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C41A2E31-5689-4786-B53A-05FC704E749F}" xr6:coauthVersionLast="47" xr6:coauthVersionMax="47" xr10:uidLastSave="{00000000-0000-0000-0000-000000000000}"/>
  <bookViews>
    <workbookView xWindow="3348" yWindow="3348" windowWidth="17280" windowHeight="8964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V2" i="134" l="1"/>
  <c r="V4" i="134"/>
  <c r="K3" i="134"/>
  <c r="I2" i="135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<sst xmlns="http://schemas.openxmlformats.org/spreadsheetml/2006/main" count="55" uniqueCount="19">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</sst>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65.200486914897311</v>
          </cell>
          <cell r="C2">
            <v>52.673895580109686</v>
          </cell>
          <cell r="D2">
            <v>47.135086089339119</v>
          </cell>
          <cell r="E2">
            <v>52.88241128342132</v>
          </cell>
          <cell r="F2">
            <v>55.860024063324843</v>
          </cell>
          <cell r="G2">
            <v>54.281049735333688</v>
          </cell>
          <cell r="H2">
            <v>60.206687598330085</v>
          </cell>
          <cell r="I2">
            <v>66.567559856871142</v>
          </cell>
          <cell r="J2">
            <v>83.764008469506507</v>
          </cell>
          <cell r="K2">
            <v>84.994645258927761</v>
          </cell>
          <cell r="L2">
            <v>83.321670971970505</v>
          </cell>
          <cell r="M2">
            <v>75.177367267660586</v>
          </cell>
          <cell r="N2">
            <v>73.14325127466067</v>
          </cell>
          <cell r="O2">
            <v>74.783677523988089</v>
          </cell>
          <cell r="P2">
            <v>76.213874839285126</v>
          </cell>
          <cell r="Q2">
            <v>69.595523848166593</v>
          </cell>
          <cell r="R2">
            <v>79.055526708241032</v>
          </cell>
          <cell r="S2">
            <v>95.644352531745085</v>
          </cell>
          <cell r="T2">
            <v>96.626127604711286</v>
          </cell>
          <cell r="U2">
            <v>91.8</v>
          </cell>
          <cell r="V2">
            <v>83.830728538951888</v>
          </cell>
          <cell r="W2">
            <v>87.498563946329966</v>
          </cell>
          <cell r="X2">
            <v>83.585214073764007</v>
          </cell>
          <cell r="Y2">
            <v>73.881544994721679</v>
          </cell>
        </row>
        <row r="3">
          <cell r="B3">
            <v>66.191862840587007</v>
          </cell>
          <cell r="C3">
            <v>56.397432482994198</v>
          </cell>
          <cell r="D3">
            <v>53.438300448553932</v>
          </cell>
          <cell r="E3">
            <v>50.267552905334476</v>
          </cell>
          <cell r="F3">
            <v>57.657079552005811</v>
          </cell>
          <cell r="G3">
            <v>57.164091267968814</v>
          </cell>
          <cell r="H3">
            <v>71.91779470391154</v>
          </cell>
          <cell r="I3">
            <v>82.104877098071228</v>
          </cell>
          <cell r="J3">
            <v>105.90759982284034</v>
          </cell>
          <cell r="K3">
            <v>98.374540879364304</v>
          </cell>
          <cell r="L3">
            <v>91.890951983634167</v>
          </cell>
          <cell r="M3">
            <v>101.98587963147781</v>
          </cell>
          <cell r="N3">
            <v>90.365987041032554</v>
          </cell>
          <cell r="O3">
            <v>90.781643105088719</v>
          </cell>
          <cell r="P3">
            <v>84.716287433503666</v>
          </cell>
          <cell r="Q3">
            <v>87.48634299507394</v>
          </cell>
          <cell r="R3">
            <v>99.23151715891818</v>
          </cell>
          <cell r="S3">
            <v>107</v>
          </cell>
          <cell r="T3">
            <v>104.61937666064914</v>
          </cell>
          <cell r="U3">
            <v>106.35636525379002</v>
          </cell>
          <cell r="V3">
            <v>98.773514066448826</v>
          </cell>
          <cell r="W3">
            <v>97.970205240143954</v>
          </cell>
          <cell r="X3">
            <v>81.774247304678354</v>
          </cell>
          <cell r="Y3">
            <v>70.623172808282959</v>
          </cell>
        </row>
        <row r="4">
          <cell r="B4">
            <v>69.380841537415961</v>
          </cell>
          <cell r="C4">
            <v>71.051051378463697</v>
          </cell>
          <cell r="D4">
            <v>64.297836251656477</v>
          </cell>
          <cell r="E4">
            <v>57.630011404711681</v>
          </cell>
          <cell r="F4">
            <v>59.981421802293276</v>
          </cell>
          <cell r="G4">
            <v>73.173936034232284</v>
          </cell>
          <cell r="H4">
            <v>90.089132800418199</v>
          </cell>
          <cell r="I4">
            <v>101.43994620793154</v>
          </cell>
          <cell r="J4">
            <v>128.13757439195962</v>
          </cell>
          <cell r="K4">
            <v>123.36727188786023</v>
          </cell>
          <cell r="L4">
            <v>111.96370950812121</v>
          </cell>
          <cell r="M4">
            <v>121.25</v>
          </cell>
          <cell r="N4">
            <v>122.60106147217884</v>
          </cell>
          <cell r="O4">
            <v>100.42443667065861</v>
          </cell>
          <cell r="P4">
            <v>117.7073800007129</v>
          </cell>
          <cell r="Q4">
            <v>105.98732677376444</v>
          </cell>
          <cell r="R4">
            <v>105.05444522904847</v>
          </cell>
          <cell r="S4">
            <v>100.6259123453416</v>
          </cell>
          <cell r="T4">
            <v>108.04045325499835</v>
          </cell>
          <cell r="U4">
            <v>109.66748548115686</v>
          </cell>
          <cell r="V4">
            <v>106.70624600037497</v>
          </cell>
          <cell r="W4">
            <v>91.696633077086361</v>
          </cell>
          <cell r="X4">
            <v>83.151068581689245</v>
          </cell>
          <cell r="Y4">
            <v>74.274044573500063</v>
          </cell>
        </row>
      </sheetData>
      <sheetData sheetId="5">
        <row r="2">
          <cell r="B2">
            <v>62.236828418765612</v>
          </cell>
          <cell r="C2">
            <v>51.109324424264841</v>
          </cell>
          <cell r="D2">
            <v>47.6260765694364</v>
          </cell>
          <cell r="E2">
            <v>43.664376289063469</v>
          </cell>
          <cell r="F2">
            <v>52.305295259295072</v>
          </cell>
          <cell r="G2">
            <v>54.829343167003728</v>
          </cell>
          <cell r="H2">
            <v>62.191523453220078</v>
          </cell>
          <cell r="I2">
            <v>76.922513612384435</v>
          </cell>
          <cell r="J2">
            <v>75.935596463010569</v>
          </cell>
          <cell r="K2">
            <v>87.423063694897124</v>
          </cell>
          <cell r="L2">
            <v>84.138550099146698</v>
          </cell>
          <cell r="M2">
            <v>84.877672721552273</v>
          </cell>
          <cell r="N2">
            <v>84.396059163069992</v>
          </cell>
          <cell r="O2">
            <v>72.422087707441094</v>
          </cell>
          <cell r="P2">
            <v>73.165319845713711</v>
          </cell>
          <cell r="Q2">
            <v>69.595523848166593</v>
          </cell>
          <cell r="R2">
            <v>73.630147424342141</v>
          </cell>
          <cell r="S2">
            <v>95.644352531745085</v>
          </cell>
          <cell r="T2">
            <v>95.731441238000997</v>
          </cell>
          <cell r="U2">
            <v>92.7</v>
          </cell>
          <cell r="V2">
            <v>86.450438805794136</v>
          </cell>
          <cell r="W2">
            <v>89.165203259593397</v>
          </cell>
          <cell r="X2">
            <v>69.147768006477492</v>
          </cell>
          <cell r="Y2">
            <v>69.179992131421201</v>
          </cell>
        </row>
        <row r="3">
          <cell r="B3">
            <v>57.917879985513636</v>
          </cell>
          <cell r="C3">
            <v>61.146689955246345</v>
          </cell>
          <cell r="D3">
            <v>56.250842577425196</v>
          </cell>
          <cell r="E3">
            <v>59.762535120786545</v>
          </cell>
          <cell r="F3">
            <v>58.222345037809788</v>
          </cell>
          <cell r="G3">
            <v>62.756230631139672</v>
          </cell>
          <cell r="H3">
            <v>75.624897523700795</v>
          </cell>
          <cell r="I3">
            <v>86.56709867948814</v>
          </cell>
          <cell r="J3">
            <v>106.87922917901318</v>
          </cell>
          <cell r="K3">
            <v>108.21199496730074</v>
          </cell>
          <cell r="L3">
            <v>88.06216231764941</v>
          </cell>
          <cell r="M3">
            <v>98.1373558717994</v>
          </cell>
          <cell r="N3">
            <v>102.86341078074983</v>
          </cell>
          <cell r="O3">
            <v>101.18370637754681</v>
          </cell>
          <cell r="P3">
            <v>87.391538615614309</v>
          </cell>
          <cell r="Q3">
            <v>94.415954321416436</v>
          </cell>
          <cell r="R3">
            <v>96.52520305458404</v>
          </cell>
          <cell r="S3">
            <v>94</v>
          </cell>
          <cell r="T3">
            <v>101.63025161320202</v>
          </cell>
          <cell r="U3">
            <v>93.671661140952665</v>
          </cell>
          <cell r="V3">
            <v>105.48627715834341</v>
          </cell>
          <cell r="W3">
            <v>93.476159128210739</v>
          </cell>
          <cell r="X3">
            <v>84.133119823082538</v>
          </cell>
          <cell r="Y3">
            <v>67.769711280675565</v>
          </cell>
        </row>
        <row r="4">
          <cell r="B4">
            <v>68.672873766625997</v>
          </cell>
          <cell r="C4">
            <v>65.13013043025839</v>
          </cell>
          <cell r="D4">
            <v>57.153632223694643</v>
          </cell>
          <cell r="E4">
            <v>60.831678704973442</v>
          </cell>
          <cell r="F4">
            <v>59.981421802293276</v>
          </cell>
          <cell r="G4">
            <v>61.865236828941839</v>
          </cell>
          <cell r="H4">
            <v>101.96901844442939</v>
          </cell>
          <cell r="I4">
            <v>115.77385165035665</v>
          </cell>
          <cell r="J4">
            <v>128.13757439195962</v>
          </cell>
          <cell r="K4">
            <v>118.52933965696374</v>
          </cell>
          <cell r="L4">
            <v>102.82381485439703</v>
          </cell>
          <cell r="M4">
            <v>136.25</v>
          </cell>
          <cell r="N4">
            <v>121.42220511186943</v>
          </cell>
          <cell r="O4">
            <v>115.87435000460609</v>
          </cell>
          <cell r="P4">
            <v>96.306038182401451</v>
          </cell>
          <cell r="Q4">
            <v>103.98756589124058</v>
          </cell>
          <cell r="R4">
            <v>104.05392670305753</v>
          </cell>
          <cell r="S4">
            <v>95.329811695586784</v>
          </cell>
          <cell r="T4">
            <v>111.21811364485124</v>
          </cell>
          <cell r="U4">
            <v>118.26885689144368</v>
          </cell>
          <cell r="V4">
            <v>104.61396666703429</v>
          </cell>
          <cell r="W4">
            <v>91.696633077086361</v>
          </cell>
          <cell r="X4">
            <v>82.351539076096074</v>
          </cell>
          <cell r="Y4">
            <v>70.405604751963608</v>
          </cell>
        </row>
      </sheetData>
      <sheetData sheetId="6">
        <row r="2">
          <cell r="B2">
            <v>53.938584629596861</v>
          </cell>
          <cell r="C2">
            <v>48.501705831190108</v>
          </cell>
          <cell r="D2">
            <v>50.081028969922819</v>
          </cell>
          <cell r="E2">
            <v>53.367571019966469</v>
          </cell>
          <cell r="F2">
            <v>54.844387262173477</v>
          </cell>
          <cell r="G2">
            <v>58.66739718869399</v>
          </cell>
          <cell r="H2">
            <v>60.868299549960085</v>
          </cell>
          <cell r="I2">
            <v>81.360350936175848</v>
          </cell>
          <cell r="J2">
            <v>83.764008469506507</v>
          </cell>
          <cell r="K2">
            <v>89.042009318876708</v>
          </cell>
          <cell r="L2">
            <v>79.237275336089596</v>
          </cell>
          <cell r="M2">
            <v>72.75229090418766</v>
          </cell>
          <cell r="N2">
            <v>77.162111234806844</v>
          </cell>
          <cell r="O2">
            <v>80.294053762597741</v>
          </cell>
          <cell r="P2">
            <v>81.548846078035083</v>
          </cell>
          <cell r="Q2">
            <v>68.847184882057277</v>
          </cell>
          <cell r="R2">
            <v>82.930797625311683</v>
          </cell>
          <cell r="S2">
            <v>89.502054662733926</v>
          </cell>
          <cell r="T2">
            <v>92.152695771159827</v>
          </cell>
          <cell r="U2">
            <v>88.2</v>
          </cell>
          <cell r="V2">
            <v>85.577202050180063</v>
          </cell>
          <cell r="W2">
            <v>85.831924633066535</v>
          </cell>
          <cell r="X2">
            <v>75.986558248876364</v>
          </cell>
          <cell r="Y2">
            <v>61.120187222906111</v>
          </cell>
        </row>
        <row r="3">
          <cell r="B3">
            <v>68.737703719071135</v>
          </cell>
          <cell r="C3">
            <v>62.334004323309379</v>
          </cell>
          <cell r="D3">
            <v>54.56331730010244</v>
          </cell>
          <cell r="E3">
            <v>55.29430819586792</v>
          </cell>
          <cell r="F3">
            <v>56.526548580397851</v>
          </cell>
          <cell r="G3">
            <v>67.727021176180443</v>
          </cell>
          <cell r="H3">
            <v>66.727850756206578</v>
          </cell>
          <cell r="I3">
            <v>91.921764577188441</v>
          </cell>
          <cell r="J3">
            <v>102.99271175432179</v>
          </cell>
          <cell r="K3">
            <v>105.26075874091981</v>
          </cell>
          <cell r="L3">
            <v>88.06216231764941</v>
          </cell>
          <cell r="M3">
            <v>97.175224931879796</v>
          </cell>
          <cell r="N3">
            <v>104.78609135609095</v>
          </cell>
          <cell r="O3">
            <v>92.672927336444744</v>
          </cell>
          <cell r="P3">
            <v>96.309042555983126</v>
          </cell>
          <cell r="Q3">
            <v>78.824328837145828</v>
          </cell>
          <cell r="R3">
            <v>98.329412457473467</v>
          </cell>
          <cell r="S3">
            <v>93</v>
          </cell>
          <cell r="T3">
            <v>104.61937666064914</v>
          </cell>
          <cell r="U3">
            <v>93.671661140952665</v>
          </cell>
          <cell r="V3">
            <v>89.183852506599436</v>
          </cell>
          <cell r="W3">
            <v>97.970205240143954</v>
          </cell>
          <cell r="X3">
            <v>70.766175552125503</v>
          </cell>
          <cell r="Y3">
            <v>68.483076662577417</v>
          </cell>
        </row>
        <row r="4">
          <cell r="B4">
            <v>67.256938225046071</v>
          </cell>
          <cell r="C4">
            <v>71.051051378463697</v>
          </cell>
          <cell r="D4">
            <v>58.344332895021616</v>
          </cell>
          <cell r="E4">
            <v>60.831678704973442</v>
          </cell>
          <cell r="F4">
            <v>66.362424121686189</v>
          </cell>
          <cell r="G4">
            <v>69.182630432365059</v>
          </cell>
          <cell r="H4">
            <v>104.9389898554322</v>
          </cell>
          <cell r="I4">
            <v>113.56863542844509</v>
          </cell>
          <cell r="J4">
            <v>112.42258885332305</v>
          </cell>
          <cell r="K4">
            <v>118.52933965696374</v>
          </cell>
          <cell r="L4">
            <v>109.67873584469017</v>
          </cell>
          <cell r="M4">
            <v>120</v>
          </cell>
          <cell r="N4">
            <v>106.09707242784707</v>
          </cell>
          <cell r="O4">
            <v>116.9779152427452</v>
          </cell>
          <cell r="P4">
            <v>105.9366420006416</v>
          </cell>
          <cell r="Q4">
            <v>93.988761478621285</v>
          </cell>
          <cell r="R4">
            <v>97.050297021120969</v>
          </cell>
          <cell r="S4">
            <v>115.4549941646551</v>
          </cell>
          <cell r="T4">
            <v>99.566692215390631</v>
          </cell>
          <cell r="U4">
            <v>113.96817118630027</v>
          </cell>
          <cell r="V4">
            <v>105.66010633370463</v>
          </cell>
          <cell r="W4">
            <v>93.587285305479895</v>
          </cell>
          <cell r="X4">
            <v>75.155773525757581</v>
          </cell>
          <cell r="Y4">
            <v>81.237236252265703</v>
          </cell>
        </row>
      </sheetData>
      <sheetData sheetId="7">
        <row r="2">
          <cell r="B2">
            <v>10.698227481527795</v>
          </cell>
          <cell r="C2">
            <v>9.5833379588532743</v>
          </cell>
          <cell r="D2">
            <v>8.0519049917307015</v>
          </cell>
          <cell r="E2">
            <v>8.176657126814149</v>
          </cell>
          <cell r="F2">
            <v>8.6173937063137149</v>
          </cell>
          <cell r="G2">
            <v>9.5457944651241586</v>
          </cell>
          <cell r="H2">
            <v>14.64762694083414</v>
          </cell>
          <cell r="I2">
            <v>18.279326438217723</v>
          </cell>
          <cell r="J2">
            <v>24.33295970309188</v>
          </cell>
          <cell r="K2">
            <v>25.78393163029601</v>
          </cell>
          <cell r="L2">
            <v>27.021196016162754</v>
          </cell>
          <cell r="M2">
            <v>23.532531181358994</v>
          </cell>
          <cell r="N2">
            <v>26.901114747303062</v>
          </cell>
          <cell r="O2">
            <v>26.377757570575664</v>
          </cell>
          <cell r="P2">
            <v>22.22436251357135</v>
          </cell>
          <cell r="Q2">
            <v>21.328424277652452</v>
          </cell>
          <cell r="R2">
            <v>23.771878646514182</v>
          </cell>
          <cell r="S2">
            <v>33</v>
          </cell>
          <cell r="T2">
            <v>27.559933171425364</v>
          </cell>
          <cell r="U2">
            <v>28.751895978882821</v>
          </cell>
          <cell r="V2">
            <v>24.46237425307066</v>
          </cell>
          <cell r="W2">
            <v>21.994272508904764</v>
          </cell>
          <cell r="X2">
            <v>18.524008480873164</v>
          </cell>
          <cell r="Y2">
            <v>14.061888518295078</v>
          </cell>
        </row>
        <row r="3">
          <cell r="B3">
            <v>-27.350396225355986</v>
          </cell>
          <cell r="C3">
            <v>-31.307301699095618</v>
          </cell>
          <cell r="D3">
            <v>-36.106691410508809</v>
          </cell>
          <cell r="E3">
            <v>-33.81494712551352</v>
          </cell>
          <cell r="F3">
            <v>-37.450000000000003</v>
          </cell>
          <cell r="G3">
            <v>-28.664061322339347</v>
          </cell>
          <cell r="H3">
            <v>-22.041768907530926</v>
          </cell>
          <cell r="I3">
            <v>-9.3593411012408989</v>
          </cell>
          <cell r="J3">
            <v>-2.7843973530887323</v>
          </cell>
          <cell r="K3">
            <v>-0.40477456727974426</v>
          </cell>
          <cell r="L3">
            <v>-4.0683156171565287</v>
          </cell>
          <cell r="M3">
            <v>-2.7586401037887325</v>
          </cell>
          <cell r="N3">
            <v>-3.8987193289407798</v>
          </cell>
          <cell r="O3">
            <v>-3.8518150331184242</v>
          </cell>
          <cell r="P3">
            <v>-10.454996986558173</v>
          </cell>
          <cell r="Q3">
            <v>-15.49968999221384</v>
          </cell>
          <cell r="R3">
            <v>-12.077535203081878</v>
          </cell>
          <cell r="S3">
            <v>-4.7052555236611608</v>
          </cell>
          <cell r="T3">
            <v>-7.1703862177307123</v>
          </cell>
          <cell r="U3">
            <v>-7.8663431225270921</v>
          </cell>
          <cell r="V3">
            <v>-12.485345938665189</v>
          </cell>
          <cell r="W3">
            <v>-15.705548933402408</v>
          </cell>
          <cell r="X3">
            <v>-21.967773844760455</v>
          </cell>
          <cell r="Y3">
            <v>-23.969661518464932</v>
          </cell>
        </row>
        <row r="4">
          <cell r="B4">
            <v>41.575349331860195</v>
          </cell>
          <cell r="C4">
            <v>54</v>
          </cell>
          <cell r="D4">
            <v>53.5</v>
          </cell>
          <cell r="E4">
            <v>52.5</v>
          </cell>
          <cell r="F4">
            <v>45.5</v>
          </cell>
          <cell r="G4">
            <v>39.702408713295767</v>
          </cell>
          <cell r="H4">
            <v>18.191784525361541</v>
          </cell>
          <cell r="I4">
            <v>2.6022263366768481</v>
          </cell>
          <cell r="J4">
            <v>-14.949206971659921</v>
          </cell>
          <cell r="K4">
            <v>-14.533951222447145</v>
          </cell>
          <cell r="L4">
            <v>-1.2039949859848282</v>
          </cell>
          <cell r="M4">
            <v>-15.300929136764116</v>
          </cell>
          <cell r="N4">
            <v>-13.13570331552391</v>
          </cell>
          <cell r="O4">
            <v>-10.950091454675924</v>
          </cell>
          <cell r="P4">
            <v>-1.4453237870321534</v>
          </cell>
          <cell r="Q4">
            <v>8.8137651916163815</v>
          </cell>
          <cell r="R4">
            <v>11.305667758944649</v>
          </cell>
          <cell r="S4">
            <v>11.305667758944649</v>
          </cell>
          <cell r="T4">
            <v>10.489794827886788</v>
          </cell>
          <cell r="U4">
            <v>11.888434138271693</v>
          </cell>
          <cell r="V4">
            <v>10.489794827886788</v>
          </cell>
          <cell r="W4">
            <v>23.089855961856795</v>
          </cell>
          <cell r="X4">
            <v>34.923402423234421</v>
          </cell>
          <cell r="Y4">
            <v>40.867811346338151</v>
          </cell>
        </row>
      </sheetData>
      <sheetData sheetId="8">
        <row r="2">
          <cell r="B2">
            <v>11.158366297937592</v>
          </cell>
          <cell r="C2">
            <v>8.8734610730122903</v>
          </cell>
          <cell r="D2">
            <v>6.9884458418794768</v>
          </cell>
          <cell r="E2">
            <v>7.953657386991944</v>
          </cell>
          <cell r="F2">
            <v>8.4484252022683481</v>
          </cell>
          <cell r="G2">
            <v>11.014378228989415</v>
          </cell>
          <cell r="H2">
            <v>17.414400918547258</v>
          </cell>
          <cell r="I2">
            <v>17.881949776517335</v>
          </cell>
          <cell r="J2">
            <v>24.103403479477805</v>
          </cell>
          <cell r="K2">
            <v>24.014446126256086</v>
          </cell>
          <cell r="L2">
            <v>22.942524919383469</v>
          </cell>
          <cell r="M2">
            <v>25.034607639743612</v>
          </cell>
          <cell r="N2">
            <v>25.644053310513197</v>
          </cell>
          <cell r="O2">
            <v>24.138136644772068</v>
          </cell>
          <cell r="P2">
            <v>24.244759105714202</v>
          </cell>
          <cell r="Q2">
            <v>21.115140034875928</v>
          </cell>
          <cell r="R2">
            <v>21.570778771836942</v>
          </cell>
          <cell r="S2">
            <v>31.5</v>
          </cell>
          <cell r="T2">
            <v>27.260368680431611</v>
          </cell>
          <cell r="U2">
            <v>28.751895978882821</v>
          </cell>
          <cell r="V2">
            <v>26.075278049976415</v>
          </cell>
          <cell r="W2">
            <v>24.863090662240168</v>
          </cell>
          <cell r="X2">
            <v>20.863883236351882</v>
          </cell>
          <cell r="Y2">
            <v>15.857023222758279</v>
          </cell>
        </row>
        <row r="3">
          <cell r="B3">
            <v>-26.477511239440371</v>
          </cell>
          <cell r="C3">
            <v>-29.726124845605938</v>
          </cell>
          <cell r="D3">
            <v>-35.425433082008645</v>
          </cell>
          <cell r="E3">
            <v>-35.167545010534063</v>
          </cell>
          <cell r="F3">
            <v>-31.85</v>
          </cell>
          <cell r="G3">
            <v>-28.975627206277821</v>
          </cell>
          <cell r="H3">
            <v>-22.969843387848019</v>
          </cell>
          <cell r="I3">
            <v>-10.123368946240156</v>
          </cell>
          <cell r="J3">
            <v>-2.5593955467785316</v>
          </cell>
          <cell r="K3">
            <v>-0.39597512016496722</v>
          </cell>
          <cell r="L3">
            <v>-3.6338353085281616</v>
          </cell>
          <cell r="M3">
            <v>-3.0490232726085993</v>
          </cell>
          <cell r="N3">
            <v>-4.3006491566666343</v>
          </cell>
          <cell r="O3">
            <v>-3.9329058759209174</v>
          </cell>
          <cell r="P3">
            <v>-10.249997045645268</v>
          </cell>
          <cell r="Q3">
            <v>-15.794922182541724</v>
          </cell>
          <cell r="R3">
            <v>-11.946257646526639</v>
          </cell>
          <cell r="S3">
            <v>-4.5708196515565565</v>
          </cell>
          <cell r="T3">
            <v>-6.1274209496971528</v>
          </cell>
          <cell r="U3">
            <v>-8.7676949386499885</v>
          </cell>
          <cell r="V3">
            <v>-13.257635378170251</v>
          </cell>
          <cell r="W3">
            <v>-15.371388317798102</v>
          </cell>
          <cell r="X3">
            <v>-24.433544378356018</v>
          </cell>
          <cell r="Y3">
            <v>-26.997408236586821</v>
          </cell>
        </row>
        <row r="4">
          <cell r="B4">
            <v>43.997214341483122</v>
          </cell>
          <cell r="C4">
            <v>50</v>
          </cell>
          <cell r="D4">
            <v>46</v>
          </cell>
          <cell r="E4">
            <v>54</v>
          </cell>
          <cell r="F4">
            <v>53</v>
          </cell>
          <cell r="G4">
            <v>40.512661952342619</v>
          </cell>
          <cell r="H4">
            <v>20.029338517822307</v>
          </cell>
          <cell r="I4">
            <v>2.2000640846449713</v>
          </cell>
          <cell r="J4">
            <v>-14.11869547323437</v>
          </cell>
          <cell r="K4">
            <v>-14.395532639376221</v>
          </cell>
          <cell r="L4">
            <v>-1.1324705313718679</v>
          </cell>
          <cell r="M4">
            <v>-15.012232360598755</v>
          </cell>
          <cell r="N4">
            <v>-14.001793644019992</v>
          </cell>
          <cell r="O4">
            <v>-10.279677692144746</v>
          </cell>
          <cell r="P4">
            <v>-1.3063503459713692</v>
          </cell>
          <cell r="Q4">
            <v>9.0655870542339922</v>
          </cell>
          <cell r="R4">
            <v>12.587753793464147</v>
          </cell>
          <cell r="S4">
            <v>11.072561207213832</v>
          </cell>
          <cell r="T4">
            <v>11.538774310675468</v>
          </cell>
          <cell r="U4">
            <v>11.072561207213832</v>
          </cell>
          <cell r="V4">
            <v>11.189114483079241</v>
          </cell>
          <cell r="W4">
            <v>25.520367115736459</v>
          </cell>
          <cell r="X4">
            <v>33.808825750152472</v>
          </cell>
          <cell r="Y4">
            <v>37.895606884786282</v>
          </cell>
        </row>
      </sheetData>
      <sheetData sheetId="9">
        <row r="2">
          <cell r="B2">
            <v>12.078643930757188</v>
          </cell>
          <cell r="C2">
            <v>8.8734610730122903</v>
          </cell>
          <cell r="D2">
            <v>8.2038277274237341</v>
          </cell>
          <cell r="E2">
            <v>7.2103249209179303</v>
          </cell>
          <cell r="F2">
            <v>8.9553307144044503</v>
          </cell>
          <cell r="G2">
            <v>10.594782867885055</v>
          </cell>
          <cell r="H2">
            <v>16.437892455824979</v>
          </cell>
          <cell r="I2">
            <v>18.080638107367527</v>
          </cell>
          <cell r="J2">
            <v>21.578285019722983</v>
          </cell>
          <cell r="K2">
            <v>25.025580699993185</v>
          </cell>
          <cell r="L2">
            <v>26.766279072614047</v>
          </cell>
          <cell r="M2">
            <v>26.787030174525668</v>
          </cell>
          <cell r="N2">
            <v>23.632755011649415</v>
          </cell>
          <cell r="O2">
            <v>22.645056027569673</v>
          </cell>
          <cell r="P2">
            <v>23.795782085238013</v>
          </cell>
          <cell r="Q2">
            <v>21.7549927632055</v>
          </cell>
          <cell r="R2">
            <v>24.212098621449631</v>
          </cell>
          <cell r="S2">
            <v>31.8</v>
          </cell>
          <cell r="T2">
            <v>31.454271554344164</v>
          </cell>
          <cell r="U2">
            <v>31.075281512529919</v>
          </cell>
          <cell r="V2">
            <v>26.344095349460709</v>
          </cell>
          <cell r="W2">
            <v>25.341227021129402</v>
          </cell>
          <cell r="X2">
            <v>18.134029354960045</v>
          </cell>
          <cell r="Y2">
            <v>13.613104842179277</v>
          </cell>
        </row>
        <row r="3">
          <cell r="B3">
            <v>-29.969051183102838</v>
          </cell>
          <cell r="C3">
            <v>-33.837184664679107</v>
          </cell>
          <cell r="D3">
            <v>-35.425433082008645</v>
          </cell>
          <cell r="E3">
            <v>-35.843843953044335</v>
          </cell>
          <cell r="F3">
            <v>-34.65</v>
          </cell>
          <cell r="G3">
            <v>-33.337549581416418</v>
          </cell>
          <cell r="H3">
            <v>-21.577731667372383</v>
          </cell>
          <cell r="I3">
            <v>-9.1683341399910834</v>
          </cell>
          <cell r="J3">
            <v>-3.0375243851877078</v>
          </cell>
          <cell r="K3">
            <v>-0.43557263218146391</v>
          </cell>
          <cell r="L3">
            <v>-4.1078138270318343</v>
          </cell>
          <cell r="M3">
            <v>-2.7876784206707192</v>
          </cell>
          <cell r="N3">
            <v>-3.7379473978504389</v>
          </cell>
          <cell r="O3">
            <v>-4.3789055113346302</v>
          </cell>
          <cell r="P3">
            <v>-9.8399971638194561</v>
          </cell>
          <cell r="Q3">
            <v>-14.909225611558075</v>
          </cell>
          <cell r="R3">
            <v>-13.390310768634256</v>
          </cell>
          <cell r="S3">
            <v>-4.6156316089247573</v>
          </cell>
          <cell r="T3">
            <v>-6.5185329252097377</v>
          </cell>
          <cell r="U3">
            <v>-7.3746966773691494</v>
          </cell>
          <cell r="V3">
            <v>-12.227916125496833</v>
          </cell>
          <cell r="W3">
            <v>-17.710512627028248</v>
          </cell>
          <cell r="X3">
            <v>-23.312739590358035</v>
          </cell>
          <cell r="Y3">
            <v>-26.240471557056349</v>
          </cell>
        </row>
        <row r="4">
          <cell r="B4">
            <v>37.538907649155327</v>
          </cell>
          <cell r="C4">
            <v>53.5</v>
          </cell>
          <cell r="D4">
            <v>53</v>
          </cell>
          <cell r="E4">
            <v>53</v>
          </cell>
          <cell r="F4">
            <v>55.000000000000007</v>
          </cell>
          <cell r="G4">
            <v>40.917788571866048</v>
          </cell>
          <cell r="H4">
            <v>20.029338517822307</v>
          </cell>
          <cell r="I4">
            <v>2.3183470999484643</v>
          </cell>
          <cell r="J4">
            <v>-12.457672476383268</v>
          </cell>
          <cell r="K4">
            <v>-14.395532639376221</v>
          </cell>
          <cell r="L4">
            <v>-1.2039949859848282</v>
          </cell>
          <cell r="M4">
            <v>-13.56874847977195</v>
          </cell>
          <cell r="N4">
            <v>-15.589625912929476</v>
          </cell>
          <cell r="O4">
            <v>-10.614884573410334</v>
          </cell>
          <cell r="P4">
            <v>-1.2785556577592125</v>
          </cell>
          <cell r="Q4">
            <v>8.0582996037635475</v>
          </cell>
          <cell r="R4">
            <v>11.422221034810059</v>
          </cell>
          <cell r="S4">
            <v>12.121540690002512</v>
          </cell>
          <cell r="T4">
            <v>10.839454655483015</v>
          </cell>
          <cell r="U4">
            <v>11.305667758944649</v>
          </cell>
          <cell r="V4">
            <v>12.354647241733328</v>
          </cell>
          <cell r="W4">
            <v>25.277316000348492</v>
          </cell>
          <cell r="X4">
            <v>40.496285788644172</v>
          </cell>
          <cell r="Y4">
            <v>36.03797909631637</v>
          </cell>
        </row>
      </sheetData>
      <sheetData sheetId="10">
        <row r="2">
          <cell r="B2">
            <v>63.960777126019032</v>
          </cell>
          <cell r="C2">
            <v>51.186197821404477</v>
          </cell>
          <cell r="D2">
            <v>55.931244385164135</v>
          </cell>
          <cell r="E2">
            <v>46.866911934803895</v>
          </cell>
          <cell r="F2">
            <v>50.787387277130335</v>
          </cell>
          <cell r="G2">
            <v>45.506722697798743</v>
          </cell>
          <cell r="H2">
            <v>61.080238943334521</v>
          </cell>
          <cell r="I2">
            <v>72.271385692390666</v>
          </cell>
          <cell r="J2">
            <v>81.41859457831238</v>
          </cell>
          <cell r="K2">
            <v>74.900420778653483</v>
          </cell>
          <cell r="L2">
            <v>79.015116161150885</v>
          </cell>
          <cell r="M2">
            <v>93.352436427385214</v>
          </cell>
          <cell r="N2">
            <v>84.510425654127687</v>
          </cell>
          <cell r="O2">
            <v>93.274422003452855</v>
          </cell>
          <cell r="P2">
            <v>93.600000000000009</v>
          </cell>
          <cell r="Q2">
            <v>79.678505929634284</v>
          </cell>
          <cell r="R2">
            <v>78.851882443812897</v>
          </cell>
          <cell r="S2">
            <v>80.773988430605371</v>
          </cell>
          <cell r="T2">
            <v>91.24422144809364</v>
          </cell>
          <cell r="U2">
            <v>92.838391140061901</v>
          </cell>
          <cell r="V2">
            <v>92.075240249858538</v>
          </cell>
          <cell r="W2">
            <v>78.901927620975115</v>
          </cell>
          <cell r="X2">
            <v>76.24116777682832</v>
          </cell>
          <cell r="Y2">
            <v>81.767042607868277</v>
          </cell>
        </row>
        <row r="3">
          <cell r="B3">
            <v>80.220252310440046</v>
          </cell>
          <cell r="C3">
            <v>63.607583248204378</v>
          </cell>
          <cell r="D3">
            <v>59.24149678862856</v>
          </cell>
          <cell r="E3">
            <v>62.336872711126148</v>
          </cell>
          <cell r="F3">
            <v>58.445425647235226</v>
          </cell>
          <cell r="G3">
            <v>63.077755947322729</v>
          </cell>
          <cell r="H3">
            <v>66.70831180352242</v>
          </cell>
          <cell r="I3">
            <v>80.849043969034057</v>
          </cell>
          <cell r="J3">
            <v>86.503395184948289</v>
          </cell>
          <cell r="K3">
            <v>106.60611233739311</v>
          </cell>
          <cell r="L3">
            <v>89.218524396814502</v>
          </cell>
          <cell r="M3">
            <v>105.55204845250728</v>
          </cell>
          <cell r="N3">
            <v>108</v>
          </cell>
          <cell r="O3">
            <v>101.09469296354624</v>
          </cell>
          <cell r="P3">
            <v>85.826602941064692</v>
          </cell>
          <cell r="Q3">
            <v>99.570827764762939</v>
          </cell>
          <cell r="R3">
            <v>97.624084658982781</v>
          </cell>
          <cell r="S3">
            <v>92.078019213601564</v>
          </cell>
          <cell r="T3">
            <v>92.468856199936212</v>
          </cell>
          <cell r="U3">
            <v>93.693770655363593</v>
          </cell>
          <cell r="V3">
            <v>92.132626630796395</v>
          </cell>
          <cell r="W3">
            <v>96.908058714785</v>
          </cell>
          <cell r="X3">
            <v>95.696181205630481</v>
          </cell>
          <cell r="Y3">
            <v>79.525636492721333</v>
          </cell>
        </row>
        <row r="4">
          <cell r="B4">
            <v>75.700177397785325</v>
          </cell>
          <cell r="C4">
            <v>78.77404103131957</v>
          </cell>
          <cell r="D4">
            <v>73.477582366247191</v>
          </cell>
          <cell r="E4">
            <v>71.55649324688352</v>
          </cell>
          <cell r="F4">
            <v>65.99870736363043</v>
          </cell>
          <cell r="G4">
            <v>77.469481083673088</v>
          </cell>
          <cell r="H4">
            <v>86.800266676635076</v>
          </cell>
          <cell r="I4">
            <v>116.00187961048047</v>
          </cell>
          <cell r="J4">
            <v>118.67220513415482</v>
          </cell>
          <cell r="K4">
            <v>112.66764213412111</v>
          </cell>
          <cell r="L4">
            <v>127.86396115491246</v>
          </cell>
          <cell r="M4">
            <v>118.75</v>
          </cell>
          <cell r="N4">
            <v>122.5</v>
          </cell>
          <cell r="O4">
            <v>120</v>
          </cell>
          <cell r="P4">
            <v>130.60083889073255</v>
          </cell>
          <cell r="Q4">
            <v>121.39234333257035</v>
          </cell>
          <cell r="R4">
            <v>94.236044623818501</v>
          </cell>
          <cell r="S4">
            <v>110.98911922360845</v>
          </cell>
          <cell r="T4">
            <v>107.84791773614783</v>
          </cell>
          <cell r="U4">
            <v>94.236044623818501</v>
          </cell>
          <cell r="V4">
            <v>100.51844759873973</v>
          </cell>
          <cell r="W4">
            <v>103.65964908620035</v>
          </cell>
          <cell r="X4">
            <v>99.934126974632008</v>
          </cell>
          <cell r="Y4">
            <v>103.89347826832515</v>
          </cell>
        </row>
      </sheetData>
      <sheetData sheetId="11">
        <row r="2">
          <cell r="B2">
            <v>65.898982493474151</v>
          </cell>
          <cell r="C2">
            <v>52.323668884102354</v>
          </cell>
          <cell r="D2">
            <v>58.620246519066256</v>
          </cell>
          <cell r="E2">
            <v>56.76103778770694</v>
          </cell>
          <cell r="F2">
            <v>54.651645004738072</v>
          </cell>
          <cell r="G2">
            <v>46.517983202194273</v>
          </cell>
          <cell r="H2">
            <v>62.266263000486646</v>
          </cell>
          <cell r="I2">
            <v>72.271385692390666</v>
          </cell>
          <cell r="J2">
            <v>80.643179391852257</v>
          </cell>
          <cell r="K2">
            <v>77.397101471275263</v>
          </cell>
          <cell r="L2">
            <v>85.027135869064523</v>
          </cell>
          <cell r="M2">
            <v>81.138098950904904</v>
          </cell>
          <cell r="N2">
            <v>80.062508514436757</v>
          </cell>
          <cell r="O2">
            <v>97.758769215157329</v>
          </cell>
          <cell r="P2">
            <v>84.6</v>
          </cell>
          <cell r="Q2">
            <v>86.60707166264595</v>
          </cell>
          <cell r="R2">
            <v>79.718386646492149</v>
          </cell>
          <cell r="S2">
            <v>82.439431491030234</v>
          </cell>
          <cell r="T2">
            <v>85.38450080463808</v>
          </cell>
          <cell r="U2">
            <v>91.150420392060781</v>
          </cell>
          <cell r="V2">
            <v>88.727049695318215</v>
          </cell>
          <cell r="W2">
            <v>87.572469117785573</v>
          </cell>
          <cell r="X2">
            <v>91.489401332193992</v>
          </cell>
          <cell r="Y2">
            <v>69.653406665961867</v>
          </cell>
        </row>
        <row r="3">
          <cell r="B3">
            <v>78.032427247428046</v>
          </cell>
          <cell r="C3">
            <v>60.957267279529205</v>
          </cell>
          <cell r="D3">
            <v>67.704567758432646</v>
          </cell>
          <cell r="E3">
            <v>64.284899983348836</v>
          </cell>
          <cell r="F3">
            <v>64.939361830261362</v>
          </cell>
          <cell r="G3">
            <v>61.146804234649579</v>
          </cell>
          <cell r="H3">
            <v>74.351972531009366</v>
          </cell>
          <cell r="I3">
            <v>85.798985436525939</v>
          </cell>
          <cell r="J3">
            <v>90.264412366902562</v>
          </cell>
          <cell r="K3">
            <v>94.00720815206482</v>
          </cell>
          <cell r="L3">
            <v>92.09654131284077</v>
          </cell>
          <cell r="M3">
            <v>108.51145168014767</v>
          </cell>
          <cell r="N3">
            <v>105</v>
          </cell>
          <cell r="O3">
            <v>98.150187343248774</v>
          </cell>
          <cell r="P3">
            <v>100.91699466696618</v>
          </cell>
          <cell r="Q3">
            <v>91.42412367491869</v>
          </cell>
          <cell r="R3">
            <v>99.466048520473024</v>
          </cell>
          <cell r="S3">
            <v>102.30891023733508</v>
          </cell>
          <cell r="T3">
            <v>95.270942751449425</v>
          </cell>
          <cell r="U3">
            <v>85.426673244596216</v>
          </cell>
          <cell r="V3">
            <v>100.42456302756808</v>
          </cell>
          <cell r="W3">
            <v>87.313201416291434</v>
          </cell>
          <cell r="X3">
            <v>91.224397037143063</v>
          </cell>
          <cell r="Y3">
            <v>90.183711486591207</v>
          </cell>
        </row>
        <row r="4">
          <cell r="B4">
            <v>89.84196877978917</v>
          </cell>
          <cell r="C4">
            <v>73.471942115749968</v>
          </cell>
          <cell r="D4">
            <v>71.316477002534043</v>
          </cell>
          <cell r="E4">
            <v>72.945939717696788</v>
          </cell>
          <cell r="F4">
            <v>62.525091186597251</v>
          </cell>
          <cell r="G4">
            <v>67.785795948213959</v>
          </cell>
          <cell r="H4">
            <v>99.866973488171539</v>
          </cell>
          <cell r="I4">
            <v>103.36801153409151</v>
          </cell>
          <cell r="J4">
            <v>131.85800570461649</v>
          </cell>
          <cell r="K4">
            <v>117.36212722304283</v>
          </cell>
          <cell r="L4">
            <v>111.44106706162093</v>
          </cell>
          <cell r="M4">
            <v>116.25</v>
          </cell>
          <cell r="N4">
            <v>135</v>
          </cell>
          <cell r="O4">
            <v>120</v>
          </cell>
          <cell r="P4">
            <v>130.60083889073255</v>
          </cell>
          <cell r="Q4">
            <v>121.39234333257035</v>
          </cell>
          <cell r="R4">
            <v>109.94205206112159</v>
          </cell>
          <cell r="S4">
            <v>102.61258192371346</v>
          </cell>
          <cell r="T4">
            <v>104.70671624868721</v>
          </cell>
          <cell r="U4">
            <v>101.56551476122659</v>
          </cell>
          <cell r="V4">
            <v>102.61258192371346</v>
          </cell>
          <cell r="W4">
            <v>99.471380436252844</v>
          </cell>
          <cell r="X4">
            <v>97.915255722619236</v>
          </cell>
          <cell r="Y4">
            <v>100.11553360402242</v>
          </cell>
        </row>
      </sheetData>
      <sheetData sheetId="12">
        <row r="2">
          <cell r="B2">
            <v>69.129324772566022</v>
          </cell>
          <cell r="C2">
            <v>58.011024197591738</v>
          </cell>
          <cell r="D2">
            <v>57.544645665505406</v>
          </cell>
          <cell r="E2">
            <v>47.387655400746162</v>
          </cell>
          <cell r="F2">
            <v>50.235350458900655</v>
          </cell>
          <cell r="G2">
            <v>46.012352949996504</v>
          </cell>
          <cell r="H2">
            <v>56.336142714726009</v>
          </cell>
          <cell r="I2">
            <v>72.271385692390666</v>
          </cell>
          <cell r="J2">
            <v>79.867764205392135</v>
          </cell>
          <cell r="K2">
            <v>79.061555266356436</v>
          </cell>
          <cell r="L2">
            <v>79.015116161150885</v>
          </cell>
          <cell r="M2">
            <v>92.479983750493759</v>
          </cell>
          <cell r="N2">
            <v>85.400009082065864</v>
          </cell>
          <cell r="O2">
            <v>93.274422003452855</v>
          </cell>
          <cell r="P2">
            <v>81</v>
          </cell>
          <cell r="Q2">
            <v>78.812435213007817</v>
          </cell>
          <cell r="R2">
            <v>79.718386646492149</v>
          </cell>
          <cell r="S2">
            <v>79.108545370180522</v>
          </cell>
          <cell r="T2">
            <v>82.873191957442842</v>
          </cell>
          <cell r="U2">
            <v>81.866581278054582</v>
          </cell>
          <cell r="V2">
            <v>83.70476386350775</v>
          </cell>
          <cell r="W2">
            <v>90.173631566828703</v>
          </cell>
          <cell r="X2">
            <v>92.336525418603202</v>
          </cell>
          <cell r="Y2">
            <v>77.224429129653373</v>
          </cell>
        </row>
        <row r="3">
          <cell r="B3">
            <v>78.761702268432046</v>
          </cell>
          <cell r="C3">
            <v>60.957267279529205</v>
          </cell>
          <cell r="D3">
            <v>70.959595054511141</v>
          </cell>
          <cell r="E3">
            <v>70.128981800016916</v>
          </cell>
          <cell r="F3">
            <v>67.536936303471819</v>
          </cell>
          <cell r="G3">
            <v>61.146804234649579</v>
          </cell>
          <cell r="H3">
            <v>68.09806829942913</v>
          </cell>
          <cell r="I3">
            <v>75.074112256960206</v>
          </cell>
          <cell r="J3">
            <v>101.54746391276539</v>
          </cell>
          <cell r="K3">
            <v>91.099768724681368</v>
          </cell>
          <cell r="L3">
            <v>100.73059206091961</v>
          </cell>
          <cell r="M3">
            <v>105.55204845250728</v>
          </cell>
          <cell r="N3">
            <v>103</v>
          </cell>
          <cell r="O3">
            <v>90.298172355788878</v>
          </cell>
          <cell r="P3">
            <v>87.712901906802372</v>
          </cell>
          <cell r="Q3">
            <v>88.708555644970616</v>
          </cell>
          <cell r="R3">
            <v>93.019175005257182</v>
          </cell>
          <cell r="S3">
            <v>92.078019213601564</v>
          </cell>
          <cell r="T3">
            <v>91.534827349431808</v>
          </cell>
          <cell r="U3">
            <v>85.426673244596216</v>
          </cell>
          <cell r="V3">
            <v>96.739257962336225</v>
          </cell>
          <cell r="W3">
            <v>86.353715686442072</v>
          </cell>
          <cell r="X3">
            <v>83.175185533865744</v>
          </cell>
          <cell r="Y3">
            <v>77.885932647510586</v>
          </cell>
        </row>
        <row r="4">
          <cell r="B4">
            <v>77.363917560374006</v>
          </cell>
          <cell r="C4">
            <v>71.957056711301519</v>
          </cell>
          <cell r="D4">
            <v>79.240530002815603</v>
          </cell>
          <cell r="E4">
            <v>72.251216482290161</v>
          </cell>
          <cell r="F4">
            <v>69.472323540663609</v>
          </cell>
          <cell r="G4">
            <v>68.530694804787728</v>
          </cell>
          <cell r="H4">
            <v>84.933594274987001</v>
          </cell>
          <cell r="I4">
            <v>112.55627922601076</v>
          </cell>
          <cell r="J4">
            <v>112.67865942030862</v>
          </cell>
          <cell r="K4">
            <v>122.05661231196456</v>
          </cell>
          <cell r="L4">
            <v>106.7488116063948</v>
          </cell>
          <cell r="M4">
            <v>112.5</v>
          </cell>
          <cell r="N4">
            <v>127.5</v>
          </cell>
          <cell r="O4">
            <v>120</v>
          </cell>
          <cell r="P4">
            <v>129.41355853718045</v>
          </cell>
          <cell r="Q4">
            <v>114.64832425853866</v>
          </cell>
          <cell r="R4">
            <v>97.377246111279121</v>
          </cell>
          <cell r="S4">
            <v>95.283111786305369</v>
          </cell>
          <cell r="T4">
            <v>108.8949848986347</v>
          </cell>
          <cell r="U4">
            <v>99.471380436252844</v>
          </cell>
          <cell r="V4">
            <v>103.65964908620035</v>
          </cell>
          <cell r="W4">
            <v>95.283111786305369</v>
          </cell>
          <cell r="X4">
            <v>92.868077592587326</v>
          </cell>
          <cell r="Y4">
            <v>91.615158109341266</v>
          </cell>
        </row>
      </sheetData>
      <sheetData sheetId="13">
        <row r="2">
          <cell r="B2">
            <v>13.849868664424504</v>
          </cell>
          <cell r="C2">
            <v>9.0395819672703368</v>
          </cell>
          <cell r="D2">
            <v>8.8456956957665511</v>
          </cell>
          <cell r="E2">
            <v>7.4816335779143275</v>
          </cell>
          <cell r="F2">
            <v>9.5490193472172695</v>
          </cell>
          <cell r="G2">
            <v>4.5187468588199975</v>
          </cell>
          <cell r="H2">
            <v>7.5809210989341649</v>
          </cell>
          <cell r="I2">
            <v>14.713311951528139</v>
          </cell>
          <cell r="J2">
            <v>20.343804265439061</v>
          </cell>
          <cell r="K2">
            <v>27.699487061444909</v>
          </cell>
          <cell r="L2">
            <v>25.565965184318362</v>
          </cell>
          <cell r="M2">
            <v>29.633682184985876</v>
          </cell>
          <cell r="N2">
            <v>26.797253781430513</v>
          </cell>
          <cell r="O2">
            <v>28.799999999999997</v>
          </cell>
          <cell r="P2">
            <v>28.297707575904976</v>
          </cell>
          <cell r="Q2">
            <v>28.507537068045796</v>
          </cell>
          <cell r="R2">
            <v>27.951574450042312</v>
          </cell>
          <cell r="S2">
            <v>21.885772108181303</v>
          </cell>
          <cell r="T2">
            <v>25.657320043321736</v>
          </cell>
          <cell r="U2">
            <v>22.796016738862523</v>
          </cell>
          <cell r="V2">
            <v>21.586078122884459</v>
          </cell>
          <cell r="W2">
            <v>25.131025992496539</v>
          </cell>
          <cell r="X2">
            <v>22.741267637789988</v>
          </cell>
          <cell r="Y2">
            <v>19.37780112878584</v>
          </cell>
        </row>
        <row r="3">
          <cell r="B3">
            <v>-22.211247004570051</v>
          </cell>
          <cell r="C3">
            <v>-31.733349926541621</v>
          </cell>
          <cell r="D3">
            <v>-32.178173634522736</v>
          </cell>
          <cell r="E3">
            <v>-30.960153477993277</v>
          </cell>
          <cell r="F3">
            <v>-31.132431348111798</v>
          </cell>
          <cell r="G3">
            <v>-37.450000000000003</v>
          </cell>
          <cell r="H3">
            <v>-29.727476780844121</v>
          </cell>
          <cell r="I3">
            <v>-4.6249275070796649</v>
          </cell>
          <cell r="J3">
            <v>16.512028476092034</v>
          </cell>
          <cell r="K3">
            <v>24.258838798559889</v>
          </cell>
          <cell r="L3">
            <v>18.376175503454068</v>
          </cell>
          <cell r="M3">
            <v>21.93744510021385</v>
          </cell>
          <cell r="N3">
            <v>20.287418462575825</v>
          </cell>
          <cell r="O3">
            <v>19.842780923561556</v>
          </cell>
          <cell r="P3">
            <v>10.3470632035935</v>
          </cell>
          <cell r="Q3">
            <v>2.5883274311216837</v>
          </cell>
          <cell r="R3">
            <v>6.1255289235806138</v>
          </cell>
          <cell r="S3">
            <v>7.3659957410956709</v>
          </cell>
          <cell r="T3">
            <v>4.4377350349895144</v>
          </cell>
          <cell r="U3">
            <v>-0.78603350129149818</v>
          </cell>
          <cell r="V3">
            <v>-3.3297015915532708</v>
          </cell>
          <cell r="W3">
            <v>-2.452827880446939</v>
          </cell>
          <cell r="X3">
            <v>-11.000706068964496</v>
          </cell>
          <cell r="Y3">
            <v>-15.774926679083737</v>
          </cell>
        </row>
        <row r="4">
          <cell r="B4">
            <v>-40.094348697065769</v>
          </cell>
          <cell r="C4">
            <v>-39.716100124451934</v>
          </cell>
          <cell r="D4">
            <v>-46.108050062225963</v>
          </cell>
          <cell r="E4">
            <v>-52.5</v>
          </cell>
          <cell r="F4">
            <v>-51</v>
          </cell>
          <cell r="G4">
            <v>-53</v>
          </cell>
          <cell r="H4">
            <v>-21.13298315662022</v>
          </cell>
          <cell r="I4">
            <v>3.9259167013681258</v>
          </cell>
          <cell r="J4">
            <v>11.942324505347646</v>
          </cell>
          <cell r="K4">
            <v>12.073558840571247</v>
          </cell>
          <cell r="L4">
            <v>11.519571325570652</v>
          </cell>
          <cell r="M4">
            <v>15.351323602826358</v>
          </cell>
          <cell r="N4">
            <v>20.577149412797144</v>
          </cell>
          <cell r="O4">
            <v>24.979893241014086</v>
          </cell>
          <cell r="P4">
            <v>13.481423459142894</v>
          </cell>
          <cell r="Q4">
            <v>9.6949377022977714</v>
          </cell>
          <cell r="R4">
            <v>-1.7242844100419445</v>
          </cell>
          <cell r="S4">
            <v>-1.7912469114027969</v>
          </cell>
          <cell r="T4">
            <v>-1.8079875367430098</v>
          </cell>
          <cell r="U4">
            <v>-1.6405812833408793</v>
          </cell>
          <cell r="V4">
            <v>-10.984911071800861</v>
          </cell>
          <cell r="W4">
            <v>-13.388690187578726</v>
          </cell>
          <cell r="X4">
            <v>-35.525488930310111</v>
          </cell>
          <cell r="Y4">
            <v>-39.345433976580011</v>
          </cell>
        </row>
      </sheetData>
      <sheetData sheetId="14">
        <row r="2">
          <cell r="B2">
            <v>13.978108189095101</v>
          </cell>
          <cell r="C2">
            <v>9.8256325731199308</v>
          </cell>
          <cell r="D2">
            <v>8.8456956957665511</v>
          </cell>
          <cell r="E2">
            <v>8.1322104107764428</v>
          </cell>
          <cell r="F2">
            <v>9.4554015104798452</v>
          </cell>
          <cell r="G2">
            <v>4.3449489027115362</v>
          </cell>
          <cell r="H2">
            <v>7.884157942891532</v>
          </cell>
          <cell r="I2">
            <v>13.984930171749518</v>
          </cell>
          <cell r="J2">
            <v>19.708060382144094</v>
          </cell>
          <cell r="K2">
            <v>25.181351874040825</v>
          </cell>
          <cell r="L2">
            <v>29.964410807426898</v>
          </cell>
          <cell r="M2">
            <v>30.203560688543298</v>
          </cell>
          <cell r="N2">
            <v>27.690495574144865</v>
          </cell>
          <cell r="O2">
            <v>29.099999999999998</v>
          </cell>
          <cell r="P2">
            <v>28.893448788029289</v>
          </cell>
          <cell r="Q2">
            <v>29.947311667442051</v>
          </cell>
          <cell r="R2">
            <v>29.047714624553777</v>
          </cell>
          <cell r="S2">
            <v>26.262926529817566</v>
          </cell>
          <cell r="T2">
            <v>24.93116947605791</v>
          </cell>
          <cell r="U2">
            <v>23.717067920230708</v>
          </cell>
          <cell r="V2">
            <v>19.925610574970271</v>
          </cell>
          <cell r="W2">
            <v>24.633381913437205</v>
          </cell>
          <cell r="X2">
            <v>21.403546012037637</v>
          </cell>
          <cell r="Y2">
            <v>16.507015776373123</v>
          </cell>
        </row>
        <row r="3">
          <cell r="B3">
            <v>-23.919804466460054</v>
          </cell>
          <cell r="C3">
            <v>-29.512015431683707</v>
          </cell>
          <cell r="D3">
            <v>-31.478648120728764</v>
          </cell>
          <cell r="E3">
            <v>-34.471098717765713</v>
          </cell>
          <cell r="F3">
            <v>-36.948380061495321</v>
          </cell>
          <cell r="G3">
            <v>-38.5</v>
          </cell>
          <cell r="H3">
            <v>-31.547526379671314</v>
          </cell>
          <cell r="I3">
            <v>-4.2945755422882606</v>
          </cell>
          <cell r="J3">
            <v>16.209055476530711</v>
          </cell>
          <cell r="K3">
            <v>21.612420020535172</v>
          </cell>
          <cell r="L3">
            <v>16.122493602087058</v>
          </cell>
          <cell r="M3">
            <v>20.782842726518385</v>
          </cell>
          <cell r="N3">
            <v>22.541576069528698</v>
          </cell>
          <cell r="O3">
            <v>20.687154579883323</v>
          </cell>
          <cell r="P3">
            <v>11.76297711566419</v>
          </cell>
          <cell r="Q3">
            <v>3.0013584041730166</v>
          </cell>
          <cell r="R3">
            <v>6.4318053697596449</v>
          </cell>
          <cell r="S3">
            <v>6.8451677594020381</v>
          </cell>
          <cell r="T3">
            <v>4.3929094285754795</v>
          </cell>
          <cell r="U3">
            <v>-0.88637820358402986</v>
          </cell>
          <cell r="V3">
            <v>-3.4929222578058825</v>
          </cell>
          <cell r="W3">
            <v>-2.339271034129951</v>
          </cell>
          <cell r="X3">
            <v>-10.565034541480752</v>
          </cell>
          <cell r="Y3">
            <v>-13.710917580885864</v>
          </cell>
        </row>
        <row r="4">
          <cell r="B4">
            <v>-35.933614398313658</v>
          </cell>
          <cell r="C4">
            <v>-34.420620107858348</v>
          </cell>
          <cell r="D4">
            <v>-43.034180058077567</v>
          </cell>
          <cell r="E4">
            <v>-47</v>
          </cell>
          <cell r="F4">
            <v>-52</v>
          </cell>
          <cell r="G4">
            <v>-53.5</v>
          </cell>
          <cell r="H4">
            <v>-19.73740879722077</v>
          </cell>
          <cell r="I4">
            <v>4.0085675792916655</v>
          </cell>
          <cell r="J4">
            <v>14.042073868925256</v>
          </cell>
          <cell r="K4">
            <v>12.467261846242048</v>
          </cell>
          <cell r="L4">
            <v>11.399575790929292</v>
          </cell>
          <cell r="M4">
            <v>17.375673968034231</v>
          </cell>
          <cell r="N4">
            <v>21.720324380174759</v>
          </cell>
          <cell r="O4">
            <v>25.215552611212335</v>
          </cell>
          <cell r="P4">
            <v>12.820569368008439</v>
          </cell>
          <cell r="Q4">
            <v>10.004350607690254</v>
          </cell>
          <cell r="R4">
            <v>-1.7912469114027969</v>
          </cell>
          <cell r="S4">
            <v>-1.7912469114027969</v>
          </cell>
          <cell r="T4">
            <v>-1.7912469114027969</v>
          </cell>
          <cell r="U4">
            <v>-1.556878156639814</v>
          </cell>
          <cell r="V4">
            <v>-9.8117652291813524</v>
          </cell>
          <cell r="W4">
            <v>-13.79854805046379</v>
          </cell>
          <cell r="X4">
            <v>-34.37950541642914</v>
          </cell>
          <cell r="Y4">
            <v>-36.289477939564087</v>
          </cell>
        </row>
      </sheetData>
      <sheetData sheetId="15">
        <row r="2">
          <cell r="B2">
            <v>12.823952467059724</v>
          </cell>
          <cell r="C2">
            <v>10.02214522458233</v>
          </cell>
          <cell r="D2">
            <v>9.3112586271226867</v>
          </cell>
          <cell r="E2">
            <v>8.3761767230997357</v>
          </cell>
          <cell r="F2">
            <v>9.6426371839546938</v>
          </cell>
          <cell r="G2">
            <v>4.1277014575759594</v>
          </cell>
          <cell r="H2">
            <v>8.2632039978382394</v>
          </cell>
          <cell r="I2">
            <v>13.547901103882348</v>
          </cell>
          <cell r="J2">
            <v>20.979548148734033</v>
          </cell>
          <cell r="K2">
            <v>23.166843724117559</v>
          </cell>
          <cell r="L2">
            <v>27.76518799587263</v>
          </cell>
          <cell r="M2">
            <v>27.354168170756193</v>
          </cell>
          <cell r="N2">
            <v>28.881484631097329</v>
          </cell>
          <cell r="O2">
            <v>32.400000000000006</v>
          </cell>
          <cell r="P2">
            <v>29.489190000153606</v>
          </cell>
          <cell r="Q2">
            <v>27.067762468649544</v>
          </cell>
          <cell r="R2">
            <v>29.869819755437376</v>
          </cell>
          <cell r="S2">
            <v>23.587998827706517</v>
          </cell>
          <cell r="T2">
            <v>22.994767963354381</v>
          </cell>
          <cell r="U2">
            <v>24.407856306256846</v>
          </cell>
          <cell r="V2">
            <v>19.30293524450245</v>
          </cell>
          <cell r="W2">
            <v>24.633381913437205</v>
          </cell>
          <cell r="X2">
            <v>24.078989263542343</v>
          </cell>
          <cell r="Y2">
            <v>19.557225213311636</v>
          </cell>
        </row>
        <row r="3">
          <cell r="B3">
            <v>-24.896123016111485</v>
          </cell>
          <cell r="C3">
            <v>-29.512015431683707</v>
          </cell>
          <cell r="D3">
            <v>-35.675801203492597</v>
          </cell>
          <cell r="E3">
            <v>-30.002622958055341</v>
          </cell>
          <cell r="F3">
            <v>-35.922036170898224</v>
          </cell>
          <cell r="G3">
            <v>-33.949999999999996</v>
          </cell>
          <cell r="H3">
            <v>-27.300743982407869</v>
          </cell>
          <cell r="I3">
            <v>-5.191245161007787</v>
          </cell>
          <cell r="J3">
            <v>13.785271480040139</v>
          </cell>
          <cell r="K3">
            <v>23.597234104053708</v>
          </cell>
          <cell r="L3">
            <v>16.989294333382063</v>
          </cell>
          <cell r="M3">
            <v>21.93744510021385</v>
          </cell>
          <cell r="N3">
            <v>22.541576069528698</v>
          </cell>
          <cell r="O3">
            <v>21.109341408044209</v>
          </cell>
          <cell r="P3">
            <v>11.00056193224151</v>
          </cell>
          <cell r="Q3">
            <v>2.67093362573195</v>
          </cell>
          <cell r="R3">
            <v>6.615571237467063</v>
          </cell>
          <cell r="S3">
            <v>6.9939757541716467</v>
          </cell>
          <cell r="T3">
            <v>4.9308167055439052</v>
          </cell>
          <cell r="U3">
            <v>-0.75258526719398766</v>
          </cell>
          <cell r="V3">
            <v>-3.3297015915532708</v>
          </cell>
          <cell r="W3">
            <v>-2.15758008002277</v>
          </cell>
          <cell r="X3">
            <v>-11.763131242061046</v>
          </cell>
          <cell r="Y3">
            <v>-13.858346802185711</v>
          </cell>
        </row>
        <row r="4">
          <cell r="B4">
            <v>-39.337851551838106</v>
          </cell>
          <cell r="C4">
            <v>-34.04237153524452</v>
          </cell>
          <cell r="D4">
            <v>-43.473304344384481</v>
          </cell>
          <cell r="E4">
            <v>-47.5</v>
          </cell>
          <cell r="F4">
            <v>-51.5</v>
          </cell>
          <cell r="G4">
            <v>-46.5</v>
          </cell>
          <cell r="H4">
            <v>-21.531718687877206</v>
          </cell>
          <cell r="I4">
            <v>4.1738693351387441</v>
          </cell>
          <cell r="J4">
            <v>13.779605198478054</v>
          </cell>
          <cell r="K4">
            <v>12.72973051668925</v>
          </cell>
          <cell r="L4">
            <v>12.719526671984264</v>
          </cell>
          <cell r="M4">
            <v>17.713065695568876</v>
          </cell>
          <cell r="N4">
            <v>25.149849282307621</v>
          </cell>
          <cell r="O4">
            <v>22.151980798635133</v>
          </cell>
          <cell r="P4">
            <v>11.895373640420202</v>
          </cell>
          <cell r="Q4">
            <v>10.932589323867703</v>
          </cell>
          <cell r="R4">
            <v>-1.5401375312996011</v>
          </cell>
          <cell r="S4">
            <v>-1.6908031593615185</v>
          </cell>
          <cell r="T4">
            <v>-1.7410250353821577</v>
          </cell>
          <cell r="U4">
            <v>-1.5903594073202401</v>
          </cell>
          <cell r="V4">
            <v>-9.9184148512376709</v>
          </cell>
          <cell r="W4">
            <v>-13.935167338092144</v>
          </cell>
          <cell r="X4">
            <v>-35.143494425683116</v>
          </cell>
          <cell r="Y4">
            <v>-38.581444967326028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2032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1.1268250301319698</v>
      </c>
    </row>
    <row r="6" spans="1:5" x14ac:dyDescent="0.3">
      <c r="A6" t="s">
        <v>10</v>
      </c>
      <c r="B6" s="7">
        <f>((1+[1]Main!$B$3)^($B$3-2020))*$B$4</f>
        <v>1.7958563260221292</v>
      </c>
    </row>
    <row r="7" spans="1:5" x14ac:dyDescent="0.3">
      <c r="A7" t="s">
        <v>12</v>
      </c>
      <c r="B7" s="2">
        <f>SUM('RES installed'!$C$2:$C$7)</f>
        <v>110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12.573526439897083</v>
      </c>
      <c r="C2" s="2">
        <f>('[1]Qc, Winter, S2'!C2*Main!$B$5)</f>
        <v>9.9988380409719344</v>
      </c>
      <c r="D2" s="2">
        <f>('[1]Qc, Winter, S2'!D2*Main!$B$5)</f>
        <v>7.87475569635148</v>
      </c>
      <c r="E2" s="2">
        <f>('[1]Qc, Winter, S2'!E2*Main!$B$5)</f>
        <v>8.9623802247565614</v>
      </c>
      <c r="F2" s="2">
        <f>('[1]Qc, Winter, S2'!F2*Main!$B$5)</f>
        <v>9.5198969831137248</v>
      </c>
      <c r="G2" s="2">
        <f>('[1]Qc, Winter, S2'!G2*Main!$B$5)</f>
        <v>12.41127707976591</v>
      </c>
      <c r="H2" s="2">
        <f>('[1]Qc, Winter, S2'!H2*Main!$B$5)</f>
        <v>19.622982839772217</v>
      </c>
      <c r="I2" s="2">
        <f>('[1]Qc, Winter, S2'!I2*Main!$B$5)</f>
        <v>20.149828595742516</v>
      </c>
      <c r="J2" s="2">
        <f>('[1]Qc, Winter, S2'!J2*Main!$B$5)</f>
        <v>27.160318352045604</v>
      </c>
      <c r="K2" s="2">
        <f>('[1]Qc, Winter, S2'!K2*Main!$B$5)</f>
        <v>27.060078979821078</v>
      </c>
      <c r="L2" s="2">
        <f>('[1]Qc, Winter, S2'!L2*Main!$B$5)</f>
        <v>25.852211333587746</v>
      </c>
      <c r="M2" s="2">
        <f>('[1]Qc, Winter, S2'!M2*Main!$B$5)</f>
        <v>28.209622507996137</v>
      </c>
      <c r="N2" s="2">
        <f>('[1]Qc, Winter, S2'!N2*Main!$B$5)</f>
        <v>28.896361144324871</v>
      </c>
      <c r="O2" s="2">
        <f>('[1]Qc, Winter, S2'!O2*Main!$B$5)</f>
        <v>27.199456552074889</v>
      </c>
      <c r="P2" s="2">
        <f>('[1]Qc, Winter, S2'!P2*Main!$B$5)</f>
        <v>27.319601409838754</v>
      </c>
      <c r="Q2" s="2">
        <f>('[1]Qc, Winter, S2'!Q2*Main!$B$5)</f>
        <v>23.793068306039828</v>
      </c>
      <c r="R2" s="2">
        <f>('[1]Qc, Winter, S2'!R2*Main!$B$5)</f>
        <v>24.306493439545214</v>
      </c>
      <c r="S2" s="2">
        <f>('[1]Qc, Winter, S2'!S2*Main!$B$5)</f>
        <v>35.494988449157049</v>
      </c>
      <c r="T2" s="2">
        <f>('[1]Qc, Winter, S2'!T2*Main!$B$5)</f>
        <v>30.717665759735954</v>
      </c>
      <c r="U2" s="2">
        <f>('[1]Qc, Winter, S2'!U2*Main!$B$5)</f>
        <v>32.398356052755894</v>
      </c>
      <c r="V2" s="2">
        <f>('[1]Qc, Winter, S2'!V2*Main!$B$5)</f>
        <v>29.382275974364163</v>
      </c>
      <c r="W2" s="2">
        <f>('[1]Qc, Winter, S2'!W2*Main!$B$5)</f>
        <v>28.016352884652672</v>
      </c>
      <c r="X2" s="2">
        <f>('[1]Qc, Winter, S2'!X2*Main!$B$5)</f>
        <v>23.509945856472108</v>
      </c>
      <c r="Y2" s="2">
        <f>('[1]Qc, Winter, S2'!Y2*Main!$B$5)</f>
        <v>17.868090670787943</v>
      </c>
    </row>
    <row r="3" spans="1:25" x14ac:dyDescent="0.3">
      <c r="A3">
        <v>2</v>
      </c>
      <c r="B3" s="2">
        <f>('[1]Qc, Winter, S2'!B3*Main!$B$5)</f>
        <v>-29.835522400201963</v>
      </c>
      <c r="C3" s="2">
        <f>('[1]Qc, Winter, S2'!C3*Main!$B$5)</f>
        <v>-33.496141524856604</v>
      </c>
      <c r="D3" s="2">
        <f>('[1]Qc, Winter, S2'!D3*Main!$B$5)</f>
        <v>-39.91826470007247</v>
      </c>
      <c r="E3" s="2">
        <f>('[1]Qc, Winter, S2'!E3*Main!$B$5)</f>
        <v>-39.627669966162451</v>
      </c>
      <c r="F3" s="2">
        <f>('[1]Qc, Winter, S2'!F3*Main!$B$5)</f>
        <v>-35.889377209703241</v>
      </c>
      <c r="G3" s="2">
        <f>('[1]Qc, Winter, S2'!G3*Main!$B$5)</f>
        <v>-32.65046199980673</v>
      </c>
      <c r="H3" s="2">
        <f>('[1]Qc, Winter, S2'!H3*Main!$B$5)</f>
        <v>-25.882994467638472</v>
      </c>
      <c r="I3" s="2">
        <f>('[1]Qc, Winter, S2'!I3*Main!$B$5)</f>
        <v>-11.407265517884111</v>
      </c>
      <c r="J3" s="2">
        <f>('[1]Qc, Winter, S2'!J3*Main!$B$5)</f>
        <v>-2.8839909641183481</v>
      </c>
      <c r="K3" s="2">
        <f>('[1]Qc, Winter, S2'!K3*Main!$B$5)</f>
        <v>-0.44619467671139956</v>
      </c>
      <c r="L3" s="2">
        <f>('[1]Qc, Winter, S2'!L3*Main!$B$5)</f>
        <v>-4.0946965810268612</v>
      </c>
      <c r="M3" s="2">
        <f>('[1]Qc, Winter, S2'!M3*Main!$B$5)</f>
        <v>-3.4357157410302621</v>
      </c>
      <c r="N3" s="2">
        <f>('[1]Qc, Winter, S2'!N3*Main!$B$5)</f>
        <v>-4.8460791155479104</v>
      </c>
      <c r="O3" s="2">
        <f>('[1]Qc, Winter, S2'!O3*Main!$B$5)</f>
        <v>-4.4316967821407891</v>
      </c>
      <c r="P3" s="2">
        <f>('[1]Qc, Winter, S2'!P3*Main!$B$5)</f>
        <v>-11.54995322981183</v>
      </c>
      <c r="Q3" s="2">
        <f>('[1]Qc, Winter, S2'!Q3*Main!$B$5)</f>
        <v>-17.798113664274695</v>
      </c>
      <c r="R3" s="2">
        <f>('[1]Qc, Winter, S2'!R3*Main!$B$5)</f>
        <v>-13.461342132511655</v>
      </c>
      <c r="S3" s="2">
        <f>('[1]Qc, Winter, S2'!S3*Main!$B$5)</f>
        <v>-5.1505139915930167</v>
      </c>
      <c r="T3" s="2">
        <f>('[1]Qc, Winter, S2'!T3*Main!$B$5)</f>
        <v>-6.9045312962737571</v>
      </c>
      <c r="U3" s="2">
        <f>('[1]Qc, Winter, S2'!U3*Main!$B$5)</f>
        <v>-9.8796581134321926</v>
      </c>
      <c r="V3" s="2">
        <f>('[1]Qc, Winter, S2'!V3*Main!$B$5)</f>
        <v>-14.939035384485361</v>
      </c>
      <c r="W3" s="2">
        <f>('[1]Qc, Winter, S2'!W3*Main!$B$5)</f>
        <v>-17.320865104373055</v>
      </c>
      <c r="X3" s="2">
        <f>('[1]Qc, Winter, S2'!X3*Main!$B$5)</f>
        <v>-27.532329380371841</v>
      </c>
      <c r="Y3" s="2">
        <f>('[1]Qc, Winter, S2'!Y3*Main!$B$5)</f>
        <v>-30.421355349677032</v>
      </c>
    </row>
    <row r="4" spans="1:25" x14ac:dyDescent="0.3">
      <c r="A4">
        <v>3</v>
      </c>
      <c r="B4" s="2">
        <f>('[1]Qc, Winter, S2'!B4*Main!$B$5)</f>
        <v>49.57716237606445</v>
      </c>
      <c r="C4" s="2">
        <f>('[1]Qc, Winter, S2'!C4*Main!$B$5)</f>
        <v>56.341251506598489</v>
      </c>
      <c r="D4" s="2">
        <f>('[1]Qc, Winter, S2'!D4*Main!$B$5)</f>
        <v>51.833951386070609</v>
      </c>
      <c r="E4" s="2">
        <f>('[1]Qc, Winter, S2'!E4*Main!$B$5)</f>
        <v>60.848551627126369</v>
      </c>
      <c r="F4" s="2">
        <f>('[1]Qc, Winter, S2'!F4*Main!$B$5)</f>
        <v>59.721726596994401</v>
      </c>
      <c r="G4" s="2">
        <f>('[1]Qc, Winter, S2'!G4*Main!$B$5)</f>
        <v>45.650681525174775</v>
      </c>
      <c r="H4" s="2">
        <f>('[1]Qc, Winter, S2'!H4*Main!$B$5)</f>
        <v>22.569559978868543</v>
      </c>
      <c r="I4" s="2">
        <f>('[1]Qc, Winter, S2'!I4*Main!$B$5)</f>
        <v>2.4790872784723343</v>
      </c>
      <c r="J4" s="2">
        <f>('[1]Qc, Winter, S2'!J4*Main!$B$5)</f>
        <v>-15.909299452051425</v>
      </c>
      <c r="K4" s="2">
        <f>('[1]Qc, Winter, S2'!K4*Main!$B$5)</f>
        <v>-16.221246500130864</v>
      </c>
      <c r="L4" s="2">
        <f>('[1]Qc, Winter, S2'!L4*Main!$B$5)</f>
        <v>-1.2760961406366729</v>
      </c>
      <c r="M4" s="2">
        <f>('[1]Qc, Winter, S2'!M4*Main!$B$5)</f>
        <v>-16.916159182079824</v>
      </c>
      <c r="N4" s="2">
        <f>('[1]Qc, Winter, S2'!N4*Main!$B$5)</f>
        <v>-15.77757154482445</v>
      </c>
      <c r="O4" s="2">
        <f>('[1]Qc, Winter, S2'!O4*Main!$B$5)</f>
        <v>-11.583398125197942</v>
      </c>
      <c r="P4" s="2">
        <f>('[1]Qc, Winter, S2'!P4*Main!$B$5)</f>
        <v>-1.4720282679620973</v>
      </c>
      <c r="Q4" s="2">
        <f>('[1]Qc, Winter, S2'!Q4*Main!$B$5)</f>
        <v>10.215330405551214</v>
      </c>
      <c r="R4" s="2">
        <f>('[1]Qc, Winter, S2'!R4*Main!$B$5)</f>
        <v>14.184196047614055</v>
      </c>
      <c r="S4" s="2">
        <f>('[1]Qc, Winter, S2'!S4*Main!$B$5)</f>
        <v>12.476839115956807</v>
      </c>
      <c r="T4" s="2">
        <f>('[1]Qc, Winter, S2'!T4*Main!$B$5)</f>
        <v>13.002179710312882</v>
      </c>
      <c r="U4" s="2">
        <f>('[1]Qc, Winter, S2'!U4*Main!$B$5)</f>
        <v>12.476839115956807</v>
      </c>
      <c r="V4" s="2">
        <f>('[1]Qc, Winter, S2'!V4*Main!$B$5)</f>
        <v>12.608174264545825</v>
      </c>
      <c r="W4" s="2">
        <f>('[1]Qc, Winter, S2'!W4*Main!$B$5)</f>
        <v>28.756988444168666</v>
      </c>
      <c r="X4" s="2">
        <f>('[1]Qc, Winter, S2'!X4*Main!$B$5)</f>
        <v>38.096631094642078</v>
      </c>
      <c r="Y4" s="2">
        <f>('[1]Qc, Winter, S2'!Y4*Main!$B$5)</f>
        <v>42.701718369818586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13.610518311228802</v>
      </c>
      <c r="C2" s="2">
        <f>('[1]Qc, Winter, S3'!C2*Main!$B$5)</f>
        <v>9.9988380409719344</v>
      </c>
      <c r="D2" s="2">
        <f>('[1]Qc, Winter, S3'!D2*Main!$B$5)</f>
        <v>9.2442784261517374</v>
      </c>
      <c r="E2" s="2">
        <f>('[1]Qc, Winter, S3'!E2*Main!$B$5)</f>
        <v>8.1247745962746389</v>
      </c>
      <c r="F2" s="2">
        <f>('[1]Qc, Winter, S3'!F2*Main!$B$5)</f>
        <v>10.091090802100549</v>
      </c>
      <c r="G2" s="2">
        <f>('[1]Qc, Winter, S3'!G2*Main!$B$5)</f>
        <v>11.938466524346254</v>
      </c>
      <c r="H2" s="2">
        <f>('[1]Qc, Winter, S3'!H2*Main!$B$5)</f>
        <v>18.522628661841061</v>
      </c>
      <c r="I2" s="2">
        <f>('[1]Qc, Winter, S3'!I2*Main!$B$5)</f>
        <v>20.373715580139656</v>
      </c>
      <c r="J2" s="2">
        <f>('[1]Qc, Winter, S3'!J2*Main!$B$5)</f>
        <v>24.314951667545582</v>
      </c>
      <c r="K2" s="2">
        <f>('[1]Qc, Winter, S3'!K2*Main!$B$5)</f>
        <v>28.199450726339862</v>
      </c>
      <c r="L2" s="2">
        <f>('[1]Qc, Winter, S3'!L2*Main!$B$5)</f>
        <v>30.160913222519035</v>
      </c>
      <c r="M2" s="2">
        <f>('[1]Qc, Winter, S3'!M2*Main!$B$5)</f>
        <v>30.184296083555871</v>
      </c>
      <c r="N2" s="2">
        <f>('[1]Qc, Winter, S3'!N2*Main!$B$5)</f>
        <v>26.629979878103313</v>
      </c>
      <c r="O2" s="2">
        <f>('[1]Qc, Winter, S3'!O2*Main!$B$5)</f>
        <v>25.517015940606342</v>
      </c>
      <c r="P2" s="2">
        <f>('[1]Qc, Winter, S3'!P2*Main!$B$5)</f>
        <v>26.813682865212112</v>
      </c>
      <c r="Q2" s="2">
        <f>('[1]Qc, Winter, S3'!Q2*Main!$B$5)</f>
        <v>24.514070375919822</v>
      </c>
      <c r="R2" s="2">
        <f>('[1]Qc, Winter, S3'!R2*Main!$B$5)</f>
        <v>27.282798758673202</v>
      </c>
      <c r="S2" s="2">
        <f>('[1]Qc, Winter, S3'!S2*Main!$B$5)</f>
        <v>35.833035958196639</v>
      </c>
      <c r="T2" s="2">
        <f>('[1]Qc, Winter, S3'!T2*Main!$B$5)</f>
        <v>35.44346049200302</v>
      </c>
      <c r="U2" s="2">
        <f>('[1]Qc, Winter, S3'!U2*Main!$B$5)</f>
        <v>35.016405026715972</v>
      </c>
      <c r="V2" s="2">
        <f>('[1]Qc, Winter, S3'!V2*Main!$B$5)</f>
        <v>29.685186035955549</v>
      </c>
      <c r="W2" s="2">
        <f>('[1]Qc, Winter, S3'!W2*Main!$B$5)</f>
        <v>28.555128901665224</v>
      </c>
      <c r="X2" s="2">
        <f>('[1]Qc, Winter, S3'!X2*Main!$B$5)</f>
        <v>20.433878174316877</v>
      </c>
      <c r="Y2" s="2">
        <f>('[1]Qc, Winter, S3'!Y2*Main!$B$5)</f>
        <v>15.339587273978328</v>
      </c>
    </row>
    <row r="3" spans="1:25" x14ac:dyDescent="0.3">
      <c r="A3">
        <v>2</v>
      </c>
      <c r="B3" s="2">
        <f>('[1]Qc, Winter, S3'!B3*Main!$B$5)</f>
        <v>-33.769877002426398</v>
      </c>
      <c r="C3" s="2">
        <f>('[1]Qc, Winter, S3'!C3*Main!$B$5)</f>
        <v>-38.128586629358061</v>
      </c>
      <c r="D3" s="2">
        <f>('[1]Qc, Winter, S3'!D3*Main!$B$5)</f>
        <v>-39.91826470007247</v>
      </c>
      <c r="E3" s="2">
        <f>('[1]Qc, Winter, S3'!E3*Main!$B$5)</f>
        <v>-40.389740542434808</v>
      </c>
      <c r="F3" s="2">
        <f>('[1]Qc, Winter, S3'!F3*Main!$B$5)</f>
        <v>-39.044487294072752</v>
      </c>
      <c r="G3" s="2">
        <f>('[1]Qc, Winter, S3'!G3*Main!$B$5)</f>
        <v>-37.565585311605595</v>
      </c>
      <c r="H3" s="2">
        <f>('[1]Qc, Winter, S3'!H3*Main!$B$5)</f>
        <v>-24.314328136266443</v>
      </c>
      <c r="I3" s="2">
        <f>('[1]Qc, Winter, S3'!I3*Main!$B$5)</f>
        <v>-10.33110839355542</v>
      </c>
      <c r="J3" s="2">
        <f>('[1]Qc, Winter, S3'!J3*Main!$B$5)</f>
        <v>-3.422758506865732</v>
      </c>
      <c r="K3" s="2">
        <f>('[1]Qc, Winter, S3'!K3*Main!$B$5)</f>
        <v>-0.49081414438253945</v>
      </c>
      <c r="L3" s="2">
        <f>('[1]Qc, Winter, S3'!L3*Main!$B$5)</f>
        <v>-4.6287874394216688</v>
      </c>
      <c r="M3" s="2">
        <f>('[1]Qc, Winter, S3'!M3*Main!$B$5)</f>
        <v>-3.1412258203705252</v>
      </c>
      <c r="N3" s="2">
        <f>('[1]Qc, Winter, S3'!N3*Main!$B$5)</f>
        <v>-4.2120126892145393</v>
      </c>
      <c r="O3" s="2">
        <f>('[1]Qc, Winter, S3'!O3*Main!$B$5)</f>
        <v>-4.9342603347546934</v>
      </c>
      <c r="P3" s="2">
        <f>('[1]Qc, Winter, S3'!P3*Main!$B$5)</f>
        <v>-11.087955100619356</v>
      </c>
      <c r="Q3" s="2">
        <f>('[1]Qc, Winter, S3'!Q3*Main!$B$5)</f>
        <v>-16.800088598988264</v>
      </c>
      <c r="R3" s="2">
        <f>('[1]Qc, Winter, S3'!R3*Main!$B$5)</f>
        <v>-15.088537335342735</v>
      </c>
      <c r="S3" s="2">
        <f>('[1]Qc, Winter, S3'!S3*Main!$B$5)</f>
        <v>-5.2010092268047119</v>
      </c>
      <c r="T3" s="2">
        <f>('[1]Qc, Winter, S3'!T3*Main!$B$5)</f>
        <v>-7.3452460598656995</v>
      </c>
      <c r="U3" s="2">
        <f>('[1]Qc, Winter, S3'!U3*Main!$B$5)</f>
        <v>-8.3099928056906283</v>
      </c>
      <c r="V3" s="2">
        <f>('[1]Qc, Winter, S3'!V3*Main!$B$5)</f>
        <v>-13.778721956564167</v>
      </c>
      <c r="W3" s="2">
        <f>('[1]Qc, Winter, S3'!W3*Main!$B$5)</f>
        <v>-19.956648924603737</v>
      </c>
      <c r="X3" s="2">
        <f>('[1]Qc, Winter, S3'!X3*Main!$B$5)</f>
        <v>-26.269378491363959</v>
      </c>
      <c r="Y3" s="2">
        <f>('[1]Qc, Winter, S3'!Y3*Main!$B$5)</f>
        <v>-29.568420152957117</v>
      </c>
    </row>
    <row r="4" spans="1:25" x14ac:dyDescent="0.3">
      <c r="A4">
        <v>3</v>
      </c>
      <c r="B4" s="2">
        <f>('[1]Qc, Winter, S3'!B4*Main!$B$5)</f>
        <v>42.299780742880685</v>
      </c>
      <c r="C4" s="2">
        <f>('[1]Qc, Winter, S3'!C4*Main!$B$5)</f>
        <v>60.285139112060385</v>
      </c>
      <c r="D4" s="2">
        <f>('[1]Qc, Winter, S3'!D4*Main!$B$5)</f>
        <v>59.721726596994401</v>
      </c>
      <c r="E4" s="2">
        <f>('[1]Qc, Winter, S3'!E4*Main!$B$5)</f>
        <v>59.721726596994401</v>
      </c>
      <c r="F4" s="2">
        <f>('[1]Qc, Winter, S3'!F4*Main!$B$5)</f>
        <v>61.975376657258344</v>
      </c>
      <c r="G4" s="2">
        <f>('[1]Qc, Winter, S3'!G4*Main!$B$5)</f>
        <v>46.107188340426525</v>
      </c>
      <c r="H4" s="2">
        <f>('[1]Qc, Winter, S3'!H4*Main!$B$5)</f>
        <v>22.569559978868543</v>
      </c>
      <c r="I4" s="2">
        <f>('[1]Qc, Winter, S3'!I4*Main!$B$5)</f>
        <v>2.612371540755793</v>
      </c>
      <c r="J4" s="2">
        <f>('[1]Qc, Winter, S3'!J4*Main!$B$5)</f>
        <v>-14.037617163574787</v>
      </c>
      <c r="K4" s="2">
        <f>('[1]Qc, Winter, S3'!K4*Main!$B$5)</f>
        <v>-16.221246500130864</v>
      </c>
      <c r="L4" s="2">
        <f>('[1]Qc, Winter, S3'!L4*Main!$B$5)</f>
        <v>-1.3566916863610945</v>
      </c>
      <c r="M4" s="2">
        <f>('[1]Qc, Winter, S3'!M4*Main!$B$5)</f>
        <v>-15.289605414572145</v>
      </c>
      <c r="N4" s="2">
        <f>('[1]Qc, Winter, S3'!N4*Main!$B$5)</f>
        <v>-17.566780689082893</v>
      </c>
      <c r="O4" s="2">
        <f>('[1]Qc, Winter, S3'!O4*Main!$B$5)</f>
        <v>-11.961117629280482</v>
      </c>
      <c r="P4" s="2">
        <f>('[1]Qc, Winter, S3'!P4*Main!$B$5)</f>
        <v>-1.440708517579925</v>
      </c>
      <c r="Q4" s="2">
        <f>('[1]Qc, Winter, S3'!Q4*Main!$B$5)</f>
        <v>9.0802936938233003</v>
      </c>
      <c r="R4" s="2">
        <f>('[1]Qc, Winter, S3'!R4*Main!$B$5)</f>
        <v>12.870844561723864</v>
      </c>
      <c r="S4" s="2">
        <f>('[1]Qc, Winter, S3'!S4*Main!$B$5)</f>
        <v>13.658855453257978</v>
      </c>
      <c r="T4" s="2">
        <f>('[1]Qc, Winter, S3'!T4*Main!$B$5)</f>
        <v>12.214168818778768</v>
      </c>
      <c r="U4" s="2">
        <f>('[1]Qc, Winter, S3'!U4*Main!$B$5)</f>
        <v>12.739509413134844</v>
      </c>
      <c r="V4" s="2">
        <f>('[1]Qc, Winter, S3'!V4*Main!$B$5)</f>
        <v>13.921525750436015</v>
      </c>
      <c r="W4" s="2">
        <f>('[1]Qc, Winter, S3'!W4*Main!$B$5)</f>
        <v>28.48311236374801</v>
      </c>
      <c r="X4" s="2">
        <f>('[1]Qc, Winter, S3'!X4*Main!$B$5)</f>
        <v>45.632228454021828</v>
      </c>
      <c r="Y4" s="2">
        <f>('[1]Qc, Winter, S3'!Y4*Main!$B$5)</f>
        <v>40.608496881101992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5.9285424756811436</v>
      </c>
      <c r="C2" s="2">
        <f>('FL Characterization'!C$4-'FL Characterization'!C$2)*VLOOKUP($A2,'FL Ratio'!$A$2:$B$6,2,FALSE)</f>
        <v>6.526572894282662</v>
      </c>
      <c r="D2" s="2">
        <f>('FL Characterization'!D$4-'FL Characterization'!D$2)*VLOOKUP($A2,'FL Ratio'!$A$2:$B$6,2,FALSE)</f>
        <v>8.4949545720367006</v>
      </c>
      <c r="E2" s="2">
        <f>('FL Characterization'!E$4-'FL Characterization'!E$2)*VLOOKUP($A2,'FL Ratio'!$A$2:$B$6,2,FALSE)</f>
        <v>9.7391238347048308</v>
      </c>
      <c r="F2" s="2">
        <f>('FL Characterization'!F$4-'FL Characterization'!F$2)*VLOOKUP($A2,'FL Ratio'!$A$2:$B$6,2,FALSE)</f>
        <v>11.450995656886017</v>
      </c>
      <c r="G2" s="2">
        <f>('FL Characterization'!G$4-'FL Characterization'!G$2)*VLOOKUP($A2,'FL Ratio'!$A$2:$B$6,2,FALSE)</f>
        <v>13.38538947091557</v>
      </c>
      <c r="H2" s="2">
        <f>('FL Characterization'!H$4-'FL Characterization'!H$2)*VLOOKUP($A2,'FL Ratio'!$A$2:$B$6,2,FALSE)</f>
        <v>11.931874670814002</v>
      </c>
      <c r="I2" s="2">
        <f>('FL Characterization'!I$4-'FL Characterization'!I$2)*VLOOKUP($A2,'FL Ratio'!$A$2:$B$6,2,FALSE)</f>
        <v>17.057925919666971</v>
      </c>
      <c r="J2" s="2">
        <f>('FL Characterization'!J$4-'FL Characterization'!J$2)*VLOOKUP($A2,'FL Ratio'!$A$2:$B$6,2,FALSE)</f>
        <v>15.648743115727777</v>
      </c>
      <c r="K2" s="2">
        <f>('FL Characterization'!K$4-'FL Characterization'!K$2)*VLOOKUP($A2,'FL Ratio'!$A$2:$B$6,2,FALSE)</f>
        <v>17.674345907046956</v>
      </c>
      <c r="L2" s="2">
        <f>('FL Characterization'!L$4-'FL Characterization'!L$2)*VLOOKUP($A2,'FL Ratio'!$A$2:$B$6,2,FALSE)</f>
        <v>18.164501801653362</v>
      </c>
      <c r="M2" s="2">
        <f>('FL Characterization'!M$4-'FL Characterization'!M$2)*VLOOKUP($A2,'FL Ratio'!$A$2:$B$6,2,FALSE)</f>
        <v>16.849072959968669</v>
      </c>
      <c r="N2" s="2">
        <f>('FL Characterization'!N$4-'FL Characterization'!N$2)*VLOOKUP($A2,'FL Ratio'!$A$2:$B$6,2,FALSE)</f>
        <v>15.894662549995175</v>
      </c>
      <c r="O2" s="2">
        <f>('FL Characterization'!O$4-'FL Characterization'!O$2)*VLOOKUP($A2,'FL Ratio'!$A$2:$B$6,2,FALSE)</f>
        <v>14.633335162886418</v>
      </c>
      <c r="P2" s="2">
        <f>('FL Characterization'!P$4-'FL Characterization'!P$2)*VLOOKUP($A2,'FL Ratio'!$A$2:$B$6,2,FALSE)</f>
        <v>13.478897144302502</v>
      </c>
      <c r="Q2" s="2">
        <f>('FL Characterization'!Q$4-'FL Characterization'!Q$2)*VLOOKUP($A2,'FL Ratio'!$A$2:$B$6,2,FALSE)</f>
        <v>12.130835027664954</v>
      </c>
      <c r="R2" s="2">
        <f>('FL Characterization'!R$4-'FL Characterization'!R$2)*VLOOKUP($A2,'FL Ratio'!$A$2:$B$6,2,FALSE)</f>
        <v>12.004570934891376</v>
      </c>
      <c r="S2" s="2">
        <f>('FL Characterization'!S$4-'FL Characterization'!S$2)*VLOOKUP($A2,'FL Ratio'!$A$2:$B$6,2,FALSE)</f>
        <v>9.5113476803483348</v>
      </c>
      <c r="T2" s="2">
        <f>('FL Characterization'!T$4-'FL Characterization'!T$2)*VLOOKUP($A2,'FL Ratio'!$A$2:$B$6,2,FALSE)</f>
        <v>7.8695039928458614</v>
      </c>
      <c r="U2" s="2">
        <f>('FL Characterization'!U$4-'FL Characterization'!U$2)*VLOOKUP($A2,'FL Ratio'!$A$2:$B$6,2,FALSE)</f>
        <v>9.3382066064475033</v>
      </c>
      <c r="V2" s="2">
        <f>('FL Characterization'!V$4-'FL Characterization'!V$2)*VLOOKUP($A2,'FL Ratio'!$A$2:$B$6,2,FALSE)</f>
        <v>9.5147136282051044</v>
      </c>
      <c r="W2" s="2">
        <f>('FL Characterization'!W$4-'FL Characterization'!W$2)*VLOOKUP($A2,'FL Ratio'!$A$2:$B$6,2,FALSE)</f>
        <v>10.873407214292705</v>
      </c>
      <c r="X2" s="2">
        <f>('FL Characterization'!X$4-'FL Characterization'!X$2)*VLOOKUP($A2,'FL Ratio'!$A$2:$B$6,2,FALSE)</f>
        <v>5.279612357782085</v>
      </c>
      <c r="Y2" s="2">
        <f>('FL Characterization'!Y$4-'FL Characterization'!Y$2)*VLOOKUP($A2,'FL Ratio'!$A$2:$B$6,2,FALSE)</f>
        <v>5.0690353760108051</v>
      </c>
    </row>
    <row r="3" spans="1:25" x14ac:dyDescent="0.3">
      <c r="A3">
        <v>2</v>
      </c>
      <c r="B3" s="2">
        <f>('FL Characterization'!B$4-'FL Characterization'!B$2)*VLOOKUP($A3,'FL Ratio'!$A$2:$B$6,2,FALSE)</f>
        <v>6.5872694174234931</v>
      </c>
      <c r="C3" s="2">
        <f>('FL Characterization'!C$4-'FL Characterization'!C$2)*VLOOKUP($A3,'FL Ratio'!$A$2:$B$6,2,FALSE)</f>
        <v>7.2517476603140691</v>
      </c>
      <c r="D3" s="2">
        <f>('FL Characterization'!D$4-'FL Characterization'!D$2)*VLOOKUP($A3,'FL Ratio'!$A$2:$B$6,2,FALSE)</f>
        <v>9.4388384133741123</v>
      </c>
      <c r="E3" s="2">
        <f>('FL Characterization'!E$4-'FL Characterization'!E$2)*VLOOKUP($A3,'FL Ratio'!$A$2:$B$6,2,FALSE)</f>
        <v>10.821248705227589</v>
      </c>
      <c r="F3" s="2">
        <f>('FL Characterization'!F$4-'FL Characterization'!F$2)*VLOOKUP($A3,'FL Ratio'!$A$2:$B$6,2,FALSE)</f>
        <v>12.72332850765113</v>
      </c>
      <c r="G3" s="2">
        <f>('FL Characterization'!G$4-'FL Characterization'!G$2)*VLOOKUP($A3,'FL Ratio'!$A$2:$B$6,2,FALSE)</f>
        <v>14.872654967683966</v>
      </c>
      <c r="H3" s="2">
        <f>('FL Characterization'!H$4-'FL Characterization'!H$2)*VLOOKUP($A3,'FL Ratio'!$A$2:$B$6,2,FALSE)</f>
        <v>13.257638523126669</v>
      </c>
      <c r="I3" s="2">
        <f>('FL Characterization'!I$4-'FL Characterization'!I$2)*VLOOKUP($A3,'FL Ratio'!$A$2:$B$6,2,FALSE)</f>
        <v>18.953251021852189</v>
      </c>
      <c r="J3" s="2">
        <f>('FL Characterization'!J$4-'FL Characterization'!J$2)*VLOOKUP($A3,'FL Ratio'!$A$2:$B$6,2,FALSE)</f>
        <v>17.387492350808643</v>
      </c>
      <c r="K3" s="2">
        <f>('FL Characterization'!K$4-'FL Characterization'!K$2)*VLOOKUP($A3,'FL Ratio'!$A$2:$B$6,2,FALSE)</f>
        <v>19.638162118941061</v>
      </c>
      <c r="L3" s="2">
        <f>('FL Characterization'!L$4-'FL Characterization'!L$2)*VLOOKUP($A3,'FL Ratio'!$A$2:$B$6,2,FALSE)</f>
        <v>20.182779779614847</v>
      </c>
      <c r="M3" s="2">
        <f>('FL Characterization'!M$4-'FL Characterization'!M$2)*VLOOKUP($A3,'FL Ratio'!$A$2:$B$6,2,FALSE)</f>
        <v>18.721192177742967</v>
      </c>
      <c r="N3" s="2">
        <f>('FL Characterization'!N$4-'FL Characterization'!N$2)*VLOOKUP($A3,'FL Ratio'!$A$2:$B$6,2,FALSE)</f>
        <v>17.660736166661305</v>
      </c>
      <c r="O3" s="2">
        <f>('FL Characterization'!O$4-'FL Characterization'!O$2)*VLOOKUP($A3,'FL Ratio'!$A$2:$B$6,2,FALSE)</f>
        <v>16.259261292096021</v>
      </c>
      <c r="P3" s="2">
        <f>('FL Characterization'!P$4-'FL Characterization'!P$2)*VLOOKUP($A3,'FL Ratio'!$A$2:$B$6,2,FALSE)</f>
        <v>14.976552382558337</v>
      </c>
      <c r="Q3" s="2">
        <f>('FL Characterization'!Q$4-'FL Characterization'!Q$2)*VLOOKUP($A3,'FL Ratio'!$A$2:$B$6,2,FALSE)</f>
        <v>13.478705586294394</v>
      </c>
      <c r="R3" s="2">
        <f>('FL Characterization'!R$4-'FL Characterization'!R$2)*VLOOKUP($A3,'FL Ratio'!$A$2:$B$6,2,FALSE)</f>
        <v>13.338412149879305</v>
      </c>
      <c r="S3" s="2">
        <f>('FL Characterization'!S$4-'FL Characterization'!S$2)*VLOOKUP($A3,'FL Ratio'!$A$2:$B$6,2,FALSE)</f>
        <v>10.568164089275927</v>
      </c>
      <c r="T3" s="2">
        <f>('FL Characterization'!T$4-'FL Characterization'!T$2)*VLOOKUP($A3,'FL Ratio'!$A$2:$B$6,2,FALSE)</f>
        <v>8.7438933253842901</v>
      </c>
      <c r="U3" s="2">
        <f>('FL Characterization'!U$4-'FL Characterization'!U$2)*VLOOKUP($A3,'FL Ratio'!$A$2:$B$6,2,FALSE)</f>
        <v>10.375785118275004</v>
      </c>
      <c r="V3" s="2">
        <f>('FL Characterization'!V$4-'FL Characterization'!V$2)*VLOOKUP($A3,'FL Ratio'!$A$2:$B$6,2,FALSE)</f>
        <v>10.571904031339004</v>
      </c>
      <c r="W3" s="2">
        <f>('FL Characterization'!W$4-'FL Characterization'!W$2)*VLOOKUP($A3,'FL Ratio'!$A$2:$B$6,2,FALSE)</f>
        <v>12.081563571436339</v>
      </c>
      <c r="X3" s="2">
        <f>('FL Characterization'!X$4-'FL Characterization'!X$2)*VLOOKUP($A3,'FL Ratio'!$A$2:$B$6,2,FALSE)</f>
        <v>5.8662359530912056</v>
      </c>
      <c r="Y3" s="2">
        <f>('FL Characterization'!Y$4-'FL Characterization'!Y$2)*VLOOKUP($A3,'FL Ratio'!$A$2:$B$6,2,FALSE)</f>
        <v>5.6322615289008944</v>
      </c>
    </row>
    <row r="4" spans="1:25" x14ac:dyDescent="0.3">
      <c r="A4">
        <v>3</v>
      </c>
      <c r="B4" s="2">
        <f>('FL Characterization'!B$4-'FL Characterization'!B$2)*VLOOKUP($A4,'FL Ratio'!$A$2:$B$6,2,FALSE)</f>
        <v>8.2340867717793653</v>
      </c>
      <c r="C4" s="2">
        <f>('FL Characterization'!C$4-'FL Characterization'!C$2)*VLOOKUP($A4,'FL Ratio'!$A$2:$B$6,2,FALSE)</f>
        <v>9.0646845753925867</v>
      </c>
      <c r="D4" s="2">
        <f>('FL Characterization'!D$4-'FL Characterization'!D$2)*VLOOKUP($A4,'FL Ratio'!$A$2:$B$6,2,FALSE)</f>
        <v>11.798548016717639</v>
      </c>
      <c r="E4" s="2">
        <f>('FL Characterization'!E$4-'FL Characterization'!E$2)*VLOOKUP($A4,'FL Ratio'!$A$2:$B$6,2,FALSE)</f>
        <v>13.526560881534488</v>
      </c>
      <c r="F4" s="2">
        <f>('FL Characterization'!F$4-'FL Characterization'!F$2)*VLOOKUP($A4,'FL Ratio'!$A$2:$B$6,2,FALSE)</f>
        <v>15.904160634563913</v>
      </c>
      <c r="G4" s="2">
        <f>('FL Characterization'!G$4-'FL Characterization'!G$2)*VLOOKUP($A4,'FL Ratio'!$A$2:$B$6,2,FALSE)</f>
        <v>18.590818709604957</v>
      </c>
      <c r="H4" s="2">
        <f>('FL Characterization'!H$4-'FL Characterization'!H$2)*VLOOKUP($A4,'FL Ratio'!$A$2:$B$6,2,FALSE)</f>
        <v>16.572048153908337</v>
      </c>
      <c r="I4" s="2">
        <f>('FL Characterization'!I$4-'FL Characterization'!I$2)*VLOOKUP($A4,'FL Ratio'!$A$2:$B$6,2,FALSE)</f>
        <v>23.691563777315235</v>
      </c>
      <c r="J4" s="2">
        <f>('FL Characterization'!J$4-'FL Characterization'!J$2)*VLOOKUP($A4,'FL Ratio'!$A$2:$B$6,2,FALSE)</f>
        <v>21.734365438510803</v>
      </c>
      <c r="K4" s="2">
        <f>('FL Characterization'!K$4-'FL Characterization'!K$2)*VLOOKUP($A4,'FL Ratio'!$A$2:$B$6,2,FALSE)</f>
        <v>24.547702648676324</v>
      </c>
      <c r="L4" s="2">
        <f>('FL Characterization'!L$4-'FL Characterization'!L$2)*VLOOKUP($A4,'FL Ratio'!$A$2:$B$6,2,FALSE)</f>
        <v>25.228474724518559</v>
      </c>
      <c r="M4" s="2">
        <f>('FL Characterization'!M$4-'FL Characterization'!M$2)*VLOOKUP($A4,'FL Ratio'!$A$2:$B$6,2,FALSE)</f>
        <v>23.401490222178708</v>
      </c>
      <c r="N4" s="2">
        <f>('FL Characterization'!N$4-'FL Characterization'!N$2)*VLOOKUP($A4,'FL Ratio'!$A$2:$B$6,2,FALSE)</f>
        <v>22.075920208326632</v>
      </c>
      <c r="O4" s="2">
        <f>('FL Characterization'!O$4-'FL Characterization'!O$2)*VLOOKUP($A4,'FL Ratio'!$A$2:$B$6,2,FALSE)</f>
        <v>20.324076615120024</v>
      </c>
      <c r="P4" s="2">
        <f>('FL Characterization'!P$4-'FL Characterization'!P$2)*VLOOKUP($A4,'FL Ratio'!$A$2:$B$6,2,FALSE)</f>
        <v>18.72069047819792</v>
      </c>
      <c r="Q4" s="2">
        <f>('FL Characterization'!Q$4-'FL Characterization'!Q$2)*VLOOKUP($A4,'FL Ratio'!$A$2:$B$6,2,FALSE)</f>
        <v>16.848381982867991</v>
      </c>
      <c r="R4" s="2">
        <f>('FL Characterization'!R$4-'FL Characterization'!R$2)*VLOOKUP($A4,'FL Ratio'!$A$2:$B$6,2,FALSE)</f>
        <v>16.673015187349133</v>
      </c>
      <c r="S4" s="2">
        <f>('FL Characterization'!S$4-'FL Characterization'!S$2)*VLOOKUP($A4,'FL Ratio'!$A$2:$B$6,2,FALSE)</f>
        <v>13.210205111594908</v>
      </c>
      <c r="T4" s="2">
        <f>('FL Characterization'!T$4-'FL Characterization'!T$2)*VLOOKUP($A4,'FL Ratio'!$A$2:$B$6,2,FALSE)</f>
        <v>10.929866656730363</v>
      </c>
      <c r="U4" s="2">
        <f>('FL Characterization'!U$4-'FL Characterization'!U$2)*VLOOKUP($A4,'FL Ratio'!$A$2:$B$6,2,FALSE)</f>
        <v>12.969731397843754</v>
      </c>
      <c r="V4" s="2">
        <f>('FL Characterization'!V$4-'FL Characterization'!V$2)*VLOOKUP($A4,'FL Ratio'!$A$2:$B$6,2,FALSE)</f>
        <v>13.214880039173757</v>
      </c>
      <c r="W4" s="2">
        <f>('FL Characterization'!W$4-'FL Characterization'!W$2)*VLOOKUP($A4,'FL Ratio'!$A$2:$B$6,2,FALSE)</f>
        <v>15.101954464295424</v>
      </c>
      <c r="X4" s="2">
        <f>('FL Characterization'!X$4-'FL Characterization'!X$2)*VLOOKUP($A4,'FL Ratio'!$A$2:$B$6,2,FALSE)</f>
        <v>7.332794941364007</v>
      </c>
      <c r="Y4" s="2">
        <f>('FL Characterization'!Y$4-'FL Characterization'!Y$2)*VLOOKUP($A4,'FL Ratio'!$A$2:$B$6,2,FALSE)</f>
        <v>7.040326911126118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16.436087577200471</v>
      </c>
      <c r="C2" s="2">
        <f>('FL Characterization'!C$2-'FL Characterization'!C$3)*VLOOKUP($A2,'FL Ratio'!$A$2:$B$6,2,FALSE)</f>
        <v>17.394151272042908</v>
      </c>
      <c r="D2" s="2">
        <f>('FL Characterization'!D$2-'FL Characterization'!D$3)*VLOOKUP($A2,'FL Ratio'!$A$2:$B$6,2,FALSE)</f>
        <v>18.367813261831362</v>
      </c>
      <c r="E2" s="2">
        <f>('FL Characterization'!E$2-'FL Characterization'!E$3)*VLOOKUP($A2,'FL Ratio'!$A$2:$B$6,2,FALSE)</f>
        <v>19.202732522889423</v>
      </c>
      <c r="F2" s="2">
        <f>('FL Characterization'!F$2-'FL Characterization'!F$3)*VLOOKUP($A2,'FL Ratio'!$A$2:$B$6,2,FALSE)</f>
        <v>19.420698170687764</v>
      </c>
      <c r="G2" s="2">
        <f>('FL Characterization'!G$2-'FL Characterization'!G$3)*VLOOKUP($A2,'FL Ratio'!$A$2:$B$6,2,FALSE)</f>
        <v>20.315137241408269</v>
      </c>
      <c r="H2" s="2">
        <f>('FL Characterization'!H$2-'FL Characterization'!H$3)*VLOOKUP($A2,'FL Ratio'!$A$2:$B$6,2,FALSE)</f>
        <v>20.211285435583452</v>
      </c>
      <c r="I2" s="2">
        <f>('FL Characterization'!I$2-'FL Characterization'!I$3)*VLOOKUP($A2,'FL Ratio'!$A$2:$B$6,2,FALSE)</f>
        <v>19.104381168440302</v>
      </c>
      <c r="J2" s="2">
        <f>('FL Characterization'!J$2-'FL Characterization'!J$3)*VLOOKUP($A2,'FL Ratio'!$A$2:$B$6,2,FALSE)</f>
        <v>17.309345805310066</v>
      </c>
      <c r="K2" s="2">
        <f>('FL Characterization'!K$2-'FL Characterization'!K$3)*VLOOKUP($A2,'FL Ratio'!$A$2:$B$6,2,FALSE)</f>
        <v>25.418283625577349</v>
      </c>
      <c r="L2" s="2">
        <f>('FL Characterization'!L$2-'FL Characterization'!L$3)*VLOOKUP($A2,'FL Ratio'!$A$2:$B$6,2,FALSE)</f>
        <v>24.821977229048812</v>
      </c>
      <c r="M2" s="2">
        <f>('FL Characterization'!M$2-'FL Characterization'!M$3)*VLOOKUP($A2,'FL Ratio'!$A$2:$B$6,2,FALSE)</f>
        <v>22.856592065850194</v>
      </c>
      <c r="N2" s="2">
        <f>('FL Characterization'!N$2-'FL Characterization'!N$3)*VLOOKUP($A2,'FL Ratio'!$A$2:$B$6,2,FALSE)</f>
        <v>22.301210669482664</v>
      </c>
      <c r="O2" s="2">
        <f>('FL Characterization'!O$2-'FL Characterization'!O$3)*VLOOKUP($A2,'FL Ratio'!$A$2:$B$6,2,FALSE)</f>
        <v>22.392871176362835</v>
      </c>
      <c r="P2" s="2">
        <f>('FL Characterization'!P$2-'FL Characterization'!P$3)*VLOOKUP($A2,'FL Ratio'!$A$2:$B$6,2,FALSE)</f>
        <v>21.331981879310447</v>
      </c>
      <c r="Q2" s="2">
        <f>('FL Characterization'!Q$2-'FL Characterization'!Q$3)*VLOOKUP($A2,'FL Ratio'!$A$2:$B$6,2,FALSE)</f>
        <v>19.553940448042457</v>
      </c>
      <c r="R2" s="2">
        <f>('FL Characterization'!R$2-'FL Characterization'!R$3)*VLOOKUP($A2,'FL Ratio'!$A$2:$B$6,2,FALSE)</f>
        <v>17.573695856500525</v>
      </c>
      <c r="S2" s="2">
        <f>('FL Characterization'!S$2-'FL Characterization'!S$3)*VLOOKUP($A2,'FL Ratio'!$A$2:$B$6,2,FALSE)</f>
        <v>16.943278451813718</v>
      </c>
      <c r="T2" s="2">
        <f>('FL Characterization'!T$2-'FL Characterization'!T$3)*VLOOKUP($A2,'FL Ratio'!$A$2:$B$6,2,FALSE)</f>
        <v>10.650474740998392</v>
      </c>
      <c r="U2" s="2">
        <f>('FL Characterization'!U$2-'FL Characterization'!U$3)*VLOOKUP($A2,'FL Ratio'!$A$2:$B$6,2,FALSE)</f>
        <v>11.389710777005993</v>
      </c>
      <c r="V2" s="2">
        <f>('FL Characterization'!V$2-'FL Characterization'!V$3)*VLOOKUP($A2,'FL Ratio'!$A$2:$B$6,2,FALSE)</f>
        <v>12.452611433143524</v>
      </c>
      <c r="W2" s="2">
        <f>('FL Characterization'!W$2-'FL Characterization'!W$3)*VLOOKUP($A2,'FL Ratio'!$A$2:$B$6,2,FALSE)</f>
        <v>12.749758951865219</v>
      </c>
      <c r="X2" s="2">
        <f>('FL Characterization'!X$2-'FL Characterization'!X$3)*VLOOKUP($A2,'FL Ratio'!$A$2:$B$6,2,FALSE)</f>
        <v>13.297135960036764</v>
      </c>
      <c r="Y2" s="2">
        <f>('FL Characterization'!Y$2-'FL Characterization'!Y$3)*VLOOKUP($A2,'FL Ratio'!$A$2:$B$6,2,FALSE)</f>
        <v>14.677585062759606</v>
      </c>
    </row>
    <row r="3" spans="1:25" x14ac:dyDescent="0.3">
      <c r="A3">
        <v>2</v>
      </c>
      <c r="B3" s="2">
        <f>('FL Characterization'!B$2-'FL Characterization'!B$3)*VLOOKUP($A3,'FL Ratio'!$A$2:$B$6,2,FALSE)</f>
        <v>18.262319530222747</v>
      </c>
      <c r="C3" s="2">
        <f>('FL Characterization'!C$2-'FL Characterization'!C$3)*VLOOKUP($A3,'FL Ratio'!$A$2:$B$6,2,FALSE)</f>
        <v>19.326834746714344</v>
      </c>
      <c r="D3" s="2">
        <f>('FL Characterization'!D$2-'FL Characterization'!D$3)*VLOOKUP($A3,'FL Ratio'!$A$2:$B$6,2,FALSE)</f>
        <v>20.408681402034848</v>
      </c>
      <c r="E3" s="2">
        <f>('FL Characterization'!E$2-'FL Characterization'!E$3)*VLOOKUP($A3,'FL Ratio'!$A$2:$B$6,2,FALSE)</f>
        <v>21.336369469877138</v>
      </c>
      <c r="F3" s="2">
        <f>('FL Characterization'!F$2-'FL Characterization'!F$3)*VLOOKUP($A3,'FL Ratio'!$A$2:$B$6,2,FALSE)</f>
        <v>21.578553522986404</v>
      </c>
      <c r="G3" s="2">
        <f>('FL Characterization'!G$2-'FL Characterization'!G$3)*VLOOKUP($A3,'FL Ratio'!$A$2:$B$6,2,FALSE)</f>
        <v>22.572374712675856</v>
      </c>
      <c r="H3" s="2">
        <f>('FL Characterization'!H$2-'FL Characterization'!H$3)*VLOOKUP($A3,'FL Ratio'!$A$2:$B$6,2,FALSE)</f>
        <v>22.456983817314946</v>
      </c>
      <c r="I3" s="2">
        <f>('FL Characterization'!I$2-'FL Characterization'!I$3)*VLOOKUP($A3,'FL Ratio'!$A$2:$B$6,2,FALSE)</f>
        <v>21.227090187155891</v>
      </c>
      <c r="J3" s="2">
        <f>('FL Characterization'!J$2-'FL Characterization'!J$3)*VLOOKUP($A3,'FL Ratio'!$A$2:$B$6,2,FALSE)</f>
        <v>19.23260645034452</v>
      </c>
      <c r="K3" s="2">
        <f>('FL Characterization'!K$2-'FL Characterization'!K$3)*VLOOKUP($A3,'FL Ratio'!$A$2:$B$6,2,FALSE)</f>
        <v>28.242537361752607</v>
      </c>
      <c r="L3" s="2">
        <f>('FL Characterization'!L$2-'FL Characterization'!L$3)*VLOOKUP($A3,'FL Ratio'!$A$2:$B$6,2,FALSE)</f>
        <v>27.579974698943126</v>
      </c>
      <c r="M3" s="2">
        <f>('FL Characterization'!M$2-'FL Characterization'!M$3)*VLOOKUP($A3,'FL Ratio'!$A$2:$B$6,2,FALSE)</f>
        <v>25.396213406500216</v>
      </c>
      <c r="N3" s="2">
        <f>('FL Characterization'!N$2-'FL Characterization'!N$3)*VLOOKUP($A3,'FL Ratio'!$A$2:$B$6,2,FALSE)</f>
        <v>24.779122966091848</v>
      </c>
      <c r="O3" s="2">
        <f>('FL Characterization'!O$2-'FL Characterization'!O$3)*VLOOKUP($A3,'FL Ratio'!$A$2:$B$6,2,FALSE)</f>
        <v>24.880967973736482</v>
      </c>
      <c r="P3" s="2">
        <f>('FL Characterization'!P$2-'FL Characterization'!P$3)*VLOOKUP($A3,'FL Ratio'!$A$2:$B$6,2,FALSE)</f>
        <v>23.702202088122721</v>
      </c>
      <c r="Q3" s="2">
        <f>('FL Characterization'!Q$2-'FL Characterization'!Q$3)*VLOOKUP($A3,'FL Ratio'!$A$2:$B$6,2,FALSE)</f>
        <v>21.726600497824951</v>
      </c>
      <c r="R3" s="2">
        <f>('FL Characterization'!R$2-'FL Characterization'!R$3)*VLOOKUP($A3,'FL Ratio'!$A$2:$B$6,2,FALSE)</f>
        <v>19.52632872944503</v>
      </c>
      <c r="S3" s="2">
        <f>('FL Characterization'!S$2-'FL Characterization'!S$3)*VLOOKUP($A3,'FL Ratio'!$A$2:$B$6,2,FALSE)</f>
        <v>18.825864946459689</v>
      </c>
      <c r="T3" s="2">
        <f>('FL Characterization'!T$2-'FL Characterization'!T$3)*VLOOKUP($A3,'FL Ratio'!$A$2:$B$6,2,FALSE)</f>
        <v>11.833860823331547</v>
      </c>
      <c r="U3" s="2">
        <f>('FL Characterization'!U$2-'FL Characterization'!U$3)*VLOOKUP($A3,'FL Ratio'!$A$2:$B$6,2,FALSE)</f>
        <v>12.655234196673325</v>
      </c>
      <c r="V3" s="2">
        <f>('FL Characterization'!V$2-'FL Characterization'!V$3)*VLOOKUP($A3,'FL Ratio'!$A$2:$B$6,2,FALSE)</f>
        <v>13.836234925715027</v>
      </c>
      <c r="W3" s="2">
        <f>('FL Characterization'!W$2-'FL Characterization'!W$3)*VLOOKUP($A3,'FL Ratio'!$A$2:$B$6,2,FALSE)</f>
        <v>14.166398835405799</v>
      </c>
      <c r="X3" s="2">
        <f>('FL Characterization'!X$2-'FL Characterization'!X$3)*VLOOKUP($A3,'FL Ratio'!$A$2:$B$6,2,FALSE)</f>
        <v>14.77459551115196</v>
      </c>
      <c r="Y3" s="2">
        <f>('FL Characterization'!Y$2-'FL Characterization'!Y$3)*VLOOKUP($A3,'FL Ratio'!$A$2:$B$6,2,FALSE)</f>
        <v>16.308427847510671</v>
      </c>
    </row>
    <row r="4" spans="1:25" x14ac:dyDescent="0.3">
      <c r="A4">
        <v>3</v>
      </c>
      <c r="B4" s="2">
        <f>('FL Characterization'!B$2-'FL Characterization'!B$3)*VLOOKUP($A4,'FL Ratio'!$A$2:$B$6,2,FALSE)</f>
        <v>22.827899412778436</v>
      </c>
      <c r="C4" s="2">
        <f>('FL Characterization'!C$2-'FL Characterization'!C$3)*VLOOKUP($A4,'FL Ratio'!$A$2:$B$6,2,FALSE)</f>
        <v>24.158543433392929</v>
      </c>
      <c r="D4" s="2">
        <f>('FL Characterization'!D$2-'FL Characterization'!D$3)*VLOOKUP($A4,'FL Ratio'!$A$2:$B$6,2,FALSE)</f>
        <v>25.510851752543559</v>
      </c>
      <c r="E4" s="2">
        <f>('FL Characterization'!E$2-'FL Characterization'!E$3)*VLOOKUP($A4,'FL Ratio'!$A$2:$B$6,2,FALSE)</f>
        <v>26.670461837346419</v>
      </c>
      <c r="F4" s="2">
        <f>('FL Characterization'!F$2-'FL Characterization'!F$3)*VLOOKUP($A4,'FL Ratio'!$A$2:$B$6,2,FALSE)</f>
        <v>26.973191903733007</v>
      </c>
      <c r="G4" s="2">
        <f>('FL Characterization'!G$2-'FL Characterization'!G$3)*VLOOKUP($A4,'FL Ratio'!$A$2:$B$6,2,FALSE)</f>
        <v>28.215468390844819</v>
      </c>
      <c r="H4" s="2">
        <f>('FL Characterization'!H$2-'FL Characterization'!H$3)*VLOOKUP($A4,'FL Ratio'!$A$2:$B$6,2,FALSE)</f>
        <v>28.071229771643683</v>
      </c>
      <c r="I4" s="2">
        <f>('FL Characterization'!I$2-'FL Characterization'!I$3)*VLOOKUP($A4,'FL Ratio'!$A$2:$B$6,2,FALSE)</f>
        <v>26.533862733944865</v>
      </c>
      <c r="J4" s="2">
        <f>('FL Characterization'!J$2-'FL Characterization'!J$3)*VLOOKUP($A4,'FL Ratio'!$A$2:$B$6,2,FALSE)</f>
        <v>24.040758062930646</v>
      </c>
      <c r="K4" s="2">
        <f>('FL Characterization'!K$2-'FL Characterization'!K$3)*VLOOKUP($A4,'FL Ratio'!$A$2:$B$6,2,FALSE)</f>
        <v>35.30317170219076</v>
      </c>
      <c r="L4" s="2">
        <f>('FL Characterization'!L$2-'FL Characterization'!L$3)*VLOOKUP($A4,'FL Ratio'!$A$2:$B$6,2,FALSE)</f>
        <v>34.474968373678905</v>
      </c>
      <c r="M4" s="2">
        <f>('FL Characterization'!M$2-'FL Characterization'!M$3)*VLOOKUP($A4,'FL Ratio'!$A$2:$B$6,2,FALSE)</f>
        <v>31.745266758125272</v>
      </c>
      <c r="N4" s="2">
        <f>('FL Characterization'!N$2-'FL Characterization'!N$3)*VLOOKUP($A4,'FL Ratio'!$A$2:$B$6,2,FALSE)</f>
        <v>30.973903707614809</v>
      </c>
      <c r="O4" s="2">
        <f>('FL Characterization'!O$2-'FL Characterization'!O$3)*VLOOKUP($A4,'FL Ratio'!$A$2:$B$6,2,FALSE)</f>
        <v>31.101209967170604</v>
      </c>
      <c r="P4" s="2">
        <f>('FL Characterization'!P$2-'FL Characterization'!P$3)*VLOOKUP($A4,'FL Ratio'!$A$2:$B$6,2,FALSE)</f>
        <v>29.627752610153401</v>
      </c>
      <c r="Q4" s="2">
        <f>('FL Characterization'!Q$2-'FL Characterization'!Q$3)*VLOOKUP($A4,'FL Ratio'!$A$2:$B$6,2,FALSE)</f>
        <v>27.158250622281191</v>
      </c>
      <c r="R4" s="2">
        <f>('FL Characterization'!R$2-'FL Characterization'!R$3)*VLOOKUP($A4,'FL Ratio'!$A$2:$B$6,2,FALSE)</f>
        <v>24.407910911806287</v>
      </c>
      <c r="S4" s="2">
        <f>('FL Characterization'!S$2-'FL Characterization'!S$3)*VLOOKUP($A4,'FL Ratio'!$A$2:$B$6,2,FALSE)</f>
        <v>23.532331183074607</v>
      </c>
      <c r="T4" s="2">
        <f>('FL Characterization'!T$2-'FL Characterization'!T$3)*VLOOKUP($A4,'FL Ratio'!$A$2:$B$6,2,FALSE)</f>
        <v>14.792326029164434</v>
      </c>
      <c r="U4" s="2">
        <f>('FL Characterization'!U$2-'FL Characterization'!U$3)*VLOOKUP($A4,'FL Ratio'!$A$2:$B$6,2,FALSE)</f>
        <v>15.819042745841656</v>
      </c>
      <c r="V4" s="2">
        <f>('FL Characterization'!V$2-'FL Characterization'!V$3)*VLOOKUP($A4,'FL Ratio'!$A$2:$B$6,2,FALSE)</f>
        <v>17.295293657143784</v>
      </c>
      <c r="W4" s="2">
        <f>('FL Characterization'!W$2-'FL Characterization'!W$3)*VLOOKUP($A4,'FL Ratio'!$A$2:$B$6,2,FALSE)</f>
        <v>17.707998544257247</v>
      </c>
      <c r="X4" s="2">
        <f>('FL Characterization'!X$2-'FL Characterization'!X$3)*VLOOKUP($A4,'FL Ratio'!$A$2:$B$6,2,FALSE)</f>
        <v>18.468244388939951</v>
      </c>
      <c r="Y4" s="2">
        <f>('FL Characterization'!Y$2-'FL Characterization'!Y$3)*VLOOKUP($A4,'FL Ratio'!$A$2:$B$6,2,FALSE)</f>
        <v>20.385534809388339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1.5680716832769495E-4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9.5351558928408131E-2</v>
      </c>
      <c r="J5" s="6">
        <f>VLOOKUP($A5,'RES installed'!$A$2:$C$6,3,FALSE)*'[1]Profiles, RES, Winter'!J$2</f>
        <v>1.8890239553808172</v>
      </c>
      <c r="K5" s="6">
        <f>VLOOKUP($A5,'RES installed'!$A$2:$C$6,3,FALSE)*'[1]Profiles, RES, Winter'!K$2</f>
        <v>4.9290093261406227</v>
      </c>
      <c r="L5" s="6">
        <f>VLOOKUP($A5,'RES installed'!$A$2:$C$6,3,FALSE)*'[1]Profiles, RES, Winter'!L$2</f>
        <v>6.151161195940384</v>
      </c>
      <c r="M5" s="6">
        <f>VLOOKUP($A5,'RES installed'!$A$2:$C$6,3,FALSE)*'[1]Profiles, RES, Winter'!M$2</f>
        <v>6.8321139252080076</v>
      </c>
      <c r="N5" s="6">
        <f>VLOOKUP($A5,'RES installed'!$A$2:$C$6,3,FALSE)*'[1]Profiles, RES, Winter'!N$2</f>
        <v>6.9588141172167877</v>
      </c>
      <c r="O5" s="6">
        <f>VLOOKUP($A5,'RES installed'!$A$2:$C$6,3,FALSE)*'[1]Profiles, RES, Winter'!O$2</f>
        <v>6.8310322757611761</v>
      </c>
      <c r="P5" s="6">
        <f>VLOOKUP($A5,'RES installed'!$A$2:$C$6,3,FALSE)*'[1]Profiles, RES, Winter'!P$2</f>
        <v>5.8327338392612225</v>
      </c>
      <c r="Q5" s="6">
        <f>VLOOKUP($A5,'RES installed'!$A$2:$C$6,3,FALSE)*'[1]Profiles, RES, Winter'!Q$2</f>
        <v>3.8544322026149764</v>
      </c>
      <c r="R5" s="6">
        <f>VLOOKUP($A5,'RES installed'!$A$2:$C$6,3,FALSE)*'[1]Profiles, RES, Winter'!R$2</f>
        <v>0.94168304836792527</v>
      </c>
      <c r="S5" s="6">
        <f>VLOOKUP($A5,'RES installed'!$A$2:$C$6,3,FALSE)*'[1]Profiles, RES, Winter'!S$2</f>
        <v>7.3603364725244582E-3</v>
      </c>
      <c r="T5" s="6">
        <f>VLOOKUP($A5,'RES installed'!$A$2:$C$6,3,FALSE)*'[1]Profiles, RES, Winter'!T$2</f>
        <v>6.336289658955838E-4</v>
      </c>
      <c r="U5" s="6">
        <f>VLOOKUP($A5,'RES installed'!$A$2:$C$6,3,FALSE)*'[1]Profiles, RES, Winter'!U$2</f>
        <v>4.8482216329889365E-4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3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1.5680716832769495E-4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9.5351558928408131E-2</v>
      </c>
      <c r="J6" s="6">
        <f>VLOOKUP($A6,'RES installed'!$A$2:$C$6,3,FALSE)*'[1]Profiles, RES, Winter'!J$2</f>
        <v>1.8890239553808172</v>
      </c>
      <c r="K6" s="6">
        <f>VLOOKUP($A6,'RES installed'!$A$2:$C$6,3,FALSE)*'[1]Profiles, RES, Winter'!K$2</f>
        <v>4.9290093261406227</v>
      </c>
      <c r="L6" s="6">
        <f>VLOOKUP($A6,'RES installed'!$A$2:$C$6,3,FALSE)*'[1]Profiles, RES, Winter'!L$2</f>
        <v>6.151161195940384</v>
      </c>
      <c r="M6" s="6">
        <f>VLOOKUP($A6,'RES installed'!$A$2:$C$6,3,FALSE)*'[1]Profiles, RES, Winter'!M$2</f>
        <v>6.8321139252080076</v>
      </c>
      <c r="N6" s="6">
        <f>VLOOKUP($A6,'RES installed'!$A$2:$C$6,3,FALSE)*'[1]Profiles, RES, Winter'!N$2</f>
        <v>6.9588141172167877</v>
      </c>
      <c r="O6" s="6">
        <f>VLOOKUP($A6,'RES installed'!$A$2:$C$6,3,FALSE)*'[1]Profiles, RES, Winter'!O$2</f>
        <v>6.8310322757611761</v>
      </c>
      <c r="P6" s="6">
        <f>VLOOKUP($A6,'RES installed'!$A$2:$C$6,3,FALSE)*'[1]Profiles, RES, Winter'!P$2</f>
        <v>5.8327338392612225</v>
      </c>
      <c r="Q6" s="6">
        <f>VLOOKUP($A6,'RES installed'!$A$2:$C$6,3,FALSE)*'[1]Profiles, RES, Winter'!Q$2</f>
        <v>3.8544322026149764</v>
      </c>
      <c r="R6" s="6">
        <f>VLOOKUP($A6,'RES installed'!$A$2:$C$6,3,FALSE)*'[1]Profiles, RES, Winter'!R$2</f>
        <v>0.94168304836792527</v>
      </c>
      <c r="S6" s="6">
        <f>VLOOKUP($A6,'RES installed'!$A$2:$C$6,3,FALSE)*'[1]Profiles, RES, Winter'!S$2</f>
        <v>7.3603364725244582E-3</v>
      </c>
      <c r="T6" s="6">
        <f>VLOOKUP($A6,'RES installed'!$A$2:$C$6,3,FALSE)*'[1]Profiles, RES, Winter'!T$2</f>
        <v>6.336289658955838E-4</v>
      </c>
      <c r="U6" s="6">
        <f>VLOOKUP($A6,'RES installed'!$A$2:$C$6,3,FALSE)*'[1]Profiles, RES, Winter'!U$2</f>
        <v>4.8482216329889365E-4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3">
      <c r="A7" s="8">
        <v>6</v>
      </c>
      <c r="B7" s="9">
        <f>VLOOKUP($A7,'RES installed'!$A$2:$C$6,3,FALSE)*'[1]Profiles, RES, Winter'!B$5</f>
        <v>15.309174549423485</v>
      </c>
      <c r="C7" s="9">
        <f>VLOOKUP($A7,'RES installed'!$A$2:$C$6,3,FALSE)*'[1]Profiles, RES, Winter'!C$5</f>
        <v>14.147906638307401</v>
      </c>
      <c r="D7" s="9">
        <f>VLOOKUP($A7,'RES installed'!$A$2:$C$6,3,FALSE)*'[1]Profiles, RES, Winter'!D$5</f>
        <v>14.978958776446882</v>
      </c>
      <c r="E7" s="9">
        <f>VLOOKUP($A7,'RES installed'!$A$2:$C$6,3,FALSE)*'[1]Profiles, RES, Winter'!E$5</f>
        <v>14.91373194895332</v>
      </c>
      <c r="F7" s="9">
        <f>VLOOKUP($A7,'RES installed'!$A$2:$C$6,3,FALSE)*'[1]Profiles, RES, Winter'!F$5</f>
        <v>12.278640994066942</v>
      </c>
      <c r="G7" s="9">
        <f>VLOOKUP($A7,'RES installed'!$A$2:$C$6,3,FALSE)*'[1]Profiles, RES, Winter'!G$5</f>
        <v>12.454154259487296</v>
      </c>
      <c r="H7" s="9">
        <f>VLOOKUP($A7,'RES installed'!$A$2:$C$6,3,FALSE)*'[1]Profiles, RES, Winter'!H$5</f>
        <v>12.480930258591737</v>
      </c>
      <c r="I7" s="9">
        <f>VLOOKUP($A7,'RES installed'!$A$2:$C$6,3,FALSE)*'[1]Profiles, RES, Winter'!I$5</f>
        <v>11.208153475875964</v>
      </c>
      <c r="J7" s="9">
        <f>VLOOKUP($A7,'RES installed'!$A$2:$C$6,3,FALSE)*'[1]Profiles, RES, Winter'!J$5</f>
        <v>10.122226855479685</v>
      </c>
      <c r="K7" s="9">
        <f>VLOOKUP($A7,'RES installed'!$A$2:$C$6,3,FALSE)*'[1]Profiles, RES, Winter'!K$5</f>
        <v>7.316923765812156</v>
      </c>
      <c r="L7" s="9">
        <f>VLOOKUP($A7,'RES installed'!$A$2:$C$6,3,FALSE)*'[1]Profiles, RES, Winter'!L$5</f>
        <v>6.7487506996529714</v>
      </c>
      <c r="M7" s="9">
        <f>VLOOKUP($A7,'RES installed'!$A$2:$C$6,3,FALSE)*'[1]Profiles, RES, Winter'!M$5</f>
        <v>4.5277062576961828</v>
      </c>
      <c r="N7" s="9">
        <f>VLOOKUP($A7,'RES installed'!$A$2:$C$6,3,FALSE)*'[1]Profiles, RES, Winter'!N$5</f>
        <v>3.7630945650957126</v>
      </c>
      <c r="O7" s="9">
        <f>VLOOKUP($A7,'RES installed'!$A$2:$C$6,3,FALSE)*'[1]Profiles, RES, Winter'!O$5</f>
        <v>3.603064480017911</v>
      </c>
      <c r="P7" s="9">
        <f>VLOOKUP($A7,'RES installed'!$A$2:$C$6,3,FALSE)*'[1]Profiles, RES, Winter'!P$5</f>
        <v>4.9986194447554011</v>
      </c>
      <c r="Q7" s="9">
        <f>VLOOKUP($A7,'RES installed'!$A$2:$C$6,3,FALSE)*'[1]Profiles, RES, Winter'!Q$5</f>
        <v>6.7619712022836653</v>
      </c>
      <c r="R7" s="9">
        <f>VLOOKUP($A7,'RES installed'!$A$2:$C$6,3,FALSE)*'[1]Profiles, RES, Winter'!R$5</f>
        <v>7.5602527146535321</v>
      </c>
      <c r="S7" s="9">
        <f>VLOOKUP($A7,'RES installed'!$A$2:$C$6,3,FALSE)*'[1]Profiles, RES, Winter'!S$5</f>
        <v>10.383295785290498</v>
      </c>
      <c r="T7" s="9">
        <f>VLOOKUP($A7,'RES installed'!$A$2:$C$6,3,FALSE)*'[1]Profiles, RES, Winter'!T$5</f>
        <v>9.4444285234523662</v>
      </c>
      <c r="U7" s="9">
        <f>VLOOKUP($A7,'RES installed'!$A$2:$C$6,3,FALSE)*'[1]Profiles, RES, Winter'!U$5</f>
        <v>8.978422702339639</v>
      </c>
      <c r="V7" s="9">
        <f>VLOOKUP($A7,'RES installed'!$A$2:$C$6,3,FALSE)*'[1]Profiles, RES, Winter'!V$5</f>
        <v>11.846801606403226</v>
      </c>
      <c r="W7" s="9">
        <f>VLOOKUP($A7,'RES installed'!$A$2:$C$6,3,FALSE)*'[1]Profiles, RES, Winter'!W$5</f>
        <v>14.169199317138698</v>
      </c>
      <c r="X7" s="9">
        <f>VLOOKUP($A7,'RES installed'!$A$2:$C$6,3,FALSE)*'[1]Profiles, RES, Winter'!X$5</f>
        <v>13.396121683644912</v>
      </c>
      <c r="Y7" s="9">
        <f>VLOOKUP($A7,'RES installed'!$A$2:$C$6,3,FALSE)*'[1]Profiles, RES, Winter'!Y$5</f>
        <v>19.041567222657562</v>
      </c>
    </row>
    <row r="8" spans="1:25" x14ac:dyDescent="0.3">
      <c r="A8" s="8">
        <v>7</v>
      </c>
      <c r="B8" s="9">
        <f>VLOOKUP($A8,'RES installed'!$A$2:$C$6,3,FALSE)*'[1]Profiles, RES, Winter'!B$5</f>
        <v>15.309174549423485</v>
      </c>
      <c r="C8" s="9">
        <f>VLOOKUP($A8,'RES installed'!$A$2:$C$6,3,FALSE)*'[1]Profiles, RES, Winter'!C$5</f>
        <v>14.147906638307401</v>
      </c>
      <c r="D8" s="9">
        <f>VLOOKUP($A8,'RES installed'!$A$2:$C$6,3,FALSE)*'[1]Profiles, RES, Winter'!D$5</f>
        <v>14.978958776446882</v>
      </c>
      <c r="E8" s="9">
        <f>VLOOKUP($A8,'RES installed'!$A$2:$C$6,3,FALSE)*'[1]Profiles, RES, Winter'!E$5</f>
        <v>14.91373194895332</v>
      </c>
      <c r="F8" s="9">
        <f>VLOOKUP($A8,'RES installed'!$A$2:$C$6,3,FALSE)*'[1]Profiles, RES, Winter'!F$5</f>
        <v>12.278640994066942</v>
      </c>
      <c r="G8" s="9">
        <f>VLOOKUP($A8,'RES installed'!$A$2:$C$6,3,FALSE)*'[1]Profiles, RES, Winter'!G$5</f>
        <v>12.454154259487296</v>
      </c>
      <c r="H8" s="9">
        <f>VLOOKUP($A8,'RES installed'!$A$2:$C$6,3,FALSE)*'[1]Profiles, RES, Winter'!H$5</f>
        <v>12.480930258591737</v>
      </c>
      <c r="I8" s="9">
        <f>VLOOKUP($A8,'RES installed'!$A$2:$C$6,3,FALSE)*'[1]Profiles, RES, Winter'!I$5</f>
        <v>11.208153475875964</v>
      </c>
      <c r="J8" s="9">
        <f>VLOOKUP($A8,'RES installed'!$A$2:$C$6,3,FALSE)*'[1]Profiles, RES, Winter'!J$5</f>
        <v>10.122226855479685</v>
      </c>
      <c r="K8" s="9">
        <f>VLOOKUP($A8,'RES installed'!$A$2:$C$6,3,FALSE)*'[1]Profiles, RES, Winter'!K$5</f>
        <v>7.316923765812156</v>
      </c>
      <c r="L8" s="9">
        <f>VLOOKUP($A8,'RES installed'!$A$2:$C$6,3,FALSE)*'[1]Profiles, RES, Winter'!L$5</f>
        <v>6.7487506996529714</v>
      </c>
      <c r="M8" s="9">
        <f>VLOOKUP($A8,'RES installed'!$A$2:$C$6,3,FALSE)*'[1]Profiles, RES, Winter'!M$5</f>
        <v>4.5277062576961828</v>
      </c>
      <c r="N8" s="9">
        <f>VLOOKUP($A8,'RES installed'!$A$2:$C$6,3,FALSE)*'[1]Profiles, RES, Winter'!N$5</f>
        <v>3.7630945650957126</v>
      </c>
      <c r="O8" s="9">
        <f>VLOOKUP($A8,'RES installed'!$A$2:$C$6,3,FALSE)*'[1]Profiles, RES, Winter'!O$5</f>
        <v>3.603064480017911</v>
      </c>
      <c r="P8" s="9">
        <f>VLOOKUP($A8,'RES installed'!$A$2:$C$6,3,FALSE)*'[1]Profiles, RES, Winter'!P$5</f>
        <v>4.9986194447554011</v>
      </c>
      <c r="Q8" s="9">
        <f>VLOOKUP($A8,'RES installed'!$A$2:$C$6,3,FALSE)*'[1]Profiles, RES, Winter'!Q$5</f>
        <v>6.7619712022836653</v>
      </c>
      <c r="R8" s="9">
        <f>VLOOKUP($A8,'RES installed'!$A$2:$C$6,3,FALSE)*'[1]Profiles, RES, Winter'!R$5</f>
        <v>7.5602527146535321</v>
      </c>
      <c r="S8" s="9">
        <f>VLOOKUP($A8,'RES installed'!$A$2:$C$6,3,FALSE)*'[1]Profiles, RES, Winter'!S$5</f>
        <v>10.383295785290498</v>
      </c>
      <c r="T8" s="9">
        <f>VLOOKUP($A8,'RES installed'!$A$2:$C$6,3,FALSE)*'[1]Profiles, RES, Winter'!T$5</f>
        <v>9.4444285234523662</v>
      </c>
      <c r="U8" s="9">
        <f>VLOOKUP($A8,'RES installed'!$A$2:$C$6,3,FALSE)*'[1]Profiles, RES, Winter'!U$5</f>
        <v>8.978422702339639</v>
      </c>
      <c r="V8" s="9">
        <f>VLOOKUP($A8,'RES installed'!$A$2:$C$6,3,FALSE)*'[1]Profiles, RES, Winter'!V$5</f>
        <v>11.846801606403226</v>
      </c>
      <c r="W8" s="9">
        <f>VLOOKUP($A8,'RES installed'!$A$2:$C$6,3,FALSE)*'[1]Profiles, RES, Winter'!W$5</f>
        <v>14.169199317138698</v>
      </c>
      <c r="X8" s="9">
        <f>VLOOKUP($A8,'RES installed'!$A$2:$C$6,3,FALSE)*'[1]Profiles, RES, Winter'!X$5</f>
        <v>13.396121683644912</v>
      </c>
      <c r="Y8" s="9">
        <f>VLOOKUP($A8,'RES installed'!$A$2:$C$6,3,FALSE)*'[1]Profiles, RES, Winter'!Y$5</f>
        <v>19.041567222657562</v>
      </c>
    </row>
    <row r="9" spans="1:25" x14ac:dyDescent="0.3">
      <c r="A9" s="8">
        <v>8</v>
      </c>
      <c r="B9" s="9">
        <f>VLOOKUP($A9,'RES installed'!$A$2:$C$6,3,FALSE)*'[1]Profiles, RES, Winter'!B$5</f>
        <v>15.309174549423485</v>
      </c>
      <c r="C9" s="9">
        <f>VLOOKUP($A9,'RES installed'!$A$2:$C$6,3,FALSE)*'[1]Profiles, RES, Winter'!C$5</f>
        <v>14.147906638307401</v>
      </c>
      <c r="D9" s="9">
        <f>VLOOKUP($A9,'RES installed'!$A$2:$C$6,3,FALSE)*'[1]Profiles, RES, Winter'!D$5</f>
        <v>14.978958776446882</v>
      </c>
      <c r="E9" s="9">
        <f>VLOOKUP($A9,'RES installed'!$A$2:$C$6,3,FALSE)*'[1]Profiles, RES, Winter'!E$5</f>
        <v>14.91373194895332</v>
      </c>
      <c r="F9" s="9">
        <f>VLOOKUP($A9,'RES installed'!$A$2:$C$6,3,FALSE)*'[1]Profiles, RES, Winter'!F$5</f>
        <v>12.278640994066942</v>
      </c>
      <c r="G9" s="9">
        <f>VLOOKUP($A9,'RES installed'!$A$2:$C$6,3,FALSE)*'[1]Profiles, RES, Winter'!G$5</f>
        <v>12.454154259487296</v>
      </c>
      <c r="H9" s="9">
        <f>VLOOKUP($A9,'RES installed'!$A$2:$C$6,3,FALSE)*'[1]Profiles, RES, Winter'!H$5</f>
        <v>12.480930258591737</v>
      </c>
      <c r="I9" s="9">
        <f>VLOOKUP($A9,'RES installed'!$A$2:$C$6,3,FALSE)*'[1]Profiles, RES, Winter'!I$5</f>
        <v>11.208153475875964</v>
      </c>
      <c r="J9" s="9">
        <f>VLOOKUP($A9,'RES installed'!$A$2:$C$6,3,FALSE)*'[1]Profiles, RES, Winter'!J$5</f>
        <v>10.122226855479685</v>
      </c>
      <c r="K9" s="9">
        <f>VLOOKUP($A9,'RES installed'!$A$2:$C$6,3,FALSE)*'[1]Profiles, RES, Winter'!K$5</f>
        <v>7.316923765812156</v>
      </c>
      <c r="L9" s="9">
        <f>VLOOKUP($A9,'RES installed'!$A$2:$C$6,3,FALSE)*'[1]Profiles, RES, Winter'!L$5</f>
        <v>6.7487506996529714</v>
      </c>
      <c r="M9" s="9">
        <f>VLOOKUP($A9,'RES installed'!$A$2:$C$6,3,FALSE)*'[1]Profiles, RES, Winter'!M$5</f>
        <v>4.5277062576961828</v>
      </c>
      <c r="N9" s="9">
        <f>VLOOKUP($A9,'RES installed'!$A$2:$C$6,3,FALSE)*'[1]Profiles, RES, Winter'!N$5</f>
        <v>3.7630945650957126</v>
      </c>
      <c r="O9" s="9">
        <f>VLOOKUP($A9,'RES installed'!$A$2:$C$6,3,FALSE)*'[1]Profiles, RES, Winter'!O$5</f>
        <v>3.603064480017911</v>
      </c>
      <c r="P9" s="9">
        <f>VLOOKUP($A9,'RES installed'!$A$2:$C$6,3,FALSE)*'[1]Profiles, RES, Winter'!P$5</f>
        <v>4.9986194447554011</v>
      </c>
      <c r="Q9" s="9">
        <f>VLOOKUP($A9,'RES installed'!$A$2:$C$6,3,FALSE)*'[1]Profiles, RES, Winter'!Q$5</f>
        <v>6.7619712022836653</v>
      </c>
      <c r="R9" s="9">
        <f>VLOOKUP($A9,'RES installed'!$A$2:$C$6,3,FALSE)*'[1]Profiles, RES, Winter'!R$5</f>
        <v>7.5602527146535321</v>
      </c>
      <c r="S9" s="9">
        <f>VLOOKUP($A9,'RES installed'!$A$2:$C$6,3,FALSE)*'[1]Profiles, RES, Winter'!S$5</f>
        <v>10.383295785290498</v>
      </c>
      <c r="T9" s="9">
        <f>VLOOKUP($A9,'RES installed'!$A$2:$C$6,3,FALSE)*'[1]Profiles, RES, Winter'!T$5</f>
        <v>9.4444285234523662</v>
      </c>
      <c r="U9" s="9">
        <f>VLOOKUP($A9,'RES installed'!$A$2:$C$6,3,FALSE)*'[1]Profiles, RES, Winter'!U$5</f>
        <v>8.978422702339639</v>
      </c>
      <c r="V9" s="9">
        <f>VLOOKUP($A9,'RES installed'!$A$2:$C$6,3,FALSE)*'[1]Profiles, RES, Winter'!V$5</f>
        <v>11.846801606403226</v>
      </c>
      <c r="W9" s="9">
        <f>VLOOKUP($A9,'RES installed'!$A$2:$C$6,3,FALSE)*'[1]Profiles, RES, Winter'!W$5</f>
        <v>14.169199317138698</v>
      </c>
      <c r="X9" s="9">
        <f>VLOOKUP($A9,'RES installed'!$A$2:$C$6,3,FALSE)*'[1]Profiles, RES, Winter'!X$5</f>
        <v>13.396121683644912</v>
      </c>
      <c r="Y9" s="9">
        <f>VLOOKUP($A9,'RES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2.7254098360655736E-4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7.6400409836065566E-2</v>
      </c>
      <c r="J5" s="6">
        <f>VLOOKUP($A5,'RES installed'!$A$2:$C$6,3,FALSE)*'[1]Profiles, RES, Winter'!J$3</f>
        <v>1.5037377049180325</v>
      </c>
      <c r="K5" s="6">
        <f>VLOOKUP($A5,'RES installed'!$A$2:$C$6,3,FALSE)*'[1]Profiles, RES, Winter'!K$3</f>
        <v>3.5771721311475413</v>
      </c>
      <c r="L5" s="6">
        <f>VLOOKUP($A5,'RES installed'!$A$2:$C$6,3,FALSE)*'[1]Profiles, RES, Winter'!L$3</f>
        <v>4.8138081967213111</v>
      </c>
      <c r="M5" s="6">
        <f>VLOOKUP($A5,'RES installed'!$A$2:$C$6,3,FALSE)*'[1]Profiles, RES, Winter'!M$3</f>
        <v>5.9039606557377047</v>
      </c>
      <c r="N5" s="6">
        <f>VLOOKUP($A5,'RES installed'!$A$2:$C$6,3,FALSE)*'[1]Profiles, RES, Winter'!N$3</f>
        <v>7.0114180327868851</v>
      </c>
      <c r="O5" s="6">
        <f>VLOOKUP($A5,'RES installed'!$A$2:$C$6,3,FALSE)*'[1]Profiles, RES, Winter'!O$3</f>
        <v>5.85118237704918</v>
      </c>
      <c r="P5" s="6">
        <f>VLOOKUP($A5,'RES installed'!$A$2:$C$6,3,FALSE)*'[1]Profiles, RES, Winter'!P$3</f>
        <v>4.2994487704918036</v>
      </c>
      <c r="Q5" s="6">
        <f>VLOOKUP($A5,'RES installed'!$A$2:$C$6,3,FALSE)*'[1]Profiles, RES, Winter'!Q$3</f>
        <v>2.0624983606557374</v>
      </c>
      <c r="R5" s="6">
        <f>VLOOKUP($A5,'RES installed'!$A$2:$C$6,3,FALSE)*'[1]Profiles, RES, Winter'!R$3</f>
        <v>0.4308872950819671</v>
      </c>
      <c r="S5" s="6">
        <f>VLOOKUP($A5,'RES installed'!$A$2:$C$6,3,FALSE)*'[1]Profiles, RES, Winter'!S$3</f>
        <v>2.754098360655737E-3</v>
      </c>
      <c r="T5" s="6">
        <f>VLOOKUP($A5,'RES installed'!$A$2:$C$6,3,FALSE)*'[1]Profiles, RES, Winter'!T$3</f>
        <v>1.2049180327868851E-3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3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2.7254098360655736E-4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7.6400409836065566E-2</v>
      </c>
      <c r="J6" s="6">
        <f>VLOOKUP($A6,'RES installed'!$A$2:$C$6,3,FALSE)*'[1]Profiles, RES, Winter'!J$3</f>
        <v>1.5037377049180325</v>
      </c>
      <c r="K6" s="6">
        <f>VLOOKUP($A6,'RES installed'!$A$2:$C$6,3,FALSE)*'[1]Profiles, RES, Winter'!K$3</f>
        <v>3.5771721311475413</v>
      </c>
      <c r="L6" s="6">
        <f>VLOOKUP($A6,'RES installed'!$A$2:$C$6,3,FALSE)*'[1]Profiles, RES, Winter'!L$3</f>
        <v>4.8138081967213111</v>
      </c>
      <c r="M6" s="6">
        <f>VLOOKUP($A6,'RES installed'!$A$2:$C$6,3,FALSE)*'[1]Profiles, RES, Winter'!M$3</f>
        <v>5.9039606557377047</v>
      </c>
      <c r="N6" s="6">
        <f>VLOOKUP($A6,'RES installed'!$A$2:$C$6,3,FALSE)*'[1]Profiles, RES, Winter'!N$3</f>
        <v>7.0114180327868851</v>
      </c>
      <c r="O6" s="6">
        <f>VLOOKUP($A6,'RES installed'!$A$2:$C$6,3,FALSE)*'[1]Profiles, RES, Winter'!O$3</f>
        <v>5.85118237704918</v>
      </c>
      <c r="P6" s="6">
        <f>VLOOKUP($A6,'RES installed'!$A$2:$C$6,3,FALSE)*'[1]Profiles, RES, Winter'!P$3</f>
        <v>4.2994487704918036</v>
      </c>
      <c r="Q6" s="6">
        <f>VLOOKUP($A6,'RES installed'!$A$2:$C$6,3,FALSE)*'[1]Profiles, RES, Winter'!Q$3</f>
        <v>2.0624983606557374</v>
      </c>
      <c r="R6" s="6">
        <f>VLOOKUP($A6,'RES installed'!$A$2:$C$6,3,FALSE)*'[1]Profiles, RES, Winter'!R$3</f>
        <v>0.4308872950819671</v>
      </c>
      <c r="S6" s="6">
        <f>VLOOKUP($A6,'RES installed'!$A$2:$C$6,3,FALSE)*'[1]Profiles, RES, Winter'!S$3</f>
        <v>2.754098360655737E-3</v>
      </c>
      <c r="T6" s="6">
        <f>VLOOKUP($A6,'RES installed'!$A$2:$C$6,3,FALSE)*'[1]Profiles, RES, Winter'!T$3</f>
        <v>1.2049180327868851E-3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3">
      <c r="A7" s="8">
        <v>6</v>
      </c>
      <c r="B7" s="9">
        <f>VLOOKUP($A7,'RES installed'!$A$2:$C$6,3,FALSE)*'[1]Profiles, RES, Winter'!B$6</f>
        <v>20.777825135286914</v>
      </c>
      <c r="C7" s="9">
        <f>VLOOKUP($A7,'RES installed'!$A$2:$C$6,3,FALSE)*'[1]Profiles, RES, Winter'!C$6</f>
        <v>18.270984978047785</v>
      </c>
      <c r="D7" s="9">
        <f>VLOOKUP($A7,'RES installed'!$A$2:$C$6,3,FALSE)*'[1]Profiles, RES, Winter'!D$6</f>
        <v>15.037539245966911</v>
      </c>
      <c r="E7" s="9">
        <f>VLOOKUP($A7,'RES installed'!$A$2:$C$6,3,FALSE)*'[1]Profiles, RES, Winter'!E$6</f>
        <v>13.018268582805797</v>
      </c>
      <c r="F7" s="9">
        <f>VLOOKUP($A7,'RES installed'!$A$2:$C$6,3,FALSE)*'[1]Profiles, RES, Winter'!F$6</f>
        <v>12.136852601082296</v>
      </c>
      <c r="G7" s="9">
        <f>VLOOKUP($A7,'RES installed'!$A$2:$C$6,3,FALSE)*'[1]Profiles, RES, Winter'!G$6</f>
        <v>9.7190075556463142</v>
      </c>
      <c r="H7" s="9">
        <f>VLOOKUP($A7,'RES installed'!$A$2:$C$6,3,FALSE)*'[1]Profiles, RES, Winter'!H$6</f>
        <v>9.4624576271186438</v>
      </c>
      <c r="I7" s="9">
        <f>VLOOKUP($A7,'RES installed'!$A$2:$C$6,3,FALSE)*'[1]Profiles, RES, Winter'!I$6</f>
        <v>8.5789095364508885</v>
      </c>
      <c r="J7" s="9">
        <f>VLOOKUP($A7,'RES installed'!$A$2:$C$6,3,FALSE)*'[1]Profiles, RES, Winter'!J$6</f>
        <v>8.8422243210128642</v>
      </c>
      <c r="K7" s="9">
        <f>VLOOKUP($A7,'RES installed'!$A$2:$C$6,3,FALSE)*'[1]Profiles, RES, Winter'!K$6</f>
        <v>9.3516630079640617</v>
      </c>
      <c r="L7" s="9">
        <f>VLOOKUP($A7,'RES installed'!$A$2:$C$6,3,FALSE)*'[1]Profiles, RES, Winter'!L$6</f>
        <v>9.3603026725546243</v>
      </c>
      <c r="M7" s="9">
        <f>VLOOKUP($A7,'RES installed'!$A$2:$C$6,3,FALSE)*'[1]Profiles, RES, Winter'!M$6</f>
        <v>10.97158604758015</v>
      </c>
      <c r="N7" s="9">
        <f>VLOOKUP($A7,'RES installed'!$A$2:$C$6,3,FALSE)*'[1]Profiles, RES, Winter'!N$6</f>
        <v>10.976362186032263</v>
      </c>
      <c r="O7" s="9">
        <f>VLOOKUP($A7,'RES installed'!$A$2:$C$6,3,FALSE)*'[1]Profiles, RES, Winter'!O$6</f>
        <v>11.128667934449663</v>
      </c>
      <c r="P7" s="9">
        <f>VLOOKUP($A7,'RES installed'!$A$2:$C$6,3,FALSE)*'[1]Profiles, RES, Winter'!P$6</f>
        <v>12.531594279661018</v>
      </c>
      <c r="Q7" s="9">
        <f>VLOOKUP($A7,'RES installed'!$A$2:$C$6,3,FALSE)*'[1]Profiles, RES, Winter'!Q$6</f>
        <v>10.344955074535431</v>
      </c>
      <c r="R7" s="9">
        <f>VLOOKUP($A7,'RES installed'!$A$2:$C$6,3,FALSE)*'[1]Profiles, RES, Winter'!R$6</f>
        <v>10.716424469062689</v>
      </c>
      <c r="S7" s="9">
        <f>VLOOKUP($A7,'RES installed'!$A$2:$C$6,3,FALSE)*'[1]Profiles, RES, Winter'!S$6</f>
        <v>11.347389345517664</v>
      </c>
      <c r="T7" s="9">
        <f>VLOOKUP($A7,'RES installed'!$A$2:$C$6,3,FALSE)*'[1]Profiles, RES, Winter'!T$6</f>
        <v>9.8988913492954858</v>
      </c>
      <c r="U7" s="9">
        <f>VLOOKUP($A7,'RES installed'!$A$2:$C$6,3,FALSE)*'[1]Profiles, RES, Winter'!U$6</f>
        <v>10.253058632836431</v>
      </c>
      <c r="V7" s="9">
        <f>VLOOKUP($A7,'RES installed'!$A$2:$C$6,3,FALSE)*'[1]Profiles, RES, Winter'!V$6</f>
        <v>9.6081030477843576</v>
      </c>
      <c r="W7" s="9">
        <f>VLOOKUP($A7,'RES installed'!$A$2:$C$6,3,FALSE)*'[1]Profiles, RES, Winter'!W$6</f>
        <v>8.7191382479068817</v>
      </c>
      <c r="X7" s="9">
        <f>VLOOKUP($A7,'RES installed'!$A$2:$C$6,3,FALSE)*'[1]Profiles, RES, Winter'!X$6</f>
        <v>8.9365088319379211</v>
      </c>
      <c r="Y7" s="9">
        <f>VLOOKUP($A7,'RES installed'!$A$2:$C$6,3,FALSE)*'[1]Profiles, RES, Winter'!Y$6</f>
        <v>9.7724188278537873</v>
      </c>
    </row>
    <row r="8" spans="1:25" x14ac:dyDescent="0.3">
      <c r="A8" s="8">
        <v>7</v>
      </c>
      <c r="B8" s="9">
        <f>VLOOKUP($A8,'RES installed'!$A$2:$C$6,3,FALSE)*'[1]Profiles, RES, Winter'!B$6</f>
        <v>20.777825135286914</v>
      </c>
      <c r="C8" s="9">
        <f>VLOOKUP($A8,'RES installed'!$A$2:$C$6,3,FALSE)*'[1]Profiles, RES, Winter'!C$6</f>
        <v>18.270984978047785</v>
      </c>
      <c r="D8" s="9">
        <f>VLOOKUP($A8,'RES installed'!$A$2:$C$6,3,FALSE)*'[1]Profiles, RES, Winter'!D$6</f>
        <v>15.037539245966911</v>
      </c>
      <c r="E8" s="9">
        <f>VLOOKUP($A8,'RES installed'!$A$2:$C$6,3,FALSE)*'[1]Profiles, RES, Winter'!E$6</f>
        <v>13.018268582805797</v>
      </c>
      <c r="F8" s="9">
        <f>VLOOKUP($A8,'RES installed'!$A$2:$C$6,3,FALSE)*'[1]Profiles, RES, Winter'!F$6</f>
        <v>12.136852601082296</v>
      </c>
      <c r="G8" s="9">
        <f>VLOOKUP($A8,'RES installed'!$A$2:$C$6,3,FALSE)*'[1]Profiles, RES, Winter'!G$6</f>
        <v>9.7190075556463142</v>
      </c>
      <c r="H8" s="9">
        <f>VLOOKUP($A8,'RES installed'!$A$2:$C$6,3,FALSE)*'[1]Profiles, RES, Winter'!H$6</f>
        <v>9.4624576271186438</v>
      </c>
      <c r="I8" s="9">
        <f>VLOOKUP($A8,'RES installed'!$A$2:$C$6,3,FALSE)*'[1]Profiles, RES, Winter'!I$6</f>
        <v>8.5789095364508885</v>
      </c>
      <c r="J8" s="9">
        <f>VLOOKUP($A8,'RES installed'!$A$2:$C$6,3,FALSE)*'[1]Profiles, RES, Winter'!J$6</f>
        <v>8.8422243210128642</v>
      </c>
      <c r="K8" s="9">
        <f>VLOOKUP($A8,'RES installed'!$A$2:$C$6,3,FALSE)*'[1]Profiles, RES, Winter'!K$6</f>
        <v>9.3516630079640617</v>
      </c>
      <c r="L8" s="9">
        <f>VLOOKUP($A8,'RES installed'!$A$2:$C$6,3,FALSE)*'[1]Profiles, RES, Winter'!L$6</f>
        <v>9.3603026725546243</v>
      </c>
      <c r="M8" s="9">
        <f>VLOOKUP($A8,'RES installed'!$A$2:$C$6,3,FALSE)*'[1]Profiles, RES, Winter'!M$6</f>
        <v>10.97158604758015</v>
      </c>
      <c r="N8" s="9">
        <f>VLOOKUP($A8,'RES installed'!$A$2:$C$6,3,FALSE)*'[1]Profiles, RES, Winter'!N$6</f>
        <v>10.976362186032263</v>
      </c>
      <c r="O8" s="9">
        <f>VLOOKUP($A8,'RES installed'!$A$2:$C$6,3,FALSE)*'[1]Profiles, RES, Winter'!O$6</f>
        <v>11.128667934449663</v>
      </c>
      <c r="P8" s="9">
        <f>VLOOKUP($A8,'RES installed'!$A$2:$C$6,3,FALSE)*'[1]Profiles, RES, Winter'!P$6</f>
        <v>12.531594279661018</v>
      </c>
      <c r="Q8" s="9">
        <f>VLOOKUP($A8,'RES installed'!$A$2:$C$6,3,FALSE)*'[1]Profiles, RES, Winter'!Q$6</f>
        <v>10.344955074535431</v>
      </c>
      <c r="R8" s="9">
        <f>VLOOKUP($A8,'RES installed'!$A$2:$C$6,3,FALSE)*'[1]Profiles, RES, Winter'!R$6</f>
        <v>10.716424469062689</v>
      </c>
      <c r="S8" s="9">
        <f>VLOOKUP($A8,'RES installed'!$A$2:$C$6,3,FALSE)*'[1]Profiles, RES, Winter'!S$6</f>
        <v>11.347389345517664</v>
      </c>
      <c r="T8" s="9">
        <f>VLOOKUP($A8,'RES installed'!$A$2:$C$6,3,FALSE)*'[1]Profiles, RES, Winter'!T$6</f>
        <v>9.8988913492954858</v>
      </c>
      <c r="U8" s="9">
        <f>VLOOKUP($A8,'RES installed'!$A$2:$C$6,3,FALSE)*'[1]Profiles, RES, Winter'!U$6</f>
        <v>10.253058632836431</v>
      </c>
      <c r="V8" s="9">
        <f>VLOOKUP($A8,'RES installed'!$A$2:$C$6,3,FALSE)*'[1]Profiles, RES, Winter'!V$6</f>
        <v>9.6081030477843576</v>
      </c>
      <c r="W8" s="9">
        <f>VLOOKUP($A8,'RES installed'!$A$2:$C$6,3,FALSE)*'[1]Profiles, RES, Winter'!W$6</f>
        <v>8.7191382479068817</v>
      </c>
      <c r="X8" s="9">
        <f>VLOOKUP($A8,'RES installed'!$A$2:$C$6,3,FALSE)*'[1]Profiles, RES, Winter'!X$6</f>
        <v>8.9365088319379211</v>
      </c>
      <c r="Y8" s="9">
        <f>VLOOKUP($A8,'RES installed'!$A$2:$C$6,3,FALSE)*'[1]Profiles, RES, Winter'!Y$6</f>
        <v>9.7724188278537873</v>
      </c>
    </row>
    <row r="9" spans="1:25" x14ac:dyDescent="0.3">
      <c r="A9" s="8">
        <v>8</v>
      </c>
      <c r="B9" s="9">
        <f>VLOOKUP($A9,'RES installed'!$A$2:$C$6,3,FALSE)*'[1]Profiles, RES, Winter'!B$6</f>
        <v>20.777825135286914</v>
      </c>
      <c r="C9" s="9">
        <f>VLOOKUP($A9,'RES installed'!$A$2:$C$6,3,FALSE)*'[1]Profiles, RES, Winter'!C$6</f>
        <v>18.270984978047785</v>
      </c>
      <c r="D9" s="9">
        <f>VLOOKUP($A9,'RES installed'!$A$2:$C$6,3,FALSE)*'[1]Profiles, RES, Winter'!D$6</f>
        <v>15.037539245966911</v>
      </c>
      <c r="E9" s="9">
        <f>VLOOKUP($A9,'RES installed'!$A$2:$C$6,3,FALSE)*'[1]Profiles, RES, Winter'!E$6</f>
        <v>13.018268582805797</v>
      </c>
      <c r="F9" s="9">
        <f>VLOOKUP($A9,'RES installed'!$A$2:$C$6,3,FALSE)*'[1]Profiles, RES, Winter'!F$6</f>
        <v>12.136852601082296</v>
      </c>
      <c r="G9" s="9">
        <f>VLOOKUP($A9,'RES installed'!$A$2:$C$6,3,FALSE)*'[1]Profiles, RES, Winter'!G$6</f>
        <v>9.7190075556463142</v>
      </c>
      <c r="H9" s="9">
        <f>VLOOKUP($A9,'RES installed'!$A$2:$C$6,3,FALSE)*'[1]Profiles, RES, Winter'!H$6</f>
        <v>9.4624576271186438</v>
      </c>
      <c r="I9" s="9">
        <f>VLOOKUP($A9,'RES installed'!$A$2:$C$6,3,FALSE)*'[1]Profiles, RES, Winter'!I$6</f>
        <v>8.5789095364508885</v>
      </c>
      <c r="J9" s="9">
        <f>VLOOKUP($A9,'RES installed'!$A$2:$C$6,3,FALSE)*'[1]Profiles, RES, Winter'!J$6</f>
        <v>8.8422243210128642</v>
      </c>
      <c r="K9" s="9">
        <f>VLOOKUP($A9,'RES installed'!$A$2:$C$6,3,FALSE)*'[1]Profiles, RES, Winter'!K$6</f>
        <v>9.3516630079640617</v>
      </c>
      <c r="L9" s="9">
        <f>VLOOKUP($A9,'RES installed'!$A$2:$C$6,3,FALSE)*'[1]Profiles, RES, Winter'!L$6</f>
        <v>9.3603026725546243</v>
      </c>
      <c r="M9" s="9">
        <f>VLOOKUP($A9,'RES installed'!$A$2:$C$6,3,FALSE)*'[1]Profiles, RES, Winter'!M$6</f>
        <v>10.97158604758015</v>
      </c>
      <c r="N9" s="9">
        <f>VLOOKUP($A9,'RES installed'!$A$2:$C$6,3,FALSE)*'[1]Profiles, RES, Winter'!N$6</f>
        <v>10.976362186032263</v>
      </c>
      <c r="O9" s="9">
        <f>VLOOKUP($A9,'RES installed'!$A$2:$C$6,3,FALSE)*'[1]Profiles, RES, Winter'!O$6</f>
        <v>11.128667934449663</v>
      </c>
      <c r="P9" s="9">
        <f>VLOOKUP($A9,'RES installed'!$A$2:$C$6,3,FALSE)*'[1]Profiles, RES, Winter'!P$6</f>
        <v>12.531594279661018</v>
      </c>
      <c r="Q9" s="9">
        <f>VLOOKUP($A9,'RES installed'!$A$2:$C$6,3,FALSE)*'[1]Profiles, RES, Winter'!Q$6</f>
        <v>10.344955074535431</v>
      </c>
      <c r="R9" s="9">
        <f>VLOOKUP($A9,'RES installed'!$A$2:$C$6,3,FALSE)*'[1]Profiles, RES, Winter'!R$6</f>
        <v>10.716424469062689</v>
      </c>
      <c r="S9" s="9">
        <f>VLOOKUP($A9,'RES installed'!$A$2:$C$6,3,FALSE)*'[1]Profiles, RES, Winter'!S$6</f>
        <v>11.347389345517664</v>
      </c>
      <c r="T9" s="9">
        <f>VLOOKUP($A9,'RES installed'!$A$2:$C$6,3,FALSE)*'[1]Profiles, RES, Winter'!T$6</f>
        <v>9.8988913492954858</v>
      </c>
      <c r="U9" s="9">
        <f>VLOOKUP($A9,'RES installed'!$A$2:$C$6,3,FALSE)*'[1]Profiles, RES, Winter'!U$6</f>
        <v>10.253058632836431</v>
      </c>
      <c r="V9" s="9">
        <f>VLOOKUP($A9,'RES installed'!$A$2:$C$6,3,FALSE)*'[1]Profiles, RES, Winter'!V$6</f>
        <v>9.6081030477843576</v>
      </c>
      <c r="W9" s="9">
        <f>VLOOKUP($A9,'RES installed'!$A$2:$C$6,3,FALSE)*'[1]Profiles, RES, Winter'!W$6</f>
        <v>8.7191382479068817</v>
      </c>
      <c r="X9" s="9">
        <f>VLOOKUP($A9,'RES installed'!$A$2:$C$6,3,FALSE)*'[1]Profiles, RES, Winter'!X$6</f>
        <v>8.9365088319379211</v>
      </c>
      <c r="Y9" s="9">
        <f>VLOOKUP($A9,'RES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8.260566945077194E-2</v>
      </c>
      <c r="J5" s="6">
        <f>VLOOKUP($A5,'RES installed'!$A$2:$C$6,3,FALSE)*'[1]Profiles, RES, Winter'!J$4</f>
        <v>1.8037822703113136</v>
      </c>
      <c r="K5" s="6">
        <f>VLOOKUP($A5,'RES installed'!$A$2:$C$6,3,FALSE)*'[1]Profiles, RES, Winter'!K$4</f>
        <v>4.1995460010124015</v>
      </c>
      <c r="L5" s="6">
        <f>VLOOKUP($A5,'RES installed'!$A$2:$C$6,3,FALSE)*'[1]Profiles, RES, Winter'!L$4</f>
        <v>6.0561693242217167</v>
      </c>
      <c r="M5" s="6">
        <f>VLOOKUP($A5,'RES installed'!$A$2:$C$6,3,FALSE)*'[1]Profiles, RES, Winter'!M$4</f>
        <v>6.234480194887368</v>
      </c>
      <c r="N5" s="6">
        <f>VLOOKUP($A5,'RES installed'!$A$2:$C$6,3,FALSE)*'[1]Profiles, RES, Winter'!N$4</f>
        <v>5.919737091875473</v>
      </c>
      <c r="O5" s="6">
        <f>VLOOKUP($A5,'RES installed'!$A$2:$C$6,3,FALSE)*'[1]Profiles, RES, Winter'!O$4</f>
        <v>4.6347538597823332</v>
      </c>
      <c r="P5" s="6">
        <f>VLOOKUP($A5,'RES installed'!$A$2:$C$6,3,FALSE)*'[1]Profiles, RES, Winter'!P$4</f>
        <v>3.5702126044039479</v>
      </c>
      <c r="Q5" s="6">
        <f>VLOOKUP($A5,'RES installed'!$A$2:$C$6,3,FALSE)*'[1]Profiles, RES, Winter'!Q$4</f>
        <v>1.5148949633004303</v>
      </c>
      <c r="R5" s="6">
        <f>VLOOKUP($A5,'RES installed'!$A$2:$C$6,3,FALSE)*'[1]Profiles, RES, Winter'!R$4</f>
        <v>0.26744969627942289</v>
      </c>
      <c r="S5" s="6">
        <f>VLOOKUP($A5,'RES installed'!$A$2:$C$6,3,FALSE)*'[1]Profiles, RES, Winter'!S$4</f>
        <v>4.3406732472791698E-4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3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8.260566945077194E-2</v>
      </c>
      <c r="J6" s="6">
        <f>VLOOKUP($A6,'RES installed'!$A$2:$C$6,3,FALSE)*'[1]Profiles, RES, Winter'!J$4</f>
        <v>1.8037822703113136</v>
      </c>
      <c r="K6" s="6">
        <f>VLOOKUP($A6,'RES installed'!$A$2:$C$6,3,FALSE)*'[1]Profiles, RES, Winter'!K$4</f>
        <v>4.1995460010124015</v>
      </c>
      <c r="L6" s="6">
        <f>VLOOKUP($A6,'RES installed'!$A$2:$C$6,3,FALSE)*'[1]Profiles, RES, Winter'!L$4</f>
        <v>6.0561693242217167</v>
      </c>
      <c r="M6" s="6">
        <f>VLOOKUP($A6,'RES installed'!$A$2:$C$6,3,FALSE)*'[1]Profiles, RES, Winter'!M$4</f>
        <v>6.234480194887368</v>
      </c>
      <c r="N6" s="6">
        <f>VLOOKUP($A6,'RES installed'!$A$2:$C$6,3,FALSE)*'[1]Profiles, RES, Winter'!N$4</f>
        <v>5.919737091875473</v>
      </c>
      <c r="O6" s="6">
        <f>VLOOKUP($A6,'RES installed'!$A$2:$C$6,3,FALSE)*'[1]Profiles, RES, Winter'!O$4</f>
        <v>4.6347538597823332</v>
      </c>
      <c r="P6" s="6">
        <f>VLOOKUP($A6,'RES installed'!$A$2:$C$6,3,FALSE)*'[1]Profiles, RES, Winter'!P$4</f>
        <v>3.5702126044039479</v>
      </c>
      <c r="Q6" s="6">
        <f>VLOOKUP($A6,'RES installed'!$A$2:$C$6,3,FALSE)*'[1]Profiles, RES, Winter'!Q$4</f>
        <v>1.5148949633004303</v>
      </c>
      <c r="R6" s="6">
        <f>VLOOKUP($A6,'RES installed'!$A$2:$C$6,3,FALSE)*'[1]Profiles, RES, Winter'!R$4</f>
        <v>0.26744969627942289</v>
      </c>
      <c r="S6" s="6">
        <f>VLOOKUP($A6,'RES installed'!$A$2:$C$6,3,FALSE)*'[1]Profiles, RES, Winter'!S$4</f>
        <v>4.3406732472791698E-4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3">
      <c r="A7" s="8">
        <v>6</v>
      </c>
      <c r="B7" s="9">
        <f>VLOOKUP($A7,'RES installed'!$A$2:$C$6,3,FALSE)*'[1]Profiles, RES, Winter'!B$7</f>
        <v>18.958460344250046</v>
      </c>
      <c r="C7" s="9">
        <f>VLOOKUP($A7,'RES installed'!$A$2:$C$6,3,FALSE)*'[1]Profiles, RES, Winter'!C$7</f>
        <v>17.620294068386201</v>
      </c>
      <c r="D7" s="9">
        <f>VLOOKUP($A7,'RES installed'!$A$2:$C$6,3,FALSE)*'[1]Profiles, RES, Winter'!D$7</f>
        <v>19.097324460820943</v>
      </c>
      <c r="E7" s="9">
        <f>VLOOKUP($A7,'RES installed'!$A$2:$C$6,3,FALSE)*'[1]Profiles, RES, Winter'!E$7</f>
        <v>21.294199670179594</v>
      </c>
      <c r="F7" s="9">
        <f>VLOOKUP($A7,'RES installed'!$A$2:$C$6,3,FALSE)*'[1]Profiles, RES, Winter'!F$7</f>
        <v>18.214325027699758</v>
      </c>
      <c r="G7" s="9">
        <f>VLOOKUP($A7,'RES installed'!$A$2:$C$6,3,FALSE)*'[1]Profiles, RES, Winter'!G$7</f>
        <v>15.452366976732199</v>
      </c>
      <c r="H7" s="9">
        <f>VLOOKUP($A7,'RES installed'!$A$2:$C$6,3,FALSE)*'[1]Profiles, RES, Winter'!H$7</f>
        <v>11.122170115179467</v>
      </c>
      <c r="I7" s="9">
        <f>VLOOKUP($A7,'RES installed'!$A$2:$C$6,3,FALSE)*'[1]Profiles, RES, Winter'!I$7</f>
        <v>9.9007189054085387</v>
      </c>
      <c r="J7" s="9">
        <f>VLOOKUP($A7,'RES installed'!$A$2:$C$6,3,FALSE)*'[1]Profiles, RES, Winter'!J$7</f>
        <v>10.101330619186269</v>
      </c>
      <c r="K7" s="9">
        <f>VLOOKUP($A7,'RES installed'!$A$2:$C$6,3,FALSE)*'[1]Profiles, RES, Winter'!K$7</f>
        <v>9.8743857095003715</v>
      </c>
      <c r="L7" s="9">
        <f>VLOOKUP($A7,'RES installed'!$A$2:$C$6,3,FALSE)*'[1]Profiles, RES, Winter'!L$7</f>
        <v>9.9889390347599782</v>
      </c>
      <c r="M7" s="9">
        <f>VLOOKUP($A7,'RES installed'!$A$2:$C$6,3,FALSE)*'[1]Profiles, RES, Winter'!M$7</f>
        <v>10.506628617073359</v>
      </c>
      <c r="N7" s="9">
        <f>VLOOKUP($A7,'RES installed'!$A$2:$C$6,3,FALSE)*'[1]Profiles, RES, Winter'!N$7</f>
        <v>9.6106993223221409</v>
      </c>
      <c r="O7" s="9">
        <f>VLOOKUP($A7,'RES installed'!$A$2:$C$6,3,FALSE)*'[1]Profiles, RES, Winter'!O$7</f>
        <v>9.26134549975521</v>
      </c>
      <c r="P7" s="9">
        <f>VLOOKUP($A7,'RES installed'!$A$2:$C$6,3,FALSE)*'[1]Profiles, RES, Winter'!P$7</f>
        <v>12.689878636398772</v>
      </c>
      <c r="Q7" s="9">
        <f>VLOOKUP($A7,'RES installed'!$A$2:$C$6,3,FALSE)*'[1]Profiles, RES, Winter'!Q$7</f>
        <v>16.531676286428404</v>
      </c>
      <c r="R7" s="9">
        <f>VLOOKUP($A7,'RES installed'!$A$2:$C$6,3,FALSE)*'[1]Profiles, RES, Winter'!R$7</f>
        <v>16.878352959365095</v>
      </c>
      <c r="S7" s="9">
        <f>VLOOKUP($A7,'RES installed'!$A$2:$C$6,3,FALSE)*'[1]Profiles, RES, Winter'!S$7</f>
        <v>17.183220644695815</v>
      </c>
      <c r="T7" s="9">
        <f>VLOOKUP($A7,'RES installed'!$A$2:$C$6,3,FALSE)*'[1]Profiles, RES, Winter'!T$7</f>
        <v>17.657055837563455</v>
      </c>
      <c r="U7" s="9">
        <f>VLOOKUP($A7,'RES installed'!$A$2:$C$6,3,FALSE)*'[1]Profiles, RES, Winter'!U$7</f>
        <v>18.626975379422298</v>
      </c>
      <c r="V7" s="9">
        <f>VLOOKUP($A7,'RES installed'!$A$2:$C$6,3,FALSE)*'[1]Profiles, RES, Winter'!V$7</f>
        <v>18.371550413563863</v>
      </c>
      <c r="W7" s="9">
        <f>VLOOKUP($A7,'RES installed'!$A$2:$C$6,3,FALSE)*'[1]Profiles, RES, Winter'!W$7</f>
        <v>17.978957715993712</v>
      </c>
      <c r="X7" s="9">
        <f>VLOOKUP($A7,'RES installed'!$A$2:$C$6,3,FALSE)*'[1]Profiles, RES, Winter'!X$7</f>
        <v>17.215136759514547</v>
      </c>
      <c r="Y7" s="9">
        <f>VLOOKUP($A7,'RES installed'!$A$2:$C$6,3,FALSE)*'[1]Profiles, RES, Winter'!Y$7</f>
        <v>15.877829498312249</v>
      </c>
    </row>
    <row r="8" spans="1:25" x14ac:dyDescent="0.3">
      <c r="A8" s="8">
        <v>7</v>
      </c>
      <c r="B8" s="9">
        <f>VLOOKUP($A8,'RES installed'!$A$2:$C$6,3,FALSE)*'[1]Profiles, RES, Winter'!B$7</f>
        <v>18.958460344250046</v>
      </c>
      <c r="C8" s="9">
        <f>VLOOKUP($A8,'RES installed'!$A$2:$C$6,3,FALSE)*'[1]Profiles, RES, Winter'!C$7</f>
        <v>17.620294068386201</v>
      </c>
      <c r="D8" s="9">
        <f>VLOOKUP($A8,'RES installed'!$A$2:$C$6,3,FALSE)*'[1]Profiles, RES, Winter'!D$7</f>
        <v>19.097324460820943</v>
      </c>
      <c r="E8" s="9">
        <f>VLOOKUP($A8,'RES installed'!$A$2:$C$6,3,FALSE)*'[1]Profiles, RES, Winter'!E$7</f>
        <v>21.294199670179594</v>
      </c>
      <c r="F8" s="9">
        <f>VLOOKUP($A8,'RES installed'!$A$2:$C$6,3,FALSE)*'[1]Profiles, RES, Winter'!F$7</f>
        <v>18.214325027699758</v>
      </c>
      <c r="G8" s="9">
        <f>VLOOKUP($A8,'RES installed'!$A$2:$C$6,3,FALSE)*'[1]Profiles, RES, Winter'!G$7</f>
        <v>15.452366976732199</v>
      </c>
      <c r="H8" s="9">
        <f>VLOOKUP($A8,'RES installed'!$A$2:$C$6,3,FALSE)*'[1]Profiles, RES, Winter'!H$7</f>
        <v>11.122170115179467</v>
      </c>
      <c r="I8" s="9">
        <f>VLOOKUP($A8,'RES installed'!$A$2:$C$6,3,FALSE)*'[1]Profiles, RES, Winter'!I$7</f>
        <v>9.9007189054085387</v>
      </c>
      <c r="J8" s="9">
        <f>VLOOKUP($A8,'RES installed'!$A$2:$C$6,3,FALSE)*'[1]Profiles, RES, Winter'!J$7</f>
        <v>10.101330619186269</v>
      </c>
      <c r="K8" s="9">
        <f>VLOOKUP($A8,'RES installed'!$A$2:$C$6,3,FALSE)*'[1]Profiles, RES, Winter'!K$7</f>
        <v>9.8743857095003715</v>
      </c>
      <c r="L8" s="9">
        <f>VLOOKUP($A8,'RES installed'!$A$2:$C$6,3,FALSE)*'[1]Profiles, RES, Winter'!L$7</f>
        <v>9.9889390347599782</v>
      </c>
      <c r="M8" s="9">
        <f>VLOOKUP($A8,'RES installed'!$A$2:$C$6,3,FALSE)*'[1]Profiles, RES, Winter'!M$7</f>
        <v>10.506628617073359</v>
      </c>
      <c r="N8" s="9">
        <f>VLOOKUP($A8,'RES installed'!$A$2:$C$6,3,FALSE)*'[1]Profiles, RES, Winter'!N$7</f>
        <v>9.6106993223221409</v>
      </c>
      <c r="O8" s="9">
        <f>VLOOKUP($A8,'RES installed'!$A$2:$C$6,3,FALSE)*'[1]Profiles, RES, Winter'!O$7</f>
        <v>9.26134549975521</v>
      </c>
      <c r="P8" s="9">
        <f>VLOOKUP($A8,'RES installed'!$A$2:$C$6,3,FALSE)*'[1]Profiles, RES, Winter'!P$7</f>
        <v>12.689878636398772</v>
      </c>
      <c r="Q8" s="9">
        <f>VLOOKUP($A8,'RES installed'!$A$2:$C$6,3,FALSE)*'[1]Profiles, RES, Winter'!Q$7</f>
        <v>16.531676286428404</v>
      </c>
      <c r="R8" s="9">
        <f>VLOOKUP($A8,'RES installed'!$A$2:$C$6,3,FALSE)*'[1]Profiles, RES, Winter'!R$7</f>
        <v>16.878352959365095</v>
      </c>
      <c r="S8" s="9">
        <f>VLOOKUP($A8,'RES installed'!$A$2:$C$6,3,FALSE)*'[1]Profiles, RES, Winter'!S$7</f>
        <v>17.183220644695815</v>
      </c>
      <c r="T8" s="9">
        <f>VLOOKUP($A8,'RES installed'!$A$2:$C$6,3,FALSE)*'[1]Profiles, RES, Winter'!T$7</f>
        <v>17.657055837563455</v>
      </c>
      <c r="U8" s="9">
        <f>VLOOKUP($A8,'RES installed'!$A$2:$C$6,3,FALSE)*'[1]Profiles, RES, Winter'!U$7</f>
        <v>18.626975379422298</v>
      </c>
      <c r="V8" s="9">
        <f>VLOOKUP($A8,'RES installed'!$A$2:$C$6,3,FALSE)*'[1]Profiles, RES, Winter'!V$7</f>
        <v>18.371550413563863</v>
      </c>
      <c r="W8" s="9">
        <f>VLOOKUP($A8,'RES installed'!$A$2:$C$6,3,FALSE)*'[1]Profiles, RES, Winter'!W$7</f>
        <v>17.978957715993712</v>
      </c>
      <c r="X8" s="9">
        <f>VLOOKUP($A8,'RES installed'!$A$2:$C$6,3,FALSE)*'[1]Profiles, RES, Winter'!X$7</f>
        <v>17.215136759514547</v>
      </c>
      <c r="Y8" s="9">
        <f>VLOOKUP($A8,'RES installed'!$A$2:$C$6,3,FALSE)*'[1]Profiles, RES, Winter'!Y$7</f>
        <v>15.877829498312249</v>
      </c>
    </row>
    <row r="9" spans="1:25" x14ac:dyDescent="0.3">
      <c r="A9" s="8">
        <v>8</v>
      </c>
      <c r="B9" s="9">
        <f>VLOOKUP($A9,'RES installed'!$A$2:$C$6,3,FALSE)*'[1]Profiles, RES, Winter'!B$7</f>
        <v>18.958460344250046</v>
      </c>
      <c r="C9" s="9">
        <f>VLOOKUP($A9,'RES installed'!$A$2:$C$6,3,FALSE)*'[1]Profiles, RES, Winter'!C$7</f>
        <v>17.620294068386201</v>
      </c>
      <c r="D9" s="9">
        <f>VLOOKUP($A9,'RES installed'!$A$2:$C$6,3,FALSE)*'[1]Profiles, RES, Winter'!D$7</f>
        <v>19.097324460820943</v>
      </c>
      <c r="E9" s="9">
        <f>VLOOKUP($A9,'RES installed'!$A$2:$C$6,3,FALSE)*'[1]Profiles, RES, Winter'!E$7</f>
        <v>21.294199670179594</v>
      </c>
      <c r="F9" s="9">
        <f>VLOOKUP($A9,'RES installed'!$A$2:$C$6,3,FALSE)*'[1]Profiles, RES, Winter'!F$7</f>
        <v>18.214325027699758</v>
      </c>
      <c r="G9" s="9">
        <f>VLOOKUP($A9,'RES installed'!$A$2:$C$6,3,FALSE)*'[1]Profiles, RES, Winter'!G$7</f>
        <v>15.452366976732199</v>
      </c>
      <c r="H9" s="9">
        <f>VLOOKUP($A9,'RES installed'!$A$2:$C$6,3,FALSE)*'[1]Profiles, RES, Winter'!H$7</f>
        <v>11.122170115179467</v>
      </c>
      <c r="I9" s="9">
        <f>VLOOKUP($A9,'RES installed'!$A$2:$C$6,3,FALSE)*'[1]Profiles, RES, Winter'!I$7</f>
        <v>9.9007189054085387</v>
      </c>
      <c r="J9" s="9">
        <f>VLOOKUP($A9,'RES installed'!$A$2:$C$6,3,FALSE)*'[1]Profiles, RES, Winter'!J$7</f>
        <v>10.101330619186269</v>
      </c>
      <c r="K9" s="9">
        <f>VLOOKUP($A9,'RES installed'!$A$2:$C$6,3,FALSE)*'[1]Profiles, RES, Winter'!K$7</f>
        <v>9.8743857095003715</v>
      </c>
      <c r="L9" s="9">
        <f>VLOOKUP($A9,'RES installed'!$A$2:$C$6,3,FALSE)*'[1]Profiles, RES, Winter'!L$7</f>
        <v>9.9889390347599782</v>
      </c>
      <c r="M9" s="9">
        <f>VLOOKUP($A9,'RES installed'!$A$2:$C$6,3,FALSE)*'[1]Profiles, RES, Winter'!M$7</f>
        <v>10.506628617073359</v>
      </c>
      <c r="N9" s="9">
        <f>VLOOKUP($A9,'RES installed'!$A$2:$C$6,3,FALSE)*'[1]Profiles, RES, Winter'!N$7</f>
        <v>9.6106993223221409</v>
      </c>
      <c r="O9" s="9">
        <f>VLOOKUP($A9,'RES installed'!$A$2:$C$6,3,FALSE)*'[1]Profiles, RES, Winter'!O$7</f>
        <v>9.26134549975521</v>
      </c>
      <c r="P9" s="9">
        <f>VLOOKUP($A9,'RES installed'!$A$2:$C$6,3,FALSE)*'[1]Profiles, RES, Winter'!P$7</f>
        <v>12.689878636398772</v>
      </c>
      <c r="Q9" s="9">
        <f>VLOOKUP($A9,'RES installed'!$A$2:$C$6,3,FALSE)*'[1]Profiles, RES, Winter'!Q$7</f>
        <v>16.531676286428404</v>
      </c>
      <c r="R9" s="9">
        <f>VLOOKUP($A9,'RES installed'!$A$2:$C$6,3,FALSE)*'[1]Profiles, RES, Winter'!R$7</f>
        <v>16.878352959365095</v>
      </c>
      <c r="S9" s="9">
        <f>VLOOKUP($A9,'RES installed'!$A$2:$C$6,3,FALSE)*'[1]Profiles, RES, Winter'!S$7</f>
        <v>17.183220644695815</v>
      </c>
      <c r="T9" s="9">
        <f>VLOOKUP($A9,'RES installed'!$A$2:$C$6,3,FALSE)*'[1]Profiles, RES, Winter'!T$7</f>
        <v>17.657055837563455</v>
      </c>
      <c r="U9" s="9">
        <f>VLOOKUP($A9,'RES installed'!$A$2:$C$6,3,FALSE)*'[1]Profiles, RES, Winter'!U$7</f>
        <v>18.626975379422298</v>
      </c>
      <c r="V9" s="9">
        <f>VLOOKUP($A9,'RES installed'!$A$2:$C$6,3,FALSE)*'[1]Profiles, RES, Winter'!V$7</f>
        <v>18.371550413563863</v>
      </c>
      <c r="W9" s="9">
        <f>VLOOKUP($A9,'RES installed'!$A$2:$C$6,3,FALSE)*'[1]Profiles, RES, Winter'!W$7</f>
        <v>17.978957715993712</v>
      </c>
      <c r="X9" s="9">
        <f>VLOOKUP($A9,'RES installed'!$A$2:$C$6,3,FALSE)*'[1]Profiles, RES, Winter'!X$7</f>
        <v>17.215136759514547</v>
      </c>
      <c r="Y9" s="9">
        <f>VLOOKUP($A9,'RES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D8" sqref="D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6</v>
      </c>
      <c r="C2" s="4">
        <v>10</v>
      </c>
    </row>
    <row r="3" spans="1:3" x14ac:dyDescent="0.3">
      <c r="A3">
        <v>5</v>
      </c>
      <c r="B3">
        <v>8</v>
      </c>
      <c r="C3" s="4">
        <v>10</v>
      </c>
    </row>
    <row r="4" spans="1:3" x14ac:dyDescent="0.3">
      <c r="A4">
        <v>6</v>
      </c>
      <c r="B4">
        <v>4</v>
      </c>
      <c r="C4" s="4">
        <v>30</v>
      </c>
    </row>
    <row r="5" spans="1:3" x14ac:dyDescent="0.3">
      <c r="A5">
        <v>7</v>
      </c>
      <c r="B5">
        <v>6</v>
      </c>
      <c r="C5" s="4">
        <v>30</v>
      </c>
    </row>
    <row r="6" spans="1:3" x14ac:dyDescent="0.3">
      <c r="A6">
        <v>8</v>
      </c>
      <c r="B6">
        <v>8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Ratio'!$A$2:$B$4,2,FALSE)*'FL Characterization'!B$2)</f>
        <v>77.117832064436428</v>
      </c>
      <c r="C2" s="2">
        <f>('[1]Pc, Summer, S1'!C2*Main!$B$5)+(VLOOKUP($A2,'FL Ratio'!$A$2:$B$4,2,FALSE)*'FL Characterization'!C$2)</f>
        <v>62.891413747429532</v>
      </c>
      <c r="D2" s="2">
        <f>('[1]Pc, Summer, S1'!D2*Main!$B$5)+(VLOOKUP($A2,'FL Ratio'!$A$2:$B$4,2,FALSE)*'FL Characterization'!D$2)</f>
        <v>67.693131624396784</v>
      </c>
      <c r="E2" s="2">
        <f>('[1]Pc, Summer, S1'!E2*Main!$B$5)+(VLOOKUP($A2,'FL Ratio'!$A$2:$B$4,2,FALSE)*'FL Characterization'!E$2)</f>
        <v>57.2357994404463</v>
      </c>
      <c r="F2" s="2">
        <f>('[1]Pc, Summer, S1'!F2*Main!$B$5)+(VLOOKUP($A2,'FL Ratio'!$A$2:$B$4,2,FALSE)*'FL Characterization'!F$2)</f>
        <v>60.853871329488392</v>
      </c>
      <c r="G2" s="2">
        <f>('[1]Pc, Summer, S1'!G2*Main!$B$5)+(VLOOKUP($A2,'FL Ratio'!$A$2:$B$4,2,FALSE)*'FL Characterization'!G$2)</f>
        <v>54.355083093979836</v>
      </c>
      <c r="H2" s="2">
        <f>('[1]Pc, Summer, S1'!H2*Main!$B$5)+(VLOOKUP($A2,'FL Ratio'!$A$2:$B$4,2,FALSE)*'FL Characterization'!H$2)</f>
        <v>72.589625502795371</v>
      </c>
      <c r="I2" s="2">
        <f>('[1]Pc, Summer, S1'!I2*Main!$B$5)+(VLOOKUP($A2,'FL Ratio'!$A$2:$B$4,2,FALSE)*'FL Characterization'!I$2)</f>
        <v>82.090692822456404</v>
      </c>
      <c r="J2" s="2">
        <f>('[1]Pc, Summer, S1'!J2*Main!$B$5)+(VLOOKUP($A2,'FL Ratio'!$A$2:$B$4,2,FALSE)*'FL Characterization'!J$2)</f>
        <v>92.319184313336564</v>
      </c>
      <c r="K2" s="2">
        <f>('[1]Pc, Summer, S1'!K2*Main!$B$5)+(VLOOKUP($A2,'FL Ratio'!$A$2:$B$4,2,FALSE)*'FL Characterization'!K$2)</f>
        <v>85.237461531983115</v>
      </c>
      <c r="L2" s="2">
        <f>('[1]Pc, Summer, S1'!L2*Main!$B$5)+(VLOOKUP($A2,'FL Ratio'!$A$2:$B$4,2,FALSE)*'FL Characterization'!L$2)</f>
        <v>89.52960934719934</v>
      </c>
      <c r="M2" s="2">
        <f>('[1]Pc, Summer, S1'!M2*Main!$B$5)+(VLOOKUP($A2,'FL Ratio'!$A$2:$B$4,2,FALSE)*'FL Characterization'!M$2)</f>
        <v>105.80840512199491</v>
      </c>
      <c r="N2" s="2">
        <f>('[1]Pc, Summer, S1'!N2*Main!$B$5)+(VLOOKUP($A2,'FL Ratio'!$A$2:$B$4,2,FALSE)*'FL Characterization'!N$2)</f>
        <v>96.210745034331381</v>
      </c>
      <c r="O2" s="2">
        <f>('[1]Pc, Summer, S1'!O2*Main!$B$5)+(VLOOKUP($A2,'FL Ratio'!$A$2:$B$4,2,FALSE)*'FL Characterization'!O$2)</f>
        <v>106.91376607976719</v>
      </c>
      <c r="P2" s="2">
        <f>('[1]Pc, Summer, S1'!P2*Main!$B$5)+(VLOOKUP($A2,'FL Ratio'!$A$2:$B$4,2,FALSE)*'FL Characterization'!P$2)</f>
        <v>107.40172754209138</v>
      </c>
      <c r="Q2" s="2">
        <f>('[1]Pc, Summer, S1'!Q2*Main!$B$5)+(VLOOKUP($A2,'FL Ratio'!$A$2:$B$4,2,FALSE)*'FL Characterization'!Q$2)</f>
        <v>91.682622013985537</v>
      </c>
      <c r="R2" s="2">
        <f>('[1]Pc, Summer, S1'!R2*Main!$B$5)+(VLOOKUP($A2,'FL Ratio'!$A$2:$B$4,2,FALSE)*'FL Characterization'!R$2)</f>
        <v>89.917474162946846</v>
      </c>
      <c r="S2" s="2">
        <f>('[1]Pc, Summer, S1'!S2*Main!$B$5)+(VLOOKUP($A2,'FL Ratio'!$A$2:$B$4,2,FALSE)*'FL Characterization'!S$2)</f>
        <v>93.187956870476953</v>
      </c>
      <c r="T2" s="2">
        <f>('[1]Pc, Summer, S1'!T2*Main!$B$5)+(VLOOKUP($A2,'FL Ratio'!$A$2:$B$4,2,FALSE)*'FL Characterization'!T$2)</f>
        <v>104.08958602794667</v>
      </c>
      <c r="U2" s="2">
        <f>('[1]Pc, Summer, S1'!U2*Main!$B$5)+(VLOOKUP($A2,'FL Ratio'!$A$2:$B$4,2,FALSE)*'FL Characterization'!U$2)</f>
        <v>105.50788292741625</v>
      </c>
      <c r="V2" s="2">
        <f>('[1]Pc, Summer, S1'!V2*Main!$B$5)+(VLOOKUP($A2,'FL Ratio'!$A$2:$B$4,2,FALSE)*'FL Characterization'!V$2)</f>
        <v>105.11219991793469</v>
      </c>
      <c r="W2" s="2">
        <f>('[1]Pc, Summer, S1'!W2*Main!$B$5)+(VLOOKUP($A2,'FL Ratio'!$A$2:$B$4,2,FALSE)*'FL Characterization'!W$2)</f>
        <v>89.748922488831155</v>
      </c>
      <c r="X2" s="2">
        <f>('[1]Pc, Summer, S1'!X2*Main!$B$5)+(VLOOKUP($A2,'FL Ratio'!$A$2:$B$4,2,FALSE)*'FL Characterization'!X$2)</f>
        <v>89.745584326912507</v>
      </c>
      <c r="Y2" s="2">
        <f>('[1]Pc, Summer, S1'!Y2*Main!$B$5)+(VLOOKUP($A2,'FL Ratio'!$A$2:$B$4,2,FALSE)*'FL Characterization'!Y$2)</f>
        <v>96.760402776124593</v>
      </c>
    </row>
    <row r="3" spans="1:25" x14ac:dyDescent="0.3">
      <c r="A3">
        <v>2</v>
      </c>
      <c r="B3" s="2">
        <f>('[1]Pc, Summer, S1'!B3*Main!$B$5)+(VLOOKUP($A3,'FL Ratio'!$A$2:$B$4,2,FALSE)*'FL Characterization'!B$2)</f>
        <v>95.999996507067848</v>
      </c>
      <c r="C3" s="2">
        <f>('[1]Pc, Summer, S1'!C3*Main!$B$5)+(VLOOKUP($A3,'FL Ratio'!$A$2:$B$4,2,FALSE)*'FL Characterization'!C$2)</f>
        <v>77.467422293595746</v>
      </c>
      <c r="D3" s="2">
        <f>('[1]Pc, Summer, S1'!D3*Main!$B$5)+(VLOOKUP($A3,'FL Ratio'!$A$2:$B$4,2,FALSE)*'FL Characterization'!D$2)</f>
        <v>71.941918609204521</v>
      </c>
      <c r="E3" s="2">
        <f>('[1]Pc, Summer, S1'!E3*Main!$B$5)+(VLOOKUP($A3,'FL Ratio'!$A$2:$B$4,2,FALSE)*'FL Characterization'!E$2)</f>
        <v>75.159404012512525</v>
      </c>
      <c r="F3" s="2">
        <f>('[1]Pc, Summer, S1'!F3*Main!$B$5)+(VLOOKUP($A3,'FL Ratio'!$A$2:$B$4,2,FALSE)*'FL Characterization'!F$2)</f>
        <v>69.885959772257181</v>
      </c>
      <c r="G3" s="2">
        <f>('[1]Pc, Summer, S1'!G3*Main!$B$5)+(VLOOKUP($A3,'FL Ratio'!$A$2:$B$4,2,FALSE)*'FL Characterization'!G$2)</f>
        <v>74.496448600249607</v>
      </c>
      <c r="H3" s="2">
        <f>('[1]Pc, Summer, S1'!H3*Main!$B$5)+(VLOOKUP($A3,'FL Ratio'!$A$2:$B$4,2,FALSE)*'FL Characterization'!H$2)</f>
        <v>79.349577030284252</v>
      </c>
      <c r="I3" s="2">
        <f>('[1]Pc, Summer, S1'!I3*Main!$B$5)+(VLOOKUP($A3,'FL Ratio'!$A$2:$B$4,2,FALSE)*'FL Characterization'!I$2)</f>
        <v>91.828822475380065</v>
      </c>
      <c r="J3" s="2">
        <f>('[1]Pc, Summer, S1'!J3*Main!$B$5)+(VLOOKUP($A3,'FL Ratio'!$A$2:$B$4,2,FALSE)*'FL Characterization'!J$2)</f>
        <v>98.112717579493804</v>
      </c>
      <c r="K3" s="2">
        <f>('[1]Pc, Summer, S1'!K3*Main!$B$5)+(VLOOKUP($A3,'FL Ratio'!$A$2:$B$4,2,FALSE)*'FL Characterization'!K$2)</f>
        <v>121.05731644814593</v>
      </c>
      <c r="L3" s="2">
        <f>('[1]Pc, Summer, S1'!L3*Main!$B$5)+(VLOOKUP($A3,'FL Ratio'!$A$2:$B$4,2,FALSE)*'FL Characterization'!L$2)</f>
        <v>101.0818872173586</v>
      </c>
      <c r="M3" s="2">
        <f>('[1]Pc, Summer, S1'!M3*Main!$B$5)+(VLOOKUP($A3,'FL Ratio'!$A$2:$B$4,2,FALSE)*'FL Characterization'!M$2)</f>
        <v>119.62373810222518</v>
      </c>
      <c r="N3" s="2">
        <f>('[1]Pc, Summer, S1'!N3*Main!$B$5)+(VLOOKUP($A3,'FL Ratio'!$A$2:$B$4,2,FALSE)*'FL Characterization'!N$2)</f>
        <v>122.78852780997869</v>
      </c>
      <c r="O3" s="2">
        <f>('[1]Pc, Summer, S1'!O3*Main!$B$5)+(VLOOKUP($A3,'FL Ratio'!$A$2:$B$4,2,FALSE)*'FL Characterization'!O$2)</f>
        <v>115.92693343947951</v>
      </c>
      <c r="P3" s="2">
        <f>('[1]Pc, Summer, S1'!P3*Main!$B$5)+(VLOOKUP($A3,'FL Ratio'!$A$2:$B$4,2,FALSE)*'FL Characterization'!P$2)</f>
        <v>98.857014136010932</v>
      </c>
      <c r="Q3" s="2">
        <f>('[1]Pc, Summer, S1'!Q3*Main!$B$5)+(VLOOKUP($A3,'FL Ratio'!$A$2:$B$4,2,FALSE)*'FL Characterization'!Q$2)</f>
        <v>114.30877562846645</v>
      </c>
      <c r="R3" s="2">
        <f>('[1]Pc, Summer, S1'!R3*Main!$B$5)+(VLOOKUP($A3,'FL Ratio'!$A$2:$B$4,2,FALSE)*'FL Characterization'!R$2)</f>
        <v>111.18881697328074</v>
      </c>
      <c r="S3" s="2">
        <f>('[1]Pc, Summer, S1'!S3*Main!$B$5)+(VLOOKUP($A3,'FL Ratio'!$A$2:$B$4,2,FALSE)*'FL Characterization'!S$2)</f>
        <v>106.16671113405943</v>
      </c>
      <c r="T3" s="2">
        <f>('[1]Pc, Summer, S1'!T3*Main!$B$5)+(VLOOKUP($A3,'FL Ratio'!$A$2:$B$4,2,FALSE)*'FL Characterization'!T$2)</f>
        <v>105.61101439079572</v>
      </c>
      <c r="U3" s="2">
        <f>('[1]Pc, Summer, S1'!U3*Main!$B$5)+(VLOOKUP($A3,'FL Ratio'!$A$2:$B$4,2,FALSE)*'FL Characterization'!U$2)</f>
        <v>106.5712193125884</v>
      </c>
      <c r="V3" s="2">
        <f>('[1]Pc, Summer, S1'!V3*Main!$B$5)+(VLOOKUP($A3,'FL Ratio'!$A$2:$B$4,2,FALSE)*'FL Characterization'!V$2)</f>
        <v>105.327921500473</v>
      </c>
      <c r="W3" s="2">
        <f>('[1]Pc, Summer, S1'!W3*Main!$B$5)+(VLOOKUP($A3,'FL Ratio'!$A$2:$B$4,2,FALSE)*'FL Characterization'!W$2)</f>
        <v>110.13204342560205</v>
      </c>
      <c r="X3" s="2">
        <f>('[1]Pc, Summer, S1'!X3*Main!$B$5)+(VLOOKUP($A3,'FL Ratio'!$A$2:$B$4,2,FALSE)*'FL Characterization'!X$2)</f>
        <v>112.09410576998387</v>
      </c>
      <c r="Y3" s="2">
        <f>('[1]Pc, Summer, S1'!Y3*Main!$B$5)+(VLOOKUP($A3,'FL Ratio'!$A$2:$B$4,2,FALSE)*'FL Characterization'!Y$2)</f>
        <v>94.748424987965208</v>
      </c>
    </row>
    <row r="4" spans="1:25" x14ac:dyDescent="0.3">
      <c r="A4">
        <v>3</v>
      </c>
      <c r="B4" s="2">
        <f>('[1]Pc, Summer, S1'!B4*Main!$B$5)+(VLOOKUP($A4,'FL Ratio'!$A$2:$B$4,2,FALSE)*'FL Characterization'!B$2)</f>
        <v>92.308115027457447</v>
      </c>
      <c r="C4" s="2">
        <f>('[1]Pc, Summer, S1'!C4*Main!$B$5)+(VLOOKUP($A4,'FL Ratio'!$A$2:$B$4,2,FALSE)*'FL Characterization'!C$2)</f>
        <v>96.005567887878797</v>
      </c>
      <c r="D4" s="2">
        <f>('[1]Pc, Summer, S1'!D4*Main!$B$5)+(VLOOKUP($A4,'FL Ratio'!$A$2:$B$4,2,FALSE)*'FL Characterization'!D$2)</f>
        <v>89.280275470489727</v>
      </c>
      <c r="E4" s="2">
        <f>('[1]Pc, Summer, S1'!E4*Main!$B$5)+(VLOOKUP($A4,'FL Ratio'!$A$2:$B$4,2,FALSE)*'FL Characterization'!E$2)</f>
        <v>86.777467085888901</v>
      </c>
      <c r="F4" s="2">
        <f>('[1]Pc, Summer, S1'!F4*Main!$B$5)+(VLOOKUP($A4,'FL Ratio'!$A$2:$B$4,2,FALSE)*'FL Characterization'!F$2)</f>
        <v>79.404234483988333</v>
      </c>
      <c r="G4" s="2">
        <f>('[1]Pc, Summer, S1'!G4*Main!$B$5)+(VLOOKUP($A4,'FL Ratio'!$A$2:$B$4,2,FALSE)*'FL Characterization'!G$2)</f>
        <v>91.568118299231287</v>
      </c>
      <c r="H4" s="2">
        <f>('[1]Pc, Summer, S1'!H4*Main!$B$5)+(VLOOKUP($A4,'FL Ratio'!$A$2:$B$4,2,FALSE)*'FL Characterization'!H$2)</f>
        <v>103.03494007864641</v>
      </c>
      <c r="I4" s="2">
        <f>('[1]Pc, Summer, S1'!I4*Main!$B$5)+(VLOOKUP($A4,'FL Ratio'!$A$2:$B$4,2,FALSE)*'FL Characterization'!I$2)</f>
        <v>131.62144157348519</v>
      </c>
      <c r="J4" s="2">
        <f>('[1]Pc, Summer, S1'!J4*Main!$B$5)+(VLOOKUP($A4,'FL Ratio'!$A$2:$B$4,2,FALSE)*'FL Characterization'!J$2)</f>
        <v>134.52096949324226</v>
      </c>
      <c r="K4" s="2">
        <f>('[1]Pc, Summer, S1'!K4*Main!$B$5)+(VLOOKUP($A4,'FL Ratio'!$A$2:$B$4,2,FALSE)*'FL Characterization'!K$2)</f>
        <v>128.12032011931746</v>
      </c>
      <c r="L4" s="2">
        <f>('[1]Pc, Summer, S1'!L4*Main!$B$5)+(VLOOKUP($A4,'FL Ratio'!$A$2:$B$4,2,FALSE)*'FL Characterization'!L$2)</f>
        <v>144.76558785066251</v>
      </c>
      <c r="M4" s="2">
        <f>('[1]Pc, Summer, S1'!M4*Main!$B$5)+(VLOOKUP($A4,'FL Ratio'!$A$2:$B$4,2,FALSE)*'FL Characterization'!M$2)</f>
        <v>134.66678223346833</v>
      </c>
      <c r="N4" s="2">
        <f>('[1]Pc, Summer, S1'!N4*Main!$B$5)+(VLOOKUP($A4,'FL Ratio'!$A$2:$B$4,2,FALSE)*'FL Characterization'!N$2)</f>
        <v>139.40034688582375</v>
      </c>
      <c r="O4" s="2">
        <f>('[1]Pc, Summer, S1'!O4*Main!$B$5)+(VLOOKUP($A4,'FL Ratio'!$A$2:$B$4,2,FALSE)*'FL Characterization'!O$2)</f>
        <v>137.732632359148</v>
      </c>
      <c r="P4" s="2">
        <f>('[1]Pc, Summer, S1'!P4*Main!$B$5)+(VLOOKUP($A4,'FL Ratio'!$A$2:$B$4,2,FALSE)*'FL Characterization'!P$2)</f>
        <v>149.84610633183661</v>
      </c>
      <c r="Q4" s="2">
        <f>('[1]Pc, Summer, S1'!Q4*Main!$B$5)+(VLOOKUP($A4,'FL Ratio'!$A$2:$B$4,2,FALSE)*'FL Characterization'!Q$2)</f>
        <v>139.42527422372933</v>
      </c>
      <c r="R4" s="2">
        <f>('[1]Pc, Summer, S1'!R4*Main!$B$5)+(VLOOKUP($A4,'FL Ratio'!$A$2:$B$4,2,FALSE)*'FL Characterization'!R$2)</f>
        <v>107.66697736752255</v>
      </c>
      <c r="S4" s="2">
        <f>('[1]Pc, Summer, S1'!S4*Main!$B$5)+(VLOOKUP($A4,'FL Ratio'!$A$2:$B$4,2,FALSE)*'FL Characterization'!S$2)</f>
        <v>128.07893556246432</v>
      </c>
      <c r="T4" s="2">
        <f>('[1]Pc, Summer, S1'!T4*Main!$B$5)+(VLOOKUP($A4,'FL Ratio'!$A$2:$B$4,2,FALSE)*'FL Characterization'!T$2)</f>
        <v>123.29422404899725</v>
      </c>
      <c r="U4" s="2">
        <f>('[1]Pc, Summer, S1'!U4*Main!$B$5)+(VLOOKUP($A4,'FL Ratio'!$A$2:$B$4,2,FALSE)*'FL Characterization'!U$2)</f>
        <v>107.43095053610249</v>
      </c>
      <c r="V4" s="2">
        <f>('[1]Pc, Summer, S1'!V4*Main!$B$5)+(VLOOKUP($A4,'FL Ratio'!$A$2:$B$4,2,FALSE)*'FL Characterization'!V$2)</f>
        <v>115.15491739562913</v>
      </c>
      <c r="W4" s="2">
        <f>('[1]Pc, Summer, S1'!W4*Main!$B$5)+(VLOOKUP($A4,'FL Ratio'!$A$2:$B$4,2,FALSE)*'FL Characterization'!W$2)</f>
        <v>117.97330876038181</v>
      </c>
      <c r="X4" s="2">
        <f>('[1]Pc, Summer, S1'!X4*Main!$B$5)+(VLOOKUP($A4,'FL Ratio'!$A$2:$B$4,2,FALSE)*'FL Characterization'!X$2)</f>
        <v>117.93484251369539</v>
      </c>
      <c r="Y4" s="2">
        <f>('[1]Pc, Summer, S1'!Y4*Main!$B$5)+(VLOOKUP($A4,'FL Ratio'!$A$2:$B$4,2,FALSE)*'FL Characterization'!Y$2)</f>
        <v>123.49095584370865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Ratio'!$A$2:$B$4,2,FALSE)*'FL Characterization'!B$2)</f>
        <v>79.301850386020988</v>
      </c>
      <c r="C2" s="2">
        <f>('[1]Pc, Summer, S2'!C2*Main!$B$5)+(VLOOKUP($A2,'FL Ratio'!$A$2:$B$4,2,FALSE)*'FL Characterization'!C$2)</f>
        <v>64.173144611928322</v>
      </c>
      <c r="D2" s="2">
        <f>('[1]Pc, Summer, S2'!D2*Main!$B$5)+(VLOOKUP($A2,'FL Ratio'!$A$2:$B$4,2,FALSE)*'FL Characterization'!D$2)</f>
        <v>70.723166534955979</v>
      </c>
      <c r="E2" s="2">
        <f>('[1]Pc, Summer, S2'!E2*Main!$B$5)+(VLOOKUP($A2,'FL Ratio'!$A$2:$B$4,2,FALSE)*'FL Characterization'!E$2)</f>
        <v>68.384748102773273</v>
      </c>
      <c r="F2" s="2">
        <f>('[1]Pc, Summer, S2'!F2*Main!$B$5)+(VLOOKUP($A2,'FL Ratio'!$A$2:$B$4,2,FALSE)*'FL Characterization'!F$2)</f>
        <v>65.208213659837682</v>
      </c>
      <c r="G2" s="2">
        <f>('[1]Pc, Summer, S2'!G2*Main!$B$5)+(VLOOKUP($A2,'FL Ratio'!$A$2:$B$4,2,FALSE)*'FL Characterization'!G$2)</f>
        <v>55.494596742316595</v>
      </c>
      <c r="H2" s="2">
        <f>('[1]Pc, Summer, S2'!H2*Main!$B$5)+(VLOOKUP($A2,'FL Ratio'!$A$2:$B$4,2,FALSE)*'FL Characterization'!H$2)</f>
        <v>73.926067096733064</v>
      </c>
      <c r="I2" s="2">
        <f>('[1]Pc, Summer, S2'!I2*Main!$B$5)+(VLOOKUP($A2,'FL Ratio'!$A$2:$B$4,2,FALSE)*'FL Characterization'!I$2)</f>
        <v>82.090692822456404</v>
      </c>
      <c r="J2" s="2">
        <f>('[1]Pc, Summer, S2'!J2*Main!$B$5)+(VLOOKUP($A2,'FL Ratio'!$A$2:$B$4,2,FALSE)*'FL Characterization'!J$2)</f>
        <v>91.44542707248884</v>
      </c>
      <c r="K2" s="2">
        <f>('[1]Pc, Summer, S2'!K2*Main!$B$5)+(VLOOKUP($A2,'FL Ratio'!$A$2:$B$4,2,FALSE)*'FL Characterization'!K$2)</f>
        <v>88.050783828676572</v>
      </c>
      <c r="L2" s="2">
        <f>('[1]Pc, Summer, S2'!L2*Main!$B$5)+(VLOOKUP($A2,'FL Ratio'!$A$2:$B$4,2,FALSE)*'FL Characterization'!L$2)</f>
        <v>96.304103635723109</v>
      </c>
      <c r="M2" s="2">
        <f>('[1]Pc, Summer, S2'!M2*Main!$B$5)+(VLOOKUP($A2,'FL Ratio'!$A$2:$B$4,2,FALSE)*'FL Characterization'!M$2)</f>
        <v>92.044983927017938</v>
      </c>
      <c r="N2" s="2">
        <f>('[1]Pc, Summer, S2'!N2*Main!$B$5)+(VLOOKUP($A2,'FL Ratio'!$A$2:$B$4,2,FALSE)*'FL Characterization'!N$2)</f>
        <v>91.198720669374637</v>
      </c>
      <c r="O2" s="2">
        <f>('[1]Pc, Summer, S2'!O2*Main!$B$5)+(VLOOKUP($A2,'FL Ratio'!$A$2:$B$4,2,FALSE)*'FL Characterization'!O$2)</f>
        <v>111.9668407617183</v>
      </c>
      <c r="P2" s="2">
        <f>('[1]Pc, Summer, S2'!P2*Main!$B$5)+(VLOOKUP($A2,'FL Ratio'!$A$2:$B$4,2,FALSE)*'FL Characterization'!P$2)</f>
        <v>97.260302270903637</v>
      </c>
      <c r="Q2" s="2">
        <f>('[1]Pc, Summer, S2'!Q2*Main!$B$5)+(VLOOKUP($A2,'FL Ratio'!$A$2:$B$4,2,FALSE)*'FL Characterization'!Q$2)</f>
        <v>99.489903304857748</v>
      </c>
      <c r="R2" s="2">
        <f>('[1]Pc, Summer, S2'!R2*Main!$B$5)+(VLOOKUP($A2,'FL Ratio'!$A$2:$B$4,2,FALSE)*'FL Characterization'!R$2)</f>
        <v>90.893872787240369</v>
      </c>
      <c r="S2" s="2">
        <f>('[1]Pc, Summer, S2'!S2*Main!$B$5)+(VLOOKUP($A2,'FL Ratio'!$A$2:$B$4,2,FALSE)*'FL Characterization'!S$2)</f>
        <v>95.064619797223287</v>
      </c>
      <c r="T2" s="2">
        <f>('[1]Pc, Summer, S2'!T2*Main!$B$5)+(VLOOKUP($A2,'FL Ratio'!$A$2:$B$4,2,FALSE)*'FL Characterization'!T$2)</f>
        <v>97.486706137319928</v>
      </c>
      <c r="U2" s="2">
        <f>('[1]Pc, Summer, S2'!U2*Main!$B$5)+(VLOOKUP($A2,'FL Ratio'!$A$2:$B$4,2,FALSE)*'FL Characterization'!U$2)</f>
        <v>103.605835238438</v>
      </c>
      <c r="V2" s="2">
        <f>('[1]Pc, Summer, S2'!V2*Main!$B$5)+(VLOOKUP($A2,'FL Ratio'!$A$2:$B$4,2,FALSE)*'FL Characterization'!V$2)</f>
        <v>101.33937499542722</v>
      </c>
      <c r="W2" s="2">
        <f>('[1]Pc, Summer, S2'!W2*Main!$B$5)+(VLOOKUP($A2,'FL Ratio'!$A$2:$B$4,2,FALSE)*'FL Characterization'!W$2)</f>
        <v>99.519105672235099</v>
      </c>
      <c r="X2" s="2">
        <f>('[1]Pc, Summer, S2'!X2*Main!$B$5)+(VLOOKUP($A2,'FL Ratio'!$A$2:$B$4,2,FALSE)*'FL Characterization'!X$2)</f>
        <v>106.92767556239674</v>
      </c>
      <c r="Y2" s="2">
        <f>('[1]Pc, Summer, S2'!Y2*Main!$B$5)+(VLOOKUP($A2,'FL Ratio'!$A$2:$B$4,2,FALSE)*'FL Characterization'!Y$2)</f>
        <v>83.110454590878192</v>
      </c>
    </row>
    <row r="3" spans="1:25" x14ac:dyDescent="0.3">
      <c r="A3">
        <v>2</v>
      </c>
      <c r="B3" s="2">
        <f>('[1]Pc, Summer, S2'!B3*Main!$B$5)+(VLOOKUP($A3,'FL Ratio'!$A$2:$B$4,2,FALSE)*'FL Characterization'!B$2)</f>
        <v>93.534700464515865</v>
      </c>
      <c r="C3" s="2">
        <f>('[1]Pc, Summer, S2'!C3*Main!$B$5)+(VLOOKUP($A3,'FL Ratio'!$A$2:$B$4,2,FALSE)*'FL Characterization'!C$2)</f>
        <v>74.480979922334114</v>
      </c>
      <c r="D3" s="2">
        <f>('[1]Pc, Summer, S2'!D3*Main!$B$5)+(VLOOKUP($A3,'FL Ratio'!$A$2:$B$4,2,FALSE)*'FL Characterization'!D$2)</f>
        <v>81.47831880976301</v>
      </c>
      <c r="E3" s="2">
        <f>('[1]Pc, Summer, S2'!E3*Main!$B$5)+(VLOOKUP($A3,'FL Ratio'!$A$2:$B$4,2,FALSE)*'FL Characterization'!E$2)</f>
        <v>77.354489902232743</v>
      </c>
      <c r="F3" s="2">
        <f>('[1]Pc, Summer, S2'!F3*Main!$B$5)+(VLOOKUP($A3,'FL Ratio'!$A$2:$B$4,2,FALSE)*'FL Characterization'!F$2)</f>
        <v>77.203489607370685</v>
      </c>
      <c r="G3" s="2">
        <f>('[1]Pc, Summer, S2'!G3*Main!$B$5)+(VLOOKUP($A3,'FL Ratio'!$A$2:$B$4,2,FALSE)*'FL Characterization'!G$2)</f>
        <v>72.320603878433303</v>
      </c>
      <c r="H3" s="2">
        <f>('[1]Pc, Summer, S2'!H3*Main!$B$5)+(VLOOKUP($A3,'FL Ratio'!$A$2:$B$4,2,FALSE)*'FL Characterization'!H$2)</f>
        <v>87.962645259853289</v>
      </c>
      <c r="I3" s="2">
        <f>('[1]Pc, Summer, S2'!I3*Main!$B$5)+(VLOOKUP($A3,'FL Ratio'!$A$2:$B$4,2,FALSE)*'FL Characterization'!I$2)</f>
        <v>97.406540418638087</v>
      </c>
      <c r="J3" s="2">
        <f>('[1]Pc, Summer, S2'!J3*Main!$B$5)+(VLOOKUP($A3,'FL Ratio'!$A$2:$B$4,2,FALSE)*'FL Characterization'!J$2)</f>
        <v>102.35072587887629</v>
      </c>
      <c r="K3" s="2">
        <f>('[1]Pc, Summer, S2'!K3*Main!$B$5)+(VLOOKUP($A3,'FL Ratio'!$A$2:$B$4,2,FALSE)*'FL Characterization'!K$2)</f>
        <v>106.86055585988356</v>
      </c>
      <c r="L3" s="2">
        <f>('[1]Pc, Summer, S2'!L3*Main!$B$5)+(VLOOKUP($A3,'FL Ratio'!$A$2:$B$4,2,FALSE)*'FL Characterization'!L$2)</f>
        <v>104.32490871548022</v>
      </c>
      <c r="M3" s="2">
        <f>('[1]Pc, Summer, S2'!M3*Main!$B$5)+(VLOOKUP($A3,'FL Ratio'!$A$2:$B$4,2,FALSE)*'FL Characterization'!M$2)</f>
        <v>122.9584677333837</v>
      </c>
      <c r="N3" s="2">
        <f>('[1]Pc, Summer, S2'!N3*Main!$B$5)+(VLOOKUP($A3,'FL Ratio'!$A$2:$B$4,2,FALSE)*'FL Characterization'!N$2)</f>
        <v>119.40805271958277</v>
      </c>
      <c r="O3" s="2">
        <f>('[1]Pc, Summer, S2'!O3*Main!$B$5)+(VLOOKUP($A3,'FL Ratio'!$A$2:$B$4,2,FALSE)*'FL Characterization'!O$2)</f>
        <v>112.60899080516407</v>
      </c>
      <c r="P3" s="2">
        <f>('[1]Pc, Summer, S2'!P3*Main!$B$5)+(VLOOKUP($A3,'FL Ratio'!$A$2:$B$4,2,FALSE)*'FL Characterization'!P$2)</f>
        <v>115.86124524725311</v>
      </c>
      <c r="Q3" s="2">
        <f>('[1]Pc, Summer, S2'!Q3*Main!$B$5)+(VLOOKUP($A3,'FL Ratio'!$A$2:$B$4,2,FALSE)*'FL Characterization'!Q$2)</f>
        <v>105.12886554695146</v>
      </c>
      <c r="R3" s="2">
        <f>('[1]Pc, Summer, S2'!R3*Main!$B$5)+(VLOOKUP($A3,'FL Ratio'!$A$2:$B$4,2,FALSE)*'FL Characterization'!R$2)</f>
        <v>113.26438795700648</v>
      </c>
      <c r="S3" s="2">
        <f>('[1]Pc, Summer, S2'!S3*Main!$B$5)+(VLOOKUP($A3,'FL Ratio'!$A$2:$B$4,2,FALSE)*'FL Characterization'!S$2)</f>
        <v>117.69513522015485</v>
      </c>
      <c r="T3" s="2">
        <f>('[1]Pc, Summer, S2'!T3*Main!$B$5)+(VLOOKUP($A3,'FL Ratio'!$A$2:$B$4,2,FALSE)*'FL Characterization'!T$2)</f>
        <v>108.76847565363698</v>
      </c>
      <c r="U3" s="2">
        <f>('[1]Pc, Summer, S2'!U3*Main!$B$5)+(VLOOKUP($A3,'FL Ratio'!$A$2:$B$4,2,FALSE)*'FL Characterization'!U$2)</f>
        <v>97.255647023596524</v>
      </c>
      <c r="V3" s="2">
        <f>('[1]Pc, Summer, S2'!V3*Main!$B$5)+(VLOOKUP($A3,'FL Ratio'!$A$2:$B$4,2,FALSE)*'FL Characterization'!V$2)</f>
        <v>114.67148298061763</v>
      </c>
      <c r="W3" s="2">
        <f>('[1]Pc, Summer, S2'!W3*Main!$B$5)+(VLOOKUP($A3,'FL Ratio'!$A$2:$B$4,2,FALSE)*'FL Characterization'!W$2)</f>
        <v>99.320318061115088</v>
      </c>
      <c r="X3" s="2">
        <f>('[1]Pc, Summer, S2'!X3*Main!$B$5)+(VLOOKUP($A3,'FL Ratio'!$A$2:$B$4,2,FALSE)*'FL Characterization'!X$2)</f>
        <v>107.05518743958436</v>
      </c>
      <c r="Y3" s="2">
        <f>('[1]Pc, Summer, S2'!Y3*Main!$B$5)+(VLOOKUP($A3,'FL Ratio'!$A$2:$B$4,2,FALSE)*'FL Characterization'!Y$2)</f>
        <v>106.75821066408142</v>
      </c>
    </row>
    <row r="4" spans="1:25" x14ac:dyDescent="0.3">
      <c r="A4">
        <v>3</v>
      </c>
      <c r="B4" s="2">
        <f>('[1]Pc, Summer, S2'!B4*Main!$B$5)+(VLOOKUP($A4,'FL Ratio'!$A$2:$B$4,2,FALSE)*'FL Characterization'!B$2)</f>
        <v>108.24343952760397</v>
      </c>
      <c r="C4" s="2">
        <f>('[1]Pc, Summer, S2'!C4*Main!$B$5)+(VLOOKUP($A4,'FL Ratio'!$A$2:$B$4,2,FALSE)*'FL Characterization'!C$2)</f>
        <v>90.031030117579391</v>
      </c>
      <c r="D4" s="2">
        <f>('[1]Pc, Summer, S2'!D4*Main!$B$5)+(VLOOKUP($A4,'FL Ratio'!$A$2:$B$4,2,FALSE)*'FL Characterization'!D$2)</f>
        <v>86.845087853905298</v>
      </c>
      <c r="E4" s="2">
        <f>('[1]Pc, Summer, S2'!E4*Main!$B$5)+(VLOOKUP($A4,'FL Ratio'!$A$2:$B$4,2,FALSE)*'FL Characterization'!E$2)</f>
        <v>88.343130147229814</v>
      </c>
      <c r="F4" s="2">
        <f>('[1]Pc, Summer, S2'!F4*Main!$B$5)+(VLOOKUP($A4,'FL Ratio'!$A$2:$B$4,2,FALSE)*'FL Characterization'!F$2)</f>
        <v>75.490076830636028</v>
      </c>
      <c r="G4" s="2">
        <f>('[1]Pc, Summer, S2'!G4*Main!$B$5)+(VLOOKUP($A4,'FL Ratio'!$A$2:$B$4,2,FALSE)*'FL Characterization'!G$2)</f>
        <v>80.656299504679055</v>
      </c>
      <c r="H4" s="2">
        <f>('[1]Pc, Summer, S2'!H4*Main!$B$5)+(VLOOKUP($A4,'FL Ratio'!$A$2:$B$4,2,FALSE)*'FL Characterization'!H$2)</f>
        <v>117.7588323752816</v>
      </c>
      <c r="I4" s="2">
        <f>('[1]Pc, Summer, S2'!I4*Main!$B$5)+(VLOOKUP($A4,'FL Ratio'!$A$2:$B$4,2,FALSE)*'FL Characterization'!I$2)</f>
        <v>117.38528279762485</v>
      </c>
      <c r="J4" s="2">
        <f>('[1]Pc, Summer, S2'!J4*Main!$B$5)+(VLOOKUP($A4,'FL Ratio'!$A$2:$B$4,2,FALSE)*'FL Characterization'!J$2)</f>
        <v>149.37905961836685</v>
      </c>
      <c r="K4" s="2">
        <f>('[1]Pc, Summer, S2'!K4*Main!$B$5)+(VLOOKUP($A4,'FL Ratio'!$A$2:$B$4,2,FALSE)*'FL Characterization'!K$2)</f>
        <v>133.41018342109578</v>
      </c>
      <c r="L4" s="2">
        <f>('[1]Pc, Summer, S2'!L4*Main!$B$5)+(VLOOKUP($A4,'FL Ratio'!$A$2:$B$4,2,FALSE)*'FL Characterization'!L$2)</f>
        <v>126.25985971913514</v>
      </c>
      <c r="M4" s="2">
        <f>('[1]Pc, Summer, S2'!M4*Main!$B$5)+(VLOOKUP($A4,'FL Ratio'!$A$2:$B$4,2,FALSE)*'FL Characterization'!M$2)</f>
        <v>131.84971965813838</v>
      </c>
      <c r="N4" s="2">
        <f>('[1]Pc, Summer, S2'!N4*Main!$B$5)+(VLOOKUP($A4,'FL Ratio'!$A$2:$B$4,2,FALSE)*'FL Characterization'!N$2)</f>
        <v>153.48565976247338</v>
      </c>
      <c r="O4" s="2">
        <f>('[1]Pc, Summer, S2'!O4*Main!$B$5)+(VLOOKUP($A4,'FL Ratio'!$A$2:$B$4,2,FALSE)*'FL Characterization'!O$2)</f>
        <v>137.732632359148</v>
      </c>
      <c r="P4" s="2">
        <f>('[1]Pc, Summer, S2'!P4*Main!$B$5)+(VLOOKUP($A4,'FL Ratio'!$A$2:$B$4,2,FALSE)*'FL Characterization'!P$2)</f>
        <v>149.84610633183661</v>
      </c>
      <c r="Q4" s="2">
        <f>('[1]Pc, Summer, S2'!Q4*Main!$B$5)+(VLOOKUP($A4,'FL Ratio'!$A$2:$B$4,2,FALSE)*'FL Characterization'!Q$2)</f>
        <v>139.42527422372933</v>
      </c>
      <c r="R4" s="2">
        <f>('[1]Pc, Summer, S2'!R4*Main!$B$5)+(VLOOKUP($A4,'FL Ratio'!$A$2:$B$4,2,FALSE)*'FL Characterization'!R$2)</f>
        <v>125.36489967131453</v>
      </c>
      <c r="S4" s="2">
        <f>('[1]Pc, Summer, S2'!S4*Main!$B$5)+(VLOOKUP($A4,'FL Ratio'!$A$2:$B$4,2,FALSE)*'FL Characterization'!S$2)</f>
        <v>118.64004366710859</v>
      </c>
      <c r="T4" s="2">
        <f>('[1]Pc, Summer, S2'!T4*Main!$B$5)+(VLOOKUP($A4,'FL Ratio'!$A$2:$B$4,2,FALSE)*'FL Characterization'!T$2)</f>
        <v>119.75463958823885</v>
      </c>
      <c r="U4" s="2">
        <f>('[1]Pc, Summer, S2'!U4*Main!$B$5)+(VLOOKUP($A4,'FL Ratio'!$A$2:$B$4,2,FALSE)*'FL Characterization'!U$2)</f>
        <v>115.68998094453873</v>
      </c>
      <c r="V4" s="2">
        <f>('[1]Pc, Summer, S2'!V4*Main!$B$5)+(VLOOKUP($A4,'FL Ratio'!$A$2:$B$4,2,FALSE)*'FL Characterization'!V$2)</f>
        <v>117.51464036946805</v>
      </c>
      <c r="W4" s="2">
        <f>('[1]Pc, Summer, S2'!W4*Main!$B$5)+(VLOOKUP($A4,'FL Ratio'!$A$2:$B$4,2,FALSE)*'FL Characterization'!W$2)</f>
        <v>113.25386281270393</v>
      </c>
      <c r="X4" s="2">
        <f>('[1]Pc, Summer, S2'!X4*Main!$B$5)+(VLOOKUP($A4,'FL Ratio'!$A$2:$B$4,2,FALSE)*'FL Characterization'!X$2)</f>
        <v>115.65992785431352</v>
      </c>
      <c r="Y4" s="2">
        <f>('[1]Pc, Summer, S2'!Y4*Main!$B$5)+(VLOOKUP($A4,'FL Ratio'!$A$2:$B$4,2,FALSE)*'FL Characterization'!Y$2)</f>
        <v>119.23387323351881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Ratio'!$A$2:$B$4,2,FALSE)*'FL Characterization'!B$2)</f>
        <v>82.941880921995249</v>
      </c>
      <c r="C2" s="2">
        <f>('[1]Pc, Summer, S3'!C2*Main!$B$5)+(VLOOKUP($A2,'FL Ratio'!$A$2:$B$4,2,FALSE)*'FL Characterization'!C$2)</f>
        <v>70.58179893442221</v>
      </c>
      <c r="D2" s="2">
        <f>('[1]Pc, Summer, S3'!D2*Main!$B$5)+(VLOOKUP($A2,'FL Ratio'!$A$2:$B$4,2,FALSE)*'FL Characterization'!D$2)</f>
        <v>69.511152570732293</v>
      </c>
      <c r="E2" s="2">
        <f>('[1]Pc, Summer, S3'!E2*Main!$B$5)+(VLOOKUP($A2,'FL Ratio'!$A$2:$B$4,2,FALSE)*'FL Characterization'!E$2)</f>
        <v>57.822586212147719</v>
      </c>
      <c r="F2" s="2">
        <f>('[1]Pc, Summer, S3'!F2*Main!$B$5)+(VLOOKUP($A2,'FL Ratio'!$A$2:$B$4,2,FALSE)*'FL Characterization'!F$2)</f>
        <v>60.231822425152778</v>
      </c>
      <c r="G2" s="2">
        <f>('[1]Pc, Summer, S3'!G2*Main!$B$5)+(VLOOKUP($A2,'FL Ratio'!$A$2:$B$4,2,FALSE)*'FL Characterization'!G$2)</f>
        <v>54.924839918148209</v>
      </c>
      <c r="H2" s="2">
        <f>('[1]Pc, Summer, S3'!H2*Main!$B$5)+(VLOOKUP($A2,'FL Ratio'!$A$2:$B$4,2,FALSE)*'FL Characterization'!H$2)</f>
        <v>67.24385912704463</v>
      </c>
      <c r="I2" s="2">
        <f>('[1]Pc, Summer, S3'!I2*Main!$B$5)+(VLOOKUP($A2,'FL Ratio'!$A$2:$B$4,2,FALSE)*'FL Characterization'!I$2)</f>
        <v>82.090692822456404</v>
      </c>
      <c r="J2" s="2">
        <f>('[1]Pc, Summer, S3'!J2*Main!$B$5)+(VLOOKUP($A2,'FL Ratio'!$A$2:$B$4,2,FALSE)*'FL Characterization'!J$2)</f>
        <v>90.571669831641131</v>
      </c>
      <c r="K2" s="2">
        <f>('[1]Pc, Summer, S3'!K2*Main!$B$5)+(VLOOKUP($A2,'FL Ratio'!$A$2:$B$4,2,FALSE)*'FL Characterization'!K$2)</f>
        <v>89.926332026472181</v>
      </c>
      <c r="L2" s="2">
        <f>('[1]Pc, Summer, S3'!L2*Main!$B$5)+(VLOOKUP($A2,'FL Ratio'!$A$2:$B$4,2,FALSE)*'FL Characterization'!L$2)</f>
        <v>89.52960934719934</v>
      </c>
      <c r="M2" s="2">
        <f>('[1]Pc, Summer, S3'!M2*Main!$B$5)+(VLOOKUP($A2,'FL Ratio'!$A$2:$B$4,2,FALSE)*'FL Characterization'!M$2)</f>
        <v>104.82530360806797</v>
      </c>
      <c r="N2" s="2">
        <f>('[1]Pc, Summer, S3'!N2*Main!$B$5)+(VLOOKUP($A2,'FL Ratio'!$A$2:$B$4,2,FALSE)*'FL Characterization'!N$2)</f>
        <v>97.213149907322716</v>
      </c>
      <c r="O2" s="2">
        <f>('[1]Pc, Summer, S3'!O2*Main!$B$5)+(VLOOKUP($A2,'FL Ratio'!$A$2:$B$4,2,FALSE)*'FL Characterization'!O$2)</f>
        <v>106.91376607976719</v>
      </c>
      <c r="P2" s="2">
        <f>('[1]Pc, Summer, S3'!P2*Main!$B$5)+(VLOOKUP($A2,'FL Ratio'!$A$2:$B$4,2,FALSE)*'FL Characterization'!P$2)</f>
        <v>93.203732162428551</v>
      </c>
      <c r="Q2" s="2">
        <f>('[1]Pc, Summer, S3'!Q2*Main!$B$5)+(VLOOKUP($A2,'FL Ratio'!$A$2:$B$4,2,FALSE)*'FL Characterization'!Q$2)</f>
        <v>90.706711852626512</v>
      </c>
      <c r="R2" s="2">
        <f>('[1]Pc, Summer, S3'!R2*Main!$B$5)+(VLOOKUP($A2,'FL Ratio'!$A$2:$B$4,2,FALSE)*'FL Characterization'!R$2)</f>
        <v>90.893872787240369</v>
      </c>
      <c r="S2" s="2">
        <f>('[1]Pc, Summer, S3'!S2*Main!$B$5)+(VLOOKUP($A2,'FL Ratio'!$A$2:$B$4,2,FALSE)*'FL Characterization'!S$2)</f>
        <v>91.311293943730647</v>
      </c>
      <c r="T2" s="2">
        <f>('[1]Pc, Summer, S3'!T2*Main!$B$5)+(VLOOKUP($A2,'FL Ratio'!$A$2:$B$4,2,FALSE)*'FL Characterization'!T$2)</f>
        <v>94.656900469908479</v>
      </c>
      <c r="U2" s="2">
        <f>('[1]Pc, Summer, S3'!U2*Main!$B$5)+(VLOOKUP($A2,'FL Ratio'!$A$2:$B$4,2,FALSE)*'FL Characterization'!U$2)</f>
        <v>93.144572949057604</v>
      </c>
      <c r="V2" s="2">
        <f>('[1]Pc, Summer, S3'!V2*Main!$B$5)+(VLOOKUP($A2,'FL Ratio'!$A$2:$B$4,2,FALSE)*'FL Characterization'!V$2)</f>
        <v>95.680137611666026</v>
      </c>
      <c r="W2" s="2">
        <f>('[1]Pc, Summer, S3'!W2*Main!$B$5)+(VLOOKUP($A2,'FL Ratio'!$A$2:$B$4,2,FALSE)*'FL Characterization'!W$2)</f>
        <v>102.45016062725627</v>
      </c>
      <c r="X2" s="2">
        <f>('[1]Pc, Summer, S3'!X2*Main!$B$5)+(VLOOKUP($A2,'FL Ratio'!$A$2:$B$4,2,FALSE)*'FL Characterization'!X$2)</f>
        <v>107.88223618659032</v>
      </c>
      <c r="Y2" s="2">
        <f>('[1]Pc, Summer, S3'!Y2*Main!$B$5)+(VLOOKUP($A2,'FL Ratio'!$A$2:$B$4,2,FALSE)*'FL Characterization'!Y$2)</f>
        <v>91.641672206657191</v>
      </c>
    </row>
    <row r="3" spans="1:25" x14ac:dyDescent="0.3">
      <c r="A3">
        <v>2</v>
      </c>
      <c r="B3" s="2">
        <f>('[1]Pc, Summer, S3'!B3*Main!$B$5)+(VLOOKUP($A3,'FL Ratio'!$A$2:$B$4,2,FALSE)*'FL Characterization'!B$2)</f>
        <v>94.356465812033193</v>
      </c>
      <c r="C3" s="2">
        <f>('[1]Pc, Summer, S3'!C3*Main!$B$5)+(VLOOKUP($A3,'FL Ratio'!$A$2:$B$4,2,FALSE)*'FL Characterization'!C$2)</f>
        <v>74.480979922334114</v>
      </c>
      <c r="D3" s="2">
        <f>('[1]Pc, Summer, S3'!D3*Main!$B$5)+(VLOOKUP($A3,'FL Ratio'!$A$2:$B$4,2,FALSE)*'FL Characterization'!D$2)</f>
        <v>85.146165040747036</v>
      </c>
      <c r="E3" s="2">
        <f>('[1]Pc, Summer, S3'!E3*Main!$B$5)+(VLOOKUP($A3,'FL Ratio'!$A$2:$B$4,2,FALSE)*'FL Characterization'!E$2)</f>
        <v>83.939747571393454</v>
      </c>
      <c r="F3" s="2">
        <f>('[1]Pc, Summer, S3'!F3*Main!$B$5)+(VLOOKUP($A3,'FL Ratio'!$A$2:$B$4,2,FALSE)*'FL Characterization'!F$2)</f>
        <v>80.130501541416095</v>
      </c>
      <c r="G3" s="2">
        <f>('[1]Pc, Summer, S3'!G3*Main!$B$5)+(VLOOKUP($A3,'FL Ratio'!$A$2:$B$4,2,FALSE)*'FL Characterization'!G$2)</f>
        <v>72.320603878433303</v>
      </c>
      <c r="H3" s="2">
        <f>('[1]Pc, Summer, S3'!H3*Main!$B$5)+(VLOOKUP($A3,'FL Ratio'!$A$2:$B$4,2,FALSE)*'FL Characterization'!H$2)</f>
        <v>80.915589435660436</v>
      </c>
      <c r="I3" s="2">
        <f>('[1]Pc, Summer, S3'!I3*Main!$B$5)+(VLOOKUP($A3,'FL Ratio'!$A$2:$B$4,2,FALSE)*'FL Characterization'!I$2)</f>
        <v>85.321484874912386</v>
      </c>
      <c r="J3" s="2">
        <f>('[1]Pc, Summer, S3'!J3*Main!$B$5)+(VLOOKUP($A3,'FL Ratio'!$A$2:$B$4,2,FALSE)*'FL Characterization'!J$2)</f>
        <v>115.06475077702375</v>
      </c>
      <c r="K3" s="2">
        <f>('[1]Pc, Summer, S3'!K3*Main!$B$5)+(VLOOKUP($A3,'FL Ratio'!$A$2:$B$4,2,FALSE)*'FL Characterization'!K$2)</f>
        <v>103.58438033951533</v>
      </c>
      <c r="L3" s="2">
        <f>('[1]Pc, Summer, S3'!L3*Main!$B$5)+(VLOOKUP($A3,'FL Ratio'!$A$2:$B$4,2,FALSE)*'FL Characterization'!L$2)</f>
        <v>114.05397320984511</v>
      </c>
      <c r="M3" s="2">
        <f>('[1]Pc, Summer, S3'!M3*Main!$B$5)+(VLOOKUP($A3,'FL Ratio'!$A$2:$B$4,2,FALSE)*'FL Characterization'!M$2)</f>
        <v>119.62373810222518</v>
      </c>
      <c r="N3" s="2">
        <f>('[1]Pc, Summer, S3'!N3*Main!$B$5)+(VLOOKUP($A3,'FL Ratio'!$A$2:$B$4,2,FALSE)*'FL Characterization'!N$2)</f>
        <v>117.15440265931883</v>
      </c>
      <c r="O3" s="2">
        <f>('[1]Pc, Summer, S3'!O3*Main!$B$5)+(VLOOKUP($A3,'FL Ratio'!$A$2:$B$4,2,FALSE)*'FL Characterization'!O$2)</f>
        <v>103.76114378032288</v>
      </c>
      <c r="P3" s="2">
        <f>('[1]Pc, Summer, S3'!P3*Main!$B$5)+(VLOOKUP($A3,'FL Ratio'!$A$2:$B$4,2,FALSE)*'FL Characterization'!P$2)</f>
        <v>100.9825430249162</v>
      </c>
      <c r="Q3" s="2">
        <f>('[1]Pc, Summer, S3'!Q3*Main!$B$5)+(VLOOKUP($A3,'FL Ratio'!$A$2:$B$4,2,FALSE)*'FL Characterization'!Q$2)</f>
        <v>102.06889551977982</v>
      </c>
      <c r="R3" s="2">
        <f>('[1]Pc, Summer, S3'!R3*Main!$B$5)+(VLOOKUP($A3,'FL Ratio'!$A$2:$B$4,2,FALSE)*'FL Characterization'!R$2)</f>
        <v>105.99988951396639</v>
      </c>
      <c r="S3" s="2">
        <f>('[1]Pc, Summer, S3'!S3*Main!$B$5)+(VLOOKUP($A3,'FL Ratio'!$A$2:$B$4,2,FALSE)*'FL Characterization'!S$2)</f>
        <v>106.16671113405943</v>
      </c>
      <c r="T3" s="2">
        <f>('[1]Pc, Summer, S3'!T3*Main!$B$5)+(VLOOKUP($A3,'FL Ratio'!$A$2:$B$4,2,FALSE)*'FL Characterization'!T$2)</f>
        <v>104.55852730318196</v>
      </c>
      <c r="U3" s="2">
        <f>('[1]Pc, Summer, S3'!U3*Main!$B$5)+(VLOOKUP($A3,'FL Ratio'!$A$2:$B$4,2,FALSE)*'FL Characterization'!U$2)</f>
        <v>97.255647023596524</v>
      </c>
      <c r="V3" s="2">
        <f>('[1]Pc, Summer, S3'!V3*Main!$B$5)+(VLOOKUP($A3,'FL Ratio'!$A$2:$B$4,2,FALSE)*'FL Characterization'!V$2)</f>
        <v>110.51878898944224</v>
      </c>
      <c r="W3" s="2">
        <f>('[1]Pc, Summer, S3'!W3*Main!$B$5)+(VLOOKUP($A3,'FL Ratio'!$A$2:$B$4,2,FALSE)*'FL Characterization'!W$2)</f>
        <v>98.239145524666398</v>
      </c>
      <c r="X3" s="2">
        <f>('[1]Pc, Summer, S3'!X3*Main!$B$5)+(VLOOKUP($A3,'FL Ratio'!$A$2:$B$4,2,FALSE)*'FL Characterization'!X$2)</f>
        <v>97.985134444865295</v>
      </c>
      <c r="Y3" s="2">
        <f>('[1]Pc, Summer, S3'!Y3*Main!$B$5)+(VLOOKUP($A3,'FL Ratio'!$A$2:$B$4,2,FALSE)*'FL Characterization'!Y$2)</f>
        <v>92.900765653178098</v>
      </c>
    </row>
    <row r="4" spans="1:25" x14ac:dyDescent="0.3">
      <c r="A4">
        <v>3</v>
      </c>
      <c r="B4" s="2">
        <f>('[1]Pc, Summer, S3'!B4*Main!$B$5)+(VLOOKUP($A4,'FL Ratio'!$A$2:$B$4,2,FALSE)*'FL Characterization'!B$2)</f>
        <v>94.182859086298208</v>
      </c>
      <c r="C4" s="2">
        <f>('[1]Pc, Summer, S3'!C4*Main!$B$5)+(VLOOKUP($A4,'FL Ratio'!$A$2:$B$4,2,FALSE)*'FL Characterization'!C$2)</f>
        <v>88.324019326065297</v>
      </c>
      <c r="D4" s="2">
        <f>('[1]Pc, Summer, S3'!D4*Main!$B$5)+(VLOOKUP($A4,'FL Ratio'!$A$2:$B$4,2,FALSE)*'FL Characterization'!D$2)</f>
        <v>95.774109114714889</v>
      </c>
      <c r="E4" s="2">
        <f>('[1]Pc, Summer, S3'!E4*Main!$B$5)+(VLOOKUP($A4,'FL Ratio'!$A$2:$B$4,2,FALSE)*'FL Characterization'!E$2)</f>
        <v>87.560298616559365</v>
      </c>
      <c r="F4" s="2">
        <f>('[1]Pc, Summer, S3'!F4*Main!$B$5)+(VLOOKUP($A4,'FL Ratio'!$A$2:$B$4,2,FALSE)*'FL Characterization'!F$2)</f>
        <v>83.318392137340652</v>
      </c>
      <c r="G4" s="2">
        <f>('[1]Pc, Summer, S3'!G4*Main!$B$5)+(VLOOKUP($A4,'FL Ratio'!$A$2:$B$4,2,FALSE)*'FL Characterization'!G$2)</f>
        <v>81.495670181183058</v>
      </c>
      <c r="H4" s="2">
        <f>('[1]Pc, Summer, S3'!H4*Main!$B$5)+(VLOOKUP($A4,'FL Ratio'!$A$2:$B$4,2,FALSE)*'FL Characterization'!H$2)</f>
        <v>100.93152689341281</v>
      </c>
      <c r="I4" s="2">
        <f>('[1]Pc, Summer, S3'!I4*Main!$B$5)+(VLOOKUP($A4,'FL Ratio'!$A$2:$B$4,2,FALSE)*'FL Characterization'!I$2)</f>
        <v>127.73885281643237</v>
      </c>
      <c r="J4" s="2">
        <f>('[1]Pc, Summer, S3'!J4*Main!$B$5)+(VLOOKUP($A4,'FL Ratio'!$A$2:$B$4,2,FALSE)*'FL Characterization'!J$2)</f>
        <v>127.76729216364016</v>
      </c>
      <c r="K4" s="2">
        <f>('[1]Pc, Summer, S3'!K4*Main!$B$5)+(VLOOKUP($A4,'FL Ratio'!$A$2:$B$4,2,FALSE)*'FL Characterization'!K$2)</f>
        <v>138.70004672287408</v>
      </c>
      <c r="L4" s="2">
        <f>('[1]Pc, Summer, S3'!L4*Main!$B$5)+(VLOOKUP($A4,'FL Ratio'!$A$2:$B$4,2,FALSE)*'FL Characterization'!L$2)</f>
        <v>120.97250882441305</v>
      </c>
      <c r="M4" s="2">
        <f>('[1]Pc, Summer, S3'!M4*Main!$B$5)+(VLOOKUP($A4,'FL Ratio'!$A$2:$B$4,2,FALSE)*'FL Characterization'!M$2)</f>
        <v>127.6241257951435</v>
      </c>
      <c r="N4" s="2">
        <f>('[1]Pc, Summer, S3'!N4*Main!$B$5)+(VLOOKUP($A4,'FL Ratio'!$A$2:$B$4,2,FALSE)*'FL Characterization'!N$2)</f>
        <v>145.03447203648361</v>
      </c>
      <c r="O4" s="2">
        <f>('[1]Pc, Summer, S3'!O4*Main!$B$5)+(VLOOKUP($A4,'FL Ratio'!$A$2:$B$4,2,FALSE)*'FL Characterization'!O$2)</f>
        <v>137.732632359148</v>
      </c>
      <c r="P4" s="2">
        <f>('[1]Pc, Summer, S3'!P4*Main!$B$5)+(VLOOKUP($A4,'FL Ratio'!$A$2:$B$4,2,FALSE)*'FL Characterization'!P$2)</f>
        <v>148.50824911167018</v>
      </c>
      <c r="Q4" s="2">
        <f>('[1]Pc, Summer, S3'!Q4*Main!$B$5)+(VLOOKUP($A4,'FL Ratio'!$A$2:$B$4,2,FALSE)*'FL Characterization'!Q$2)</f>
        <v>131.82594472742301</v>
      </c>
      <c r="R4" s="2">
        <f>('[1]Pc, Summer, S3'!R4*Main!$B$5)+(VLOOKUP($A4,'FL Ratio'!$A$2:$B$4,2,FALSE)*'FL Characterization'!R$2)</f>
        <v>111.20656182828095</v>
      </c>
      <c r="S4" s="2">
        <f>('[1]Pc, Summer, S3'!S4*Main!$B$5)+(VLOOKUP($A4,'FL Ratio'!$A$2:$B$4,2,FALSE)*'FL Characterization'!S$2)</f>
        <v>110.38101325867234</v>
      </c>
      <c r="T4" s="2">
        <f>('[1]Pc, Summer, S3'!T4*Main!$B$5)+(VLOOKUP($A4,'FL Ratio'!$A$2:$B$4,2,FALSE)*'FL Characterization'!T$2)</f>
        <v>124.4740855359167</v>
      </c>
      <c r="U4" s="2">
        <f>('[1]Pc, Summer, S3'!U4*Main!$B$5)+(VLOOKUP($A4,'FL Ratio'!$A$2:$B$4,2,FALSE)*'FL Characterization'!U$2)</f>
        <v>113.33025797069979</v>
      </c>
      <c r="V4" s="2">
        <f>('[1]Pc, Summer, S3'!V4*Main!$B$5)+(VLOOKUP($A4,'FL Ratio'!$A$2:$B$4,2,FALSE)*'FL Characterization'!V$2)</f>
        <v>118.69450185638753</v>
      </c>
      <c r="W4" s="2">
        <f>('[1]Pc, Summer, S3'!W4*Main!$B$5)+(VLOOKUP($A4,'FL Ratio'!$A$2:$B$4,2,FALSE)*'FL Characterization'!W$2)</f>
        <v>108.53441686502609</v>
      </c>
      <c r="X4" s="2">
        <f>('[1]Pc, Summer, S3'!X4*Main!$B$5)+(VLOOKUP($A4,'FL Ratio'!$A$2:$B$4,2,FALSE)*'FL Characterization'!X$2)</f>
        <v>109.97264120585889</v>
      </c>
      <c r="Y4" s="2">
        <f>('[1]Pc, Summer, S3'!Y4*Main!$B$5)+(VLOOKUP($A4,'FL Ratio'!$A$2:$B$4,2,FALSE)*'FL Characterization'!Y$2)</f>
        <v>109.65543736059166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15.606378675113966</v>
      </c>
      <c r="C2" s="2">
        <f>('[1]Qc, Summer, S1'!C2*Main!$B$5)</f>
        <v>10.186027222649807</v>
      </c>
      <c r="D2" s="2">
        <f>('[1]Qc, Summer, S1'!D2*Main!$B$5)</f>
        <v>9.9675513189203802</v>
      </c>
      <c r="E2" s="2">
        <f>('[1]Qc, Summer, S1'!E2*Main!$B$5)</f>
        <v>8.4304919818696682</v>
      </c>
      <c r="F2" s="2">
        <f>('[1]Qc, Summer, S1'!F2*Main!$B$5)</f>
        <v>10.760074013658862</v>
      </c>
      <c r="G2" s="2">
        <f>('[1]Qc, Summer, S1'!G2*Main!$B$5)</f>
        <v>5.0918370653485878</v>
      </c>
      <c r="H2" s="2">
        <f>('[1]Qc, Summer, S1'!H2*Main!$B$5)</f>
        <v>8.5423716457345762</v>
      </c>
      <c r="I2" s="2">
        <f>('[1]Qc, Summer, S1'!I2*Main!$B$5)</f>
        <v>16.579328183121767</v>
      </c>
      <c r="J2" s="2">
        <f>('[1]Qc, Summer, S1'!J2*Main!$B$5)</f>
        <v>22.923907854402266</v>
      </c>
      <c r="K2" s="2">
        <f>('[1]Qc, Summer, S1'!K2*Main!$B$5)</f>
        <v>31.212475342652766</v>
      </c>
      <c r="L2" s="2">
        <f>('[1]Qc, Summer, S1'!L2*Main!$B$5)</f>
        <v>28.808369489172428</v>
      </c>
      <c r="M2" s="2">
        <f>('[1]Qc, Summer, S1'!M2*Main!$B$5)</f>
        <v>33.391974821017925</v>
      </c>
      <c r="N2" s="2">
        <f>('[1]Qc, Summer, S1'!N2*Main!$B$5)</f>
        <v>30.19581629971448</v>
      </c>
      <c r="O2" s="2">
        <f>('[1]Qc, Summer, S1'!O2*Main!$B$5)</f>
        <v>32.452560867800727</v>
      </c>
      <c r="P2" s="2">
        <f>('[1]Qc, Summer, S1'!P2*Main!$B$5)</f>
        <v>31.886565191884795</v>
      </c>
      <c r="Q2" s="2">
        <f>('[1]Qc, Summer, S1'!Q2*Main!$B$5)</f>
        <v>32.123006315688947</v>
      </c>
      <c r="R2" s="2">
        <f>('[1]Qc, Summer, S1'!R2*Main!$B$5)</f>
        <v>31.496533721904925</v>
      </c>
      <c r="S2" s="2">
        <f>('[1]Qc, Summer, S1'!S2*Main!$B$5)</f>
        <v>24.66143581526282</v>
      </c>
      <c r="T2" s="2">
        <f>('[1]Qc, Summer, S1'!T2*Main!$B$5)</f>
        <v>28.911310430921606</v>
      </c>
      <c r="U2" s="2">
        <f>('[1]Qc, Summer, S1'!U2*Main!$B$5)</f>
        <v>25.687122248657651</v>
      </c>
      <c r="V2" s="2">
        <f>('[1]Qc, Summer, S1'!V2*Main!$B$5)</f>
        <v>24.323733131250332</v>
      </c>
      <c r="W2" s="2">
        <f>('[1]Qc, Summer, S1'!W2*Main!$B$5)</f>
        <v>28.318269121242228</v>
      </c>
      <c r="X2" s="2">
        <f>('[1]Qc, Summer, S1'!X2*Main!$B$5)</f>
        <v>25.625429591191892</v>
      </c>
      <c r="Y2" s="2">
        <f>('[1]Qc, Summer, S1'!Y2*Main!$B$5)</f>
        <v>21.835391340835422</v>
      </c>
    </row>
    <row r="3" spans="1:25" x14ac:dyDescent="0.3">
      <c r="A3">
        <v>2</v>
      </c>
      <c r="B3" s="2">
        <f>('[1]Qc, Summer, S1'!B3*Main!$B$5)</f>
        <v>-25.028189075193271</v>
      </c>
      <c r="C3" s="2">
        <f>('[1]Qc, Summer, S1'!C3*Main!$B$5)</f>
        <v>-35.757932987163599</v>
      </c>
      <c r="D3" s="2">
        <f>('[1]Qc, Summer, S1'!D3*Main!$B$5)</f>
        <v>-36.25917147531284</v>
      </c>
      <c r="E3" s="2">
        <f>('[1]Qc, Summer, S1'!E3*Main!$B$5)</f>
        <v>-34.886675875730184</v>
      </c>
      <c r="F3" s="2">
        <f>('[1]Qc, Summer, S1'!F3*Main!$B$5)</f>
        <v>-35.080802891917557</v>
      </c>
      <c r="G3" s="2">
        <f>('[1]Qc, Summer, S1'!G3*Main!$B$5)</f>
        <v>-42.19959737844227</v>
      </c>
      <c r="H3" s="2">
        <f>('[1]Qc, Summer, S1'!H3*Main!$B$5)</f>
        <v>-33.497664919322112</v>
      </c>
      <c r="I3" s="2">
        <f>('[1]Qc, Summer, S1'!I3*Main!$B$5)</f>
        <v>-5.2114840775232194</v>
      </c>
      <c r="J3" s="2">
        <f>('[1]Qc, Summer, S1'!J3*Main!$B$5)</f>
        <v>18.606166985112349</v>
      </c>
      <c r="K3" s="2">
        <f>('[1]Qc, Summer, S1'!K3*Main!$B$5)</f>
        <v>27.335466760153846</v>
      </c>
      <c r="L3" s="2">
        <f>('[1]Qc, Summer, S1'!L3*Main!$B$5)</f>
        <v>20.706734515389996</v>
      </c>
      <c r="M3" s="2">
        <f>('[1]Qc, Summer, S1'!M3*Main!$B$5)</f>
        <v>24.719662236066902</v>
      </c>
      <c r="N3" s="2">
        <f>('[1]Qc, Summer, S1'!N3*Main!$B$5)</f>
        <v>22.860370920391883</v>
      </c>
      <c r="O3" s="2">
        <f>('[1]Qc, Summer, S1'!O3*Main!$B$5)</f>
        <v>22.359342212094326</v>
      </c>
      <c r="P3" s="2">
        <f>('[1]Qc, Summer, S1'!P3*Main!$B$5)</f>
        <v>11.659329806166641</v>
      </c>
      <c r="Q3" s="2">
        <f>('[1]Qc, Summer, S1'!Q3*Main!$B$5)</f>
        <v>2.9165921355650952</v>
      </c>
      <c r="R3" s="2">
        <f>('[1]Qc, Summer, S1'!R3*Main!$B$5)</f>
        <v>6.9023993138879778</v>
      </c>
      <c r="S3" s="2">
        <f>('[1]Qc, Summer, S1'!S3*Main!$B$5)</f>
        <v>8.3001883729120909</v>
      </c>
      <c r="T3" s="2">
        <f>('[1]Qc, Summer, S1'!T3*Main!$B$5)</f>
        <v>5.0005509145197573</v>
      </c>
      <c r="U3" s="2">
        <f>('[1]Qc, Summer, S1'!U3*Main!$B$5)</f>
        <v>-0.88572222377753018</v>
      </c>
      <c r="V3" s="2">
        <f>('[1]Qc, Summer, S1'!V3*Main!$B$5)</f>
        <v>-3.7519910962324823</v>
      </c>
      <c r="W3" s="2">
        <f>('[1]Qc, Summer, S1'!W3*Main!$B$5)</f>
        <v>-2.7639078502931578</v>
      </c>
      <c r="X3" s="2">
        <f>('[1]Qc, Summer, S1'!X3*Main!$B$5)</f>
        <v>-12.39587094763386</v>
      </c>
      <c r="Y3" s="2">
        <f>('[1]Qc, Summer, S1'!Y3*Main!$B$5)</f>
        <v>-17.775582230488148</v>
      </c>
    </row>
    <row r="4" spans="1:25" x14ac:dyDescent="0.3">
      <c r="A4">
        <v>3</v>
      </c>
      <c r="B4" s="2">
        <f>('[1]Qc, Summer, S1'!B4*Main!$B$5)</f>
        <v>-45.179315678692838</v>
      </c>
      <c r="C4" s="2">
        <f>('[1]Qc, Summer, S1'!C4*Main!$B$5)</f>
        <v>-44.753095719459878</v>
      </c>
      <c r="D4" s="2">
        <f>('[1]Qc, Summer, S1'!D4*Main!$B$5)</f>
        <v>-51.955704900694144</v>
      </c>
      <c r="E4" s="2">
        <f>('[1]Qc, Summer, S1'!E4*Main!$B$5)</f>
        <v>-59.15831408192841</v>
      </c>
      <c r="F4" s="2">
        <f>('[1]Qc, Summer, S1'!F4*Main!$B$5)</f>
        <v>-57.468076536730457</v>
      </c>
      <c r="G4" s="2">
        <f>('[1]Qc, Summer, S1'!G4*Main!$B$5)</f>
        <v>-59.721726596994401</v>
      </c>
      <c r="H4" s="2">
        <f>('[1]Qc, Summer, S1'!H4*Main!$B$5)</f>
        <v>-23.813174382236991</v>
      </c>
      <c r="I4" s="2">
        <f>('[1]Qc, Summer, S1'!I4*Main!$B$5)</f>
        <v>4.4238212053147414</v>
      </c>
      <c r="J4" s="2">
        <f>('[1]Qc, Summer, S1'!J4*Main!$B$5)</f>
        <v>13.456910170584122</v>
      </c>
      <c r="K4" s="2">
        <f>('[1]Qc, Summer, S1'!K4*Main!$B$5)</f>
        <v>13.604788304326805</v>
      </c>
      <c r="L4" s="2">
        <f>('[1]Qc, Summer, S1'!L4*Main!$B$5)</f>
        <v>12.980541306043525</v>
      </c>
      <c r="M4" s="2">
        <f>('[1]Qc, Summer, S1'!M4*Main!$B$5)</f>
        <v>17.29825568132043</v>
      </c>
      <c r="N4" s="2">
        <f>('[1]Qc, Summer, S1'!N4*Main!$B$5)</f>
        <v>23.186847007105186</v>
      </c>
      <c r="O4" s="2">
        <f>('[1]Qc, Summer, S1'!O4*Main!$B$5)</f>
        <v>28.147968953999086</v>
      </c>
      <c r="P4" s="2">
        <f>('[1]Qc, Summer, S1'!P4*Main!$B$5)</f>
        <v>15.191205395570536</v>
      </c>
      <c r="Q4" s="2">
        <f>('[1]Qc, Summer, S1'!Q4*Main!$B$5)</f>
        <v>10.924498468519255</v>
      </c>
      <c r="R4" s="2">
        <f>('[1]Qc, Summer, S1'!R4*Main!$B$5)</f>
        <v>-1.9429668323015998</v>
      </c>
      <c r="S4" s="2">
        <f>('[1]Qc, Summer, S1'!S4*Main!$B$5)</f>
        <v>-2.0184218549152546</v>
      </c>
      <c r="T4" s="2">
        <f>('[1]Qc, Summer, S1'!T4*Main!$B$5)</f>
        <v>-2.0372856105686679</v>
      </c>
      <c r="U4" s="2">
        <f>('[1]Qc, Summer, S1'!U4*Main!$B$5)</f>
        <v>-1.848648054034532</v>
      </c>
      <c r="V4" s="2">
        <f>('[1]Qc, Summer, S1'!V4*Main!$B$5)</f>
        <v>-12.378072749479013</v>
      </c>
      <c r="W4" s="2">
        <f>('[1]Qc, Summer, S1'!W4*Main!$B$5)</f>
        <v>-15.086711224046006</v>
      </c>
      <c r="X4" s="2">
        <f>('[1]Qc, Summer, S1'!X4*Main!$B$5)</f>
        <v>-40.03101013434965</v>
      </c>
      <c r="Y4" s="2">
        <f>('[1]Qc, Summer, S1'!Y4*Main!$B$5)</f>
        <v>-44.335419826215201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15.750882181365021</v>
      </c>
      <c r="C2" s="2">
        <f>('[1]Qc, Summer, S2'!C2*Main!$B$5)</f>
        <v>11.07176872027153</v>
      </c>
      <c r="D2" s="2">
        <f>('[1]Qc, Summer, S2'!D2*Main!$B$5)</f>
        <v>9.9675513189203802</v>
      </c>
      <c r="E2" s="2">
        <f>('[1]Qc, Summer, S2'!E2*Main!$B$5)</f>
        <v>9.1635782411626838</v>
      </c>
      <c r="F2" s="2">
        <f>('[1]Qc, Summer, S2'!F2*Main!$B$5)</f>
        <v>10.654583091956324</v>
      </c>
      <c r="G2" s="2">
        <f>('[1]Qc, Summer, S2'!G2*Main!$B$5)</f>
        <v>4.8959971782197957</v>
      </c>
      <c r="H2" s="2">
        <f>('[1]Qc, Summer, S2'!H2*Main!$B$5)</f>
        <v>8.8840665115639599</v>
      </c>
      <c r="I2" s="2">
        <f>('[1]Qc, Summer, S2'!I2*Main!$B$5)</f>
        <v>15.758569362175145</v>
      </c>
      <c r="J2" s="2">
        <f>('[1]Qc, Summer, S2'!J2*Main!$B$5)</f>
        <v>22.207535733952199</v>
      </c>
      <c r="K2" s="2">
        <f>('[1]Qc, Summer, S2'!K2*Main!$B$5)</f>
        <v>28.374977584229786</v>
      </c>
      <c r="L2" s="2">
        <f>('[1]Qc, Summer, S2'!L2*Main!$B$5)</f>
        <v>33.764648110965538</v>
      </c>
      <c r="M2" s="2">
        <f>('[1]Qc, Summer, S2'!M2*Main!$B$5)</f>
        <v>34.034128182960579</v>
      </c>
      <c r="N2" s="2">
        <f>('[1]Qc, Summer, S2'!N2*Main!$B$5)</f>
        <v>31.202343509704964</v>
      </c>
      <c r="O2" s="2">
        <f>('[1]Qc, Summer, S2'!O2*Main!$B$5)</f>
        <v>32.790608376840318</v>
      </c>
      <c r="P2" s="2">
        <f>('[1]Qc, Summer, S2'!P2*Main!$B$5)</f>
        <v>32.557861301187629</v>
      </c>
      <c r="Q2" s="2">
        <f>('[1]Qc, Summer, S2'!Q2*Main!$B$5)</f>
        <v>33.745380372036877</v>
      </c>
      <c r="R2" s="2">
        <f>('[1]Qc, Summer, S2'!R2*Main!$B$5)</f>
        <v>32.731691907077668</v>
      </c>
      <c r="S2" s="2">
        <f>('[1]Qc, Summer, S2'!S2*Main!$B$5)</f>
        <v>29.593722978315387</v>
      </c>
      <c r="T2" s="2">
        <f>('[1]Qc, Summer, S2'!T2*Main!$B$5)</f>
        <v>28.093065796084201</v>
      </c>
      <c r="U2" s="2">
        <f>('[1]Qc, Summer, S2'!U2*Main!$B$5)</f>
        <v>26.724985773855941</v>
      </c>
      <c r="V2" s="2">
        <f>('[1]Qc, Summer, S2'!V2*Main!$B$5)</f>
        <v>22.45267673653877</v>
      </c>
      <c r="W2" s="2">
        <f>('[1]Qc, Summer, S2'!W2*Main!$B$5)</f>
        <v>27.757511316861198</v>
      </c>
      <c r="X2" s="2">
        <f>('[1]Qc, Summer, S2'!X2*Main!$B$5)</f>
        <v>24.11805137994531</v>
      </c>
      <c r="Y2" s="2">
        <f>('[1]Qc, Summer, S2'!Y2*Main!$B$5)</f>
        <v>18.600518549600544</v>
      </c>
    </row>
    <row r="3" spans="1:25" x14ac:dyDescent="0.3">
      <c r="A3">
        <v>2</v>
      </c>
      <c r="B3" s="2">
        <f>('[1]Qc, Summer, S2'!B3*Main!$B$5)</f>
        <v>-26.953434388669674</v>
      </c>
      <c r="C3" s="2">
        <f>('[1]Qc, Summer, S2'!C3*Main!$B$5)</f>
        <v>-33.254877678062151</v>
      </c>
      <c r="D3" s="2">
        <f>('[1]Qc, Summer, S2'!D3*Main!$B$5)</f>
        <v>-35.470928617153859</v>
      </c>
      <c r="E3" s="2">
        <f>('[1]Qc, Summer, S2'!E3*Main!$B$5)</f>
        <v>-38.842896851328454</v>
      </c>
      <c r="F3" s="2">
        <f>('[1]Qc, Summer, S2'!F3*Main!$B$5)</f>
        <v>-41.634359476121936</v>
      </c>
      <c r="G3" s="2">
        <f>('[1]Qc, Summer, S2'!G3*Main!$B$5)</f>
        <v>-43.382763660080833</v>
      </c>
      <c r="H3" s="2">
        <f>('[1]Qc, Summer, S2'!H3*Main!$B$5)</f>
        <v>-35.548542363362237</v>
      </c>
      <c r="I3" s="2">
        <f>('[1]Qc, Summer, S2'!I3*Main!$B$5)</f>
        <v>-4.83923521484299</v>
      </c>
      <c r="J3" s="2">
        <f>('[1]Qc, Summer, S2'!J3*Main!$B$5)</f>
        <v>18.264769425752487</v>
      </c>
      <c r="K3" s="2">
        <f>('[1]Qc, Summer, S2'!K3*Main!$B$5)</f>
        <v>24.353415840864333</v>
      </c>
      <c r="L3" s="2">
        <f>('[1]Qc, Summer, S2'!L3*Main!$B$5)</f>
        <v>18.167229338974238</v>
      </c>
      <c r="M3" s="2">
        <f>('[1]Qc, Summer, S2'!M3*Main!$B$5)</f>
        <v>23.418627381537068</v>
      </c>
      <c r="N3" s="2">
        <f>('[1]Qc, Summer, S2'!N3*Main!$B$5)</f>
        <v>25.400412133768764</v>
      </c>
      <c r="O3" s="2">
        <f>('[1]Qc, Summer, S2'!O3*Main!$B$5)</f>
        <v>23.310803582821741</v>
      </c>
      <c r="P3" s="2">
        <f>('[1]Qc, Summer, S2'!P3*Main!$B$5)</f>
        <v>13.254817042799973</v>
      </c>
      <c r="Q3" s="2">
        <f>('[1]Qc, Summer, S2'!Q3*Main!$B$5)</f>
        <v>3.3820057742191003</v>
      </c>
      <c r="R3" s="2">
        <f>('[1]Qc, Summer, S2'!R3*Main!$B$5)</f>
        <v>7.2475192795823773</v>
      </c>
      <c r="S3" s="2">
        <f>('[1]Qc, Summer, S2'!S3*Main!$B$5)</f>
        <v>7.7133063667465898</v>
      </c>
      <c r="T3" s="2">
        <f>('[1]Qc, Summer, S2'!T3*Main!$B$5)</f>
        <v>4.9500402992215786</v>
      </c>
      <c r="U3" s="2">
        <f>('[1]Qc, Summer, S2'!U3*Main!$B$5)</f>
        <v>-0.99879314596189572</v>
      </c>
      <c r="V3" s="2">
        <f>('[1]Qc, Summer, S2'!V3*Main!$B$5)</f>
        <v>-3.9359122284007415</v>
      </c>
      <c r="W3" s="2">
        <f>('[1]Qc, Summer, S2'!W3*Main!$B$5)</f>
        <v>-2.6359491535203259</v>
      </c>
      <c r="X3" s="2">
        <f>('[1]Qc, Summer, S2'!X3*Main!$B$5)</f>
        <v>-11.90494536554935</v>
      </c>
      <c r="Y3" s="2">
        <f>('[1]Qc, Summer, S2'!Y3*Main!$B$5)</f>
        <v>-15.449805116218668</v>
      </c>
    </row>
    <row r="4" spans="1:25" x14ac:dyDescent="0.3">
      <c r="A4">
        <v>3</v>
      </c>
      <c r="B4" s="2">
        <f>('[1]Qc, Summer, S2'!B4*Main!$B$5)</f>
        <v>-40.49089612713037</v>
      </c>
      <c r="C4" s="2">
        <f>('[1]Qc, Summer, S2'!C4*Main!$B$5)</f>
        <v>-38.786016290198567</v>
      </c>
      <c r="D4" s="2">
        <f>('[1]Qc, Summer, S2'!D4*Main!$B$5)</f>
        <v>-48.49199124064787</v>
      </c>
      <c r="E4" s="2">
        <f>('[1]Qc, Summer, S2'!E4*Main!$B$5)</f>
        <v>-52.960776416202577</v>
      </c>
      <c r="F4" s="2">
        <f>('[1]Qc, Summer, S2'!F4*Main!$B$5)</f>
        <v>-58.594901566862426</v>
      </c>
      <c r="G4" s="2">
        <f>('[1]Qc, Summer, S2'!G4*Main!$B$5)</f>
        <v>-60.285139112060385</v>
      </c>
      <c r="H4" s="2">
        <f>('[1]Qc, Summer, S2'!H4*Main!$B$5)</f>
        <v>-22.240606262655298</v>
      </c>
      <c r="I4" s="2">
        <f>('[1]Qc, Summer, S2'!I4*Main!$B$5)</f>
        <v>4.5169542833213683</v>
      </c>
      <c r="J4" s="2">
        <f>('[1]Qc, Summer, S2'!J4*Main!$B$5)</f>
        <v>15.822960310467046</v>
      </c>
      <c r="K4" s="2">
        <f>('[1]Qc, Summer, S2'!K4*Main!$B$5)</f>
        <v>14.048422705554852</v>
      </c>
      <c r="L4" s="2">
        <f>('[1]Qc, Summer, S2'!L4*Main!$B$5)</f>
        <v>12.845327334105573</v>
      </c>
      <c r="M4" s="2">
        <f>('[1]Qc, Summer, S2'!M4*Main!$B$5)</f>
        <v>19.579344342593455</v>
      </c>
      <c r="N4" s="2">
        <f>('[1]Qc, Summer, S2'!N4*Main!$B$5)</f>
        <v>24.475005174166579</v>
      </c>
      <c r="O4" s="2">
        <f>('[1]Qc, Summer, S2'!O4*Main!$B$5)</f>
        <v>28.413515830923608</v>
      </c>
      <c r="P4" s="2">
        <f>('[1]Qc, Summer, S2'!P4*Main!$B$5)</f>
        <v>14.446538464415118</v>
      </c>
      <c r="Q4" s="2">
        <f>('[1]Qc, Summer, S2'!Q4*Main!$B$5)</f>
        <v>11.273152674961361</v>
      </c>
      <c r="R4" s="2">
        <f>('[1]Qc, Summer, S2'!R4*Main!$B$5)</f>
        <v>-2.0184218549152546</v>
      </c>
      <c r="S4" s="2">
        <f>('[1]Qc, Summer, S2'!S4*Main!$B$5)</f>
        <v>-2.0184218549152546</v>
      </c>
      <c r="T4" s="2">
        <f>('[1]Qc, Summer, S2'!T4*Main!$B$5)</f>
        <v>-2.0184218549152546</v>
      </c>
      <c r="U4" s="2">
        <f>('[1]Qc, Summer, S2'!U4*Main!$B$5)</f>
        <v>-1.754329275767464</v>
      </c>
      <c r="V4" s="2">
        <f>('[1]Qc, Summer, S2'!V4*Main!$B$5)</f>
        <v>-11.056142650020091</v>
      </c>
      <c r="W4" s="2">
        <f>('[1]Qc, Summer, S2'!W4*Main!$B$5)</f>
        <v>-15.548549322741293</v>
      </c>
      <c r="X4" s="2">
        <f>('[1]Qc, Summer, S2'!X4*Main!$B$5)</f>
        <v>-38.739687226789982</v>
      </c>
      <c r="Y4" s="2">
        <f>('[1]Qc, Summer, S2'!Y4*Main!$B$5)</f>
        <v>-40.891892072722754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14.450350625105521</v>
      </c>
      <c r="C2" s="2">
        <f>('[1]Qc, Summer, S3'!C2*Main!$B$5)</f>
        <v>11.293204094676961</v>
      </c>
      <c r="D2" s="2">
        <f>('[1]Qc, Summer, S3'!D2*Main!$B$5)</f>
        <v>10.492159283074084</v>
      </c>
      <c r="E2" s="2">
        <f>('[1]Qc, Summer, S3'!E2*Main!$B$5)</f>
        <v>9.4384855883975636</v>
      </c>
      <c r="F2" s="2">
        <f>('[1]Qc, Summer, S3'!F2*Main!$B$5)</f>
        <v>10.8655649353614</v>
      </c>
      <c r="G2" s="2">
        <f>('[1]Qc, Summer, S3'!G2*Main!$B$5)</f>
        <v>4.6511973193088059</v>
      </c>
      <c r="H2" s="2">
        <f>('[1]Qc, Summer, S3'!H2*Main!$B$5)</f>
        <v>9.3111850938506873</v>
      </c>
      <c r="I2" s="2">
        <f>('[1]Qc, Summer, S3'!I2*Main!$B$5)</f>
        <v>15.266114069607173</v>
      </c>
      <c r="J2" s="2">
        <f>('[1]Qc, Summer, S3'!J2*Main!$B$5)</f>
        <v>23.640279974852337</v>
      </c>
      <c r="K2" s="2">
        <f>('[1]Qc, Summer, S3'!K2*Main!$B$5)</f>
        <v>26.104979377491404</v>
      </c>
      <c r="L2" s="2">
        <f>('[1]Qc, Summer, S3'!L2*Main!$B$5)</f>
        <v>31.286508800068983</v>
      </c>
      <c r="M2" s="2">
        <f>('[1]Qc, Summer, S3'!M2*Main!$B$5)</f>
        <v>30.823361373247316</v>
      </c>
      <c r="N2" s="2">
        <f>('[1]Qc, Summer, S3'!N2*Main!$B$5)</f>
        <v>32.544379789692272</v>
      </c>
      <c r="O2" s="2">
        <f>('[1]Qc, Summer, S3'!O2*Main!$B$5)</f>
        <v>36.509130976275827</v>
      </c>
      <c r="P2" s="2">
        <f>('[1]Qc, Summer, S3'!P2*Main!$B$5)</f>
        <v>33.229157410490465</v>
      </c>
      <c r="Q2" s="2">
        <f>('[1]Qc, Summer, S3'!Q2*Main!$B$5)</f>
        <v>30.500632259341025</v>
      </c>
      <c r="R2" s="2">
        <f>('[1]Qc, Summer, S3'!R2*Main!$B$5)</f>
        <v>33.658060545957227</v>
      </c>
      <c r="S2" s="2">
        <f>('[1]Qc, Summer, S3'!S2*Main!$B$5)</f>
        <v>26.579547489783263</v>
      </c>
      <c r="T2" s="2">
        <f>('[1]Qc, Summer, S3'!T2*Main!$B$5)</f>
        <v>25.911080103184453</v>
      </c>
      <c r="U2" s="2">
        <f>('[1]Qc, Summer, S3'!U2*Main!$B$5)</f>
        <v>27.503383417754659</v>
      </c>
      <c r="V2" s="2">
        <f>('[1]Qc, Summer, S3'!V2*Main!$B$5)</f>
        <v>21.751030588521935</v>
      </c>
      <c r="W2" s="2">
        <f>('[1]Qc, Summer, S3'!W2*Main!$B$5)</f>
        <v>27.757511316861198</v>
      </c>
      <c r="X2" s="2">
        <f>('[1]Qc, Summer, S3'!X2*Main!$B$5)</f>
        <v>27.132807802438478</v>
      </c>
      <c r="Y2" s="2">
        <f>('[1]Qc, Summer, S3'!Y2*Main!$B$5)</f>
        <v>22.037570890287604</v>
      </c>
    </row>
    <row r="3" spans="1:25" x14ac:dyDescent="0.3">
      <c r="A3">
        <v>2</v>
      </c>
      <c r="B3" s="2">
        <f>('[1]Qc, Summer, S3'!B3*Main!$B$5)</f>
        <v>-28.05357456779905</v>
      </c>
      <c r="C3" s="2">
        <f>('[1]Qc, Summer, S3'!C3*Main!$B$5)</f>
        <v>-33.254877678062151</v>
      </c>
      <c r="D3" s="2">
        <f>('[1]Qc, Summer, S3'!D3*Main!$B$5)</f>
        <v>-40.200385766107708</v>
      </c>
      <c r="E3" s="2">
        <f>('[1]Qc, Summer, S3'!E3*Main!$B$5)</f>
        <v>-33.807706518748837</v>
      </c>
      <c r="F3" s="2">
        <f>('[1]Qc, Summer, S3'!F3*Main!$B$5)</f>
        <v>-40.477849490674096</v>
      </c>
      <c r="G3" s="2">
        <f>('[1]Qc, Summer, S3'!G3*Main!$B$5)</f>
        <v>-38.255709772980367</v>
      </c>
      <c r="H3" s="2">
        <f>('[1]Qc, Summer, S3'!H3*Main!$B$5)</f>
        <v>-30.763161660601941</v>
      </c>
      <c r="I3" s="2">
        <f>('[1]Qc, Summer, S3'!I3*Main!$B$5)</f>
        <v>-5.8496249849750415</v>
      </c>
      <c r="J3" s="2">
        <f>('[1]Qc, Summer, S3'!J3*Main!$B$5)</f>
        <v>15.533588950873613</v>
      </c>
      <c r="K3" s="2">
        <f>('[1]Qc, Summer, S3'!K3*Main!$B$5)</f>
        <v>26.589954030331466</v>
      </c>
      <c r="L3" s="2">
        <f>('[1]Qc, Summer, S3'!L3*Main!$B$5)</f>
        <v>19.143962099134146</v>
      </c>
      <c r="M3" s="2">
        <f>('[1]Qc, Summer, S3'!M3*Main!$B$5)</f>
        <v>24.719662236066902</v>
      </c>
      <c r="N3" s="2">
        <f>('[1]Qc, Summer, S3'!N3*Main!$B$5)</f>
        <v>25.400412133768764</v>
      </c>
      <c r="O3" s="2">
        <f>('[1]Qc, Summer, S3'!O3*Main!$B$5)</f>
        <v>23.786534268185452</v>
      </c>
      <c r="P3" s="2">
        <f>('[1]Qc, Summer, S3'!P3*Main!$B$5)</f>
        <v>12.395708530766639</v>
      </c>
      <c r="Q3" s="2">
        <f>('[1]Qc, Summer, S3'!Q3*Main!$B$5)</f>
        <v>3.0096748632958961</v>
      </c>
      <c r="R3" s="2">
        <f>('[1]Qc, Summer, S3'!R3*Main!$B$5)</f>
        <v>7.4545912589990158</v>
      </c>
      <c r="S3" s="2">
        <f>('[1]Qc, Summer, S3'!S3*Main!$B$5)</f>
        <v>7.880986939936732</v>
      </c>
      <c r="T3" s="2">
        <f>('[1]Qc, Summer, S3'!T3*Main!$B$5)</f>
        <v>5.5561676827997308</v>
      </c>
      <c r="U3" s="2">
        <f>('[1]Qc, Summer, S3'!U3*Main!$B$5)</f>
        <v>-0.84803191638274167</v>
      </c>
      <c r="V3" s="2">
        <f>('[1]Qc, Summer, S3'!V3*Main!$B$5)</f>
        <v>-3.7519910962324823</v>
      </c>
      <c r="W3" s="2">
        <f>('[1]Qc, Summer, S3'!W3*Main!$B$5)</f>
        <v>-2.4312152386837957</v>
      </c>
      <c r="X3" s="2">
        <f>('[1]Qc, Summer, S3'!X3*Main!$B$5)</f>
        <v>-13.254990716281753</v>
      </c>
      <c r="Y3" s="2">
        <f>('[1]Qc, Summer, S3'!Y3*Main!$B$5)</f>
        <v>-15.6159320529522</v>
      </c>
    </row>
    <row r="4" spans="1:25" x14ac:dyDescent="0.3">
      <c r="A4">
        <v>3</v>
      </c>
      <c r="B4" s="2">
        <f>('[1]Qc, Summer, S3'!B4*Main!$B$5)</f>
        <v>-44.326875760226926</v>
      </c>
      <c r="C4" s="2">
        <f>('[1]Qc, Summer, S3'!C4*Main!$B$5)</f>
        <v>-38.359796330965615</v>
      </c>
      <c r="D4" s="2">
        <f>('[1]Qc, Summer, S3'!D4*Main!$B$5)</f>
        <v>-48.986807477797335</v>
      </c>
      <c r="E4" s="2">
        <f>('[1]Qc, Summer, S3'!E4*Main!$B$5)</f>
        <v>-53.524188931268561</v>
      </c>
      <c r="F4" s="2">
        <f>('[1]Qc, Summer, S3'!F4*Main!$B$5)</f>
        <v>-58.031489051796441</v>
      </c>
      <c r="G4" s="2">
        <f>('[1]Qc, Summer, S3'!G4*Main!$B$5)</f>
        <v>-52.397363901136593</v>
      </c>
      <c r="H4" s="2">
        <f>('[1]Qc, Summer, S3'!H4*Main!$B$5)</f>
        <v>-24.262479559260328</v>
      </c>
      <c r="I4" s="2">
        <f>('[1]Qc, Summer, S3'!I4*Main!$B$5)</f>
        <v>4.7032204393346202</v>
      </c>
      <c r="J4" s="2">
        <f>('[1]Qc, Summer, S3'!J4*Main!$B$5)</f>
        <v>15.52720404298168</v>
      </c>
      <c r="K4" s="2">
        <f>('[1]Qc, Summer, S3'!K4*Main!$B$5)</f>
        <v>14.344178973040218</v>
      </c>
      <c r="L4" s="2">
        <f>('[1]Qc, Summer, S3'!L4*Main!$B$5)</f>
        <v>14.332681025423062</v>
      </c>
      <c r="M4" s="2">
        <f>('[1]Qc, Summer, S3'!M4*Main!$B$5)</f>
        <v>19.959525786138958</v>
      </c>
      <c r="N4" s="2">
        <f>('[1]Qc, Summer, S3'!N4*Main!$B$5)</f>
        <v>28.339479675350784</v>
      </c>
      <c r="O4" s="2">
        <f>('[1]Qc, Summer, S3'!O4*Main!$B$5)</f>
        <v>24.961406430904848</v>
      </c>
      <c r="P4" s="2">
        <f>('[1]Qc, Summer, S3'!P4*Main!$B$5)</f>
        <v>13.404004760797532</v>
      </c>
      <c r="Q4" s="2">
        <f>('[1]Qc, Summer, S3'!Q4*Main!$B$5)</f>
        <v>12.319115294287675</v>
      </c>
      <c r="R4" s="2">
        <f>('[1]Qc, Summer, S3'!R4*Main!$B$5)</f>
        <v>-1.7354655201140505</v>
      </c>
      <c r="S4" s="2">
        <f>('[1]Qc, Summer, S3'!S4*Main!$B$5)</f>
        <v>-1.9052393209947727</v>
      </c>
      <c r="T4" s="2">
        <f>('[1]Qc, Summer, S3'!T4*Main!$B$5)</f>
        <v>-1.9618305879550135</v>
      </c>
      <c r="U4" s="2">
        <f>('[1]Qc, Summer, S3'!U4*Main!$B$5)</f>
        <v>-1.7920567870742912</v>
      </c>
      <c r="V4" s="2">
        <f>('[1]Qc, Summer, S3'!V4*Main!$B$5)</f>
        <v>-11.176318113607264</v>
      </c>
      <c r="W4" s="2">
        <f>('[1]Qc, Summer, S3'!W4*Main!$B$5)</f>
        <v>-15.702495355639721</v>
      </c>
      <c r="X4" s="2">
        <f>('[1]Qc, Summer, S3'!X4*Main!$B$5)</f>
        <v>-39.600569165163087</v>
      </c>
      <c r="Y4" s="2">
        <f>('[1]Qc, Summer, S3'!Y4*Main!$B$5)</f>
        <v>-43.474537887842082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5.9285424756811436</v>
      </c>
      <c r="C2" s="2">
        <f>('FL Characterization'!C$4-'FL Characterization'!C$2)*VLOOKUP($A2,'FL Ratio'!$A$2:$B$6,2,FALSE)</f>
        <v>6.526572894282662</v>
      </c>
      <c r="D2" s="2">
        <f>('FL Characterization'!D$4-'FL Characterization'!D$2)*VLOOKUP($A2,'FL Ratio'!$A$2:$B$6,2,FALSE)</f>
        <v>8.4949545720367006</v>
      </c>
      <c r="E2" s="2">
        <f>('FL Characterization'!E$4-'FL Characterization'!E$2)*VLOOKUP($A2,'FL Ratio'!$A$2:$B$6,2,FALSE)</f>
        <v>9.7391238347048308</v>
      </c>
      <c r="F2" s="2">
        <f>('FL Characterization'!F$4-'FL Characterization'!F$2)*VLOOKUP($A2,'FL Ratio'!$A$2:$B$6,2,FALSE)</f>
        <v>11.450995656886017</v>
      </c>
      <c r="G2" s="2">
        <f>('FL Characterization'!G$4-'FL Characterization'!G$2)*VLOOKUP($A2,'FL Ratio'!$A$2:$B$6,2,FALSE)</f>
        <v>13.38538947091557</v>
      </c>
      <c r="H2" s="2">
        <f>('FL Characterization'!H$4-'FL Characterization'!H$2)*VLOOKUP($A2,'FL Ratio'!$A$2:$B$6,2,FALSE)</f>
        <v>11.931874670814002</v>
      </c>
      <c r="I2" s="2">
        <f>('FL Characterization'!I$4-'FL Characterization'!I$2)*VLOOKUP($A2,'FL Ratio'!$A$2:$B$6,2,FALSE)</f>
        <v>17.057925919666971</v>
      </c>
      <c r="J2" s="2">
        <f>('FL Characterization'!J$4-'FL Characterization'!J$2)*VLOOKUP($A2,'FL Ratio'!$A$2:$B$6,2,FALSE)</f>
        <v>15.648743115727777</v>
      </c>
      <c r="K2" s="2">
        <f>('FL Characterization'!K$4-'FL Characterization'!K$2)*VLOOKUP($A2,'FL Ratio'!$A$2:$B$6,2,FALSE)</f>
        <v>17.674345907046956</v>
      </c>
      <c r="L2" s="2">
        <f>('FL Characterization'!L$4-'FL Characterization'!L$2)*VLOOKUP($A2,'FL Ratio'!$A$2:$B$6,2,FALSE)</f>
        <v>18.164501801653362</v>
      </c>
      <c r="M2" s="2">
        <f>('FL Characterization'!M$4-'FL Characterization'!M$2)*VLOOKUP($A2,'FL Ratio'!$A$2:$B$6,2,FALSE)</f>
        <v>16.849072959968669</v>
      </c>
      <c r="N2" s="2">
        <f>('FL Characterization'!N$4-'FL Characterization'!N$2)*VLOOKUP($A2,'FL Ratio'!$A$2:$B$6,2,FALSE)</f>
        <v>15.894662549995175</v>
      </c>
      <c r="O2" s="2">
        <f>('FL Characterization'!O$4-'FL Characterization'!O$2)*VLOOKUP($A2,'FL Ratio'!$A$2:$B$6,2,FALSE)</f>
        <v>14.633335162886418</v>
      </c>
      <c r="P2" s="2">
        <f>('FL Characterization'!P$4-'FL Characterization'!P$2)*VLOOKUP($A2,'FL Ratio'!$A$2:$B$6,2,FALSE)</f>
        <v>13.478897144302502</v>
      </c>
      <c r="Q2" s="2">
        <f>('FL Characterization'!Q$4-'FL Characterization'!Q$2)*VLOOKUP($A2,'FL Ratio'!$A$2:$B$6,2,FALSE)</f>
        <v>12.130835027664954</v>
      </c>
      <c r="R2" s="2">
        <f>('FL Characterization'!R$4-'FL Characterization'!R$2)*VLOOKUP($A2,'FL Ratio'!$A$2:$B$6,2,FALSE)</f>
        <v>12.004570934891376</v>
      </c>
      <c r="S2" s="2">
        <f>('FL Characterization'!S$4-'FL Characterization'!S$2)*VLOOKUP($A2,'FL Ratio'!$A$2:$B$6,2,FALSE)</f>
        <v>9.5113476803483348</v>
      </c>
      <c r="T2" s="2">
        <f>('FL Characterization'!T$4-'FL Characterization'!T$2)*VLOOKUP($A2,'FL Ratio'!$A$2:$B$6,2,FALSE)</f>
        <v>7.8695039928458614</v>
      </c>
      <c r="U2" s="2">
        <f>('FL Characterization'!U$4-'FL Characterization'!U$2)*VLOOKUP($A2,'FL Ratio'!$A$2:$B$6,2,FALSE)</f>
        <v>9.3382066064475033</v>
      </c>
      <c r="V2" s="2">
        <f>('FL Characterization'!V$4-'FL Characterization'!V$2)*VLOOKUP($A2,'FL Ratio'!$A$2:$B$6,2,FALSE)</f>
        <v>9.5147136282051044</v>
      </c>
      <c r="W2" s="2">
        <f>('FL Characterization'!W$4-'FL Characterization'!W$2)*VLOOKUP($A2,'FL Ratio'!$A$2:$B$6,2,FALSE)</f>
        <v>10.873407214292705</v>
      </c>
      <c r="X2" s="2">
        <f>('FL Characterization'!X$4-'FL Characterization'!X$2)*VLOOKUP($A2,'FL Ratio'!$A$2:$B$6,2,FALSE)</f>
        <v>5.279612357782085</v>
      </c>
      <c r="Y2" s="2">
        <f>('FL Characterization'!Y$4-'FL Characterization'!Y$2)*VLOOKUP($A2,'FL Ratio'!$A$2:$B$6,2,FALSE)</f>
        <v>5.0690353760108051</v>
      </c>
    </row>
    <row r="3" spans="1:25" x14ac:dyDescent="0.3">
      <c r="A3">
        <v>2</v>
      </c>
      <c r="B3" s="2">
        <f>('FL Characterization'!B$4-'FL Characterization'!B$2)*VLOOKUP($A3,'FL Ratio'!$A$2:$B$6,2,FALSE)</f>
        <v>6.5872694174234931</v>
      </c>
      <c r="C3" s="2">
        <f>('FL Characterization'!C$4-'FL Characterization'!C$2)*VLOOKUP($A3,'FL Ratio'!$A$2:$B$6,2,FALSE)</f>
        <v>7.2517476603140691</v>
      </c>
      <c r="D3" s="2">
        <f>('FL Characterization'!D$4-'FL Characterization'!D$2)*VLOOKUP($A3,'FL Ratio'!$A$2:$B$6,2,FALSE)</f>
        <v>9.4388384133741123</v>
      </c>
      <c r="E3" s="2">
        <f>('FL Characterization'!E$4-'FL Characterization'!E$2)*VLOOKUP($A3,'FL Ratio'!$A$2:$B$6,2,FALSE)</f>
        <v>10.821248705227589</v>
      </c>
      <c r="F3" s="2">
        <f>('FL Characterization'!F$4-'FL Characterization'!F$2)*VLOOKUP($A3,'FL Ratio'!$A$2:$B$6,2,FALSE)</f>
        <v>12.72332850765113</v>
      </c>
      <c r="G3" s="2">
        <f>('FL Characterization'!G$4-'FL Characterization'!G$2)*VLOOKUP($A3,'FL Ratio'!$A$2:$B$6,2,FALSE)</f>
        <v>14.872654967683966</v>
      </c>
      <c r="H3" s="2">
        <f>('FL Characterization'!H$4-'FL Characterization'!H$2)*VLOOKUP($A3,'FL Ratio'!$A$2:$B$6,2,FALSE)</f>
        <v>13.257638523126669</v>
      </c>
      <c r="I3" s="2">
        <f>('FL Characterization'!I$4-'FL Characterization'!I$2)*VLOOKUP($A3,'FL Ratio'!$A$2:$B$6,2,FALSE)</f>
        <v>18.953251021852189</v>
      </c>
      <c r="J3" s="2">
        <f>('FL Characterization'!J$4-'FL Characterization'!J$2)*VLOOKUP($A3,'FL Ratio'!$A$2:$B$6,2,FALSE)</f>
        <v>17.387492350808643</v>
      </c>
      <c r="K3" s="2">
        <f>('FL Characterization'!K$4-'FL Characterization'!K$2)*VLOOKUP($A3,'FL Ratio'!$A$2:$B$6,2,FALSE)</f>
        <v>19.638162118941061</v>
      </c>
      <c r="L3" s="2">
        <f>('FL Characterization'!L$4-'FL Characterization'!L$2)*VLOOKUP($A3,'FL Ratio'!$A$2:$B$6,2,FALSE)</f>
        <v>20.182779779614847</v>
      </c>
      <c r="M3" s="2">
        <f>('FL Characterization'!M$4-'FL Characterization'!M$2)*VLOOKUP($A3,'FL Ratio'!$A$2:$B$6,2,FALSE)</f>
        <v>18.721192177742967</v>
      </c>
      <c r="N3" s="2">
        <f>('FL Characterization'!N$4-'FL Characterization'!N$2)*VLOOKUP($A3,'FL Ratio'!$A$2:$B$6,2,FALSE)</f>
        <v>17.660736166661305</v>
      </c>
      <c r="O3" s="2">
        <f>('FL Characterization'!O$4-'FL Characterization'!O$2)*VLOOKUP($A3,'FL Ratio'!$A$2:$B$6,2,FALSE)</f>
        <v>16.259261292096021</v>
      </c>
      <c r="P3" s="2">
        <f>('FL Characterization'!P$4-'FL Characterization'!P$2)*VLOOKUP($A3,'FL Ratio'!$A$2:$B$6,2,FALSE)</f>
        <v>14.976552382558337</v>
      </c>
      <c r="Q3" s="2">
        <f>('FL Characterization'!Q$4-'FL Characterization'!Q$2)*VLOOKUP($A3,'FL Ratio'!$A$2:$B$6,2,FALSE)</f>
        <v>13.478705586294394</v>
      </c>
      <c r="R3" s="2">
        <f>('FL Characterization'!R$4-'FL Characterization'!R$2)*VLOOKUP($A3,'FL Ratio'!$A$2:$B$6,2,FALSE)</f>
        <v>13.338412149879305</v>
      </c>
      <c r="S3" s="2">
        <f>('FL Characterization'!S$4-'FL Characterization'!S$2)*VLOOKUP($A3,'FL Ratio'!$A$2:$B$6,2,FALSE)</f>
        <v>10.568164089275927</v>
      </c>
      <c r="T3" s="2">
        <f>('FL Characterization'!T$4-'FL Characterization'!T$2)*VLOOKUP($A3,'FL Ratio'!$A$2:$B$6,2,FALSE)</f>
        <v>8.7438933253842901</v>
      </c>
      <c r="U3" s="2">
        <f>('FL Characterization'!U$4-'FL Characterization'!U$2)*VLOOKUP($A3,'FL Ratio'!$A$2:$B$6,2,FALSE)</f>
        <v>10.375785118275004</v>
      </c>
      <c r="V3" s="2">
        <f>('FL Characterization'!V$4-'FL Characterization'!V$2)*VLOOKUP($A3,'FL Ratio'!$A$2:$B$6,2,FALSE)</f>
        <v>10.571904031339004</v>
      </c>
      <c r="W3" s="2">
        <f>('FL Characterization'!W$4-'FL Characterization'!W$2)*VLOOKUP($A3,'FL Ratio'!$A$2:$B$6,2,FALSE)</f>
        <v>12.081563571436339</v>
      </c>
      <c r="X3" s="2">
        <f>('FL Characterization'!X$4-'FL Characterization'!X$2)*VLOOKUP($A3,'FL Ratio'!$A$2:$B$6,2,FALSE)</f>
        <v>5.8662359530912056</v>
      </c>
      <c r="Y3" s="2">
        <f>('FL Characterization'!Y$4-'FL Characterization'!Y$2)*VLOOKUP($A3,'FL Ratio'!$A$2:$B$6,2,FALSE)</f>
        <v>5.6322615289008944</v>
      </c>
    </row>
    <row r="4" spans="1:25" x14ac:dyDescent="0.3">
      <c r="A4">
        <v>3</v>
      </c>
      <c r="B4" s="2">
        <f>('FL Characterization'!B$4-'FL Characterization'!B$2)*VLOOKUP($A4,'FL Ratio'!$A$2:$B$6,2,FALSE)</f>
        <v>8.2340867717793653</v>
      </c>
      <c r="C4" s="2">
        <f>('FL Characterization'!C$4-'FL Characterization'!C$2)*VLOOKUP($A4,'FL Ratio'!$A$2:$B$6,2,FALSE)</f>
        <v>9.0646845753925867</v>
      </c>
      <c r="D4" s="2">
        <f>('FL Characterization'!D$4-'FL Characterization'!D$2)*VLOOKUP($A4,'FL Ratio'!$A$2:$B$6,2,FALSE)</f>
        <v>11.798548016717639</v>
      </c>
      <c r="E4" s="2">
        <f>('FL Characterization'!E$4-'FL Characterization'!E$2)*VLOOKUP($A4,'FL Ratio'!$A$2:$B$6,2,FALSE)</f>
        <v>13.526560881534488</v>
      </c>
      <c r="F4" s="2">
        <f>('FL Characterization'!F$4-'FL Characterization'!F$2)*VLOOKUP($A4,'FL Ratio'!$A$2:$B$6,2,FALSE)</f>
        <v>15.904160634563913</v>
      </c>
      <c r="G4" s="2">
        <f>('FL Characterization'!G$4-'FL Characterization'!G$2)*VLOOKUP($A4,'FL Ratio'!$A$2:$B$6,2,FALSE)</f>
        <v>18.590818709604957</v>
      </c>
      <c r="H4" s="2">
        <f>('FL Characterization'!H$4-'FL Characterization'!H$2)*VLOOKUP($A4,'FL Ratio'!$A$2:$B$6,2,FALSE)</f>
        <v>16.572048153908337</v>
      </c>
      <c r="I4" s="2">
        <f>('FL Characterization'!I$4-'FL Characterization'!I$2)*VLOOKUP($A4,'FL Ratio'!$A$2:$B$6,2,FALSE)</f>
        <v>23.691563777315235</v>
      </c>
      <c r="J4" s="2">
        <f>('FL Characterization'!J$4-'FL Characterization'!J$2)*VLOOKUP($A4,'FL Ratio'!$A$2:$B$6,2,FALSE)</f>
        <v>21.734365438510803</v>
      </c>
      <c r="K4" s="2">
        <f>('FL Characterization'!K$4-'FL Characterization'!K$2)*VLOOKUP($A4,'FL Ratio'!$A$2:$B$6,2,FALSE)</f>
        <v>24.547702648676324</v>
      </c>
      <c r="L4" s="2">
        <f>('FL Characterization'!L$4-'FL Characterization'!L$2)*VLOOKUP($A4,'FL Ratio'!$A$2:$B$6,2,FALSE)</f>
        <v>25.228474724518559</v>
      </c>
      <c r="M4" s="2">
        <f>('FL Characterization'!M$4-'FL Characterization'!M$2)*VLOOKUP($A4,'FL Ratio'!$A$2:$B$6,2,FALSE)</f>
        <v>23.401490222178708</v>
      </c>
      <c r="N4" s="2">
        <f>('FL Characterization'!N$4-'FL Characterization'!N$2)*VLOOKUP($A4,'FL Ratio'!$A$2:$B$6,2,FALSE)</f>
        <v>22.075920208326632</v>
      </c>
      <c r="O4" s="2">
        <f>('FL Characterization'!O$4-'FL Characterization'!O$2)*VLOOKUP($A4,'FL Ratio'!$A$2:$B$6,2,FALSE)</f>
        <v>20.324076615120024</v>
      </c>
      <c r="P4" s="2">
        <f>('FL Characterization'!P$4-'FL Characterization'!P$2)*VLOOKUP($A4,'FL Ratio'!$A$2:$B$6,2,FALSE)</f>
        <v>18.72069047819792</v>
      </c>
      <c r="Q4" s="2">
        <f>('FL Characterization'!Q$4-'FL Characterization'!Q$2)*VLOOKUP($A4,'FL Ratio'!$A$2:$B$6,2,FALSE)</f>
        <v>16.848381982867991</v>
      </c>
      <c r="R4" s="2">
        <f>('FL Characterization'!R$4-'FL Characterization'!R$2)*VLOOKUP($A4,'FL Ratio'!$A$2:$B$6,2,FALSE)</f>
        <v>16.673015187349133</v>
      </c>
      <c r="S4" s="2">
        <f>('FL Characterization'!S$4-'FL Characterization'!S$2)*VLOOKUP($A4,'FL Ratio'!$A$2:$B$6,2,FALSE)</f>
        <v>13.210205111594908</v>
      </c>
      <c r="T4" s="2">
        <f>('FL Characterization'!T$4-'FL Characterization'!T$2)*VLOOKUP($A4,'FL Ratio'!$A$2:$B$6,2,FALSE)</f>
        <v>10.929866656730363</v>
      </c>
      <c r="U4" s="2">
        <f>('FL Characterization'!U$4-'FL Characterization'!U$2)*VLOOKUP($A4,'FL Ratio'!$A$2:$B$6,2,FALSE)</f>
        <v>12.969731397843754</v>
      </c>
      <c r="V4" s="2">
        <f>('FL Characterization'!V$4-'FL Characterization'!V$2)*VLOOKUP($A4,'FL Ratio'!$A$2:$B$6,2,FALSE)</f>
        <v>13.214880039173757</v>
      </c>
      <c r="W4" s="2">
        <f>('FL Characterization'!W$4-'FL Characterization'!W$2)*VLOOKUP($A4,'FL Ratio'!$A$2:$B$6,2,FALSE)</f>
        <v>15.101954464295424</v>
      </c>
      <c r="X4" s="2">
        <f>('FL Characterization'!X$4-'FL Characterization'!X$2)*VLOOKUP($A4,'FL Ratio'!$A$2:$B$6,2,FALSE)</f>
        <v>7.332794941364007</v>
      </c>
      <c r="Y4" s="2">
        <f>('FL Characterization'!Y$4-'FL Characterization'!Y$2)*VLOOKUP($A4,'FL Ratio'!$A$2:$B$6,2,FALSE)</f>
        <v>7.040326911126118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16.436087577200471</v>
      </c>
      <c r="C2" s="2">
        <f>('FL Characterization'!C$2-'FL Characterization'!C$3)*VLOOKUP($A2,'FL Ratio'!$A$2:$B$6,2,FALSE)</f>
        <v>17.394151272042908</v>
      </c>
      <c r="D2" s="2">
        <f>('FL Characterization'!D$2-'FL Characterization'!D$3)*VLOOKUP($A2,'FL Ratio'!$A$2:$B$6,2,FALSE)</f>
        <v>18.367813261831362</v>
      </c>
      <c r="E2" s="2">
        <f>('FL Characterization'!E$2-'FL Characterization'!E$3)*VLOOKUP($A2,'FL Ratio'!$A$2:$B$6,2,FALSE)</f>
        <v>19.202732522889423</v>
      </c>
      <c r="F2" s="2">
        <f>('FL Characterization'!F$2-'FL Characterization'!F$3)*VLOOKUP($A2,'FL Ratio'!$A$2:$B$6,2,FALSE)</f>
        <v>19.420698170687764</v>
      </c>
      <c r="G2" s="2">
        <f>('FL Characterization'!G$2-'FL Characterization'!G$3)*VLOOKUP($A2,'FL Ratio'!$A$2:$B$6,2,FALSE)</f>
        <v>20.315137241408269</v>
      </c>
      <c r="H2" s="2">
        <f>('FL Characterization'!H$2-'FL Characterization'!H$3)*VLOOKUP($A2,'FL Ratio'!$A$2:$B$6,2,FALSE)</f>
        <v>20.211285435583452</v>
      </c>
      <c r="I2" s="2">
        <f>('FL Characterization'!I$2-'FL Characterization'!I$3)*VLOOKUP($A2,'FL Ratio'!$A$2:$B$6,2,FALSE)</f>
        <v>19.104381168440302</v>
      </c>
      <c r="J2" s="2">
        <f>('FL Characterization'!J$2-'FL Characterization'!J$3)*VLOOKUP($A2,'FL Ratio'!$A$2:$B$6,2,FALSE)</f>
        <v>17.309345805310066</v>
      </c>
      <c r="K2" s="2">
        <f>('FL Characterization'!K$2-'FL Characterization'!K$3)*VLOOKUP($A2,'FL Ratio'!$A$2:$B$6,2,FALSE)</f>
        <v>25.418283625577349</v>
      </c>
      <c r="L2" s="2">
        <f>('FL Characterization'!L$2-'FL Characterization'!L$3)*VLOOKUP($A2,'FL Ratio'!$A$2:$B$6,2,FALSE)</f>
        <v>24.821977229048812</v>
      </c>
      <c r="M2" s="2">
        <f>('FL Characterization'!M$2-'FL Characterization'!M$3)*VLOOKUP($A2,'FL Ratio'!$A$2:$B$6,2,FALSE)</f>
        <v>22.856592065850194</v>
      </c>
      <c r="N2" s="2">
        <f>('FL Characterization'!N$2-'FL Characterization'!N$3)*VLOOKUP($A2,'FL Ratio'!$A$2:$B$6,2,FALSE)</f>
        <v>22.301210669482664</v>
      </c>
      <c r="O2" s="2">
        <f>('FL Characterization'!O$2-'FL Characterization'!O$3)*VLOOKUP($A2,'FL Ratio'!$A$2:$B$6,2,FALSE)</f>
        <v>22.392871176362835</v>
      </c>
      <c r="P2" s="2">
        <f>('FL Characterization'!P$2-'FL Characterization'!P$3)*VLOOKUP($A2,'FL Ratio'!$A$2:$B$6,2,FALSE)</f>
        <v>21.331981879310447</v>
      </c>
      <c r="Q2" s="2">
        <f>('FL Characterization'!Q$2-'FL Characterization'!Q$3)*VLOOKUP($A2,'FL Ratio'!$A$2:$B$6,2,FALSE)</f>
        <v>19.553940448042457</v>
      </c>
      <c r="R2" s="2">
        <f>('FL Characterization'!R$2-'FL Characterization'!R$3)*VLOOKUP($A2,'FL Ratio'!$A$2:$B$6,2,FALSE)</f>
        <v>17.573695856500525</v>
      </c>
      <c r="S2" s="2">
        <f>('FL Characterization'!S$2-'FL Characterization'!S$3)*VLOOKUP($A2,'FL Ratio'!$A$2:$B$6,2,FALSE)</f>
        <v>16.943278451813718</v>
      </c>
      <c r="T2" s="2">
        <f>('FL Characterization'!T$2-'FL Characterization'!T$3)*VLOOKUP($A2,'FL Ratio'!$A$2:$B$6,2,FALSE)</f>
        <v>10.650474740998392</v>
      </c>
      <c r="U2" s="2">
        <f>('FL Characterization'!U$2-'FL Characterization'!U$3)*VLOOKUP($A2,'FL Ratio'!$A$2:$B$6,2,FALSE)</f>
        <v>11.389710777005993</v>
      </c>
      <c r="V2" s="2">
        <f>('FL Characterization'!V$2-'FL Characterization'!V$3)*VLOOKUP($A2,'FL Ratio'!$A$2:$B$6,2,FALSE)</f>
        <v>12.452611433143524</v>
      </c>
      <c r="W2" s="2">
        <f>('FL Characterization'!W$2-'FL Characterization'!W$3)*VLOOKUP($A2,'FL Ratio'!$A$2:$B$6,2,FALSE)</f>
        <v>12.749758951865219</v>
      </c>
      <c r="X2" s="2">
        <f>('FL Characterization'!X$2-'FL Characterization'!X$3)*VLOOKUP($A2,'FL Ratio'!$A$2:$B$6,2,FALSE)</f>
        <v>13.297135960036764</v>
      </c>
      <c r="Y2" s="2">
        <f>('FL Characterization'!Y$2-'FL Characterization'!Y$3)*VLOOKUP($A2,'FL Ratio'!$A$2:$B$6,2,FALSE)</f>
        <v>14.677585062759606</v>
      </c>
    </row>
    <row r="3" spans="1:25" x14ac:dyDescent="0.3">
      <c r="A3">
        <v>2</v>
      </c>
      <c r="B3" s="2">
        <f>('FL Characterization'!B$2-'FL Characterization'!B$3)*VLOOKUP($A3,'FL Ratio'!$A$2:$B$6,2,FALSE)</f>
        <v>18.262319530222747</v>
      </c>
      <c r="C3" s="2">
        <f>('FL Characterization'!C$2-'FL Characterization'!C$3)*VLOOKUP($A3,'FL Ratio'!$A$2:$B$6,2,FALSE)</f>
        <v>19.326834746714344</v>
      </c>
      <c r="D3" s="2">
        <f>('FL Characterization'!D$2-'FL Characterization'!D$3)*VLOOKUP($A3,'FL Ratio'!$A$2:$B$6,2,FALSE)</f>
        <v>20.408681402034848</v>
      </c>
      <c r="E3" s="2">
        <f>('FL Characterization'!E$2-'FL Characterization'!E$3)*VLOOKUP($A3,'FL Ratio'!$A$2:$B$6,2,FALSE)</f>
        <v>21.336369469877138</v>
      </c>
      <c r="F3" s="2">
        <f>('FL Characterization'!F$2-'FL Characterization'!F$3)*VLOOKUP($A3,'FL Ratio'!$A$2:$B$6,2,FALSE)</f>
        <v>21.578553522986404</v>
      </c>
      <c r="G3" s="2">
        <f>('FL Characterization'!G$2-'FL Characterization'!G$3)*VLOOKUP($A3,'FL Ratio'!$A$2:$B$6,2,FALSE)</f>
        <v>22.572374712675856</v>
      </c>
      <c r="H3" s="2">
        <f>('FL Characterization'!H$2-'FL Characterization'!H$3)*VLOOKUP($A3,'FL Ratio'!$A$2:$B$6,2,FALSE)</f>
        <v>22.456983817314946</v>
      </c>
      <c r="I3" s="2">
        <f>('FL Characterization'!I$2-'FL Characterization'!I$3)*VLOOKUP($A3,'FL Ratio'!$A$2:$B$6,2,FALSE)</f>
        <v>21.227090187155891</v>
      </c>
      <c r="J3" s="2">
        <f>('FL Characterization'!J$2-'FL Characterization'!J$3)*VLOOKUP($A3,'FL Ratio'!$A$2:$B$6,2,FALSE)</f>
        <v>19.23260645034452</v>
      </c>
      <c r="K3" s="2">
        <f>('FL Characterization'!K$2-'FL Characterization'!K$3)*VLOOKUP($A3,'FL Ratio'!$A$2:$B$6,2,FALSE)</f>
        <v>28.242537361752607</v>
      </c>
      <c r="L3" s="2">
        <f>('FL Characterization'!L$2-'FL Characterization'!L$3)*VLOOKUP($A3,'FL Ratio'!$A$2:$B$6,2,FALSE)</f>
        <v>27.579974698943126</v>
      </c>
      <c r="M3" s="2">
        <f>('FL Characterization'!M$2-'FL Characterization'!M$3)*VLOOKUP($A3,'FL Ratio'!$A$2:$B$6,2,FALSE)</f>
        <v>25.396213406500216</v>
      </c>
      <c r="N3" s="2">
        <f>('FL Characterization'!N$2-'FL Characterization'!N$3)*VLOOKUP($A3,'FL Ratio'!$A$2:$B$6,2,FALSE)</f>
        <v>24.779122966091848</v>
      </c>
      <c r="O3" s="2">
        <f>('FL Characterization'!O$2-'FL Characterization'!O$3)*VLOOKUP($A3,'FL Ratio'!$A$2:$B$6,2,FALSE)</f>
        <v>24.880967973736482</v>
      </c>
      <c r="P3" s="2">
        <f>('FL Characterization'!P$2-'FL Characterization'!P$3)*VLOOKUP($A3,'FL Ratio'!$A$2:$B$6,2,FALSE)</f>
        <v>23.702202088122721</v>
      </c>
      <c r="Q3" s="2">
        <f>('FL Characterization'!Q$2-'FL Characterization'!Q$3)*VLOOKUP($A3,'FL Ratio'!$A$2:$B$6,2,FALSE)</f>
        <v>21.726600497824951</v>
      </c>
      <c r="R3" s="2">
        <f>('FL Characterization'!R$2-'FL Characterization'!R$3)*VLOOKUP($A3,'FL Ratio'!$A$2:$B$6,2,FALSE)</f>
        <v>19.52632872944503</v>
      </c>
      <c r="S3" s="2">
        <f>('FL Characterization'!S$2-'FL Characterization'!S$3)*VLOOKUP($A3,'FL Ratio'!$A$2:$B$6,2,FALSE)</f>
        <v>18.825864946459689</v>
      </c>
      <c r="T3" s="2">
        <f>('FL Characterization'!T$2-'FL Characterization'!T$3)*VLOOKUP($A3,'FL Ratio'!$A$2:$B$6,2,FALSE)</f>
        <v>11.833860823331547</v>
      </c>
      <c r="U3" s="2">
        <f>('FL Characterization'!U$2-'FL Characterization'!U$3)*VLOOKUP($A3,'FL Ratio'!$A$2:$B$6,2,FALSE)</f>
        <v>12.655234196673325</v>
      </c>
      <c r="V3" s="2">
        <f>('FL Characterization'!V$2-'FL Characterization'!V$3)*VLOOKUP($A3,'FL Ratio'!$A$2:$B$6,2,FALSE)</f>
        <v>13.836234925715027</v>
      </c>
      <c r="W3" s="2">
        <f>('FL Characterization'!W$2-'FL Characterization'!W$3)*VLOOKUP($A3,'FL Ratio'!$A$2:$B$6,2,FALSE)</f>
        <v>14.166398835405799</v>
      </c>
      <c r="X3" s="2">
        <f>('FL Characterization'!X$2-'FL Characterization'!X$3)*VLOOKUP($A3,'FL Ratio'!$A$2:$B$6,2,FALSE)</f>
        <v>14.77459551115196</v>
      </c>
      <c r="Y3" s="2">
        <f>('FL Characterization'!Y$2-'FL Characterization'!Y$3)*VLOOKUP($A3,'FL Ratio'!$A$2:$B$6,2,FALSE)</f>
        <v>16.308427847510671</v>
      </c>
    </row>
    <row r="4" spans="1:25" x14ac:dyDescent="0.3">
      <c r="A4">
        <v>3</v>
      </c>
      <c r="B4" s="2">
        <f>('FL Characterization'!B$2-'FL Characterization'!B$3)*VLOOKUP($A4,'FL Ratio'!$A$2:$B$6,2,FALSE)</f>
        <v>22.827899412778436</v>
      </c>
      <c r="C4" s="2">
        <f>('FL Characterization'!C$2-'FL Characterization'!C$3)*VLOOKUP($A4,'FL Ratio'!$A$2:$B$6,2,FALSE)</f>
        <v>24.158543433392929</v>
      </c>
      <c r="D4" s="2">
        <f>('FL Characterization'!D$2-'FL Characterization'!D$3)*VLOOKUP($A4,'FL Ratio'!$A$2:$B$6,2,FALSE)</f>
        <v>25.510851752543559</v>
      </c>
      <c r="E4" s="2">
        <f>('FL Characterization'!E$2-'FL Characterization'!E$3)*VLOOKUP($A4,'FL Ratio'!$A$2:$B$6,2,FALSE)</f>
        <v>26.670461837346419</v>
      </c>
      <c r="F4" s="2">
        <f>('FL Characterization'!F$2-'FL Characterization'!F$3)*VLOOKUP($A4,'FL Ratio'!$A$2:$B$6,2,FALSE)</f>
        <v>26.973191903733007</v>
      </c>
      <c r="G4" s="2">
        <f>('FL Characterization'!G$2-'FL Characterization'!G$3)*VLOOKUP($A4,'FL Ratio'!$A$2:$B$6,2,FALSE)</f>
        <v>28.215468390844819</v>
      </c>
      <c r="H4" s="2">
        <f>('FL Characterization'!H$2-'FL Characterization'!H$3)*VLOOKUP($A4,'FL Ratio'!$A$2:$B$6,2,FALSE)</f>
        <v>28.071229771643683</v>
      </c>
      <c r="I4" s="2">
        <f>('FL Characterization'!I$2-'FL Characterization'!I$3)*VLOOKUP($A4,'FL Ratio'!$A$2:$B$6,2,FALSE)</f>
        <v>26.533862733944865</v>
      </c>
      <c r="J4" s="2">
        <f>('FL Characterization'!J$2-'FL Characterization'!J$3)*VLOOKUP($A4,'FL Ratio'!$A$2:$B$6,2,FALSE)</f>
        <v>24.040758062930646</v>
      </c>
      <c r="K4" s="2">
        <f>('FL Characterization'!K$2-'FL Characterization'!K$3)*VLOOKUP($A4,'FL Ratio'!$A$2:$B$6,2,FALSE)</f>
        <v>35.30317170219076</v>
      </c>
      <c r="L4" s="2">
        <f>('FL Characterization'!L$2-'FL Characterization'!L$3)*VLOOKUP($A4,'FL Ratio'!$A$2:$B$6,2,FALSE)</f>
        <v>34.474968373678905</v>
      </c>
      <c r="M4" s="2">
        <f>('FL Characterization'!M$2-'FL Characterization'!M$3)*VLOOKUP($A4,'FL Ratio'!$A$2:$B$6,2,FALSE)</f>
        <v>31.745266758125272</v>
      </c>
      <c r="N4" s="2">
        <f>('FL Characterization'!N$2-'FL Characterization'!N$3)*VLOOKUP($A4,'FL Ratio'!$A$2:$B$6,2,FALSE)</f>
        <v>30.973903707614809</v>
      </c>
      <c r="O4" s="2">
        <f>('FL Characterization'!O$2-'FL Characterization'!O$3)*VLOOKUP($A4,'FL Ratio'!$A$2:$B$6,2,FALSE)</f>
        <v>31.101209967170604</v>
      </c>
      <c r="P4" s="2">
        <f>('FL Characterization'!P$2-'FL Characterization'!P$3)*VLOOKUP($A4,'FL Ratio'!$A$2:$B$6,2,FALSE)</f>
        <v>29.627752610153401</v>
      </c>
      <c r="Q4" s="2">
        <f>('FL Characterization'!Q$2-'FL Characterization'!Q$3)*VLOOKUP($A4,'FL Ratio'!$A$2:$B$6,2,FALSE)</f>
        <v>27.158250622281191</v>
      </c>
      <c r="R4" s="2">
        <f>('FL Characterization'!R$2-'FL Characterization'!R$3)*VLOOKUP($A4,'FL Ratio'!$A$2:$B$6,2,FALSE)</f>
        <v>24.407910911806287</v>
      </c>
      <c r="S4" s="2">
        <f>('FL Characterization'!S$2-'FL Characterization'!S$3)*VLOOKUP($A4,'FL Ratio'!$A$2:$B$6,2,FALSE)</f>
        <v>23.532331183074607</v>
      </c>
      <c r="T4" s="2">
        <f>('FL Characterization'!T$2-'FL Characterization'!T$3)*VLOOKUP($A4,'FL Ratio'!$A$2:$B$6,2,FALSE)</f>
        <v>14.792326029164434</v>
      </c>
      <c r="U4" s="2">
        <f>('FL Characterization'!U$2-'FL Characterization'!U$3)*VLOOKUP($A4,'FL Ratio'!$A$2:$B$6,2,FALSE)</f>
        <v>15.819042745841656</v>
      </c>
      <c r="V4" s="2">
        <f>('FL Characterization'!V$2-'FL Characterization'!V$3)*VLOOKUP($A4,'FL Ratio'!$A$2:$B$6,2,FALSE)</f>
        <v>17.295293657143784</v>
      </c>
      <c r="W4" s="2">
        <f>('FL Characterization'!W$2-'FL Characterization'!W$3)*VLOOKUP($A4,'FL Ratio'!$A$2:$B$6,2,FALSE)</f>
        <v>17.707998544257247</v>
      </c>
      <c r="X4" s="2">
        <f>('FL Characterization'!X$2-'FL Characterization'!X$3)*VLOOKUP($A4,'FL Ratio'!$A$2:$B$6,2,FALSE)</f>
        <v>18.468244388939951</v>
      </c>
      <c r="Y4" s="2">
        <f>('FL Characterization'!Y$2-'FL Characterization'!Y$3)*VLOOKUP($A4,'FL Ratio'!$A$2:$B$6,2,FALSE)</f>
        <v>20.385534809388339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0.11537538630337385</v>
      </c>
      <c r="J5" s="6">
        <f>VLOOKUP($A5,'RES installed'!$A$2:$C$6,3,FALSE)*'[1]Profiles, RES, Summer'!J$2</f>
        <v>2.3990604233336379</v>
      </c>
      <c r="K5" s="6">
        <f>VLOOKUP($A5,'RES installed'!$A$2:$C$6,3,FALSE)*'[1]Profiles, RES, Summer'!K$2</f>
        <v>6.3584220307214032</v>
      </c>
      <c r="L5" s="6">
        <f>VLOOKUP($A5,'RES installed'!$A$2:$C$6,3,FALSE)*'[1]Profiles, RES, Summer'!L$2</f>
        <v>7.9965095547225005</v>
      </c>
      <c r="M5" s="6">
        <f>VLOOKUP($A5,'RES installed'!$A$2:$C$6,3,FALSE)*'[1]Profiles, RES, Summer'!M$2</f>
        <v>8.2668578495016884</v>
      </c>
      <c r="N5" s="6">
        <f>VLOOKUP($A5,'RES installed'!$A$2:$C$6,3,FALSE)*'[1]Profiles, RES, Summer'!N$2</f>
        <v>9.0464583523818227</v>
      </c>
      <c r="O5" s="6">
        <f>VLOOKUP($A5,'RES installed'!$A$2:$C$6,3,FALSE)*'[1]Profiles, RES, Summer'!O$2</f>
        <v>8.8120316357319179</v>
      </c>
      <c r="P5" s="6">
        <f>VLOOKUP($A5,'RES installed'!$A$2:$C$6,3,FALSE)*'[1]Profiles, RES, Summer'!P$2</f>
        <v>7.4075719758617522</v>
      </c>
      <c r="Q5" s="6">
        <f>VLOOKUP($A5,'RES installed'!$A$2:$C$6,3,FALSE)*'[1]Profiles, RES, Summer'!Q$2</f>
        <v>4.7409516092164212</v>
      </c>
      <c r="R5" s="6">
        <f>VLOOKUP($A5,'RES installed'!$A$2:$C$6,3,FALSE)*'[1]Profiles, RES, Summer'!R$2</f>
        <v>1.1865206409435858</v>
      </c>
      <c r="S5" s="6">
        <f>VLOOKUP($A5,'RES installed'!$A$2:$C$6,3,FALSE)*'[1]Profiles, RES, Summer'!S$2</f>
        <v>9.2740239553808189E-3</v>
      </c>
      <c r="T5" s="6">
        <f>VLOOKUP($A5,'RES installed'!$A$2:$C$6,3,FALSE)*'[1]Profiles, RES, Summer'!T$2</f>
        <v>7.8569991771052395E-4</v>
      </c>
      <c r="U5" s="6">
        <f>VLOOKUP($A5,'RES installed'!$A$2:$C$6,3,FALSE)*'[1]Profiles, RES, Summer'!U$2</f>
        <v>5.8663481759166131E-4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3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0.11537538630337385</v>
      </c>
      <c r="J6" s="6">
        <f>VLOOKUP($A6,'RES installed'!$A$2:$C$6,3,FALSE)*'[1]Profiles, RES, Summer'!J$2</f>
        <v>2.3990604233336379</v>
      </c>
      <c r="K6" s="6">
        <f>VLOOKUP($A6,'RES installed'!$A$2:$C$6,3,FALSE)*'[1]Profiles, RES, Summer'!K$2</f>
        <v>6.3584220307214032</v>
      </c>
      <c r="L6" s="6">
        <f>VLOOKUP($A6,'RES installed'!$A$2:$C$6,3,FALSE)*'[1]Profiles, RES, Summer'!L$2</f>
        <v>7.9965095547225005</v>
      </c>
      <c r="M6" s="6">
        <f>VLOOKUP($A6,'RES installed'!$A$2:$C$6,3,FALSE)*'[1]Profiles, RES, Summer'!M$2</f>
        <v>8.2668578495016884</v>
      </c>
      <c r="N6" s="6">
        <f>VLOOKUP($A6,'RES installed'!$A$2:$C$6,3,FALSE)*'[1]Profiles, RES, Summer'!N$2</f>
        <v>9.0464583523818227</v>
      </c>
      <c r="O6" s="6">
        <f>VLOOKUP($A6,'RES installed'!$A$2:$C$6,3,FALSE)*'[1]Profiles, RES, Summer'!O$2</f>
        <v>8.8120316357319179</v>
      </c>
      <c r="P6" s="6">
        <f>VLOOKUP($A6,'RES installed'!$A$2:$C$6,3,FALSE)*'[1]Profiles, RES, Summer'!P$2</f>
        <v>7.4075719758617522</v>
      </c>
      <c r="Q6" s="6">
        <f>VLOOKUP($A6,'RES installed'!$A$2:$C$6,3,FALSE)*'[1]Profiles, RES, Summer'!Q$2</f>
        <v>4.7409516092164212</v>
      </c>
      <c r="R6" s="6">
        <f>VLOOKUP($A6,'RES installed'!$A$2:$C$6,3,FALSE)*'[1]Profiles, RES, Summer'!R$2</f>
        <v>1.1865206409435858</v>
      </c>
      <c r="S6" s="6">
        <f>VLOOKUP($A6,'RES installed'!$A$2:$C$6,3,FALSE)*'[1]Profiles, RES, Summer'!S$2</f>
        <v>9.2740239553808189E-3</v>
      </c>
      <c r="T6" s="6">
        <f>VLOOKUP($A6,'RES installed'!$A$2:$C$6,3,FALSE)*'[1]Profiles, RES, Summer'!T$2</f>
        <v>7.8569991771052395E-4</v>
      </c>
      <c r="U6" s="6">
        <f>VLOOKUP($A6,'RES installed'!$A$2:$C$6,3,FALSE)*'[1]Profiles, RES, Summer'!U$2</f>
        <v>5.8663481759166131E-4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3">
      <c r="A7" s="8">
        <v>6</v>
      </c>
      <c r="B7" s="9">
        <f>VLOOKUP($A7,'RES installed'!$A$2:$C$6,3,FALSE)*'[1]Profiles, RES, Summer'!B$5</f>
        <v>11.788064403056083</v>
      </c>
      <c r="C7" s="9">
        <f>VLOOKUP($A7,'RES installed'!$A$2:$C$6,3,FALSE)*'[1]Profiles, RES, Summer'!C$5</f>
        <v>10.610929978730551</v>
      </c>
      <c r="D7" s="9">
        <f>VLOOKUP($A7,'RES installed'!$A$2:$C$6,3,FALSE)*'[1]Profiles, RES, Summer'!D$5</f>
        <v>10.934639906806225</v>
      </c>
      <c r="E7" s="9">
        <f>VLOOKUP($A7,'RES installed'!$A$2:$C$6,3,FALSE)*'[1]Profiles, RES, Summer'!E$5</f>
        <v>10.73788700324639</v>
      </c>
      <c r="F7" s="9">
        <f>VLOOKUP($A7,'RES installed'!$A$2:$C$6,3,FALSE)*'[1]Profiles, RES, Summer'!F$5</f>
        <v>9.2089807455502051</v>
      </c>
      <c r="G7" s="9">
        <f>VLOOKUP($A7,'RES installed'!$A$2:$C$6,3,FALSE)*'[1]Profiles, RES, Summer'!G$5</f>
        <v>8.7179079816411083</v>
      </c>
      <c r="H7" s="9">
        <f>VLOOKUP($A7,'RES installed'!$A$2:$C$6,3,FALSE)*'[1]Profiles, RES, Summer'!H$5</f>
        <v>9.6103162991156381</v>
      </c>
      <c r="I7" s="9">
        <f>VLOOKUP($A7,'RES installed'!$A$2:$C$6,3,FALSE)*'[1]Profiles, RES, Summer'!I$5</f>
        <v>8.7423597111832514</v>
      </c>
      <c r="J7" s="9">
        <f>VLOOKUP($A7,'RES installed'!$A$2:$C$6,3,FALSE)*'[1]Profiles, RES, Summer'!J$5</f>
        <v>7.1867810673905765</v>
      </c>
      <c r="K7" s="9">
        <f>VLOOKUP($A7,'RES installed'!$A$2:$C$6,3,FALSE)*'[1]Profiles, RES, Summer'!K$5</f>
        <v>5.1950158737266303</v>
      </c>
      <c r="L7" s="9">
        <f>VLOOKUP($A7,'RES installed'!$A$2:$C$6,3,FALSE)*'[1]Profiles, RES, Summer'!L$5</f>
        <v>5.3315130527258479</v>
      </c>
      <c r="M7" s="9">
        <f>VLOOKUP($A7,'RES installed'!$A$2:$C$6,3,FALSE)*'[1]Profiles, RES, Summer'!M$5</f>
        <v>3.3052255681182134</v>
      </c>
      <c r="N7" s="9">
        <f>VLOOKUP($A7,'RES installed'!$A$2:$C$6,3,FALSE)*'[1]Profiles, RES, Summer'!N$5</f>
        <v>2.7094280868689129</v>
      </c>
      <c r="O7" s="9">
        <f>VLOOKUP($A7,'RES installed'!$A$2:$C$6,3,FALSE)*'[1]Profiles, RES, Summer'!O$5</f>
        <v>2.8824515840143281</v>
      </c>
      <c r="P7" s="9">
        <f>VLOOKUP($A7,'RES installed'!$A$2:$C$6,3,FALSE)*'[1]Profiles, RES, Summer'!P$5</f>
        <v>3.8489369724616589</v>
      </c>
      <c r="Q7" s="9">
        <f>VLOOKUP($A7,'RES installed'!$A$2:$C$6,3,FALSE)*'[1]Profiles, RES, Summer'!Q$5</f>
        <v>4.8686192656442389</v>
      </c>
      <c r="R7" s="9">
        <f>VLOOKUP($A7,'RES installed'!$A$2:$C$6,3,FALSE)*'[1]Profiles, RES, Summer'!R$5</f>
        <v>5.745792063136685</v>
      </c>
      <c r="S7" s="9">
        <f>VLOOKUP($A7,'RES installed'!$A$2:$C$6,3,FALSE)*'[1]Profiles, RES, Summer'!S$5</f>
        <v>7.8913047968207781</v>
      </c>
      <c r="T7" s="9">
        <f>VLOOKUP($A7,'RES installed'!$A$2:$C$6,3,FALSE)*'[1]Profiles, RES, Summer'!T$5</f>
        <v>7.1777656778237988</v>
      </c>
      <c r="U7" s="9">
        <f>VLOOKUP($A7,'RES installed'!$A$2:$C$6,3,FALSE)*'[1]Profiles, RES, Summer'!U$5</f>
        <v>6.3746801186611437</v>
      </c>
      <c r="V7" s="9">
        <f>VLOOKUP($A7,'RES installed'!$A$2:$C$6,3,FALSE)*'[1]Profiles, RES, Summer'!V$5</f>
        <v>9.4774412851225804</v>
      </c>
      <c r="W7" s="9">
        <f>VLOOKUP($A7,'RES installed'!$A$2:$C$6,3,FALSE)*'[1]Profiles, RES, Summer'!W$5</f>
        <v>10.201823508339864</v>
      </c>
      <c r="X7" s="9">
        <f>VLOOKUP($A7,'RES installed'!$A$2:$C$6,3,FALSE)*'[1]Profiles, RES, Summer'!X$5</f>
        <v>9.9131300458972351</v>
      </c>
      <c r="Y7" s="9">
        <f>VLOOKUP($A7,'RES installed'!$A$2:$C$6,3,FALSE)*'[1]Profiles, RES, Summer'!Y$5</f>
        <v>14.471591089219748</v>
      </c>
    </row>
    <row r="8" spans="1:25" x14ac:dyDescent="0.3">
      <c r="A8" s="8">
        <v>7</v>
      </c>
      <c r="B8" s="9">
        <f>VLOOKUP($A8,'RES installed'!$A$2:$C$6,3,FALSE)*'[1]Profiles, RES, Summer'!B$5</f>
        <v>11.788064403056083</v>
      </c>
      <c r="C8" s="9">
        <f>VLOOKUP($A8,'RES installed'!$A$2:$C$6,3,FALSE)*'[1]Profiles, RES, Summer'!C$5</f>
        <v>10.610929978730551</v>
      </c>
      <c r="D8" s="9">
        <f>VLOOKUP($A8,'RES installed'!$A$2:$C$6,3,FALSE)*'[1]Profiles, RES, Summer'!D$5</f>
        <v>10.934639906806225</v>
      </c>
      <c r="E8" s="9">
        <f>VLOOKUP($A8,'RES installed'!$A$2:$C$6,3,FALSE)*'[1]Profiles, RES, Summer'!E$5</f>
        <v>10.73788700324639</v>
      </c>
      <c r="F8" s="9">
        <f>VLOOKUP($A8,'RES installed'!$A$2:$C$6,3,FALSE)*'[1]Profiles, RES, Summer'!F$5</f>
        <v>9.2089807455502051</v>
      </c>
      <c r="G8" s="9">
        <f>VLOOKUP($A8,'RES installed'!$A$2:$C$6,3,FALSE)*'[1]Profiles, RES, Summer'!G$5</f>
        <v>8.7179079816411083</v>
      </c>
      <c r="H8" s="9">
        <f>VLOOKUP($A8,'RES installed'!$A$2:$C$6,3,FALSE)*'[1]Profiles, RES, Summer'!H$5</f>
        <v>9.6103162991156381</v>
      </c>
      <c r="I8" s="9">
        <f>VLOOKUP($A8,'RES installed'!$A$2:$C$6,3,FALSE)*'[1]Profiles, RES, Summer'!I$5</f>
        <v>8.7423597111832514</v>
      </c>
      <c r="J8" s="9">
        <f>VLOOKUP($A8,'RES installed'!$A$2:$C$6,3,FALSE)*'[1]Profiles, RES, Summer'!J$5</f>
        <v>7.1867810673905765</v>
      </c>
      <c r="K8" s="9">
        <f>VLOOKUP($A8,'RES installed'!$A$2:$C$6,3,FALSE)*'[1]Profiles, RES, Summer'!K$5</f>
        <v>5.1950158737266303</v>
      </c>
      <c r="L8" s="9">
        <f>VLOOKUP($A8,'RES installed'!$A$2:$C$6,3,FALSE)*'[1]Profiles, RES, Summer'!L$5</f>
        <v>5.3315130527258479</v>
      </c>
      <c r="M8" s="9">
        <f>VLOOKUP($A8,'RES installed'!$A$2:$C$6,3,FALSE)*'[1]Profiles, RES, Summer'!M$5</f>
        <v>3.3052255681182134</v>
      </c>
      <c r="N8" s="9">
        <f>VLOOKUP($A8,'RES installed'!$A$2:$C$6,3,FALSE)*'[1]Profiles, RES, Summer'!N$5</f>
        <v>2.7094280868689129</v>
      </c>
      <c r="O8" s="9">
        <f>VLOOKUP($A8,'RES installed'!$A$2:$C$6,3,FALSE)*'[1]Profiles, RES, Summer'!O$5</f>
        <v>2.8824515840143281</v>
      </c>
      <c r="P8" s="9">
        <f>VLOOKUP($A8,'RES installed'!$A$2:$C$6,3,FALSE)*'[1]Profiles, RES, Summer'!P$5</f>
        <v>3.8489369724616589</v>
      </c>
      <c r="Q8" s="9">
        <f>VLOOKUP($A8,'RES installed'!$A$2:$C$6,3,FALSE)*'[1]Profiles, RES, Summer'!Q$5</f>
        <v>4.8686192656442389</v>
      </c>
      <c r="R8" s="9">
        <f>VLOOKUP($A8,'RES installed'!$A$2:$C$6,3,FALSE)*'[1]Profiles, RES, Summer'!R$5</f>
        <v>5.745792063136685</v>
      </c>
      <c r="S8" s="9">
        <f>VLOOKUP($A8,'RES installed'!$A$2:$C$6,3,FALSE)*'[1]Profiles, RES, Summer'!S$5</f>
        <v>7.8913047968207781</v>
      </c>
      <c r="T8" s="9">
        <f>VLOOKUP($A8,'RES installed'!$A$2:$C$6,3,FALSE)*'[1]Profiles, RES, Summer'!T$5</f>
        <v>7.1777656778237988</v>
      </c>
      <c r="U8" s="9">
        <f>VLOOKUP($A8,'RES installed'!$A$2:$C$6,3,FALSE)*'[1]Profiles, RES, Summer'!U$5</f>
        <v>6.3746801186611437</v>
      </c>
      <c r="V8" s="9">
        <f>VLOOKUP($A8,'RES installed'!$A$2:$C$6,3,FALSE)*'[1]Profiles, RES, Summer'!V$5</f>
        <v>9.4774412851225804</v>
      </c>
      <c r="W8" s="9">
        <f>VLOOKUP($A8,'RES installed'!$A$2:$C$6,3,FALSE)*'[1]Profiles, RES, Summer'!W$5</f>
        <v>10.201823508339864</v>
      </c>
      <c r="X8" s="9">
        <f>VLOOKUP($A8,'RES installed'!$A$2:$C$6,3,FALSE)*'[1]Profiles, RES, Summer'!X$5</f>
        <v>9.9131300458972351</v>
      </c>
      <c r="Y8" s="9">
        <f>VLOOKUP($A8,'RES installed'!$A$2:$C$6,3,FALSE)*'[1]Profiles, RES, Summer'!Y$5</f>
        <v>14.471591089219748</v>
      </c>
    </row>
    <row r="9" spans="1:25" x14ac:dyDescent="0.3">
      <c r="A9" s="8">
        <v>8</v>
      </c>
      <c r="B9" s="9">
        <f>VLOOKUP($A9,'RES installed'!$A$2:$C$6,3,FALSE)*'[1]Profiles, RES, Summer'!B$5</f>
        <v>11.788064403056083</v>
      </c>
      <c r="C9" s="9">
        <f>VLOOKUP($A9,'RES installed'!$A$2:$C$6,3,FALSE)*'[1]Profiles, RES, Summer'!C$5</f>
        <v>10.610929978730551</v>
      </c>
      <c r="D9" s="9">
        <f>VLOOKUP($A9,'RES installed'!$A$2:$C$6,3,FALSE)*'[1]Profiles, RES, Summer'!D$5</f>
        <v>10.934639906806225</v>
      </c>
      <c r="E9" s="9">
        <f>VLOOKUP($A9,'RES installed'!$A$2:$C$6,3,FALSE)*'[1]Profiles, RES, Summer'!E$5</f>
        <v>10.73788700324639</v>
      </c>
      <c r="F9" s="9">
        <f>VLOOKUP($A9,'RES installed'!$A$2:$C$6,3,FALSE)*'[1]Profiles, RES, Summer'!F$5</f>
        <v>9.2089807455502051</v>
      </c>
      <c r="G9" s="9">
        <f>VLOOKUP($A9,'RES installed'!$A$2:$C$6,3,FALSE)*'[1]Profiles, RES, Summer'!G$5</f>
        <v>8.7179079816411083</v>
      </c>
      <c r="H9" s="9">
        <f>VLOOKUP($A9,'RES installed'!$A$2:$C$6,3,FALSE)*'[1]Profiles, RES, Summer'!H$5</f>
        <v>9.6103162991156381</v>
      </c>
      <c r="I9" s="9">
        <f>VLOOKUP($A9,'RES installed'!$A$2:$C$6,3,FALSE)*'[1]Profiles, RES, Summer'!I$5</f>
        <v>8.7423597111832514</v>
      </c>
      <c r="J9" s="9">
        <f>VLOOKUP($A9,'RES installed'!$A$2:$C$6,3,FALSE)*'[1]Profiles, RES, Summer'!J$5</f>
        <v>7.1867810673905765</v>
      </c>
      <c r="K9" s="9">
        <f>VLOOKUP($A9,'RES installed'!$A$2:$C$6,3,FALSE)*'[1]Profiles, RES, Summer'!K$5</f>
        <v>5.1950158737266303</v>
      </c>
      <c r="L9" s="9">
        <f>VLOOKUP($A9,'RES installed'!$A$2:$C$6,3,FALSE)*'[1]Profiles, RES, Summer'!L$5</f>
        <v>5.3315130527258479</v>
      </c>
      <c r="M9" s="9">
        <f>VLOOKUP($A9,'RES installed'!$A$2:$C$6,3,FALSE)*'[1]Profiles, RES, Summer'!M$5</f>
        <v>3.3052255681182134</v>
      </c>
      <c r="N9" s="9">
        <f>VLOOKUP($A9,'RES installed'!$A$2:$C$6,3,FALSE)*'[1]Profiles, RES, Summer'!N$5</f>
        <v>2.7094280868689129</v>
      </c>
      <c r="O9" s="9">
        <f>VLOOKUP($A9,'RES installed'!$A$2:$C$6,3,FALSE)*'[1]Profiles, RES, Summer'!O$5</f>
        <v>2.8824515840143281</v>
      </c>
      <c r="P9" s="9">
        <f>VLOOKUP($A9,'RES installed'!$A$2:$C$6,3,FALSE)*'[1]Profiles, RES, Summer'!P$5</f>
        <v>3.8489369724616589</v>
      </c>
      <c r="Q9" s="9">
        <f>VLOOKUP($A9,'RES installed'!$A$2:$C$6,3,FALSE)*'[1]Profiles, RES, Summer'!Q$5</f>
        <v>4.8686192656442389</v>
      </c>
      <c r="R9" s="9">
        <f>VLOOKUP($A9,'RES installed'!$A$2:$C$6,3,FALSE)*'[1]Profiles, RES, Summer'!R$5</f>
        <v>5.745792063136685</v>
      </c>
      <c r="S9" s="9">
        <f>VLOOKUP($A9,'RES installed'!$A$2:$C$6,3,FALSE)*'[1]Profiles, RES, Summer'!S$5</f>
        <v>7.8913047968207781</v>
      </c>
      <c r="T9" s="9">
        <f>VLOOKUP($A9,'RES installed'!$A$2:$C$6,3,FALSE)*'[1]Profiles, RES, Summer'!T$5</f>
        <v>7.1777656778237988</v>
      </c>
      <c r="U9" s="9">
        <f>VLOOKUP($A9,'RES installed'!$A$2:$C$6,3,FALSE)*'[1]Profiles, RES, Summer'!U$5</f>
        <v>6.3746801186611437</v>
      </c>
      <c r="V9" s="9">
        <f>VLOOKUP($A9,'RES installed'!$A$2:$C$6,3,FALSE)*'[1]Profiles, RES, Summer'!V$5</f>
        <v>9.4774412851225804</v>
      </c>
      <c r="W9" s="9">
        <f>VLOOKUP($A9,'RES installed'!$A$2:$C$6,3,FALSE)*'[1]Profiles, RES, Summer'!W$5</f>
        <v>10.201823508339864</v>
      </c>
      <c r="X9" s="9">
        <f>VLOOKUP($A9,'RES installed'!$A$2:$C$6,3,FALSE)*'[1]Profiles, RES, Summer'!X$5</f>
        <v>9.9131300458972351</v>
      </c>
      <c r="Y9" s="9">
        <f>VLOOKUP($A9,'RES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3.4612704918032789E-4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9.9320532786885241E-2</v>
      </c>
      <c r="J5" s="6">
        <f>VLOOKUP($A5,'RES installed'!$A$2:$C$6,3,FALSE)*'[1]Profiles, RES, Summer'!J$3</f>
        <v>1.9398216393442622</v>
      </c>
      <c r="K5" s="6">
        <f>VLOOKUP($A5,'RES installed'!$A$2:$C$6,3,FALSE)*'[1]Profiles, RES, Summer'!K$3</f>
        <v>4.614552049180328</v>
      </c>
      <c r="L5" s="6">
        <f>VLOOKUP($A5,'RES installed'!$A$2:$C$6,3,FALSE)*'[1]Profiles, RES, Summer'!L$3</f>
        <v>6.1135364098360654</v>
      </c>
      <c r="M5" s="6">
        <f>VLOOKUP($A5,'RES installed'!$A$2:$C$6,3,FALSE)*'[1]Profiles, RES, Summer'!M$3</f>
        <v>7.6751488524590163</v>
      </c>
      <c r="N5" s="6">
        <f>VLOOKUP($A5,'RES installed'!$A$2:$C$6,3,FALSE)*'[1]Profiles, RES, Summer'!N$3</f>
        <v>9.1148434426229503</v>
      </c>
      <c r="O5" s="6">
        <f>VLOOKUP($A5,'RES installed'!$A$2:$C$6,3,FALSE)*'[1]Profiles, RES, Summer'!O$3</f>
        <v>7.6065370901639344</v>
      </c>
      <c r="P5" s="6">
        <f>VLOOKUP($A5,'RES installed'!$A$2:$C$6,3,FALSE)*'[1]Profiles, RES, Summer'!P$3</f>
        <v>5.2453275000000001</v>
      </c>
      <c r="Q5" s="6">
        <f>VLOOKUP($A5,'RES installed'!$A$2:$C$6,3,FALSE)*'[1]Profiles, RES, Summer'!Q$3</f>
        <v>2.6193729180327869</v>
      </c>
      <c r="R5" s="6">
        <f>VLOOKUP($A5,'RES installed'!$A$2:$C$6,3,FALSE)*'[1]Profiles, RES, Summer'!R$3</f>
        <v>0.55153573770491793</v>
      </c>
      <c r="S5" s="6">
        <f>VLOOKUP($A5,'RES installed'!$A$2:$C$6,3,FALSE)*'[1]Profiles, RES, Summer'!S$3</f>
        <v>3.3324590163934416E-3</v>
      </c>
      <c r="T5" s="6">
        <f>VLOOKUP($A5,'RES installed'!$A$2:$C$6,3,FALSE)*'[1]Profiles, RES, Summer'!T$3</f>
        <v>1.47E-3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3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3.4612704918032789E-4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9.9320532786885241E-2</v>
      </c>
      <c r="J6" s="6">
        <f>VLOOKUP($A6,'RES installed'!$A$2:$C$6,3,FALSE)*'[1]Profiles, RES, Summer'!J$3</f>
        <v>1.9398216393442622</v>
      </c>
      <c r="K6" s="6">
        <f>VLOOKUP($A6,'RES installed'!$A$2:$C$6,3,FALSE)*'[1]Profiles, RES, Summer'!K$3</f>
        <v>4.614552049180328</v>
      </c>
      <c r="L6" s="6">
        <f>VLOOKUP($A6,'RES installed'!$A$2:$C$6,3,FALSE)*'[1]Profiles, RES, Summer'!L$3</f>
        <v>6.1135364098360654</v>
      </c>
      <c r="M6" s="6">
        <f>VLOOKUP($A6,'RES installed'!$A$2:$C$6,3,FALSE)*'[1]Profiles, RES, Summer'!M$3</f>
        <v>7.6751488524590163</v>
      </c>
      <c r="N6" s="6">
        <f>VLOOKUP($A6,'RES installed'!$A$2:$C$6,3,FALSE)*'[1]Profiles, RES, Summer'!N$3</f>
        <v>9.1148434426229503</v>
      </c>
      <c r="O6" s="6">
        <f>VLOOKUP($A6,'RES installed'!$A$2:$C$6,3,FALSE)*'[1]Profiles, RES, Summer'!O$3</f>
        <v>7.6065370901639344</v>
      </c>
      <c r="P6" s="6">
        <f>VLOOKUP($A6,'RES installed'!$A$2:$C$6,3,FALSE)*'[1]Profiles, RES, Summer'!P$3</f>
        <v>5.2453275000000001</v>
      </c>
      <c r="Q6" s="6">
        <f>VLOOKUP($A6,'RES installed'!$A$2:$C$6,3,FALSE)*'[1]Profiles, RES, Summer'!Q$3</f>
        <v>2.6193729180327869</v>
      </c>
      <c r="R6" s="6">
        <f>VLOOKUP($A6,'RES installed'!$A$2:$C$6,3,FALSE)*'[1]Profiles, RES, Summer'!R$3</f>
        <v>0.55153573770491793</v>
      </c>
      <c r="S6" s="6">
        <f>VLOOKUP($A6,'RES installed'!$A$2:$C$6,3,FALSE)*'[1]Profiles, RES, Summer'!S$3</f>
        <v>3.3324590163934416E-3</v>
      </c>
      <c r="T6" s="6">
        <f>VLOOKUP($A6,'RES installed'!$A$2:$C$6,3,FALSE)*'[1]Profiles, RES, Summer'!T$3</f>
        <v>1.47E-3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3">
      <c r="A7" s="8">
        <v>6</v>
      </c>
      <c r="B7" s="9">
        <f>VLOOKUP($A7,'RES installed'!$A$2:$C$6,3,FALSE)*'[1]Profiles, RES, Summer'!B$6</f>
        <v>15.583368851465186</v>
      </c>
      <c r="C7" s="9">
        <f>VLOOKUP($A7,'RES installed'!$A$2:$C$6,3,FALSE)*'[1]Profiles, RES, Summer'!C$6</f>
        <v>12.789689484633449</v>
      </c>
      <c r="D7" s="9">
        <f>VLOOKUP($A7,'RES installed'!$A$2:$C$6,3,FALSE)*'[1]Profiles, RES, Summer'!D$6</f>
        <v>11.578905219394523</v>
      </c>
      <c r="E7" s="9">
        <f>VLOOKUP($A7,'RES installed'!$A$2:$C$6,3,FALSE)*'[1]Profiles, RES, Summer'!E$6</f>
        <v>10.154249494588523</v>
      </c>
      <c r="F7" s="9">
        <f>VLOOKUP($A7,'RES installed'!$A$2:$C$6,3,FALSE)*'[1]Profiles, RES, Summer'!F$6</f>
        <v>9.1026394508117221</v>
      </c>
      <c r="G7" s="9">
        <f>VLOOKUP($A7,'RES installed'!$A$2:$C$6,3,FALSE)*'[1]Profiles, RES, Summer'!G$6</f>
        <v>7.7752060445170512</v>
      </c>
      <c r="H7" s="9">
        <f>VLOOKUP($A7,'RES installed'!$A$2:$C$6,3,FALSE)*'[1]Profiles, RES, Summer'!H$6</f>
        <v>7.2860923728813551</v>
      </c>
      <c r="I7" s="9">
        <f>VLOOKUP($A7,'RES installed'!$A$2:$C$6,3,FALSE)*'[1]Profiles, RES, Summer'!I$6</f>
        <v>6.7773385337962013</v>
      </c>
      <c r="J7" s="9">
        <f>VLOOKUP($A7,'RES installed'!$A$2:$C$6,3,FALSE)*'[1]Profiles, RES, Summer'!J$6</f>
        <v>6.3664015111292613</v>
      </c>
      <c r="K7" s="9">
        <f>VLOOKUP($A7,'RES installed'!$A$2:$C$6,3,FALSE)*'[1]Profiles, RES, Summer'!K$6</f>
        <v>7.1072638860526869</v>
      </c>
      <c r="L7" s="9">
        <f>VLOOKUP($A7,'RES installed'!$A$2:$C$6,3,FALSE)*'[1]Profiles, RES, Summer'!L$6</f>
        <v>6.645814897513783</v>
      </c>
      <c r="M7" s="9">
        <f>VLOOKUP($A7,'RES installed'!$A$2:$C$6,3,FALSE)*'[1]Profiles, RES, Summer'!M$6</f>
        <v>7.6801102333061051</v>
      </c>
      <c r="N7" s="9">
        <f>VLOOKUP($A7,'RES installed'!$A$2:$C$6,3,FALSE)*'[1]Profiles, RES, Summer'!N$6</f>
        <v>8.4517988832448445</v>
      </c>
      <c r="O7" s="9">
        <f>VLOOKUP($A7,'RES installed'!$A$2:$C$6,3,FALSE)*'[1]Profiles, RES, Summer'!O$6</f>
        <v>8.1239275921482541</v>
      </c>
      <c r="P7" s="9">
        <f>VLOOKUP($A7,'RES installed'!$A$2:$C$6,3,FALSE)*'[1]Profiles, RES, Summer'!P$6</f>
        <v>9.2733797669491533</v>
      </c>
      <c r="Q7" s="9">
        <f>VLOOKUP($A7,'RES installed'!$A$2:$C$6,3,FALSE)*'[1]Profiles, RES, Summer'!Q$6</f>
        <v>8.1725145088829905</v>
      </c>
      <c r="R7" s="9">
        <f>VLOOKUP($A7,'RES installed'!$A$2:$C$6,3,FALSE)*'[1]Profiles, RES, Summer'!R$6</f>
        <v>7.7158256177251356</v>
      </c>
      <c r="S7" s="9">
        <f>VLOOKUP($A7,'RES installed'!$A$2:$C$6,3,FALSE)*'[1]Profiles, RES, Summer'!S$6</f>
        <v>7.9431725418623635</v>
      </c>
      <c r="T7" s="9">
        <f>VLOOKUP($A7,'RES installed'!$A$2:$C$6,3,FALSE)*'[1]Profiles, RES, Summer'!T$6</f>
        <v>7.6221463389575232</v>
      </c>
      <c r="U7" s="9">
        <f>VLOOKUP($A7,'RES installed'!$A$2:$C$6,3,FALSE)*'[1]Profiles, RES, Summer'!U$6</f>
        <v>7.9973857336124166</v>
      </c>
      <c r="V7" s="9">
        <f>VLOOKUP($A7,'RES installed'!$A$2:$C$6,3,FALSE)*'[1]Profiles, RES, Summer'!V$6</f>
        <v>7.4943203772717997</v>
      </c>
      <c r="W7" s="9">
        <f>VLOOKUP($A7,'RES installed'!$A$2:$C$6,3,FALSE)*'[1]Profiles, RES, Summer'!W$6</f>
        <v>6.3649709209720235</v>
      </c>
      <c r="X7" s="9">
        <f>VLOOKUP($A7,'RES installed'!$A$2:$C$6,3,FALSE)*'[1]Profiles, RES, Summer'!X$6</f>
        <v>7.1492070655503364</v>
      </c>
      <c r="Y7" s="9">
        <f>VLOOKUP($A7,'RES installed'!$A$2:$C$6,3,FALSE)*'[1]Profiles, RES, Summer'!Y$6</f>
        <v>6.8406931794976513</v>
      </c>
    </row>
    <row r="8" spans="1:25" x14ac:dyDescent="0.3">
      <c r="A8" s="8">
        <v>7</v>
      </c>
      <c r="B8" s="9">
        <f>VLOOKUP($A8,'RES installed'!$A$2:$C$6,3,FALSE)*'[1]Profiles, RES, Summer'!B$6</f>
        <v>15.583368851465186</v>
      </c>
      <c r="C8" s="9">
        <f>VLOOKUP($A8,'RES installed'!$A$2:$C$6,3,FALSE)*'[1]Profiles, RES, Summer'!C$6</f>
        <v>12.789689484633449</v>
      </c>
      <c r="D8" s="9">
        <f>VLOOKUP($A8,'RES installed'!$A$2:$C$6,3,FALSE)*'[1]Profiles, RES, Summer'!D$6</f>
        <v>11.578905219394523</v>
      </c>
      <c r="E8" s="9">
        <f>VLOOKUP($A8,'RES installed'!$A$2:$C$6,3,FALSE)*'[1]Profiles, RES, Summer'!E$6</f>
        <v>10.154249494588523</v>
      </c>
      <c r="F8" s="9">
        <f>VLOOKUP($A8,'RES installed'!$A$2:$C$6,3,FALSE)*'[1]Profiles, RES, Summer'!F$6</f>
        <v>9.1026394508117221</v>
      </c>
      <c r="G8" s="9">
        <f>VLOOKUP($A8,'RES installed'!$A$2:$C$6,3,FALSE)*'[1]Profiles, RES, Summer'!G$6</f>
        <v>7.7752060445170512</v>
      </c>
      <c r="H8" s="9">
        <f>VLOOKUP($A8,'RES installed'!$A$2:$C$6,3,FALSE)*'[1]Profiles, RES, Summer'!H$6</f>
        <v>7.2860923728813551</v>
      </c>
      <c r="I8" s="9">
        <f>VLOOKUP($A8,'RES installed'!$A$2:$C$6,3,FALSE)*'[1]Profiles, RES, Summer'!I$6</f>
        <v>6.7773385337962013</v>
      </c>
      <c r="J8" s="9">
        <f>VLOOKUP($A8,'RES installed'!$A$2:$C$6,3,FALSE)*'[1]Profiles, RES, Summer'!J$6</f>
        <v>6.3664015111292613</v>
      </c>
      <c r="K8" s="9">
        <f>VLOOKUP($A8,'RES installed'!$A$2:$C$6,3,FALSE)*'[1]Profiles, RES, Summer'!K$6</f>
        <v>7.1072638860526869</v>
      </c>
      <c r="L8" s="9">
        <f>VLOOKUP($A8,'RES installed'!$A$2:$C$6,3,FALSE)*'[1]Profiles, RES, Summer'!L$6</f>
        <v>6.645814897513783</v>
      </c>
      <c r="M8" s="9">
        <f>VLOOKUP($A8,'RES installed'!$A$2:$C$6,3,FALSE)*'[1]Profiles, RES, Summer'!M$6</f>
        <v>7.6801102333061051</v>
      </c>
      <c r="N8" s="9">
        <f>VLOOKUP($A8,'RES installed'!$A$2:$C$6,3,FALSE)*'[1]Profiles, RES, Summer'!N$6</f>
        <v>8.4517988832448445</v>
      </c>
      <c r="O8" s="9">
        <f>VLOOKUP($A8,'RES installed'!$A$2:$C$6,3,FALSE)*'[1]Profiles, RES, Summer'!O$6</f>
        <v>8.1239275921482541</v>
      </c>
      <c r="P8" s="9">
        <f>VLOOKUP($A8,'RES installed'!$A$2:$C$6,3,FALSE)*'[1]Profiles, RES, Summer'!P$6</f>
        <v>9.2733797669491533</v>
      </c>
      <c r="Q8" s="9">
        <f>VLOOKUP($A8,'RES installed'!$A$2:$C$6,3,FALSE)*'[1]Profiles, RES, Summer'!Q$6</f>
        <v>8.1725145088829905</v>
      </c>
      <c r="R8" s="9">
        <f>VLOOKUP($A8,'RES installed'!$A$2:$C$6,3,FALSE)*'[1]Profiles, RES, Summer'!R$6</f>
        <v>7.7158256177251356</v>
      </c>
      <c r="S8" s="9">
        <f>VLOOKUP($A8,'RES installed'!$A$2:$C$6,3,FALSE)*'[1]Profiles, RES, Summer'!S$6</f>
        <v>7.9431725418623635</v>
      </c>
      <c r="T8" s="9">
        <f>VLOOKUP($A8,'RES installed'!$A$2:$C$6,3,FALSE)*'[1]Profiles, RES, Summer'!T$6</f>
        <v>7.6221463389575232</v>
      </c>
      <c r="U8" s="9">
        <f>VLOOKUP($A8,'RES installed'!$A$2:$C$6,3,FALSE)*'[1]Profiles, RES, Summer'!U$6</f>
        <v>7.9973857336124166</v>
      </c>
      <c r="V8" s="9">
        <f>VLOOKUP($A8,'RES installed'!$A$2:$C$6,3,FALSE)*'[1]Profiles, RES, Summer'!V$6</f>
        <v>7.4943203772717997</v>
      </c>
      <c r="W8" s="9">
        <f>VLOOKUP($A8,'RES installed'!$A$2:$C$6,3,FALSE)*'[1]Profiles, RES, Summer'!W$6</f>
        <v>6.3649709209720235</v>
      </c>
      <c r="X8" s="9">
        <f>VLOOKUP($A8,'RES installed'!$A$2:$C$6,3,FALSE)*'[1]Profiles, RES, Summer'!X$6</f>
        <v>7.1492070655503364</v>
      </c>
      <c r="Y8" s="9">
        <f>VLOOKUP($A8,'RES installed'!$A$2:$C$6,3,FALSE)*'[1]Profiles, RES, Summer'!Y$6</f>
        <v>6.8406931794976513</v>
      </c>
    </row>
    <row r="9" spans="1:25" x14ac:dyDescent="0.3">
      <c r="A9" s="8">
        <v>8</v>
      </c>
      <c r="B9" s="9">
        <f>VLOOKUP($A9,'RES installed'!$A$2:$C$6,3,FALSE)*'[1]Profiles, RES, Summer'!B$6</f>
        <v>15.583368851465186</v>
      </c>
      <c r="C9" s="9">
        <f>VLOOKUP($A9,'RES installed'!$A$2:$C$6,3,FALSE)*'[1]Profiles, RES, Summer'!C$6</f>
        <v>12.789689484633449</v>
      </c>
      <c r="D9" s="9">
        <f>VLOOKUP($A9,'RES installed'!$A$2:$C$6,3,FALSE)*'[1]Profiles, RES, Summer'!D$6</f>
        <v>11.578905219394523</v>
      </c>
      <c r="E9" s="9">
        <f>VLOOKUP($A9,'RES installed'!$A$2:$C$6,3,FALSE)*'[1]Profiles, RES, Summer'!E$6</f>
        <v>10.154249494588523</v>
      </c>
      <c r="F9" s="9">
        <f>VLOOKUP($A9,'RES installed'!$A$2:$C$6,3,FALSE)*'[1]Profiles, RES, Summer'!F$6</f>
        <v>9.1026394508117221</v>
      </c>
      <c r="G9" s="9">
        <f>VLOOKUP($A9,'RES installed'!$A$2:$C$6,3,FALSE)*'[1]Profiles, RES, Summer'!G$6</f>
        <v>7.7752060445170512</v>
      </c>
      <c r="H9" s="9">
        <f>VLOOKUP($A9,'RES installed'!$A$2:$C$6,3,FALSE)*'[1]Profiles, RES, Summer'!H$6</f>
        <v>7.2860923728813551</v>
      </c>
      <c r="I9" s="9">
        <f>VLOOKUP($A9,'RES installed'!$A$2:$C$6,3,FALSE)*'[1]Profiles, RES, Summer'!I$6</f>
        <v>6.7773385337962013</v>
      </c>
      <c r="J9" s="9">
        <f>VLOOKUP($A9,'RES installed'!$A$2:$C$6,3,FALSE)*'[1]Profiles, RES, Summer'!J$6</f>
        <v>6.3664015111292613</v>
      </c>
      <c r="K9" s="9">
        <f>VLOOKUP($A9,'RES installed'!$A$2:$C$6,3,FALSE)*'[1]Profiles, RES, Summer'!K$6</f>
        <v>7.1072638860526869</v>
      </c>
      <c r="L9" s="9">
        <f>VLOOKUP($A9,'RES installed'!$A$2:$C$6,3,FALSE)*'[1]Profiles, RES, Summer'!L$6</f>
        <v>6.645814897513783</v>
      </c>
      <c r="M9" s="9">
        <f>VLOOKUP($A9,'RES installed'!$A$2:$C$6,3,FALSE)*'[1]Profiles, RES, Summer'!M$6</f>
        <v>7.6801102333061051</v>
      </c>
      <c r="N9" s="9">
        <f>VLOOKUP($A9,'RES installed'!$A$2:$C$6,3,FALSE)*'[1]Profiles, RES, Summer'!N$6</f>
        <v>8.4517988832448445</v>
      </c>
      <c r="O9" s="9">
        <f>VLOOKUP($A9,'RES installed'!$A$2:$C$6,3,FALSE)*'[1]Profiles, RES, Summer'!O$6</f>
        <v>8.1239275921482541</v>
      </c>
      <c r="P9" s="9">
        <f>VLOOKUP($A9,'RES installed'!$A$2:$C$6,3,FALSE)*'[1]Profiles, RES, Summer'!P$6</f>
        <v>9.2733797669491533</v>
      </c>
      <c r="Q9" s="9">
        <f>VLOOKUP($A9,'RES installed'!$A$2:$C$6,3,FALSE)*'[1]Profiles, RES, Summer'!Q$6</f>
        <v>8.1725145088829905</v>
      </c>
      <c r="R9" s="9">
        <f>VLOOKUP($A9,'RES installed'!$A$2:$C$6,3,FALSE)*'[1]Profiles, RES, Summer'!R$6</f>
        <v>7.7158256177251356</v>
      </c>
      <c r="S9" s="9">
        <f>VLOOKUP($A9,'RES installed'!$A$2:$C$6,3,FALSE)*'[1]Profiles, RES, Summer'!S$6</f>
        <v>7.9431725418623635</v>
      </c>
      <c r="T9" s="9">
        <f>VLOOKUP($A9,'RES installed'!$A$2:$C$6,3,FALSE)*'[1]Profiles, RES, Summer'!T$6</f>
        <v>7.6221463389575232</v>
      </c>
      <c r="U9" s="9">
        <f>VLOOKUP($A9,'RES installed'!$A$2:$C$6,3,FALSE)*'[1]Profiles, RES, Summer'!U$6</f>
        <v>7.9973857336124166</v>
      </c>
      <c r="V9" s="9">
        <f>VLOOKUP($A9,'RES installed'!$A$2:$C$6,3,FALSE)*'[1]Profiles, RES, Summer'!V$6</f>
        <v>7.4943203772717997</v>
      </c>
      <c r="W9" s="9">
        <f>VLOOKUP($A9,'RES installed'!$A$2:$C$6,3,FALSE)*'[1]Profiles, RES, Summer'!W$6</f>
        <v>6.3649709209720235</v>
      </c>
      <c r="X9" s="9">
        <f>VLOOKUP($A9,'RES installed'!$A$2:$C$6,3,FALSE)*'[1]Profiles, RES, Summer'!X$6</f>
        <v>7.1492070655503364</v>
      </c>
      <c r="Y9" s="9">
        <f>VLOOKUP($A9,'RES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0.10243103011895721</v>
      </c>
      <c r="J5" s="6">
        <f>VLOOKUP($A5,'RES installed'!$A$2:$C$6,3,FALSE)*'[1]Profiles, RES, Summer'!J$4</f>
        <v>2.2186521924829155</v>
      </c>
      <c r="K5" s="6">
        <f>VLOOKUP($A5,'RES installed'!$A$2:$C$6,3,FALSE)*'[1]Profiles, RES, Summer'!K$4</f>
        <v>5.2074370412553774</v>
      </c>
      <c r="L5" s="6">
        <f>VLOOKUP($A5,'RES installed'!$A$2:$C$6,3,FALSE)*'[1]Profiles, RES, Summer'!L$4</f>
        <v>7.6913350417615796</v>
      </c>
      <c r="M5" s="6">
        <f>VLOOKUP($A5,'RES installed'!$A$2:$C$6,3,FALSE)*'[1]Profiles, RES, Summer'!M$4</f>
        <v>8.0424794514047058</v>
      </c>
      <c r="N5" s="6">
        <f>VLOOKUP($A5,'RES installed'!$A$2:$C$6,3,FALSE)*'[1]Profiles, RES, Summer'!N$4</f>
        <v>7.1036845102505675</v>
      </c>
      <c r="O5" s="6">
        <f>VLOOKUP($A5,'RES installed'!$A$2:$C$6,3,FALSE)*'[1]Profiles, RES, Summer'!O$4</f>
        <v>5.70074724753227</v>
      </c>
      <c r="P5" s="6">
        <f>VLOOKUP($A5,'RES installed'!$A$2:$C$6,3,FALSE)*'[1]Profiles, RES, Summer'!P$4</f>
        <v>4.5698721336370536</v>
      </c>
      <c r="Q5" s="6">
        <f>VLOOKUP($A5,'RES installed'!$A$2:$C$6,3,FALSE)*'[1]Profiles, RES, Summer'!Q$4</f>
        <v>1.954214502657555</v>
      </c>
      <c r="R5" s="6">
        <f>VLOOKUP($A5,'RES installed'!$A$2:$C$6,3,FALSE)*'[1]Profiles, RES, Summer'!R$4</f>
        <v>0.34501010820045552</v>
      </c>
      <c r="S5" s="6">
        <f>VLOOKUP($A5,'RES installed'!$A$2:$C$6,3,FALSE)*'[1]Profiles, RES, Summer'!S$4</f>
        <v>5.6428752214629215E-4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3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0.10243103011895721</v>
      </c>
      <c r="J6" s="6">
        <f>VLOOKUP($A6,'RES installed'!$A$2:$C$6,3,FALSE)*'[1]Profiles, RES, Summer'!J$4</f>
        <v>2.2186521924829155</v>
      </c>
      <c r="K6" s="6">
        <f>VLOOKUP($A6,'RES installed'!$A$2:$C$6,3,FALSE)*'[1]Profiles, RES, Summer'!K$4</f>
        <v>5.2074370412553774</v>
      </c>
      <c r="L6" s="6">
        <f>VLOOKUP($A6,'RES installed'!$A$2:$C$6,3,FALSE)*'[1]Profiles, RES, Summer'!L$4</f>
        <v>7.6913350417615796</v>
      </c>
      <c r="M6" s="6">
        <f>VLOOKUP($A6,'RES installed'!$A$2:$C$6,3,FALSE)*'[1]Profiles, RES, Summer'!M$4</f>
        <v>8.0424794514047058</v>
      </c>
      <c r="N6" s="6">
        <f>VLOOKUP($A6,'RES installed'!$A$2:$C$6,3,FALSE)*'[1]Profiles, RES, Summer'!N$4</f>
        <v>7.1036845102505675</v>
      </c>
      <c r="O6" s="6">
        <f>VLOOKUP($A6,'RES installed'!$A$2:$C$6,3,FALSE)*'[1]Profiles, RES, Summer'!O$4</f>
        <v>5.70074724753227</v>
      </c>
      <c r="P6" s="6">
        <f>VLOOKUP($A6,'RES installed'!$A$2:$C$6,3,FALSE)*'[1]Profiles, RES, Summer'!P$4</f>
        <v>4.5698721336370536</v>
      </c>
      <c r="Q6" s="6">
        <f>VLOOKUP($A6,'RES installed'!$A$2:$C$6,3,FALSE)*'[1]Profiles, RES, Summer'!Q$4</f>
        <v>1.954214502657555</v>
      </c>
      <c r="R6" s="6">
        <f>VLOOKUP($A6,'RES installed'!$A$2:$C$6,3,FALSE)*'[1]Profiles, RES, Summer'!R$4</f>
        <v>0.34501010820045552</v>
      </c>
      <c r="S6" s="6">
        <f>VLOOKUP($A6,'RES installed'!$A$2:$C$6,3,FALSE)*'[1]Profiles, RES, Summer'!S$4</f>
        <v>5.6428752214629215E-4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3">
      <c r="A7" s="8">
        <v>6</v>
      </c>
      <c r="B7" s="9">
        <f>VLOOKUP($A7,'RES installed'!$A$2:$C$6,3,FALSE)*'[1]Profiles, RES, Summer'!B$7</f>
        <v>13.460506844417534</v>
      </c>
      <c r="C7" s="9">
        <f>VLOOKUP($A7,'RES installed'!$A$2:$C$6,3,FALSE)*'[1]Profiles, RES, Summer'!C$7</f>
        <v>12.510408788554201</v>
      </c>
      <c r="D7" s="9">
        <f>VLOOKUP($A7,'RES installed'!$A$2:$C$6,3,FALSE)*'[1]Profiles, RES, Summer'!D$7</f>
        <v>15.086886324048546</v>
      </c>
      <c r="E7" s="9">
        <f>VLOOKUP($A7,'RES installed'!$A$2:$C$6,3,FALSE)*'[1]Profiles, RES, Summer'!E$7</f>
        <v>15.331823762529307</v>
      </c>
      <c r="F7" s="9">
        <f>VLOOKUP($A7,'RES installed'!$A$2:$C$6,3,FALSE)*'[1]Profiles, RES, Summer'!F$7</f>
        <v>13.660743770774818</v>
      </c>
      <c r="G7" s="9">
        <f>VLOOKUP($A7,'RES installed'!$A$2:$C$6,3,FALSE)*'[1]Profiles, RES, Summer'!G$7</f>
        <v>12.052846241851116</v>
      </c>
      <c r="H7" s="9">
        <f>VLOOKUP($A7,'RES installed'!$A$2:$C$6,3,FALSE)*'[1]Profiles, RES, Summer'!H$7</f>
        <v>8.786514390991778</v>
      </c>
      <c r="I7" s="9">
        <f>VLOOKUP($A7,'RES installed'!$A$2:$C$6,3,FALSE)*'[1]Profiles, RES, Summer'!I$7</f>
        <v>7.5245463681104905</v>
      </c>
      <c r="J7" s="9">
        <f>VLOOKUP($A7,'RES installed'!$A$2:$C$6,3,FALSE)*'[1]Profiles, RES, Summer'!J$7</f>
        <v>7.7780245767734275</v>
      </c>
      <c r="K7" s="9">
        <f>VLOOKUP($A7,'RES installed'!$A$2:$C$6,3,FALSE)*'[1]Profiles, RES, Summer'!K$7</f>
        <v>7.3070454250302754</v>
      </c>
      <c r="L7" s="9">
        <f>VLOOKUP($A7,'RES installed'!$A$2:$C$6,3,FALSE)*'[1]Profiles, RES, Summer'!L$7</f>
        <v>7.9911512278079826</v>
      </c>
      <c r="M7" s="9">
        <f>VLOOKUP($A7,'RES installed'!$A$2:$C$6,3,FALSE)*'[1]Profiles, RES, Summer'!M$7</f>
        <v>8.3002366074879532</v>
      </c>
      <c r="N7" s="9">
        <f>VLOOKUP($A7,'RES installed'!$A$2:$C$6,3,FALSE)*'[1]Profiles, RES, Summer'!N$7</f>
        <v>6.8235965188487206</v>
      </c>
      <c r="O7" s="9">
        <f>VLOOKUP($A7,'RES installed'!$A$2:$C$6,3,FALSE)*'[1]Profiles, RES, Summer'!O$7</f>
        <v>7.2238494898090639</v>
      </c>
      <c r="P7" s="9">
        <f>VLOOKUP($A7,'RES installed'!$A$2:$C$6,3,FALSE)*'[1]Profiles, RES, Summer'!P$7</f>
        <v>9.2636114045711047</v>
      </c>
      <c r="Q7" s="9">
        <f>VLOOKUP($A7,'RES installed'!$A$2:$C$6,3,FALSE)*'[1]Profiles, RES, Summer'!Q$7</f>
        <v>12.068123689092735</v>
      </c>
      <c r="R7" s="9">
        <f>VLOOKUP($A7,'RES installed'!$A$2:$C$6,3,FALSE)*'[1]Profiles, RES, Summer'!R$7</f>
        <v>11.814847071555567</v>
      </c>
      <c r="S7" s="9">
        <f>VLOOKUP($A7,'RES installed'!$A$2:$C$6,3,FALSE)*'[1]Profiles, RES, Summer'!S$7</f>
        <v>12.715583277074904</v>
      </c>
      <c r="T7" s="9">
        <f>VLOOKUP($A7,'RES installed'!$A$2:$C$6,3,FALSE)*'[1]Profiles, RES, Summer'!T$7</f>
        <v>12.359939086294418</v>
      </c>
      <c r="U7" s="9">
        <f>VLOOKUP($A7,'RES installed'!$A$2:$C$6,3,FALSE)*'[1]Profiles, RES, Summer'!U$7</f>
        <v>13.970231534566723</v>
      </c>
      <c r="V7" s="9">
        <f>VLOOKUP($A7,'RES installed'!$A$2:$C$6,3,FALSE)*'[1]Profiles, RES, Summer'!V$7</f>
        <v>14.146093818444175</v>
      </c>
      <c r="W7" s="9">
        <f>VLOOKUP($A7,'RES installed'!$A$2:$C$6,3,FALSE)*'[1]Profiles, RES, Summer'!W$7</f>
        <v>13.66400786415522</v>
      </c>
      <c r="X7" s="9">
        <f>VLOOKUP($A7,'RES installed'!$A$2:$C$6,3,FALSE)*'[1]Profiles, RES, Summer'!X$7</f>
        <v>12.567049834445619</v>
      </c>
      <c r="Y7" s="9">
        <f>VLOOKUP($A7,'RES installed'!$A$2:$C$6,3,FALSE)*'[1]Profiles, RES, Summer'!Y$7</f>
        <v>12.22592871370043</v>
      </c>
    </row>
    <row r="8" spans="1:25" x14ac:dyDescent="0.3">
      <c r="A8" s="8">
        <v>7</v>
      </c>
      <c r="B8" s="9">
        <f>VLOOKUP($A8,'RES installed'!$A$2:$C$6,3,FALSE)*'[1]Profiles, RES, Summer'!B$7</f>
        <v>13.460506844417534</v>
      </c>
      <c r="C8" s="9">
        <f>VLOOKUP($A8,'RES installed'!$A$2:$C$6,3,FALSE)*'[1]Profiles, RES, Summer'!C$7</f>
        <v>12.510408788554201</v>
      </c>
      <c r="D8" s="9">
        <f>VLOOKUP($A8,'RES installed'!$A$2:$C$6,3,FALSE)*'[1]Profiles, RES, Summer'!D$7</f>
        <v>15.086886324048546</v>
      </c>
      <c r="E8" s="9">
        <f>VLOOKUP($A8,'RES installed'!$A$2:$C$6,3,FALSE)*'[1]Profiles, RES, Summer'!E$7</f>
        <v>15.331823762529307</v>
      </c>
      <c r="F8" s="9">
        <f>VLOOKUP($A8,'RES installed'!$A$2:$C$6,3,FALSE)*'[1]Profiles, RES, Summer'!F$7</f>
        <v>13.660743770774818</v>
      </c>
      <c r="G8" s="9">
        <f>VLOOKUP($A8,'RES installed'!$A$2:$C$6,3,FALSE)*'[1]Profiles, RES, Summer'!G$7</f>
        <v>12.052846241851116</v>
      </c>
      <c r="H8" s="9">
        <f>VLOOKUP($A8,'RES installed'!$A$2:$C$6,3,FALSE)*'[1]Profiles, RES, Summer'!H$7</f>
        <v>8.786514390991778</v>
      </c>
      <c r="I8" s="9">
        <f>VLOOKUP($A8,'RES installed'!$A$2:$C$6,3,FALSE)*'[1]Profiles, RES, Summer'!I$7</f>
        <v>7.5245463681104905</v>
      </c>
      <c r="J8" s="9">
        <f>VLOOKUP($A8,'RES installed'!$A$2:$C$6,3,FALSE)*'[1]Profiles, RES, Summer'!J$7</f>
        <v>7.7780245767734275</v>
      </c>
      <c r="K8" s="9">
        <f>VLOOKUP($A8,'RES installed'!$A$2:$C$6,3,FALSE)*'[1]Profiles, RES, Summer'!K$7</f>
        <v>7.3070454250302754</v>
      </c>
      <c r="L8" s="9">
        <f>VLOOKUP($A8,'RES installed'!$A$2:$C$6,3,FALSE)*'[1]Profiles, RES, Summer'!L$7</f>
        <v>7.9911512278079826</v>
      </c>
      <c r="M8" s="9">
        <f>VLOOKUP($A8,'RES installed'!$A$2:$C$6,3,FALSE)*'[1]Profiles, RES, Summer'!M$7</f>
        <v>8.3002366074879532</v>
      </c>
      <c r="N8" s="9">
        <f>VLOOKUP($A8,'RES installed'!$A$2:$C$6,3,FALSE)*'[1]Profiles, RES, Summer'!N$7</f>
        <v>6.8235965188487206</v>
      </c>
      <c r="O8" s="9">
        <f>VLOOKUP($A8,'RES installed'!$A$2:$C$6,3,FALSE)*'[1]Profiles, RES, Summer'!O$7</f>
        <v>7.2238494898090639</v>
      </c>
      <c r="P8" s="9">
        <f>VLOOKUP($A8,'RES installed'!$A$2:$C$6,3,FALSE)*'[1]Profiles, RES, Summer'!P$7</f>
        <v>9.2636114045711047</v>
      </c>
      <c r="Q8" s="9">
        <f>VLOOKUP($A8,'RES installed'!$A$2:$C$6,3,FALSE)*'[1]Profiles, RES, Summer'!Q$7</f>
        <v>12.068123689092735</v>
      </c>
      <c r="R8" s="9">
        <f>VLOOKUP($A8,'RES installed'!$A$2:$C$6,3,FALSE)*'[1]Profiles, RES, Summer'!R$7</f>
        <v>11.814847071555567</v>
      </c>
      <c r="S8" s="9">
        <f>VLOOKUP($A8,'RES installed'!$A$2:$C$6,3,FALSE)*'[1]Profiles, RES, Summer'!S$7</f>
        <v>12.715583277074904</v>
      </c>
      <c r="T8" s="9">
        <f>VLOOKUP($A8,'RES installed'!$A$2:$C$6,3,FALSE)*'[1]Profiles, RES, Summer'!T$7</f>
        <v>12.359939086294418</v>
      </c>
      <c r="U8" s="9">
        <f>VLOOKUP($A8,'RES installed'!$A$2:$C$6,3,FALSE)*'[1]Profiles, RES, Summer'!U$7</f>
        <v>13.970231534566723</v>
      </c>
      <c r="V8" s="9">
        <f>VLOOKUP($A8,'RES installed'!$A$2:$C$6,3,FALSE)*'[1]Profiles, RES, Summer'!V$7</f>
        <v>14.146093818444175</v>
      </c>
      <c r="W8" s="9">
        <f>VLOOKUP($A8,'RES installed'!$A$2:$C$6,3,FALSE)*'[1]Profiles, RES, Summer'!W$7</f>
        <v>13.66400786415522</v>
      </c>
      <c r="X8" s="9">
        <f>VLOOKUP($A8,'RES installed'!$A$2:$C$6,3,FALSE)*'[1]Profiles, RES, Summer'!X$7</f>
        <v>12.567049834445619</v>
      </c>
      <c r="Y8" s="9">
        <f>VLOOKUP($A8,'RES installed'!$A$2:$C$6,3,FALSE)*'[1]Profiles, RES, Summer'!Y$7</f>
        <v>12.22592871370043</v>
      </c>
    </row>
    <row r="9" spans="1:25" x14ac:dyDescent="0.3">
      <c r="A9" s="8">
        <v>8</v>
      </c>
      <c r="B9" s="9">
        <f>VLOOKUP($A9,'RES installed'!$A$2:$C$6,3,FALSE)*'[1]Profiles, RES, Summer'!B$7</f>
        <v>13.460506844417534</v>
      </c>
      <c r="C9" s="9">
        <f>VLOOKUP($A9,'RES installed'!$A$2:$C$6,3,FALSE)*'[1]Profiles, RES, Summer'!C$7</f>
        <v>12.510408788554201</v>
      </c>
      <c r="D9" s="9">
        <f>VLOOKUP($A9,'RES installed'!$A$2:$C$6,3,FALSE)*'[1]Profiles, RES, Summer'!D$7</f>
        <v>15.086886324048546</v>
      </c>
      <c r="E9" s="9">
        <f>VLOOKUP($A9,'RES installed'!$A$2:$C$6,3,FALSE)*'[1]Profiles, RES, Summer'!E$7</f>
        <v>15.331823762529307</v>
      </c>
      <c r="F9" s="9">
        <f>VLOOKUP($A9,'RES installed'!$A$2:$C$6,3,FALSE)*'[1]Profiles, RES, Summer'!F$7</f>
        <v>13.660743770774818</v>
      </c>
      <c r="G9" s="9">
        <f>VLOOKUP($A9,'RES installed'!$A$2:$C$6,3,FALSE)*'[1]Profiles, RES, Summer'!G$7</f>
        <v>12.052846241851116</v>
      </c>
      <c r="H9" s="9">
        <f>VLOOKUP($A9,'RES installed'!$A$2:$C$6,3,FALSE)*'[1]Profiles, RES, Summer'!H$7</f>
        <v>8.786514390991778</v>
      </c>
      <c r="I9" s="9">
        <f>VLOOKUP($A9,'RES installed'!$A$2:$C$6,3,FALSE)*'[1]Profiles, RES, Summer'!I$7</f>
        <v>7.5245463681104905</v>
      </c>
      <c r="J9" s="9">
        <f>VLOOKUP($A9,'RES installed'!$A$2:$C$6,3,FALSE)*'[1]Profiles, RES, Summer'!J$7</f>
        <v>7.7780245767734275</v>
      </c>
      <c r="K9" s="9">
        <f>VLOOKUP($A9,'RES installed'!$A$2:$C$6,3,FALSE)*'[1]Profiles, RES, Summer'!K$7</f>
        <v>7.3070454250302754</v>
      </c>
      <c r="L9" s="9">
        <f>VLOOKUP($A9,'RES installed'!$A$2:$C$6,3,FALSE)*'[1]Profiles, RES, Summer'!L$7</f>
        <v>7.9911512278079826</v>
      </c>
      <c r="M9" s="9">
        <f>VLOOKUP($A9,'RES installed'!$A$2:$C$6,3,FALSE)*'[1]Profiles, RES, Summer'!M$7</f>
        <v>8.3002366074879532</v>
      </c>
      <c r="N9" s="9">
        <f>VLOOKUP($A9,'RES installed'!$A$2:$C$6,3,FALSE)*'[1]Profiles, RES, Summer'!N$7</f>
        <v>6.8235965188487206</v>
      </c>
      <c r="O9" s="9">
        <f>VLOOKUP($A9,'RES installed'!$A$2:$C$6,3,FALSE)*'[1]Profiles, RES, Summer'!O$7</f>
        <v>7.2238494898090639</v>
      </c>
      <c r="P9" s="9">
        <f>VLOOKUP($A9,'RES installed'!$A$2:$C$6,3,FALSE)*'[1]Profiles, RES, Summer'!P$7</f>
        <v>9.2636114045711047</v>
      </c>
      <c r="Q9" s="9">
        <f>VLOOKUP($A9,'RES installed'!$A$2:$C$6,3,FALSE)*'[1]Profiles, RES, Summer'!Q$7</f>
        <v>12.068123689092735</v>
      </c>
      <c r="R9" s="9">
        <f>VLOOKUP($A9,'RES installed'!$A$2:$C$6,3,FALSE)*'[1]Profiles, RES, Summer'!R$7</f>
        <v>11.814847071555567</v>
      </c>
      <c r="S9" s="9">
        <f>VLOOKUP($A9,'RES installed'!$A$2:$C$6,3,FALSE)*'[1]Profiles, RES, Summer'!S$7</f>
        <v>12.715583277074904</v>
      </c>
      <c r="T9" s="9">
        <f>VLOOKUP($A9,'RES installed'!$A$2:$C$6,3,FALSE)*'[1]Profiles, RES, Summer'!T$7</f>
        <v>12.359939086294418</v>
      </c>
      <c r="U9" s="9">
        <f>VLOOKUP($A9,'RES installed'!$A$2:$C$6,3,FALSE)*'[1]Profiles, RES, Summer'!U$7</f>
        <v>13.970231534566723</v>
      </c>
      <c r="V9" s="9">
        <f>VLOOKUP($A9,'RES installed'!$A$2:$C$6,3,FALSE)*'[1]Profiles, RES, Summer'!V$7</f>
        <v>14.146093818444175</v>
      </c>
      <c r="W9" s="9">
        <f>VLOOKUP($A9,'RES installed'!$A$2:$C$6,3,FALSE)*'[1]Profiles, RES, Summer'!W$7</f>
        <v>13.66400786415522</v>
      </c>
      <c r="X9" s="9">
        <f>VLOOKUP($A9,'RES installed'!$A$2:$C$6,3,FALSE)*'[1]Profiles, RES, Summer'!X$7</f>
        <v>12.567049834445619</v>
      </c>
      <c r="Y9" s="9">
        <f>VLOOKUP($A9,'RES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0.2857142857142857</v>
      </c>
    </row>
    <row r="3" spans="1:2" x14ac:dyDescent="0.3">
      <c r="A3">
        <v>2</v>
      </c>
      <c r="B3" s="1">
        <v>0.31746031746031744</v>
      </c>
    </row>
    <row r="4" spans="1:2" x14ac:dyDescent="0.3">
      <c r="A4">
        <v>3</v>
      </c>
      <c r="B4" s="1">
        <v>0.3968253968253968</v>
      </c>
    </row>
    <row r="5" spans="1:2" x14ac:dyDescent="0.3">
      <c r="B5" s="1"/>
    </row>
    <row r="6" spans="1:2" x14ac:dyDescent="0.3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17.658296082510393</v>
      </c>
      <c r="C2" s="2">
        <f>'[1]FL Profiles'!C2*Main!$B$6</f>
        <v>18.247336957445651</v>
      </c>
      <c r="D2" s="2">
        <f>'[1]FL Profiles'!D2*Main!$B$6</f>
        <v>16.339419196679739</v>
      </c>
      <c r="E2" s="2">
        <f>'[1]FL Profiles'!E2*Main!$B$6</f>
        <v>15.487464955614843</v>
      </c>
      <c r="F2" s="2">
        <f>'[1]FL Profiles'!F2*Main!$B$6</f>
        <v>12.688802457141955</v>
      </c>
      <c r="G2" s="2">
        <f>'[1]FL Profiles'!G2*Main!$B$6</f>
        <v>10.769391215889504</v>
      </c>
      <c r="H2" s="2">
        <f>'[1]FL Profiles'!H2*Main!$B$6</f>
        <v>13.170091952515886</v>
      </c>
      <c r="I2" s="2">
        <f>'[1]FL Profiles'!I2*Main!$B$6</f>
        <v>2.2872026168217841</v>
      </c>
      <c r="J2" s="2">
        <f>'[1]FL Profiles'!J2*Main!$B$6</f>
        <v>2.0113590851447847</v>
      </c>
      <c r="K2" s="2">
        <f>'[1]FL Profiles'!K2*Main!$B$6</f>
        <v>2.9322742091289324</v>
      </c>
      <c r="L2" s="2">
        <f>'[1]FL Profiles'!L2*Main!$B$6</f>
        <v>1.7268954431028793</v>
      </c>
      <c r="M2" s="2">
        <f>'[1]FL Profiles'!M2*Main!$B$6</f>
        <v>2.1579009613481905</v>
      </c>
      <c r="N2" s="2">
        <f>'[1]FL Profiles'!N2*Main!$B$6</f>
        <v>3.4379873505367642</v>
      </c>
      <c r="O2" s="2">
        <f>'[1]FL Profiles'!O2*Main!$B$6</f>
        <v>6.3343444331452545</v>
      </c>
      <c r="P2" s="2">
        <f>'[1]FL Profiles'!P2*Main!$B$6</f>
        <v>6.7581665260864767</v>
      </c>
      <c r="Q2" s="2">
        <f>'[1]FL Profiles'!Q2*Main!$B$6</f>
        <v>6.6461050913426956</v>
      </c>
      <c r="R2" s="2">
        <f>'[1]FL Profiles'!R2*Main!$B$6</f>
        <v>3.7281977328219402</v>
      </c>
      <c r="S2" s="2">
        <f>'[1]FL Profiles'!S2*Main!$B$6</f>
        <v>7.5943172314823792</v>
      </c>
      <c r="T2" s="2">
        <f>'[1]FL Profiles'!T2*Main!$B$6</f>
        <v>4.4565970586565156</v>
      </c>
      <c r="U2" s="2">
        <f>'[1]FL Profiles'!U2*Main!$B$6</f>
        <v>3.133410117643411</v>
      </c>
      <c r="V2" s="2">
        <f>'[1]FL Profiles'!V2*Main!$B$6</f>
        <v>4.7583009214282335</v>
      </c>
      <c r="W2" s="2">
        <f>'[1]FL Profiles'!W2*Main!$B$6</f>
        <v>2.9408943194938386</v>
      </c>
      <c r="X2" s="2">
        <f>'[1]FL Profiles'!X2*Main!$B$6</f>
        <v>13.422948523219803</v>
      </c>
      <c r="Y2" s="2">
        <f>'[1]FL Profiles'!Y2*Main!$B$6</f>
        <v>16.181383839989795</v>
      </c>
    </row>
    <row r="3" spans="1:25" x14ac:dyDescent="0.3">
      <c r="A3" t="s">
        <v>17</v>
      </c>
      <c r="B3" s="2">
        <f>'[1]FL Profiles'!B3*Main!$B$6</f>
        <v>-39.868010437691268</v>
      </c>
      <c r="C3" s="2">
        <f>'[1]FL Profiles'!C3*Main!$B$6</f>
        <v>-42.632192494704533</v>
      </c>
      <c r="D3" s="2">
        <f>'[1]FL Profiles'!D3*Main!$B$6</f>
        <v>-47.947927219730033</v>
      </c>
      <c r="E3" s="2">
        <f>'[1]FL Profiles'!E3*Main!$B$6</f>
        <v>-51.722098874498137</v>
      </c>
      <c r="F3" s="2">
        <f>'[1]FL Profiles'!F3*Main!$B$6</f>
        <v>-55.283641140265225</v>
      </c>
      <c r="G3" s="2">
        <f>'[1]FL Profiles'!G3*Main!$B$6</f>
        <v>-60.333589129039446</v>
      </c>
      <c r="H3" s="2">
        <f>'[1]FL Profiles'!H3*Main!$B$6</f>
        <v>-57.569407072026195</v>
      </c>
      <c r="I3" s="2">
        <f>'[1]FL Profiles'!I3*Main!$B$6</f>
        <v>-64.578131472719278</v>
      </c>
      <c r="J3" s="2">
        <f>'[1]FL Profiles'!J3*Main!$B$6</f>
        <v>-58.571351233440453</v>
      </c>
      <c r="K3" s="2">
        <f>'[1]FL Profiles'!K3*Main!$B$6</f>
        <v>-86.031718480391788</v>
      </c>
      <c r="L3" s="2">
        <f>'[1]FL Profiles'!L3*Main!$B$6</f>
        <v>-85.150024858567974</v>
      </c>
      <c r="M3" s="2">
        <f>'[1]FL Profiles'!M3*Main!$B$6</f>
        <v>-77.840171269127495</v>
      </c>
      <c r="N3" s="2">
        <f>'[1]FL Profiles'!N3*Main!$B$6</f>
        <v>-74.61624999265257</v>
      </c>
      <c r="O3" s="2">
        <f>'[1]FL Profiles'!O3*Main!$B$6</f>
        <v>-72.040704684124677</v>
      </c>
      <c r="P3" s="2">
        <f>'[1]FL Profiles'!P3*Main!$B$6</f>
        <v>-67.903770051500089</v>
      </c>
      <c r="Q3" s="2">
        <f>'[1]FL Profiles'!Q3*Main!$B$6</f>
        <v>-61.792686476805905</v>
      </c>
      <c r="R3" s="2">
        <f>'[1]FL Profiles'!R3*Main!$B$6</f>
        <v>-57.779737764929905</v>
      </c>
      <c r="S3" s="2">
        <f>'[1]FL Profiles'!S3*Main!$B$6</f>
        <v>-51.707157349865639</v>
      </c>
      <c r="T3" s="2">
        <f>'[1]FL Profiles'!T3*Main!$B$6</f>
        <v>-32.820064534837861</v>
      </c>
      <c r="U3" s="2">
        <f>'[1]FL Profiles'!U3*Main!$B$6</f>
        <v>-36.73057760187757</v>
      </c>
      <c r="V3" s="2">
        <f>'[1]FL Profiles'!V3*Main!$B$6</f>
        <v>-38.825839094574107</v>
      </c>
      <c r="W3" s="2">
        <f>'[1]FL Profiles'!W3*Main!$B$6</f>
        <v>-41.683262012034433</v>
      </c>
      <c r="X3" s="2">
        <f>'[1]FL Profiles'!X3*Main!$B$6</f>
        <v>-33.117027336908876</v>
      </c>
      <c r="Y3" s="2">
        <f>'[1]FL Profiles'!Y3*Main!$B$6</f>
        <v>-35.190163879668823</v>
      </c>
    </row>
    <row r="4" spans="1:25" x14ac:dyDescent="0.3">
      <c r="A4" t="s">
        <v>18</v>
      </c>
      <c r="B4" s="2">
        <f>'[1]FL Profiles'!B4*Main!$B$6</f>
        <v>38.408194747394397</v>
      </c>
      <c r="C4" s="2">
        <f>'[1]FL Profiles'!C4*Main!$B$6</f>
        <v>41.090342087434969</v>
      </c>
      <c r="D4" s="2">
        <f>'[1]FL Profiles'!D4*Main!$B$6</f>
        <v>46.071760198808192</v>
      </c>
      <c r="E4" s="2">
        <f>'[1]FL Profiles'!E4*Main!$B$6</f>
        <v>49.574398377081756</v>
      </c>
      <c r="F4" s="2">
        <f>'[1]FL Profiles'!F4*Main!$B$6</f>
        <v>52.767287256243016</v>
      </c>
      <c r="G4" s="2">
        <f>'[1]FL Profiles'!G4*Main!$B$6</f>
        <v>57.618254364094</v>
      </c>
      <c r="H4" s="2">
        <f>'[1]FL Profiles'!H4*Main!$B$6</f>
        <v>54.931653300364893</v>
      </c>
      <c r="I4" s="2">
        <f>'[1]FL Profiles'!I4*Main!$B$6</f>
        <v>61.989943335656186</v>
      </c>
      <c r="J4" s="2">
        <f>'[1]FL Profiles'!J4*Main!$B$6</f>
        <v>56.781959990192007</v>
      </c>
      <c r="K4" s="2">
        <f>'[1]FL Profiles'!K4*Main!$B$6</f>
        <v>64.792484883793279</v>
      </c>
      <c r="L4" s="2">
        <f>'[1]FL Profiles'!L4*Main!$B$6</f>
        <v>65.302651748889645</v>
      </c>
      <c r="M4" s="2">
        <f>'[1]FL Profiles'!M4*Main!$B$6</f>
        <v>61.129656321238535</v>
      </c>
      <c r="N4" s="2">
        <f>'[1]FL Profiles'!N4*Main!$B$6</f>
        <v>59.069306275519878</v>
      </c>
      <c r="O4" s="2">
        <f>'[1]FL Profiles'!O4*Main!$B$6</f>
        <v>57.551017503247721</v>
      </c>
      <c r="P4" s="2">
        <f>'[1]FL Profiles'!P4*Main!$B$6</f>
        <v>53.934306531145239</v>
      </c>
      <c r="Q4" s="2">
        <f>'[1]FL Profiles'!Q4*Main!$B$6</f>
        <v>49.104027688170042</v>
      </c>
      <c r="R4" s="2">
        <f>'[1]FL Profiles'!R4*Main!$B$6</f>
        <v>45.744196004941756</v>
      </c>
      <c r="S4" s="2">
        <f>'[1]FL Profiles'!S4*Main!$B$6</f>
        <v>40.884034112701549</v>
      </c>
      <c r="T4" s="2">
        <f>'[1]FL Profiles'!T4*Main!$B$6</f>
        <v>31.999861033617034</v>
      </c>
      <c r="U4" s="2">
        <f>'[1]FL Profiles'!U4*Main!$B$6</f>
        <v>35.817133240209671</v>
      </c>
      <c r="V4" s="2">
        <f>'[1]FL Profiles'!V4*Main!$B$6</f>
        <v>38.059798620146104</v>
      </c>
      <c r="W4" s="2">
        <f>'[1]FL Profiles'!W4*Main!$B$6</f>
        <v>40.997819569518306</v>
      </c>
      <c r="X4" s="2">
        <f>'[1]FL Profiles'!X4*Main!$B$6</f>
        <v>31.901591775457103</v>
      </c>
      <c r="Y4" s="2">
        <f>'[1]FL Profiles'!Y4*Main!$B$6</f>
        <v>33.923007656027615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Ratio'!$A$2:$B$4,2,FALSE)*'FL Characterization'!B$2)</f>
        <v>78.514768084644089</v>
      </c>
      <c r="C2" s="2">
        <f>('[1]Pc, Winter, S1'!C2*Main!$B$5)+(VLOOKUP($A2,'FL Ratio'!$A$2:$B$4,2,FALSE)*'FL Characterization'!C$2)</f>
        <v>64.567788819209795</v>
      </c>
      <c r="D2" s="2">
        <f>('[1]Pc, Winter, S1'!D2*Main!$B$5)+(VLOOKUP($A2,'FL Ratio'!$A$2:$B$4,2,FALSE)*'FL Characterization'!D$2)</f>
        <v>57.781400287658187</v>
      </c>
      <c r="E2" s="2">
        <f>('[1]Pc, Winter, S1'!E2*Main!$B$5)+(VLOOKUP($A2,'FL Ratio'!$A$2:$B$4,2,FALSE)*'FL Characterization'!E$2)</f>
        <v>64.01421467521098</v>
      </c>
      <c r="F2" s="2">
        <f>('[1]Pc, Winter, S1'!F2*Main!$B$5)+(VLOOKUP($A2,'FL Ratio'!$A$2:$B$4,2,FALSE)*'FL Characterization'!F$2)</f>
        <v>66.569845428940567</v>
      </c>
      <c r="G2" s="2">
        <f>('[1]Pc, Winter, S1'!G2*Main!$B$5)+(VLOOKUP($A2,'FL Ratio'!$A$2:$B$4,2,FALSE)*'FL Characterization'!G$2)</f>
        <v>64.242214422437911</v>
      </c>
      <c r="H2" s="2">
        <f>('[1]Pc, Winter, S1'!H2*Main!$B$5)+(VLOOKUP($A2,'FL Ratio'!$A$2:$B$4,2,FALSE)*'FL Characterization'!H$2)</f>
        <v>71.605285982138923</v>
      </c>
      <c r="I2" s="2">
        <f>('[1]Pc, Winter, S1'!I2*Main!$B$5)+(VLOOKUP($A2,'FL Ratio'!$A$2:$B$4,2,FALSE)*'FL Characterization'!I$2)</f>
        <v>75.663479103479617</v>
      </c>
      <c r="J2" s="2">
        <f>('[1]Pc, Winter, S1'!J2*Main!$B$5)+(VLOOKUP($A2,'FL Ratio'!$A$2:$B$4,2,FALSE)*'FL Characterization'!J$2)</f>
        <v>94.962055391953328</v>
      </c>
      <c r="K2" s="2">
        <f>('[1]Pc, Winter, S1'!K2*Main!$B$5)+(VLOOKUP($A2,'FL Ratio'!$A$2:$B$4,2,FALSE)*'FL Characterization'!K$2)</f>
        <v>96.611886336127057</v>
      </c>
      <c r="L2" s="2">
        <f>('[1]Pc, Winter, S1'!L2*Main!$B$5)+(VLOOKUP($A2,'FL Ratio'!$A$2:$B$4,2,FALSE)*'FL Characterization'!L$2)</f>
        <v>94.382343101666137</v>
      </c>
      <c r="M2" s="2">
        <f>('[1]Pc, Winter, S1'!M2*Main!$B$5)+(VLOOKUP($A2,'FL Ratio'!$A$2:$B$4,2,FALSE)*'FL Characterization'!M$2)</f>
        <v>85.328282268437562</v>
      </c>
      <c r="N2" s="2">
        <f>('[1]Pc, Winter, S1'!N2*Main!$B$5)+(VLOOKUP($A2,'FL Ratio'!$A$2:$B$4,2,FALSE)*'FL Characterization'!N$2)</f>
        <v>83.401928421673105</v>
      </c>
      <c r="O2" s="2">
        <f>('[1]Pc, Winter, S1'!O2*Main!$B$5)+(VLOOKUP($A2,'FL Ratio'!$A$2:$B$4,2,FALSE)*'FL Characterization'!O$2)</f>
        <v>86.077932374531755</v>
      </c>
      <c r="P2" s="2">
        <f>('[1]Pc, Winter, S1'!P2*Main!$B$5)+(VLOOKUP($A2,'FL Ratio'!$A$2:$B$4,2,FALSE)*'FL Characterization'!P$2)</f>
        <v>87.810606533990637</v>
      </c>
      <c r="Q2" s="2">
        <f>('[1]Pc, Winter, S1'!Q2*Main!$B$5)+(VLOOKUP($A2,'FL Ratio'!$A$2:$B$4,2,FALSE)*'FL Characterization'!Q$2)</f>
        <v>80.320865426215605</v>
      </c>
      <c r="R2" s="2">
        <f>('[1]Pc, Winter, S1'!R2*Main!$B$5)+(VLOOKUP($A2,'FL Ratio'!$A$2:$B$4,2,FALSE)*'FL Characterization'!R$2)</f>
        <v>90.146945617347285</v>
      </c>
      <c r="S2" s="2">
        <f>('[1]Pc, Winter, S1'!S2*Main!$B$5)+(VLOOKUP($A2,'FL Ratio'!$A$2:$B$4,2,FALSE)*'FL Characterization'!S$2)</f>
        <v>109.94425534681707</v>
      </c>
      <c r="T2" s="2">
        <f>('[1]Pc, Winter, S1'!T2*Main!$B$5)+(VLOOKUP($A2,'FL Ratio'!$A$2:$B$4,2,FALSE)*'FL Characterization'!T$2)</f>
        <v>110.15405259504477</v>
      </c>
      <c r="U2" s="2">
        <f>('[1]Pc, Winter, S1'!U2*Main!$B$5)+(VLOOKUP($A2,'FL Ratio'!$A$2:$B$4,2,FALSE)*'FL Characterization'!U$2)</f>
        <v>104.33779779972723</v>
      </c>
      <c r="V2" s="2">
        <f>('[1]Pc, Winter, S1'!V2*Main!$B$5)+(VLOOKUP($A2,'FL Ratio'!$A$2:$B$4,2,FALSE)*'FL Characterization'!V$2)</f>
        <v>95.822077760868936</v>
      </c>
      <c r="W2" s="2">
        <f>('[1]Pc, Winter, S1'!W2*Main!$B$5)+(VLOOKUP($A2,'FL Ratio'!$A$2:$B$4,2,FALSE)*'FL Characterization'!W$2)</f>
        <v>99.43582747518272</v>
      </c>
      <c r="X2" s="2">
        <f>('[1]Pc, Winter, S1'!X2*Main!$B$5)+(VLOOKUP($A2,'FL Ratio'!$A$2:$B$4,2,FALSE)*'FL Characterization'!X$2)</f>
        <v>98.021039516747635</v>
      </c>
      <c r="Y2" s="2">
        <f>('[1]Pc, Winter, S1'!Y2*Main!$B$5)+(VLOOKUP($A2,'FL Ratio'!$A$2:$B$4,2,FALSE)*'FL Characterization'!Y$2)</f>
        <v>87.874826690585095</v>
      </c>
    </row>
    <row r="3" spans="1:25" x14ac:dyDescent="0.3">
      <c r="A3">
        <v>2</v>
      </c>
      <c r="B3" s="2">
        <f>('[1]Pc, Winter, S1'!B3*Main!$B$5)+(VLOOKUP($A3,'FL Ratio'!$A$2:$B$4,2,FALSE)*'FL Characterization'!B$2)</f>
        <v>80.192456119997686</v>
      </c>
      <c r="C3" s="2">
        <f>('[1]Pc, Winter, S1'!C3*Main!$B$5)+(VLOOKUP($A3,'FL Ratio'!$A$2:$B$4,2,FALSE)*'FL Characterization'!C$2)</f>
        <v>69.342843940331747</v>
      </c>
      <c r="D3" s="2">
        <f>('[1]Pc, Winter, S1'!D3*Main!$B$5)+(VLOOKUP($A3,'FL Ratio'!$A$2:$B$4,2,FALSE)*'FL Characterization'!D$2)</f>
        <v>65.40273171843819</v>
      </c>
      <c r="E3" s="2">
        <f>('[1]Pc, Winter, S1'!E3*Main!$B$5)+(VLOOKUP($A3,'FL Ratio'!$A$2:$B$4,2,FALSE)*'FL Characterization'!E$2)</f>
        <v>61.559392358678934</v>
      </c>
      <c r="F3" s="2">
        <f>('[1]Pc, Winter, S1'!F3*Main!$B$5)+(VLOOKUP($A3,'FL Ratio'!$A$2:$B$4,2,FALSE)*'FL Characterization'!F$2)</f>
        <v>68.997631659745878</v>
      </c>
      <c r="G3" s="2">
        <f>('[1]Pc, Winter, S1'!G3*Main!$B$5)+(VLOOKUP($A3,'FL Ratio'!$A$2:$B$4,2,FALSE)*'FL Characterization'!G$2)</f>
        <v>67.832783219746275</v>
      </c>
      <c r="H3" s="2">
        <f>('[1]Pc, Winter, S1'!H3*Main!$B$5)+(VLOOKUP($A3,'FL Ratio'!$A$2:$B$4,2,FALSE)*'FL Characterization'!H$2)</f>
        <v>85.21975275648721</v>
      </c>
      <c r="I3" s="2">
        <f>('[1]Pc, Winter, S1'!I3*Main!$B$5)+(VLOOKUP($A3,'FL Ratio'!$A$2:$B$4,2,FALSE)*'FL Characterization'!I$2)</f>
        <v>93.243926678848112</v>
      </c>
      <c r="J3" s="2">
        <f>('[1]Pc, Winter, S1'!J3*Main!$B$5)+(VLOOKUP($A3,'FL Ratio'!$A$2:$B$4,2,FALSE)*'FL Characterization'!J$2)</f>
        <v>119.97786105527342</v>
      </c>
      <c r="K3" s="2">
        <f>('[1]Pc, Winter, S1'!K3*Main!$B$5)+(VLOOKUP($A3,'FL Ratio'!$A$2:$B$4,2,FALSE)*'FL Characterization'!K$2)</f>
        <v>111.78177569191914</v>
      </c>
      <c r="L3" s="2">
        <f>('[1]Pc, Winter, S1'!L3*Main!$B$5)+(VLOOKUP($A3,'FL Ratio'!$A$2:$B$4,2,FALSE)*'FL Characterization'!L$2)</f>
        <v>104.09324551340218</v>
      </c>
      <c r="M3" s="2">
        <f>('[1]Pc, Winter, S1'!M3*Main!$B$5)+(VLOOKUP($A3,'FL Ratio'!$A$2:$B$4,2,FALSE)*'FL Characterization'!M$2)</f>
        <v>115.60528981301296</v>
      </c>
      <c r="N3" s="2">
        <f>('[1]Pc, Winter, S1'!N3*Main!$B$5)+(VLOOKUP($A3,'FL Ratio'!$A$2:$B$4,2,FALSE)*'FL Characterization'!N$2)</f>
        <v>102.91808062614265</v>
      </c>
      <c r="O3" s="2">
        <f>('[1]Pc, Winter, S1'!O3*Main!$B$5)+(VLOOKUP($A3,'FL Ratio'!$A$2:$B$4,2,FALSE)*'FL Characterization'!O$2)</f>
        <v>104.30593072197061</v>
      </c>
      <c r="P3" s="2">
        <f>('[1]Pc, Winter, S1'!P3*Main!$B$5)+(VLOOKUP($A3,'FL Ratio'!$A$2:$B$4,2,FALSE)*'FL Characterization'!P$2)</f>
        <v>97.60588283074749</v>
      </c>
      <c r="Q3" s="2">
        <f>('[1]Pc, Winter, S1'!Q3*Main!$B$5)+(VLOOKUP($A3,'FL Ratio'!$A$2:$B$4,2,FALSE)*'FL Characterization'!Q$2)</f>
        <v>100.69167571373231</v>
      </c>
      <c r="R3" s="2">
        <f>('[1]Pc, Winter, S1'!R3*Main!$B$5)+(VLOOKUP($A3,'FL Ratio'!$A$2:$B$4,2,FALSE)*'FL Characterization'!R$2)</f>
        <v>113.00011214845554</v>
      </c>
      <c r="S3" s="2">
        <f>('[1]Pc, Winter, S1'!S3*Main!$B$5)+(VLOOKUP($A3,'FL Ratio'!$A$2:$B$4,2,FALSE)*'FL Characterization'!S$2)</f>
        <v>122.98117258332152</v>
      </c>
      <c r="T3" s="2">
        <f>('[1]Pc, Winter, S1'!T3*Main!$B$5)+(VLOOKUP($A3,'FL Ratio'!$A$2:$B$4,2,FALSE)*'FL Characterization'!T$2)</f>
        <v>119.30252497505768</v>
      </c>
      <c r="U3" s="2">
        <f>('[1]Pc, Winter, S1'!U3*Main!$B$5)+(VLOOKUP($A3,'FL Ratio'!$A$2:$B$4,2,FALSE)*'FL Characterization'!U$2)</f>
        <v>120.83974785250916</v>
      </c>
      <c r="V3" s="2">
        <f>('[1]Pc, Winter, S1'!V3*Main!$B$5)+(VLOOKUP($A3,'FL Ratio'!$A$2:$B$4,2,FALSE)*'FL Characterization'!V$2)</f>
        <v>112.81103968525507</v>
      </c>
      <c r="W3" s="2">
        <f>('[1]Pc, Winter, S1'!W3*Main!$B$5)+(VLOOKUP($A3,'FL Ratio'!$A$2:$B$4,2,FALSE)*'FL Characterization'!W$2)</f>
        <v>111.32889671604423</v>
      </c>
      <c r="X3" s="2">
        <f>('[1]Pc, Winter, S1'!X3*Main!$B$5)+(VLOOKUP($A3,'FL Ratio'!$A$2:$B$4,2,FALSE)*'FL Characterization'!X$2)</f>
        <v>96.406522182548187</v>
      </c>
      <c r="Y3" s="2">
        <f>('[1]Pc, Winter, S1'!Y3*Main!$B$5)+(VLOOKUP($A3,'FL Ratio'!$A$2:$B$4,2,FALSE)*'FL Characterization'!Y$2)</f>
        <v>84.716906078499164</v>
      </c>
    </row>
    <row r="4" spans="1:25" x14ac:dyDescent="0.3">
      <c r="A4">
        <v>3</v>
      </c>
      <c r="B4" s="2">
        <f>('[1]Pc, Winter, S1'!B4*Main!$B$5)+(VLOOKUP($A4,'FL Ratio'!$A$2:$B$4,2,FALSE)*'FL Characterization'!B$2)</f>
        <v>85.18732920618271</v>
      </c>
      <c r="C4" s="2">
        <f>('[1]Pc, Winter, S1'!C4*Main!$B$5)+(VLOOKUP($A4,'FL Ratio'!$A$2:$B$4,2,FALSE)*'FL Characterization'!C$2)</f>
        <v>87.30310983959059</v>
      </c>
      <c r="D4" s="2">
        <f>('[1]Pc, Winter, S1'!D4*Main!$B$5)+(VLOOKUP($A4,'FL Ratio'!$A$2:$B$4,2,FALSE)*'FL Characterization'!D$2)</f>
        <v>78.936307778312212</v>
      </c>
      <c r="E4" s="2">
        <f>('[1]Pc, Winter, S1'!E4*Main!$B$5)+(VLOOKUP($A4,'FL Ratio'!$A$2:$B$4,2,FALSE)*'FL Characterization'!E$2)</f>
        <v>71.08475876445128</v>
      </c>
      <c r="F4" s="2">
        <f>('[1]Pc, Winter, S1'!F4*Main!$B$5)+(VLOOKUP($A4,'FL Ratio'!$A$2:$B$4,2,FALSE)*'FL Characterization'!F$2)</f>
        <v>72.623806500021928</v>
      </c>
      <c r="G4" s="2">
        <f>('[1]Pc, Winter, S1'!G4*Main!$B$5)+(VLOOKUP($A4,'FL Ratio'!$A$2:$B$4,2,FALSE)*'FL Characterization'!G$2)</f>
        <v>86.727790619461928</v>
      </c>
      <c r="H4" s="2">
        <f>('[1]Pc, Winter, S1'!H4*Main!$B$5)+(VLOOKUP($A4,'FL Ratio'!$A$2:$B$4,2,FALSE)*'FL Characterization'!H$2)</f>
        <v>106.74091674767834</v>
      </c>
      <c r="I4" s="2">
        <f>('[1]Pc, Winter, S1'!I4*Main!$B$5)+(VLOOKUP($A4,'FL Ratio'!$A$2:$B$4,2,FALSE)*'FL Characterization'!I$2)</f>
        <v>115.21269052837825</v>
      </c>
      <c r="J4" s="2">
        <f>('[1]Pc, Winter, S1'!J4*Main!$B$5)+(VLOOKUP($A4,'FL Ratio'!$A$2:$B$4,2,FALSE)*'FL Characterization'!J$2)</f>
        <v>145.18678449237837</v>
      </c>
      <c r="K4" s="2">
        <f>('[1]Pc, Winter, S1'!K4*Main!$B$5)+(VLOOKUP($A4,'FL Ratio'!$A$2:$B$4,2,FALSE)*'FL Characterization'!K$2)</f>
        <v>140.17693073897547</v>
      </c>
      <c r="L4" s="2">
        <f>('[1]Pc, Winter, S1'!L4*Main!$B$5)+(VLOOKUP($A4,'FL Ratio'!$A$2:$B$4,2,FALSE)*'FL Characterization'!L$2)</f>
        <v>126.84878630966107</v>
      </c>
      <c r="M4" s="2">
        <f>('[1]Pc, Winter, S1'!M4*Main!$B$5)+(VLOOKUP($A4,'FL Ratio'!$A$2:$B$4,2,FALSE)*'FL Characterization'!M$2)</f>
        <v>137.48384480879824</v>
      </c>
      <c r="N4" s="2">
        <f>('[1]Pc, Winter, S1'!N4*Main!$B$5)+(VLOOKUP($A4,'FL Ratio'!$A$2:$B$4,2,FALSE)*'FL Characterization'!N$2)</f>
        <v>139.51422548225685</v>
      </c>
      <c r="O4" s="2">
        <f>('[1]Pc, Winter, S1'!O4*Main!$B$5)+(VLOOKUP($A4,'FL Ratio'!$A$2:$B$4,2,FALSE)*'FL Characterization'!O$2)</f>
        <v>115.6743976207126</v>
      </c>
      <c r="P4" s="2">
        <f>('[1]Pc, Winter, S1'!P4*Main!$B$5)+(VLOOKUP($A4,'FL Ratio'!$A$2:$B$4,2,FALSE)*'FL Characterization'!P$2)</f>
        <v>135.31743412958491</v>
      </c>
      <c r="Q4" s="2">
        <f>('[1]Pc, Winter, S1'!Q4*Main!$B$5)+(VLOOKUP($A4,'FL Ratio'!$A$2:$B$4,2,FALSE)*'FL Characterization'!Q$2)</f>
        <v>122.06651597566939</v>
      </c>
      <c r="R4" s="2">
        <f>('[1]Pc, Winter, S1'!R4*Main!$B$5)+(VLOOKUP($A4,'FL Ratio'!$A$2:$B$4,2,FALSE)*'FL Characterization'!R$2)</f>
        <v>119.85742195549052</v>
      </c>
      <c r="S4" s="2">
        <f>('[1]Pc, Winter, S1'!S4*Main!$B$5)+(VLOOKUP($A4,'FL Ratio'!$A$2:$B$4,2,FALSE)*'FL Characterization'!S$2)</f>
        <v>116.40141465959745</v>
      </c>
      <c r="T4" s="2">
        <f>('[1]Pc, Winter, S1'!T4*Main!$B$5)+(VLOOKUP($A4,'FL Ratio'!$A$2:$B$4,2,FALSE)*'FL Characterization'!T$2)</f>
        <v>123.51117789082745</v>
      </c>
      <c r="U4" s="2">
        <f>('[1]Pc, Winter, S1'!U4*Main!$B$5)+(VLOOKUP($A4,'FL Ratio'!$A$2:$B$4,2,FALSE)*'FL Characterization'!U$2)</f>
        <v>124.81948434515249</v>
      </c>
      <c r="V4" s="2">
        <f>('[1]Pc, Winter, S1'!V4*Main!$B$5)+(VLOOKUP($A4,'FL Ratio'!$A$2:$B$4,2,FALSE)*'FL Characterization'!V$2)</f>
        <v>122.12748351600233</v>
      </c>
      <c r="W4" s="2">
        <f>('[1]Pc, Winter, S1'!W4*Main!$B$5)+(VLOOKUP($A4,'FL Ratio'!$A$2:$B$4,2,FALSE)*'FL Characterization'!W$2)</f>
        <v>104.4930828854427</v>
      </c>
      <c r="X4" s="2">
        <f>('[1]Pc, Winter, S1'!X4*Main!$B$5)+(VLOOKUP($A4,'FL Ratio'!$A$2:$B$4,2,FALSE)*'FL Characterization'!X$2)</f>
        <v>99.023272234361045</v>
      </c>
      <c r="Y4" s="2">
        <f>('[1]Pc, Winter, S1'!Y4*Main!$B$5)+(VLOOKUP($A4,'FL Ratio'!$A$2:$B$4,2,FALSE)*'FL Characterization'!Y$2)</f>
        <v>90.115036578045491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Ratio'!$A$2:$B$4,2,FALSE)*'FL Characterization'!B$2)</f>
        <v>75.175243510439614</v>
      </c>
      <c r="C2" s="2">
        <f>('[1]Pc, Winter, S2'!C2*Main!$B$5)+(VLOOKUP($A2,'FL Ratio'!$A$2:$B$4,2,FALSE)*'FL Characterization'!C$2)</f>
        <v>62.804790879381315</v>
      </c>
      <c r="D2" s="2">
        <f>('[1]Pc, Winter, S2'!D2*Main!$B$5)+(VLOOKUP($A2,'FL Ratio'!$A$2:$B$4,2,FALSE)*'FL Characterization'!D$2)</f>
        <v>58.334660650188312</v>
      </c>
      <c r="E2" s="2">
        <f>('[1]Pc, Winter, S2'!E2*Main!$B$5)+(VLOOKUP($A2,'FL Ratio'!$A$2:$B$4,2,FALSE)*'FL Characterization'!E$2)</f>
        <v>53.627102114936136</v>
      </c>
      <c r="F2" s="2">
        <f>('[1]Pc, Winter, S2'!F2*Main!$B$5)+(VLOOKUP($A2,'FL Ratio'!$A$2:$B$4,2,FALSE)*'FL Characterization'!F$2)</f>
        <v>62.564288037228728</v>
      </c>
      <c r="G2" s="2">
        <f>('[1]Pc, Winter, S2'!G2*Main!$B$5)+(VLOOKUP($A2,'FL Ratio'!$A$2:$B$4,2,FALSE)*'FL Characterization'!G$2)</f>
        <v>64.86004518510066</v>
      </c>
      <c r="H2" s="2">
        <f>('[1]Pc, Winter, S2'!H2*Main!$B$5)+(VLOOKUP($A2,'FL Ratio'!$A$2:$B$4,2,FALSE)*'FL Characterization'!H$2)</f>
        <v>73.84184870413236</v>
      </c>
      <c r="I2" s="2">
        <f>('[1]Pc, Winter, S2'!I2*Main!$B$5)+(VLOOKUP($A2,'FL Ratio'!$A$2:$B$4,2,FALSE)*'FL Characterization'!I$2)</f>
        <v>87.331700181051033</v>
      </c>
      <c r="J2" s="2">
        <f>('[1]Pc, Winter, S2'!J2*Main!$B$5)+(VLOOKUP($A2,'FL Ratio'!$A$2:$B$4,2,FALSE)*'FL Characterization'!J$2)</f>
        <v>86.140804796848059</v>
      </c>
      <c r="K2" s="2">
        <f>('[1]Pc, Winter, S2'!K2*Main!$B$5)+(VLOOKUP($A2,'FL Ratio'!$A$2:$B$4,2,FALSE)*'FL Characterization'!K$2)</f>
        <v>99.348289013411261</v>
      </c>
      <c r="L2" s="2">
        <f>('[1]Pc, Winter, S2'!L2*Main!$B$5)+(VLOOKUP($A2,'FL Ratio'!$A$2:$B$4,2,FALSE)*'FL Characterization'!L$2)</f>
        <v>95.302822948760621</v>
      </c>
      <c r="M2" s="2">
        <f>('[1]Pc, Winter, S2'!M2*Main!$B$5)+(VLOOKUP($A2,'FL Ratio'!$A$2:$B$4,2,FALSE)*'FL Characterization'!M$2)</f>
        <v>96.258829253808372</v>
      </c>
      <c r="N2" s="2">
        <f>('[1]Pc, Winter, S2'!N2*Main!$B$5)+(VLOOKUP($A2,'FL Ratio'!$A$2:$B$4,2,FALSE)*'FL Characterization'!N$2)</f>
        <v>96.081874009599204</v>
      </c>
      <c r="O2" s="2">
        <f>('[1]Pc, Winter, S2'!O2*Main!$B$5)+(VLOOKUP($A2,'FL Ratio'!$A$2:$B$4,2,FALSE)*'FL Characterization'!O$2)</f>
        <v>83.416833858341832</v>
      </c>
      <c r="P2" s="2">
        <f>('[1]Pc, Winter, S2'!P2*Main!$B$5)+(VLOOKUP($A2,'FL Ratio'!$A$2:$B$4,2,FALSE)*'FL Characterization'!P$2)</f>
        <v>84.375418461500558</v>
      </c>
      <c r="Q2" s="2">
        <f>('[1]Pc, Winter, S2'!Q2*Main!$B$5)+(VLOOKUP($A2,'FL Ratio'!$A$2:$B$4,2,FALSE)*'FL Characterization'!Q$2)</f>
        <v>80.320865426215605</v>
      </c>
      <c r="R2" s="2">
        <f>('[1]Pc, Winter, S2'!R2*Main!$B$5)+(VLOOKUP($A2,'FL Ratio'!$A$2:$B$4,2,FALSE)*'FL Characterization'!R$2)</f>
        <v>84.033492442290552</v>
      </c>
      <c r="S2" s="2">
        <f>('[1]Pc, Winter, S2'!S2*Main!$B$5)+(VLOOKUP($A2,'FL Ratio'!$A$2:$B$4,2,FALSE)*'FL Characterization'!S$2)</f>
        <v>109.94425534681707</v>
      </c>
      <c r="T2" s="2">
        <f>('[1]Pc, Winter, S2'!T2*Main!$B$5)+(VLOOKUP($A2,'FL Ratio'!$A$2:$B$4,2,FALSE)*'FL Characterization'!T$2)</f>
        <v>109.1458976029178</v>
      </c>
      <c r="U2" s="2">
        <f>('[1]Pc, Winter, S2'!U2*Main!$B$5)+(VLOOKUP($A2,'FL Ratio'!$A$2:$B$4,2,FALSE)*'FL Characterization'!U$2)</f>
        <v>105.35194032684601</v>
      </c>
      <c r="V2" s="2">
        <f>('[1]Pc, Winter, S2'!V2*Main!$B$5)+(VLOOKUP($A2,'FL Ratio'!$A$2:$B$4,2,FALSE)*'FL Characterization'!V$2)</f>
        <v>98.774032861240471</v>
      </c>
      <c r="W2" s="2">
        <f>('[1]Pc, Winter, S2'!W2*Main!$B$5)+(VLOOKUP($A2,'FL Ratio'!$A$2:$B$4,2,FALSE)*'FL Characterization'!W$2)</f>
        <v>101.31383836956992</v>
      </c>
      <c r="X2" s="2">
        <f>('[1]Pc, Winter, S2'!X2*Main!$B$5)+(VLOOKUP($A2,'FL Ratio'!$A$2:$B$4,2,FALSE)*'FL Characterization'!X$2)</f>
        <v>81.752563916948816</v>
      </c>
      <c r="Y2" s="2">
        <f>('[1]Pc, Winter, S2'!Y2*Main!$B$5)+(VLOOKUP($A2,'FL Ratio'!$A$2:$B$4,2,FALSE)*'FL Characterization'!Y$2)</f>
        <v>82.576999243729489</v>
      </c>
    </row>
    <row r="3" spans="1:25" x14ac:dyDescent="0.3">
      <c r="A3">
        <v>2</v>
      </c>
      <c r="B3" s="2">
        <f>('[1]Pc, Winter, S2'!B3*Main!$B$5)+(VLOOKUP($A3,'FL Ratio'!$A$2:$B$4,2,FALSE)*'FL Characterization'!B$2)</f>
        <v>70.869125140018241</v>
      </c>
      <c r="C3" s="2">
        <f>('[1]Pc, Winter, S2'!C3*Main!$B$5)+(VLOOKUP($A3,'FL Ratio'!$A$2:$B$4,2,FALSE)*'FL Characterization'!C$2)</f>
        <v>74.694426134606758</v>
      </c>
      <c r="D3" s="2">
        <f>('[1]Pc, Winter, S2'!D3*Main!$B$5)+(VLOOKUP($A3,'FL Ratio'!$A$2:$B$4,2,FALSE)*'FL Characterization'!D$2)</f>
        <v>68.571974587550997</v>
      </c>
      <c r="E3" s="2">
        <f>('[1]Pc, Winter, S2'!E3*Main!$B$5)+(VLOOKUP($A3,'FL Ratio'!$A$2:$B$4,2,FALSE)*'FL Characterization'!E$2)</f>
        <v>72.25857597970824</v>
      </c>
      <c r="F3" s="2">
        <f>('[1]Pc, Winter, S2'!F3*Main!$B$5)+(VLOOKUP($A3,'FL Ratio'!$A$2:$B$4,2,FALSE)*'FL Characterization'!F$2)</f>
        <v>69.634586957819494</v>
      </c>
      <c r="G3" s="2">
        <f>('[1]Pc, Winter, S2'!G3*Main!$B$5)+(VLOOKUP($A3,'FL Ratio'!$A$2:$B$4,2,FALSE)*'FL Characterization'!G$2)</f>
        <v>74.134145826153443</v>
      </c>
      <c r="H3" s="2">
        <f>('[1]Pc, Winter, S2'!H3*Main!$B$5)+(VLOOKUP($A3,'FL Ratio'!$A$2:$B$4,2,FALSE)*'FL Characterization'!H$2)</f>
        <v>89.397009003098546</v>
      </c>
      <c r="I3" s="2">
        <f>('[1]Pc, Winter, S2'!I3*Main!$B$5)+(VLOOKUP($A3,'FL Ratio'!$A$2:$B$4,2,FALSE)*'FL Characterization'!I$2)</f>
        <v>98.272069646783734</v>
      </c>
      <c r="J3" s="2">
        <f>('[1]Pc, Winter, S2'!J3*Main!$B$5)+(VLOOKUP($A3,'FL Ratio'!$A$2:$B$4,2,FALSE)*'FL Characterization'!J$2)</f>
        <v>121.07271733381999</v>
      </c>
      <c r="K3" s="2">
        <f>('[1]Pc, Winter, S2'!K3*Main!$B$5)+(VLOOKUP($A3,'FL Ratio'!$A$2:$B$4,2,FALSE)*'FL Characterization'!K$2)</f>
        <v>122.86686519097999</v>
      </c>
      <c r="L3" s="2">
        <f>('[1]Pc, Winter, S2'!L3*Main!$B$5)+(VLOOKUP($A3,'FL Ratio'!$A$2:$B$4,2,FALSE)*'FL Characterization'!L$2)</f>
        <v>99.778869482659928</v>
      </c>
      <c r="M3" s="2">
        <f>('[1]Pc, Winter, S2'!M3*Main!$B$5)+(VLOOKUP($A3,'FL Ratio'!$A$2:$B$4,2,FALSE)*'FL Characterization'!M$2)</f>
        <v>111.26867691154972</v>
      </c>
      <c r="N3" s="2">
        <f>('[1]Pc, Winter, S2'!N3*Main!$B$5)+(VLOOKUP($A3,'FL Ratio'!$A$2:$B$4,2,FALSE)*'FL Characterization'!N$2)</f>
        <v>117.00049050822156</v>
      </c>
      <c r="O3" s="2">
        <f>('[1]Pc, Winter, S2'!O3*Main!$B$5)+(VLOOKUP($A3,'FL Ratio'!$A$2:$B$4,2,FALSE)*'FL Characterization'!O$2)</f>
        <v>116.02723598239285</v>
      </c>
      <c r="P3" s="2">
        <f>('[1]Pc, Winter, S2'!P3*Main!$B$5)+(VLOOKUP($A3,'FL Ratio'!$A$2:$B$4,2,FALSE)*'FL Characterization'!P$2)</f>
        <v>100.6204228246399</v>
      </c>
      <c r="Q3" s="2">
        <f>('[1]Pc, Winter, S2'!Q3*Main!$B$5)+(VLOOKUP($A3,'FL Ratio'!$A$2:$B$4,2,FALSE)*'FL Characterization'!Q$2)</f>
        <v>108.50013520534104</v>
      </c>
      <c r="R3" s="2">
        <f>('[1]Pc, Winter, S2'!R3*Main!$B$5)+(VLOOKUP($A3,'FL Ratio'!$A$2:$B$4,2,FALSE)*'FL Characterization'!R$2)</f>
        <v>109.95056967629266</v>
      </c>
      <c r="S3" s="2">
        <f>('[1]Pc, Winter, S2'!S3*Main!$B$5)+(VLOOKUP($A3,'FL Ratio'!$A$2:$B$4,2,FALSE)*'FL Characterization'!S$2)</f>
        <v>108.33244719160591</v>
      </c>
      <c r="T3" s="2">
        <f>('[1]Pc, Winter, S2'!T3*Main!$B$5)+(VLOOKUP($A3,'FL Ratio'!$A$2:$B$4,2,FALSE)*'FL Characterization'!T$2)</f>
        <v>115.93430405339986</v>
      </c>
      <c r="U3" s="2">
        <f>('[1]Pc, Winter, S2'!U3*Main!$B$5)+(VLOOKUP($A3,'FL Ratio'!$A$2:$B$4,2,FALSE)*'FL Characterization'!U$2)</f>
        <v>106.54630575834609</v>
      </c>
      <c r="V3" s="2">
        <f>('[1]Pc, Winter, S2'!V3*Main!$B$5)+(VLOOKUP($A3,'FL Ratio'!$A$2:$B$4,2,FALSE)*'FL Characterization'!V$2)</f>
        <v>120.37514915854796</v>
      </c>
      <c r="W3" s="2">
        <f>('[1]Pc, Winter, S2'!W3*Main!$B$5)+(VLOOKUP($A3,'FL Ratio'!$A$2:$B$4,2,FALSE)*'FL Characterization'!W$2)</f>
        <v>106.26489307055061</v>
      </c>
      <c r="X3" s="2">
        <f>('[1]Pc, Winter, S2'!X3*Main!$B$5)+(VLOOKUP($A3,'FL Ratio'!$A$2:$B$4,2,FALSE)*'FL Characterization'!X$2)</f>
        <v>99.064558779176465</v>
      </c>
      <c r="Y3" s="2">
        <f>('[1]Pc, Winter, S2'!Y3*Main!$B$5)+(VLOOKUP($A3,'FL Ratio'!$A$2:$B$4,2,FALSE)*'FL Characterization'!Y$2)</f>
        <v>81.501554206672552</v>
      </c>
    </row>
    <row r="4" spans="1:25" x14ac:dyDescent="0.3">
      <c r="A4">
        <v>3</v>
      </c>
      <c r="B4" s="2">
        <f>('[1]Pc, Winter, S2'!B4*Main!$B$5)+(VLOOKUP($A4,'FL Ratio'!$A$2:$B$4,2,FALSE)*'FL Characterization'!B$2)</f>
        <v>84.389573401529844</v>
      </c>
      <c r="C4" s="2">
        <f>('[1]Pc, Winter, S2'!C4*Main!$B$5)+(VLOOKUP($A4,'FL Ratio'!$A$2:$B$4,2,FALSE)*'FL Characterization'!C$2)</f>
        <v>80.631267913720137</v>
      </c>
      <c r="D4" s="2">
        <f>('[1]Pc, Winter, S2'!D4*Main!$B$5)+(VLOOKUP($A4,'FL Ratio'!$A$2:$B$4,2,FALSE)*'FL Characterization'!D$2)</f>
        <v>70.886039859235183</v>
      </c>
      <c r="E4" s="2">
        <f>('[1]Pc, Winter, S2'!E4*Main!$B$5)+(VLOOKUP($A4,'FL Ratio'!$A$2:$B$4,2,FALSE)*'FL Characterization'!E$2)</f>
        <v>74.692477616541282</v>
      </c>
      <c r="F4" s="2">
        <f>('[1]Pc, Winter, S2'!F4*Main!$B$5)+(VLOOKUP($A4,'FL Ratio'!$A$2:$B$4,2,FALSE)*'FL Characterization'!F$2)</f>
        <v>72.623806500021928</v>
      </c>
      <c r="G4" s="2">
        <f>('[1]Pc, Winter, S2'!G4*Main!$B$5)+(VLOOKUP($A4,'FL Ratio'!$A$2:$B$4,2,FALSE)*'FL Characterization'!G$2)</f>
        <v>73.984865296707142</v>
      </c>
      <c r="H4" s="2">
        <f>('[1]Pc, Winter, S2'!H4*Main!$B$5)+(VLOOKUP($A4,'FL Ratio'!$A$2:$B$4,2,FALSE)*'FL Characterization'!H$2)</f>
        <v>120.12746924645562</v>
      </c>
      <c r="I4" s="2">
        <f>('[1]Pc, Winter, S2'!I4*Main!$B$5)+(VLOOKUP($A4,'FL Ratio'!$A$2:$B$4,2,FALSE)*'FL Characterization'!I$2)</f>
        <v>131.36449396044773</v>
      </c>
      <c r="J4" s="2">
        <f>('[1]Pc, Winter, S2'!J4*Main!$B$5)+(VLOOKUP($A4,'FL Ratio'!$A$2:$B$4,2,FALSE)*'FL Characterization'!J$2)</f>
        <v>145.18678449237837</v>
      </c>
      <c r="K4" s="2">
        <f>('[1]Pc, Winter, S2'!K4*Main!$B$5)+(VLOOKUP($A4,'FL Ratio'!$A$2:$B$4,2,FALSE)*'FL Characterization'!K$2)</f>
        <v>134.72542760711912</v>
      </c>
      <c r="L4" s="2">
        <f>('[1]Pc, Winter, S2'!L4*Main!$B$5)+(VLOOKUP($A4,'FL Ratio'!$A$2:$B$4,2,FALSE)*'FL Characterization'!L$2)</f>
        <v>116.54972424107528</v>
      </c>
      <c r="M4" s="2">
        <f>('[1]Pc, Winter, S2'!M4*Main!$B$5)+(VLOOKUP($A4,'FL Ratio'!$A$2:$B$4,2,FALSE)*'FL Characterization'!M$2)</f>
        <v>154.3862202607778</v>
      </c>
      <c r="N4" s="2">
        <f>('[1]Pc, Winter, S2'!N4*Main!$B$5)+(VLOOKUP($A4,'FL Ratio'!$A$2:$B$4,2,FALSE)*'FL Characterization'!N$2)</f>
        <v>138.18586062852995</v>
      </c>
      <c r="O4" s="2">
        <f>('[1]Pc, Winter, S2'!O4*Main!$B$5)+(VLOOKUP($A4,'FL Ratio'!$A$2:$B$4,2,FALSE)*'FL Characterization'!O$2)</f>
        <v>133.08374667877428</v>
      </c>
      <c r="P4" s="2">
        <f>('[1]Pc, Winter, S2'!P4*Main!$B$5)+(VLOOKUP($A4,'FL Ratio'!$A$2:$B$4,2,FALSE)*'FL Characterization'!P$2)</f>
        <v>111.20186649030153</v>
      </c>
      <c r="Q4" s="2">
        <f>('[1]Pc, Winter, S2'!Q4*Main!$B$5)+(VLOOKUP($A4,'FL Ratio'!$A$2:$B$4,2,FALSE)*'FL Characterization'!Q$2)</f>
        <v>119.81313535896271</v>
      </c>
      <c r="R4" s="2">
        <f>('[1]Pc, Winter, S2'!R4*Main!$B$5)+(VLOOKUP($A4,'FL Ratio'!$A$2:$B$4,2,FALSE)*'FL Characterization'!R$2)</f>
        <v>118.73001263729319</v>
      </c>
      <c r="S4" s="2">
        <f>('[1]Pc, Winter, S2'!S4*Main!$B$5)+(VLOOKUP($A4,'FL Ratio'!$A$2:$B$4,2,FALSE)*'FL Characterization'!S$2)</f>
        <v>110.43363588535553</v>
      </c>
      <c r="T4" s="2">
        <f>('[1]Pc, Winter, S2'!T4*Main!$B$5)+(VLOOKUP($A4,'FL Ratio'!$A$2:$B$4,2,FALSE)*'FL Characterization'!T$2)</f>
        <v>127.09184515537261</v>
      </c>
      <c r="U4" s="2">
        <f>('[1]Pc, Winter, S2'!U4*Main!$B$5)+(VLOOKUP($A4,'FL Ratio'!$A$2:$B$4,2,FALSE)*'FL Characterization'!U$2)</f>
        <v>134.5117249437252</v>
      </c>
      <c r="V4" s="2">
        <f>('[1]Pc, Winter, S2'!V4*Main!$B$5)+(VLOOKUP($A4,'FL Ratio'!$A$2:$B$4,2,FALSE)*'FL Characterization'!V$2)</f>
        <v>119.76985079316621</v>
      </c>
      <c r="W4" s="2">
        <f>('[1]Pc, Winter, S2'!W4*Main!$B$5)+(VLOOKUP($A4,'FL Ratio'!$A$2:$B$4,2,FALSE)*'FL Characterization'!W$2)</f>
        <v>104.4930828854427</v>
      </c>
      <c r="X4" s="2">
        <f>('[1]Pc, Winter, S2'!X4*Main!$B$5)+(VLOOKUP($A4,'FL Ratio'!$A$2:$B$4,2,FALSE)*'FL Characterization'!X$2)</f>
        <v>98.12234237512962</v>
      </c>
      <c r="Y4" s="2">
        <f>('[1]Pc, Winter, S2'!Y4*Main!$B$5)+(VLOOKUP($A4,'FL Ratio'!$A$2:$B$4,2,FALSE)*'FL Characterization'!Y$2)</f>
        <v>85.755981759578958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Ratio'!$A$2:$B$4,2,FALSE)*'FL Characterization'!B$2)</f>
        <v>65.824574702667107</v>
      </c>
      <c r="C2" s="2">
        <f>('[1]Pc, Winter, S3'!C2*Main!$B$5)+(VLOOKUP($A2,'FL Ratio'!$A$2:$B$4,2,FALSE)*'FL Characterization'!C$2)</f>
        <v>59.866460979667195</v>
      </c>
      <c r="D2" s="2">
        <f>('[1]Pc, Winter, S3'!D2*Main!$B$5)+(VLOOKUP($A2,'FL Ratio'!$A$2:$B$4,2,FALSE)*'FL Characterization'!D$2)</f>
        <v>61.100962462838964</v>
      </c>
      <c r="E2" s="2">
        <f>('[1]Pc, Winter, S3'!E2*Main!$B$5)+(VLOOKUP($A2,'FL Ratio'!$A$2:$B$4,2,FALSE)*'FL Characterization'!E$2)</f>
        <v>64.560904809962281</v>
      </c>
      <c r="F2" s="2">
        <f>('[1]Pc, Winter, S3'!F2*Main!$B$5)+(VLOOKUP($A2,'FL Ratio'!$A$2:$B$4,2,FALSE)*'FL Characterization'!F$2)</f>
        <v>65.425400459880038</v>
      </c>
      <c r="G2" s="2">
        <f>('[1]Pc, Winter, S3'!G2*Main!$B$5)+(VLOOKUP($A2,'FL Ratio'!$A$2:$B$4,2,FALSE)*'FL Characterization'!G$2)</f>
        <v>69.184860523739914</v>
      </c>
      <c r="H2" s="2">
        <f>('[1]Pc, Winter, S3'!H2*Main!$B$5)+(VLOOKUP($A2,'FL Ratio'!$A$2:$B$4,2,FALSE)*'FL Characterization'!H$2)</f>
        <v>72.350806889470078</v>
      </c>
      <c r="I2" s="2">
        <f>('[1]Pc, Winter, S3'!I2*Main!$B$5)+(VLOOKUP($A2,'FL Ratio'!$A$2:$B$4,2,FALSE)*'FL Characterization'!I$2)</f>
        <v>92.332366357153077</v>
      </c>
      <c r="J2" s="2">
        <f>('[1]Pc, Winter, S3'!J2*Main!$B$5)+(VLOOKUP($A2,'FL Ratio'!$A$2:$B$4,2,FALSE)*'FL Characterization'!J$2)</f>
        <v>94.962055391953328</v>
      </c>
      <c r="K2" s="2">
        <f>('[1]Pc, Winter, S3'!K2*Main!$B$5)+(VLOOKUP($A2,'FL Ratio'!$A$2:$B$4,2,FALSE)*'FL Characterization'!K$2)</f>
        <v>101.17255746493407</v>
      </c>
      <c r="L2" s="2">
        <f>('[1]Pc, Winter, S3'!L2*Main!$B$5)+(VLOOKUP($A2,'FL Ratio'!$A$2:$B$4,2,FALSE)*'FL Characterization'!L$2)</f>
        <v>89.779943866193733</v>
      </c>
      <c r="M2" s="2">
        <f>('[1]Pc, Winter, S3'!M2*Main!$B$5)+(VLOOKUP($A2,'FL Ratio'!$A$2:$B$4,2,FALSE)*'FL Characterization'!M$2)</f>
        <v>82.595645522094856</v>
      </c>
      <c r="N2" s="2">
        <f>('[1]Pc, Winter, S3'!N2*Main!$B$5)+(VLOOKUP($A2,'FL Ratio'!$A$2:$B$4,2,FALSE)*'FL Characterization'!N$2)</f>
        <v>87.930480417360982</v>
      </c>
      <c r="O2" s="2">
        <f>('[1]Pc, Winter, S3'!O2*Main!$B$5)+(VLOOKUP($A2,'FL Ratio'!$A$2:$B$4,2,FALSE)*'FL Characterization'!O$2)</f>
        <v>92.287162245641568</v>
      </c>
      <c r="P2" s="2">
        <f>('[1]Pc, Winter, S3'!P2*Main!$B$5)+(VLOOKUP($A2,'FL Ratio'!$A$2:$B$4,2,FALSE)*'FL Characterization'!P$2)</f>
        <v>93.822185660848248</v>
      </c>
      <c r="Q2" s="2">
        <f>('[1]Pc, Winter, S3'!Q2*Main!$B$5)+(VLOOKUP($A2,'FL Ratio'!$A$2:$B$4,2,FALSE)*'FL Characterization'!Q$2)</f>
        <v>79.477618348180542</v>
      </c>
      <c r="R2" s="2">
        <f>('[1]Pc, Winter, S3'!R2*Main!$B$5)+(VLOOKUP($A2,'FL Ratio'!$A$2:$B$4,2,FALSE)*'FL Characterization'!R$2)</f>
        <v>94.513697885244966</v>
      </c>
      <c r="S2" s="2">
        <f>('[1]Pc, Winter, S3'!S2*Main!$B$5)+(VLOOKUP($A2,'FL Ratio'!$A$2:$B$4,2,FALSE)*'FL Characterization'!S$2)</f>
        <v>103.02296036548904</v>
      </c>
      <c r="T2" s="2">
        <f>('[1]Pc, Winter, S3'!T2*Main!$B$5)+(VLOOKUP($A2,'FL Ratio'!$A$2:$B$4,2,FALSE)*'FL Characterization'!T$2)</f>
        <v>105.11327763440984</v>
      </c>
      <c r="U2" s="2">
        <f>('[1]Pc, Winter, S3'!U2*Main!$B$5)+(VLOOKUP($A2,'FL Ratio'!$A$2:$B$4,2,FALSE)*'FL Characterization'!U$2)</f>
        <v>100.28122769125214</v>
      </c>
      <c r="V2" s="2">
        <f>('[1]Pc, Winter, S3'!V2*Main!$B$5)+(VLOOKUP($A2,'FL Ratio'!$A$2:$B$4,2,FALSE)*'FL Characterization'!V$2)</f>
        <v>97.790047827783312</v>
      </c>
      <c r="W2" s="2">
        <f>('[1]Pc, Winter, S3'!W2*Main!$B$5)+(VLOOKUP($A2,'FL Ratio'!$A$2:$B$4,2,FALSE)*'FL Characterization'!W$2)</f>
        <v>97.557816580795532</v>
      </c>
      <c r="X2" s="2">
        <f>('[1]Pc, Winter, S3'!X2*Main!$B$5)+(VLOOKUP($A2,'FL Ratio'!$A$2:$B$4,2,FALSE)*'FL Characterization'!X$2)</f>
        <v>89.458683937906159</v>
      </c>
      <c r="Y2" s="2">
        <f>('[1]Pc, Winter, S3'!Y2*Main!$B$5)+(VLOOKUP($A2,'FL Ratio'!$A$2:$B$4,2,FALSE)*'FL Characterization'!Y$2)</f>
        <v>73.49500933483418</v>
      </c>
    </row>
    <row r="3" spans="1:25" x14ac:dyDescent="0.3">
      <c r="A3">
        <v>2</v>
      </c>
      <c r="B3" s="2">
        <f>('[1]Pc, Winter, S3'!B3*Main!$B$5)+(VLOOKUP($A3,'FL Ratio'!$A$2:$B$4,2,FALSE)*'FL Characterization'!B$2)</f>
        <v>83.061173344606772</v>
      </c>
      <c r="C3" s="2">
        <f>('[1]Pc, Winter, S3'!C3*Main!$B$5)+(VLOOKUP($A3,'FL Ratio'!$A$2:$B$4,2,FALSE)*'FL Characterization'!C$2)</f>
        <v>76.03232168317551</v>
      </c>
      <c r="D3" s="2">
        <f>('[1]Pc, Winter, S3'!D3*Main!$B$5)+(VLOOKUP($A3,'FL Ratio'!$A$2:$B$4,2,FALSE)*'FL Characterization'!D$2)</f>
        <v>66.670428866083313</v>
      </c>
      <c r="E3" s="2">
        <f>('[1]Pc, Winter, S3'!E3*Main!$B$5)+(VLOOKUP($A3,'FL Ratio'!$A$2:$B$4,2,FALSE)*'FL Characterization'!E$2)</f>
        <v>67.223666040400317</v>
      </c>
      <c r="F3" s="2">
        <f>('[1]Pc, Winter, S3'!F3*Main!$B$5)+(VLOOKUP($A3,'FL Ratio'!$A$2:$B$4,2,FALSE)*'FL Characterization'!F$2)</f>
        <v>67.723721063598603</v>
      </c>
      <c r="G3" s="2">
        <f>('[1]Pc, Winter, S3'!G3*Main!$B$5)+(VLOOKUP($A3,'FL Ratio'!$A$2:$B$4,2,FALSE)*'FL Characterization'!G$2)</f>
        <v>79.735357031848721</v>
      </c>
      <c r="H3" s="2">
        <f>('[1]Pc, Winter, S3'!H3*Main!$B$5)+(VLOOKUP($A3,'FL Ratio'!$A$2:$B$4,2,FALSE)*'FL Characterization'!H$2)</f>
        <v>79.371594011231323</v>
      </c>
      <c r="I3" s="2">
        <f>('[1]Pc, Winter, S3'!I3*Main!$B$5)+(VLOOKUP($A3,'FL Ratio'!$A$2:$B$4,2,FALSE)*'FL Characterization'!I$2)</f>
        <v>104.3058412083065</v>
      </c>
      <c r="J3" s="2">
        <f>('[1]Pc, Winter, S3'!J3*Main!$B$5)+(VLOOKUP($A3,'FL Ratio'!$A$2:$B$4,2,FALSE)*'FL Characterization'!J$2)</f>
        <v>116.69329221963369</v>
      </c>
      <c r="K3" s="2">
        <f>('[1]Pc, Winter, S3'!K3*Main!$B$5)+(VLOOKUP($A3,'FL Ratio'!$A$2:$B$4,2,FALSE)*'FL Characterization'!K$2)</f>
        <v>119.54133834126173</v>
      </c>
      <c r="L3" s="2">
        <f>('[1]Pc, Winter, S3'!L3*Main!$B$5)+(VLOOKUP($A3,'FL Ratio'!$A$2:$B$4,2,FALSE)*'FL Characterization'!L$2)</f>
        <v>99.778869482659928</v>
      </c>
      <c r="M3" s="2">
        <f>('[1]Pc, Winter, S3'!M3*Main!$B$5)+(VLOOKUP($A3,'FL Ratio'!$A$2:$B$4,2,FALSE)*'FL Characterization'!M$2)</f>
        <v>110.18452368618391</v>
      </c>
      <c r="N3" s="2">
        <f>('[1]Pc, Winter, S3'!N3*Main!$B$5)+(VLOOKUP($A3,'FL Ratio'!$A$2:$B$4,2,FALSE)*'FL Characterization'!N$2)</f>
        <v>119.16701510546447</v>
      </c>
      <c r="O3" s="2">
        <f>('[1]Pc, Winter, S3'!O3*Main!$B$5)+(VLOOKUP($A3,'FL Ratio'!$A$2:$B$4,2,FALSE)*'FL Characterization'!O$2)</f>
        <v>106.43707713295647</v>
      </c>
      <c r="P3" s="2">
        <f>('[1]Pc, Winter, S3'!P3*Main!$B$5)+(VLOOKUP($A3,'FL Ratio'!$A$2:$B$4,2,FALSE)*'FL Characterization'!P$2)</f>
        <v>110.66888947094796</v>
      </c>
      <c r="Q3" s="2">
        <f>('[1]Pc, Winter, S3'!Q3*Main!$B$5)+(VLOOKUP($A3,'FL Ratio'!$A$2:$B$4,2,FALSE)*'FL Characterization'!Q$2)</f>
        <v>90.931101349221422</v>
      </c>
      <c r="R3" s="2">
        <f>('[1]Pc, Winter, S3'!R3*Main!$B$5)+(VLOOKUP($A3,'FL Ratio'!$A$2:$B$4,2,FALSE)*'FL Characterization'!R$2)</f>
        <v>111.98359799106792</v>
      </c>
      <c r="S3" s="2">
        <f>('[1]Pc, Winter, S3'!S3*Main!$B$5)+(VLOOKUP($A3,'FL Ratio'!$A$2:$B$4,2,FALSE)*'FL Characterization'!S$2)</f>
        <v>107.20562216147394</v>
      </c>
      <c r="T3" s="2">
        <f>('[1]Pc, Winter, S3'!T3*Main!$B$5)+(VLOOKUP($A3,'FL Ratio'!$A$2:$B$4,2,FALSE)*'FL Characterization'!T$2)</f>
        <v>119.30252497505768</v>
      </c>
      <c r="U3" s="2">
        <f>('[1]Pc, Winter, S3'!U3*Main!$B$5)+(VLOOKUP($A3,'FL Ratio'!$A$2:$B$4,2,FALSE)*'FL Characterization'!U$2)</f>
        <v>106.54630575834609</v>
      </c>
      <c r="V3" s="2">
        <f>('[1]Pc, Winter, S3'!V3*Main!$B$5)+(VLOOKUP($A3,'FL Ratio'!$A$2:$B$4,2,FALSE)*'FL Characterization'!V$2)</f>
        <v>102.00516900912238</v>
      </c>
      <c r="W3" s="2">
        <f>('[1]Pc, Winter, S3'!W3*Main!$B$5)+(VLOOKUP($A3,'FL Ratio'!$A$2:$B$4,2,FALSE)*'FL Characterization'!W$2)</f>
        <v>111.32889671604423</v>
      </c>
      <c r="X3" s="2">
        <f>('[1]Pc, Winter, S3'!X3*Main!$B$5)+(VLOOKUP($A3,'FL Ratio'!$A$2:$B$4,2,FALSE)*'FL Characterization'!X$2)</f>
        <v>84.00235139828294</v>
      </c>
      <c r="Y3" s="2">
        <f>('[1]Pc, Winter, S3'!Y3*Main!$B$5)+(VLOOKUP($A3,'FL Ratio'!$A$2:$B$4,2,FALSE)*'FL Characterization'!Y$2)</f>
        <v>82.305392174629205</v>
      </c>
    </row>
    <row r="4" spans="1:25" x14ac:dyDescent="0.3">
      <c r="A4">
        <v>3</v>
      </c>
      <c r="B4" s="2">
        <f>('[1]Pc, Winter, S3'!B4*Main!$B$5)+(VLOOKUP($A4,'FL Ratio'!$A$2:$B$4,2,FALSE)*'FL Characterization'!B$2)</f>
        <v>82.794061792224113</v>
      </c>
      <c r="C4" s="2">
        <f>('[1]Pc, Winter, S3'!C4*Main!$B$5)+(VLOOKUP($A4,'FL Ratio'!$A$2:$B$4,2,FALSE)*'FL Characterization'!C$2)</f>
        <v>87.30310983959059</v>
      </c>
      <c r="D4" s="2">
        <f>('[1]Pc, Winter, S3'!D4*Main!$B$5)+(VLOOKUP($A4,'FL Ratio'!$A$2:$B$4,2,FALSE)*'FL Characterization'!D$2)</f>
        <v>72.227751179081352</v>
      </c>
      <c r="E4" s="2">
        <f>('[1]Pc, Winter, S3'!E4*Main!$B$5)+(VLOOKUP($A4,'FL Ratio'!$A$2:$B$4,2,FALSE)*'FL Characterization'!E$2)</f>
        <v>74.692477616541282</v>
      </c>
      <c r="F4" s="2">
        <f>('[1]Pc, Winter, S3'!F4*Main!$B$5)+(VLOOKUP($A4,'FL Ratio'!$A$2:$B$4,2,FALSE)*'FL Characterization'!F$2)</f>
        <v>79.81407963084402</v>
      </c>
      <c r="G4" s="2">
        <f>('[1]Pc, Winter, S3'!G4*Main!$B$5)+(VLOOKUP($A4,'FL Ratio'!$A$2:$B$4,2,FALSE)*'FL Characterization'!G$2)</f>
        <v>82.230287564371991</v>
      </c>
      <c r="H4" s="2">
        <f>('[1]Pc, Winter, S3'!H4*Main!$B$5)+(VLOOKUP($A4,'FL Ratio'!$A$2:$B$4,2,FALSE)*'FL Characterization'!H$2)</f>
        <v>123.47410737114994</v>
      </c>
      <c r="I4" s="2">
        <f>('[1]Pc, Winter, S3'!I4*Main!$B$5)+(VLOOKUP($A4,'FL Ratio'!$A$2:$B$4,2,FALSE)*'FL Characterization'!I$2)</f>
        <v>128.87960112474471</v>
      </c>
      <c r="J4" s="2">
        <f>('[1]Pc, Winter, S3'!J4*Main!$B$5)+(VLOOKUP($A4,'FL Ratio'!$A$2:$B$4,2,FALSE)*'FL Characterization'!J$2)</f>
        <v>127.47874543928074</v>
      </c>
      <c r="K4" s="2">
        <f>('[1]Pc, Winter, S3'!K4*Main!$B$5)+(VLOOKUP($A4,'FL Ratio'!$A$2:$B$4,2,FALSE)*'FL Characterization'!K$2)</f>
        <v>134.72542760711912</v>
      </c>
      <c r="L4" s="2">
        <f>('[1]Pc, Winter, S3'!L4*Main!$B$5)+(VLOOKUP($A4,'FL Ratio'!$A$2:$B$4,2,FALSE)*'FL Characterization'!L$2)</f>
        <v>124.27402079251462</v>
      </c>
      <c r="M4" s="2">
        <f>('[1]Pc, Winter, S3'!M4*Main!$B$5)+(VLOOKUP($A4,'FL Ratio'!$A$2:$B$4,2,FALSE)*'FL Characterization'!M$2)</f>
        <v>136.0753135211333</v>
      </c>
      <c r="N4" s="2">
        <f>('[1]Pc, Winter, S3'!N4*Main!$B$5)+(VLOOKUP($A4,'FL Ratio'!$A$2:$B$4,2,FALSE)*'FL Characterization'!N$2)</f>
        <v>120.91711753008001</v>
      </c>
      <c r="O4" s="2">
        <f>('[1]Pc, Winter, S3'!O4*Main!$B$5)+(VLOOKUP($A4,'FL Ratio'!$A$2:$B$4,2,FALSE)*'FL Characterization'!O$2)</f>
        <v>134.32727161149299</v>
      </c>
      <c r="P4" s="2">
        <f>('[1]Pc, Winter, S3'!P4*Main!$B$5)+(VLOOKUP($A4,'FL Ratio'!$A$2:$B$4,2,FALSE)*'FL Characterization'!P$2)</f>
        <v>122.05387192797905</v>
      </c>
      <c r="Q4" s="2">
        <f>('[1]Pc, Winter, S3'!Q4*Main!$B$5)+(VLOOKUP($A4,'FL Ratio'!$A$2:$B$4,2,FALSE)*'FL Characterization'!Q$2)</f>
        <v>108.5462322754293</v>
      </c>
      <c r="R4" s="2">
        <f>('[1]Pc, Winter, S3'!R4*Main!$B$5)+(VLOOKUP($A4,'FL Ratio'!$A$2:$B$4,2,FALSE)*'FL Characterization'!R$2)</f>
        <v>110.83814740991187</v>
      </c>
      <c r="S4" s="2">
        <f>('[1]Pc, Winter, S3'!S4*Main!$B$5)+(VLOOKUP($A4,'FL Ratio'!$A$2:$B$4,2,FALSE)*'FL Characterization'!S$2)</f>
        <v>133.11119522747484</v>
      </c>
      <c r="T4" s="2">
        <f>('[1]Pc, Winter, S3'!T4*Main!$B$5)+(VLOOKUP($A4,'FL Ratio'!$A$2:$B$4,2,FALSE)*'FL Characterization'!T$2)</f>
        <v>113.96273185204038</v>
      </c>
      <c r="U4" s="2">
        <f>('[1]Pc, Winter, S3'!U4*Main!$B$5)+(VLOOKUP($A4,'FL Ratio'!$A$2:$B$4,2,FALSE)*'FL Characterization'!U$2)</f>
        <v>129.66560464443884</v>
      </c>
      <c r="V4" s="2">
        <f>('[1]Pc, Winter, S3'!V4*Main!$B$5)+(VLOOKUP($A4,'FL Ratio'!$A$2:$B$4,2,FALSE)*'FL Characterization'!V$2)</f>
        <v>120.94866715458427</v>
      </c>
      <c r="W4" s="2">
        <f>('[1]Pc, Winter, S3'!W4*Main!$B$5)+(VLOOKUP($A4,'FL Ratio'!$A$2:$B$4,2,FALSE)*'FL Characterization'!W$2)</f>
        <v>106.62351713967134</v>
      </c>
      <c r="X4" s="2">
        <f>('[1]Pc, Winter, S3'!X4*Main!$B$5)+(VLOOKUP($A4,'FL Ratio'!$A$2:$B$4,2,FALSE)*'FL Characterization'!X$2)</f>
        <v>90.013973642046864</v>
      </c>
      <c r="Y4" s="2">
        <f>('[1]Pc, Winter, S3'!Y4*Main!$B$5)+(VLOOKUP($A4,'FL Ratio'!$A$2:$B$4,2,FALSE)*'FL Characterization'!Y$2)</f>
        <v>97.961335251285263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12.055030504231224</v>
      </c>
      <c r="C2" s="2">
        <f>('[1]Qc, Winter, S1'!C2*Main!$B$5)</f>
        <v>10.79874508424969</v>
      </c>
      <c r="D2" s="2">
        <f>('[1]Qc, Winter, S1'!D2*Main!$B$5)</f>
        <v>9.0730880849267059</v>
      </c>
      <c r="E2" s="2">
        <f>('[1]Qc, Winter, S1'!E2*Main!$B$5)</f>
        <v>9.2136619133011397</v>
      </c>
      <c r="F2" s="2">
        <f>('[1]Qc, Winter, S1'!F2*Main!$B$5)</f>
        <v>9.7102949227759989</v>
      </c>
      <c r="G2" s="2">
        <f>('[1]Qc, Winter, S1'!G2*Main!$B$5)</f>
        <v>10.756440135797121</v>
      </c>
      <c r="H2" s="2">
        <f>('[1]Qc, Winter, S1'!H2*Main!$B$5)</f>
        <v>16.505312668967282</v>
      </c>
      <c r="I2" s="2">
        <f>('[1]Qc, Winter, S1'!I2*Main!$B$5)</f>
        <v>20.597602564536796</v>
      </c>
      <c r="J2" s="2">
        <f>('[1]Qc, Winter, S1'!J2*Main!$B$5)</f>
        <v>27.418988050636514</v>
      </c>
      <c r="K2" s="2">
        <f>('[1]Qc, Winter, S1'!K2*Main!$B$5)</f>
        <v>29.053979536228951</v>
      </c>
      <c r="L2" s="2">
        <f>('[1]Qc, Winter, S1'!L2*Main!$B$5)</f>
        <v>30.448160015114457</v>
      </c>
      <c r="M2" s="2">
        <f>('[1]Qc, Winter, S1'!M2*Main!$B$5)</f>
        <v>26.517045157516367</v>
      </c>
      <c r="N2" s="2">
        <f>('[1]Qc, Winter, S1'!N2*Main!$B$5)</f>
        <v>30.31284943571335</v>
      </c>
      <c r="O2" s="2">
        <f>('[1]Qc, Winter, S1'!O2*Main!$B$5)</f>
        <v>29.723117469277717</v>
      </c>
      <c r="P2" s="2">
        <f>('[1]Qc, Winter, S1'!P2*Main!$B$5)</f>
        <v>25.042967959018856</v>
      </c>
      <c r="Q2" s="2">
        <f>('[1]Qc, Winter, S1'!Q2*Main!$B$5)</f>
        <v>24.03340232933316</v>
      </c>
      <c r="R2" s="2">
        <f>('[1]Qc, Winter, S1'!R2*Main!$B$5)</f>
        <v>26.786747872151871</v>
      </c>
      <c r="S2" s="2">
        <f>('[1]Qc, Winter, S1'!S2*Main!$B$5)</f>
        <v>37.185225994355001</v>
      </c>
      <c r="T2" s="2">
        <f>('[1]Qc, Winter, S1'!T2*Main!$B$5)</f>
        <v>31.05522252632646</v>
      </c>
      <c r="U2" s="2">
        <f>('[1]Qc, Winter, S1'!U2*Main!$B$5)</f>
        <v>32.398356052755894</v>
      </c>
      <c r="V2" s="2">
        <f>('[1]Qc, Winter, S1'!V2*Main!$B$5)</f>
        <v>27.56481560481587</v>
      </c>
      <c r="W2" s="2">
        <f>('[1]Qc, Winter, S1'!W2*Main!$B$5)</f>
        <v>24.783696782577366</v>
      </c>
      <c r="X2" s="2">
        <f>('[1]Qc, Winter, S1'!X2*Main!$B$5)</f>
        <v>20.873316414624767</v>
      </c>
      <c r="Y2" s="2">
        <f>('[1]Qc, Winter, S1'!Y2*Main!$B$5)</f>
        <v>15.84528795334025</v>
      </c>
    </row>
    <row r="3" spans="1:25" x14ac:dyDescent="0.3">
      <c r="A3">
        <v>2</v>
      </c>
      <c r="B3" s="2">
        <f>('[1]Qc, Winter, S1'!B3*Main!$B$5)</f>
        <v>-30.819111050758071</v>
      </c>
      <c r="C3" s="2">
        <f>('[1]Qc, Winter, S1'!C3*Main!$B$5)</f>
        <v>-35.277851180434091</v>
      </c>
      <c r="D3" s="2">
        <f>('[1]Qc, Winter, S1'!D3*Main!$B$5)</f>
        <v>-40.685923636612323</v>
      </c>
      <c r="E3" s="2">
        <f>('[1]Qc, Winter, S1'!E3*Main!$B$5)</f>
        <v>-38.103528813617736</v>
      </c>
      <c r="F3" s="2">
        <f>('[1]Qc, Winter, S1'!F3*Main!$B$5)</f>
        <v>-42.19959737844227</v>
      </c>
      <c r="G3" s="2">
        <f>('[1]Qc, Winter, S1'!G3*Main!$B$5)</f>
        <v>-32.299381763249663</v>
      </c>
      <c r="H3" s="2">
        <f>('[1]Qc, Winter, S1'!H3*Main!$B$5)</f>
        <v>-24.837216913390449</v>
      </c>
      <c r="I3" s="2">
        <f>('[1]Qc, Winter, S1'!I3*Main!$B$5)</f>
        <v>-10.54633981842116</v>
      </c>
      <c r="J3" s="2">
        <f>('[1]Qc, Winter, S1'!J3*Main!$B$5)</f>
        <v>-3.1375286312935877</v>
      </c>
      <c r="K3" s="2">
        <f>('[1]Qc, Winter, S1'!K3*Main!$B$5)</f>
        <v>-0.45611011397165285</v>
      </c>
      <c r="L3" s="2">
        <f>('[1]Qc, Winter, S1'!L3*Main!$B$5)</f>
        <v>-4.5842798678887684</v>
      </c>
      <c r="M3" s="2">
        <f>('[1]Qc, Winter, S1'!M3*Main!$B$5)</f>
        <v>-3.1085047180749985</v>
      </c>
      <c r="N3" s="2">
        <f>('[1]Qc, Winter, S1'!N3*Main!$B$5)</f>
        <v>-4.3931745253097869</v>
      </c>
      <c r="O3" s="2">
        <f>('[1]Qc, Winter, S1'!O3*Main!$B$5)</f>
        <v>-4.3403215907564423</v>
      </c>
      <c r="P3" s="2">
        <f>('[1]Qc, Winter, S1'!P3*Main!$B$5)</f>
        <v>-11.780952294408067</v>
      </c>
      <c r="Q3" s="2">
        <f>('[1]Qc, Winter, S1'!Q3*Main!$B$5)</f>
        <v>-17.465438642512552</v>
      </c>
      <c r="R3" s="2">
        <f>('[1]Qc, Winter, S1'!R3*Main!$B$5)</f>
        <v>-13.609268969132662</v>
      </c>
      <c r="S3" s="2">
        <f>('[1]Qc, Winter, S1'!S3*Main!$B$5)</f>
        <v>-5.3019996972281049</v>
      </c>
      <c r="T3" s="2">
        <f>('[1]Qc, Winter, S1'!T3*Main!$B$5)</f>
        <v>-8.079770665852271</v>
      </c>
      <c r="U3" s="2">
        <f>('[1]Qc, Winter, S1'!U3*Main!$B$5)</f>
        <v>-8.8639923260700044</v>
      </c>
      <c r="V3" s="2">
        <f>('[1]Qc, Winter, S1'!V3*Main!$B$5)</f>
        <v>-14.068800313544468</v>
      </c>
      <c r="W3" s="2">
        <f>('[1]Qc, Winter, S1'!W3*Main!$B$5)</f>
        <v>-17.697405650120295</v>
      </c>
      <c r="X3" s="2">
        <f>('[1]Qc, Winter, S1'!X3*Main!$B$5)</f>
        <v>-24.753837424554497</v>
      </c>
      <c r="Y3" s="2">
        <f>('[1]Qc, Winter, S1'!Y3*Main!$B$5)</f>
        <v>-27.009614562797363</v>
      </c>
    </row>
    <row r="4" spans="1:25" x14ac:dyDescent="0.3">
      <c r="A4">
        <v>3</v>
      </c>
      <c r="B4" s="2">
        <f>('[1]Qc, Winter, S1'!B4*Main!$B$5)</f>
        <v>46.848144263620533</v>
      </c>
      <c r="C4" s="2">
        <f>('[1]Qc, Winter, S1'!C4*Main!$B$5)</f>
        <v>60.848551627126369</v>
      </c>
      <c r="D4" s="2">
        <f>('[1]Qc, Winter, S1'!D4*Main!$B$5)</f>
        <v>60.285139112060385</v>
      </c>
      <c r="E4" s="2">
        <f>('[1]Qc, Winter, S1'!E4*Main!$B$5)</f>
        <v>59.15831408192841</v>
      </c>
      <c r="F4" s="2">
        <f>('[1]Qc, Winter, S1'!F4*Main!$B$5)</f>
        <v>51.270538871004625</v>
      </c>
      <c r="G4" s="2">
        <f>('[1]Qc, Winter, S1'!G4*Main!$B$5)</f>
        <v>44.737667894671283</v>
      </c>
      <c r="H4" s="2">
        <f>('[1]Qc, Winter, S1'!H4*Main!$B$5)</f>
        <v>20.498958145944819</v>
      </c>
      <c r="I4" s="2">
        <f>('[1]Qc, Winter, S1'!I4*Main!$B$5)</f>
        <v>2.9322537702360947</v>
      </c>
      <c r="J4" s="2">
        <f>('[1]Qc, Winter, S1'!J4*Main!$B$5)</f>
        <v>-16.845140596289742</v>
      </c>
      <c r="K4" s="2">
        <f>('[1]Qc, Winter, S1'!K4*Main!$B$5)</f>
        <v>-16.377220024170583</v>
      </c>
      <c r="L4" s="2">
        <f>('[1]Qc, Winter, S1'!L4*Main!$B$5)</f>
        <v>-1.3566916863610945</v>
      </c>
      <c r="M4" s="2">
        <f>('[1]Qc, Winter, S1'!M4*Main!$B$5)</f>
        <v>-17.24146993558136</v>
      </c>
      <c r="N4" s="2">
        <f>('[1]Qc, Winter, S1'!N4*Main!$B$5)</f>
        <v>-14.801639284319846</v>
      </c>
      <c r="O4" s="2">
        <f>('[1]Qc, Winter, S1'!O4*Main!$B$5)</f>
        <v>-12.338837133363024</v>
      </c>
      <c r="P4" s="2">
        <f>('[1]Qc, Winter, S1'!P4*Main!$B$5)</f>
        <v>-1.6286270198729589</v>
      </c>
      <c r="Q4" s="2">
        <f>('[1]Qc, Winter, S1'!Q4*Main!$B$5)</f>
        <v>9.9315712276192354</v>
      </c>
      <c r="R4" s="2">
        <f>('[1]Qc, Winter, S1'!R4*Main!$B$5)</f>
        <v>12.739509413134844</v>
      </c>
      <c r="S4" s="2">
        <f>('[1]Qc, Winter, S1'!S4*Main!$B$5)</f>
        <v>12.739509413134844</v>
      </c>
      <c r="T4" s="2">
        <f>('[1]Qc, Winter, S1'!T4*Main!$B$5)</f>
        <v>11.820163373011711</v>
      </c>
      <c r="U4" s="2">
        <f>('[1]Qc, Winter, S1'!U4*Main!$B$5)</f>
        <v>13.396185156079939</v>
      </c>
      <c r="V4" s="2">
        <f>('[1]Qc, Winter, S1'!V4*Main!$B$5)</f>
        <v>11.820163373011711</v>
      </c>
      <c r="W4" s="2">
        <f>('[1]Qc, Winter, S1'!W4*Main!$B$5)</f>
        <v>26.018227639962124</v>
      </c>
      <c r="X4" s="2">
        <f>('[1]Qc, Winter, S1'!X4*Main!$B$5)</f>
        <v>39.352563987872031</v>
      </c>
      <c r="Y4" s="2">
        <f>('[1]Qc, Winter, S1'!Y4*Main!$B$5)</f>
        <v>46.050872751765141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2024-08-16T15:40:13Z</dcterms:modified>
</cp:coreProperties>
</file>