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CS3\Market Data\"/>
    </mc:Choice>
  </mc:AlternateContent>
  <xr:revisionPtr revIDLastSave="0" documentId="13_ncr:1_{3DBE45DB-EA6F-4AC3-AC12-DB5AC0E4B0AB}" xr6:coauthVersionLast="47" xr6:coauthVersionMax="47" xr10:uidLastSave="{00000000-0000-0000-0000-000000000000}"/>
  <bookViews>
    <workbookView xWindow="32115" yWindow="-10965" windowWidth="17280" windowHeight="9960" xr2:uid="{00000000-000D-0000-FFFF-FFFF00000000}"/>
  </bookViews>
  <sheets>
    <sheet name="Scenarios" sheetId="1" r:id="rId1"/>
    <sheet name="Cp, Winter" sheetId="2" r:id="rId2"/>
    <sheet name="Flex, Winter" sheetId="18" r:id="rId3"/>
    <sheet name="Cp, Summer" sheetId="14" r:id="rId4"/>
    <sheet name="Flex, Summer" sheetId="19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" i="1" l="1"/>
  <c r="D1" i="1"/>
  <c r="C1" i="1"/>
  <c r="B7" i="1" l="1"/>
  <c r="B6" i="1"/>
  <c r="M3" i="19" s="1"/>
  <c r="Y4" i="18" l="1"/>
  <c r="M4" i="2"/>
  <c r="L3" i="2"/>
  <c r="K2" i="2"/>
  <c r="M4" i="18"/>
  <c r="L3" i="18"/>
  <c r="K2" i="18"/>
  <c r="G4" i="14"/>
  <c r="D3" i="14"/>
  <c r="T4" i="19"/>
  <c r="Q3" i="19"/>
  <c r="G4" i="2"/>
  <c r="G4" i="18"/>
  <c r="E2" i="18"/>
  <c r="E4" i="14"/>
  <c r="B3" i="2"/>
  <c r="Y3" i="2"/>
  <c r="Y4" i="2"/>
  <c r="X3" i="2"/>
  <c r="H4" i="2"/>
  <c r="G3" i="2"/>
  <c r="F2" i="2"/>
  <c r="H4" i="18"/>
  <c r="G3" i="18"/>
  <c r="F2" i="18"/>
  <c r="F4" i="14"/>
  <c r="X2" i="14"/>
  <c r="S4" i="19"/>
  <c r="P3" i="19"/>
  <c r="E2" i="2"/>
  <c r="R2" i="14"/>
  <c r="R4" i="19"/>
  <c r="C2" i="19"/>
  <c r="D2" i="19"/>
  <c r="E2" i="19"/>
  <c r="F2" i="19"/>
  <c r="G2" i="19"/>
  <c r="S2" i="19"/>
  <c r="H3" i="19"/>
  <c r="T3" i="19"/>
  <c r="I4" i="19"/>
  <c r="U4" i="19"/>
  <c r="G2" i="14"/>
  <c r="S2" i="14"/>
  <c r="H3" i="14"/>
  <c r="T3" i="14"/>
  <c r="I4" i="14"/>
  <c r="U4" i="14"/>
  <c r="G2" i="18"/>
  <c r="S2" i="18"/>
  <c r="H3" i="18"/>
  <c r="T3" i="18"/>
  <c r="I4" i="18"/>
  <c r="U4" i="18"/>
  <c r="G2" i="2"/>
  <c r="S2" i="2"/>
  <c r="H3" i="2"/>
  <c r="T3" i="2"/>
  <c r="I4" i="2"/>
  <c r="U4" i="2"/>
  <c r="T2" i="19"/>
  <c r="I3" i="19"/>
  <c r="U3" i="19"/>
  <c r="J4" i="19"/>
  <c r="V4" i="19"/>
  <c r="H2" i="14"/>
  <c r="T2" i="14"/>
  <c r="I3" i="14"/>
  <c r="U3" i="14"/>
  <c r="J4" i="14"/>
  <c r="V4" i="14"/>
  <c r="H2" i="18"/>
  <c r="T2" i="18"/>
  <c r="I3" i="18"/>
  <c r="U3" i="18"/>
  <c r="J4" i="18"/>
  <c r="V4" i="18"/>
  <c r="H2" i="2"/>
  <c r="T2" i="2"/>
  <c r="I3" i="2"/>
  <c r="U3" i="2"/>
  <c r="J4" i="2"/>
  <c r="V4" i="2"/>
  <c r="U2" i="19"/>
  <c r="J3" i="19"/>
  <c r="V3" i="19"/>
  <c r="K4" i="19"/>
  <c r="W4" i="19"/>
  <c r="I2" i="14"/>
  <c r="U2" i="14"/>
  <c r="J3" i="14"/>
  <c r="V3" i="14"/>
  <c r="K4" i="14"/>
  <c r="W4" i="14"/>
  <c r="I2" i="18"/>
  <c r="J3" i="18"/>
  <c r="V3" i="18"/>
  <c r="K4" i="18"/>
  <c r="W4" i="18"/>
  <c r="I2" i="2"/>
  <c r="J3" i="2"/>
  <c r="V3" i="2"/>
  <c r="K4" i="2"/>
  <c r="V2" i="19"/>
  <c r="L4" i="19"/>
  <c r="J2" i="14"/>
  <c r="V2" i="14"/>
  <c r="W3" i="14"/>
  <c r="L4" i="14"/>
  <c r="J2" i="18"/>
  <c r="W3" i="18"/>
  <c r="X4" i="18"/>
  <c r="V2" i="2"/>
  <c r="W3" i="2"/>
  <c r="X4" i="2"/>
  <c r="L3" i="19"/>
  <c r="Y4" i="19"/>
  <c r="W2" i="14"/>
  <c r="X3" i="14"/>
  <c r="M4" i="14"/>
  <c r="Y4" i="14"/>
  <c r="H2" i="19"/>
  <c r="X3" i="19"/>
  <c r="L3" i="14"/>
  <c r="I2" i="19"/>
  <c r="U2" i="18"/>
  <c r="U2" i="2"/>
  <c r="W4" i="2"/>
  <c r="K3" i="19"/>
  <c r="W3" i="19"/>
  <c r="X4" i="19"/>
  <c r="K3" i="14"/>
  <c r="X4" i="14"/>
  <c r="V2" i="18"/>
  <c r="K3" i="18"/>
  <c r="L4" i="18"/>
  <c r="J2" i="2"/>
  <c r="K3" i="2"/>
  <c r="L4" i="2"/>
  <c r="W2" i="19"/>
  <c r="M4" i="19"/>
  <c r="K2" i="14"/>
  <c r="J2" i="19"/>
  <c r="K2" i="19"/>
  <c r="L2" i="19"/>
  <c r="M2" i="19"/>
  <c r="Y2" i="19"/>
  <c r="N3" i="19"/>
  <c r="C4" i="19"/>
  <c r="O4" i="19"/>
  <c r="B4" i="19"/>
  <c r="M2" i="14"/>
  <c r="Y2" i="14"/>
  <c r="N3" i="14"/>
  <c r="C4" i="14"/>
  <c r="O4" i="14"/>
  <c r="B4" i="14"/>
  <c r="M2" i="18"/>
  <c r="Y2" i="18"/>
  <c r="N3" i="18"/>
  <c r="C4" i="18"/>
  <c r="O4" i="18"/>
  <c r="B4" i="18"/>
  <c r="M2" i="2"/>
  <c r="Y2" i="2"/>
  <c r="N3" i="2"/>
  <c r="C4" i="2"/>
  <c r="O4" i="2"/>
  <c r="B4" i="2"/>
  <c r="C3" i="19"/>
  <c r="O3" i="19"/>
  <c r="D4" i="19"/>
  <c r="P4" i="19"/>
  <c r="B2" i="19"/>
  <c r="N2" i="14"/>
  <c r="C3" i="14"/>
  <c r="O3" i="14"/>
  <c r="D4" i="14"/>
  <c r="P4" i="14"/>
  <c r="B2" i="14"/>
  <c r="N2" i="18"/>
  <c r="C3" i="18"/>
  <c r="O3" i="18"/>
  <c r="D4" i="18"/>
  <c r="P4" i="18"/>
  <c r="B2" i="18"/>
  <c r="N2" i="2"/>
  <c r="C3" i="2"/>
  <c r="O3" i="2"/>
  <c r="D4" i="2"/>
  <c r="P4" i="2"/>
  <c r="B2" i="2"/>
  <c r="N2" i="19"/>
  <c r="F4" i="2"/>
  <c r="E3" i="2"/>
  <c r="D2" i="2"/>
  <c r="F4" i="18"/>
  <c r="E3" i="18"/>
  <c r="D2" i="18"/>
  <c r="Y3" i="14"/>
  <c r="Q2" i="14"/>
  <c r="Q4" i="19"/>
  <c r="G3" i="19"/>
  <c r="E4" i="2"/>
  <c r="D3" i="2"/>
  <c r="C2" i="2"/>
  <c r="E4" i="18"/>
  <c r="D3" i="18"/>
  <c r="C2" i="18"/>
  <c r="S3" i="14"/>
  <c r="P2" i="14"/>
  <c r="N4" i="19"/>
  <c r="F3" i="19"/>
  <c r="X2" i="2"/>
  <c r="B3" i="18"/>
  <c r="Y3" i="18"/>
  <c r="X2" i="18"/>
  <c r="B3" i="14"/>
  <c r="R3" i="14"/>
  <c r="O2" i="14"/>
  <c r="H4" i="19"/>
  <c r="E3" i="19"/>
  <c r="L2" i="14"/>
  <c r="G4" i="19"/>
  <c r="D3" i="19"/>
  <c r="F2" i="14"/>
  <c r="F4" i="19"/>
  <c r="X2" i="19"/>
  <c r="F3" i="2"/>
  <c r="T4" i="14"/>
  <c r="T4" i="2"/>
  <c r="R2" i="2"/>
  <c r="T4" i="18"/>
  <c r="S3" i="18"/>
  <c r="Q2" i="18"/>
  <c r="M3" i="14"/>
  <c r="E2" i="14"/>
  <c r="E4" i="19"/>
  <c r="R2" i="19"/>
  <c r="X3" i="18"/>
  <c r="S4" i="2"/>
  <c r="R4" i="14"/>
  <c r="R4" i="2"/>
  <c r="Q3" i="2"/>
  <c r="P2" i="2"/>
  <c r="R4" i="18"/>
  <c r="Q3" i="18"/>
  <c r="P2" i="18"/>
  <c r="Q4" i="14"/>
  <c r="G3" i="14"/>
  <c r="D2" i="14"/>
  <c r="Y3" i="19"/>
  <c r="Q2" i="19"/>
  <c r="F3" i="18"/>
  <c r="Q3" i="14"/>
  <c r="Q2" i="2"/>
  <c r="Q4" i="18"/>
  <c r="C2" i="14"/>
  <c r="S3" i="19"/>
  <c r="P2" i="19"/>
  <c r="W2" i="2"/>
  <c r="W2" i="18"/>
  <c r="S3" i="2"/>
  <c r="R2" i="18"/>
  <c r="S4" i="14"/>
  <c r="P3" i="14"/>
  <c r="R3" i="2"/>
  <c r="S4" i="18"/>
  <c r="R3" i="18"/>
  <c r="Q4" i="2"/>
  <c r="P3" i="2"/>
  <c r="O2" i="2"/>
  <c r="P3" i="18"/>
  <c r="O2" i="18"/>
  <c r="N4" i="14"/>
  <c r="F3" i="14"/>
  <c r="N4" i="2"/>
  <c r="M3" i="2"/>
  <c r="L2" i="2"/>
  <c r="N4" i="18"/>
  <c r="M3" i="18"/>
  <c r="L2" i="18"/>
  <c r="H4" i="14"/>
  <c r="E3" i="14"/>
  <c r="B3" i="19"/>
  <c r="R3" i="19"/>
  <c r="O2" i="19"/>
</calcChain>
</file>

<file path=xl/sharedStrings.xml><?xml version="1.0" encoding="utf-8"?>
<sst xmlns="http://schemas.openxmlformats.org/spreadsheetml/2006/main" count="10" uniqueCount="7">
  <si>
    <t>Year</t>
  </si>
  <si>
    <t>NumScenarios</t>
  </si>
  <si>
    <t>Scenario</t>
  </si>
  <si>
    <t>Value</t>
  </si>
  <si>
    <t>Active Power</t>
  </si>
  <si>
    <t>Growth factors (cumul.)</t>
  </si>
  <si>
    <t>Flexibility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</si>
</sst>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s-planning-no_esso-degradation\data\CS3\Market%20Data\CS3_market_data_base.xlsx" TargetMode="External"/><Relationship Id="rId1" Type="http://schemas.openxmlformats.org/officeDocument/2006/relationships/externalLinkPath" Target="CS3_market_data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nergy, Winter"/>
      <sheetName val="Flexibility, Winter"/>
      <sheetName val="Energy, Summer"/>
      <sheetName val="Flexibility, Summer"/>
    </sheetNames>
    <sheetDataSet>
      <sheetData sheetId="0">
        <row r="1">
          <cell r="B1">
            <v>2020</v>
          </cell>
        </row>
        <row r="4">
          <cell r="B4">
            <v>5.0000000000000001E-3</v>
          </cell>
        </row>
        <row r="5">
          <cell r="B5">
            <v>0.02</v>
          </cell>
        </row>
      </sheetData>
      <sheetData sheetId="1">
        <row r="2">
          <cell r="B2">
            <v>43.71</v>
          </cell>
          <cell r="C2">
            <v>40.784999999999997</v>
          </cell>
          <cell r="D2">
            <v>39.052499999999995</v>
          </cell>
          <cell r="E2">
            <v>36.622500000000002</v>
          </cell>
          <cell r="F2">
            <v>37.715000000000003</v>
          </cell>
          <cell r="G2">
            <v>40.745000000000005</v>
          </cell>
          <cell r="H2">
            <v>49.295000000000002</v>
          </cell>
          <cell r="I2">
            <v>51.59</v>
          </cell>
          <cell r="J2">
            <v>54.25</v>
          </cell>
          <cell r="K2">
            <v>53.837499999999999</v>
          </cell>
          <cell r="L2">
            <v>52.800000000000004</v>
          </cell>
          <cell r="M2">
            <v>52.542499999999997</v>
          </cell>
          <cell r="N2">
            <v>50.507499999999993</v>
          </cell>
          <cell r="O2">
            <v>49.795000000000002</v>
          </cell>
          <cell r="P2">
            <v>48.817500000000003</v>
          </cell>
          <cell r="Q2">
            <v>48.914999999999999</v>
          </cell>
          <cell r="R2">
            <v>49.67</v>
          </cell>
          <cell r="S2">
            <v>52.125</v>
          </cell>
          <cell r="T2">
            <v>54.620000000000005</v>
          </cell>
          <cell r="U2">
            <v>55.040000000000006</v>
          </cell>
          <cell r="V2">
            <v>53.769999999999996</v>
          </cell>
          <cell r="W2">
            <v>50.392499999999998</v>
          </cell>
          <cell r="X2">
            <v>45.482500000000002</v>
          </cell>
          <cell r="Y2">
            <v>42.69</v>
          </cell>
        </row>
        <row r="3">
          <cell r="B3">
            <v>40.82</v>
          </cell>
          <cell r="C3">
            <v>38.53</v>
          </cell>
          <cell r="D3">
            <v>36.034999999999997</v>
          </cell>
          <cell r="E3">
            <v>34.424999999999997</v>
          </cell>
          <cell r="F3">
            <v>36.340000000000003</v>
          </cell>
          <cell r="G3">
            <v>38.28</v>
          </cell>
          <cell r="H3">
            <v>44.2</v>
          </cell>
          <cell r="I3">
            <v>46.17</v>
          </cell>
          <cell r="J3">
            <v>48.480000000000004</v>
          </cell>
          <cell r="K3">
            <v>48.805</v>
          </cell>
          <cell r="L3">
            <v>47.400000000000006</v>
          </cell>
          <cell r="M3">
            <v>46.424999999999997</v>
          </cell>
          <cell r="N3">
            <v>45.004999999999995</v>
          </cell>
          <cell r="O3">
            <v>44.53</v>
          </cell>
          <cell r="P3">
            <v>42.545000000000002</v>
          </cell>
          <cell r="Q3">
            <v>42.21</v>
          </cell>
          <cell r="R3">
            <v>43.08</v>
          </cell>
          <cell r="S3">
            <v>47.5</v>
          </cell>
          <cell r="T3">
            <v>49.730000000000004</v>
          </cell>
          <cell r="U3">
            <v>50.510000000000005</v>
          </cell>
          <cell r="V3">
            <v>50.79</v>
          </cell>
          <cell r="W3">
            <v>48.534999999999997</v>
          </cell>
          <cell r="X3">
            <v>43.954999999999998</v>
          </cell>
          <cell r="Y3">
            <v>41.71</v>
          </cell>
        </row>
        <row r="4">
          <cell r="B4">
            <v>46.6</v>
          </cell>
          <cell r="C4">
            <v>43.04</v>
          </cell>
          <cell r="D4">
            <v>42.07</v>
          </cell>
          <cell r="E4">
            <v>38.82</v>
          </cell>
          <cell r="F4">
            <v>39.090000000000003</v>
          </cell>
          <cell r="G4">
            <v>43.21</v>
          </cell>
          <cell r="H4">
            <v>54.39</v>
          </cell>
          <cell r="I4">
            <v>57.01</v>
          </cell>
          <cell r="J4">
            <v>60.02</v>
          </cell>
          <cell r="K4">
            <v>58.87</v>
          </cell>
          <cell r="L4">
            <v>58.2</v>
          </cell>
          <cell r="M4">
            <v>58.66</v>
          </cell>
          <cell r="N4">
            <v>56.01</v>
          </cell>
          <cell r="O4">
            <v>55.06</v>
          </cell>
          <cell r="P4">
            <v>55.09</v>
          </cell>
          <cell r="Q4">
            <v>55.62</v>
          </cell>
          <cell r="R4">
            <v>56.26</v>
          </cell>
          <cell r="S4">
            <v>56.75</v>
          </cell>
          <cell r="T4">
            <v>59.51</v>
          </cell>
          <cell r="U4">
            <v>59.57</v>
          </cell>
          <cell r="V4">
            <v>56.75</v>
          </cell>
          <cell r="W4">
            <v>52.25</v>
          </cell>
          <cell r="X4">
            <v>47.01</v>
          </cell>
          <cell r="Y4">
            <v>43.67</v>
          </cell>
        </row>
      </sheetData>
      <sheetData sheetId="2">
        <row r="2">
          <cell r="B2">
            <v>21.855</v>
          </cell>
          <cell r="C2">
            <v>20.392499999999998</v>
          </cell>
          <cell r="D2">
            <v>19.526249999999997</v>
          </cell>
          <cell r="E2">
            <v>18.311250000000001</v>
          </cell>
          <cell r="F2">
            <v>18.857500000000002</v>
          </cell>
          <cell r="G2">
            <v>20.372500000000002</v>
          </cell>
          <cell r="H2">
            <v>24.647500000000001</v>
          </cell>
          <cell r="I2">
            <v>25.795000000000002</v>
          </cell>
          <cell r="J2">
            <v>27.125</v>
          </cell>
          <cell r="K2">
            <v>26.918749999999999</v>
          </cell>
          <cell r="L2">
            <v>26.400000000000002</v>
          </cell>
          <cell r="M2">
            <v>26.271249999999998</v>
          </cell>
          <cell r="N2">
            <v>25.253749999999997</v>
          </cell>
          <cell r="O2">
            <v>24.897500000000001</v>
          </cell>
          <cell r="P2">
            <v>24.408750000000001</v>
          </cell>
          <cell r="Q2">
            <v>24.4575</v>
          </cell>
          <cell r="R2">
            <v>24.835000000000001</v>
          </cell>
          <cell r="S2">
            <v>26.0625</v>
          </cell>
          <cell r="T2">
            <v>27.310000000000002</v>
          </cell>
          <cell r="U2">
            <v>27.520000000000003</v>
          </cell>
          <cell r="V2">
            <v>26.884999999999998</v>
          </cell>
          <cell r="W2">
            <v>25.196249999999999</v>
          </cell>
          <cell r="X2">
            <v>22.741250000000001</v>
          </cell>
          <cell r="Y2">
            <v>21.344999999999999</v>
          </cell>
        </row>
        <row r="3">
          <cell r="B3">
            <v>20.41</v>
          </cell>
          <cell r="C3">
            <v>19.265000000000001</v>
          </cell>
          <cell r="D3">
            <v>18.017499999999998</v>
          </cell>
          <cell r="E3">
            <v>17.212499999999999</v>
          </cell>
          <cell r="F3">
            <v>18.170000000000002</v>
          </cell>
          <cell r="G3">
            <v>19.14</v>
          </cell>
          <cell r="H3">
            <v>22.1</v>
          </cell>
          <cell r="I3">
            <v>23.085000000000001</v>
          </cell>
          <cell r="J3">
            <v>24.240000000000002</v>
          </cell>
          <cell r="K3">
            <v>24.4025</v>
          </cell>
          <cell r="L3">
            <v>23.700000000000003</v>
          </cell>
          <cell r="M3">
            <v>23.212499999999999</v>
          </cell>
          <cell r="N3">
            <v>22.502499999999998</v>
          </cell>
          <cell r="O3">
            <v>22.265000000000001</v>
          </cell>
          <cell r="P3">
            <v>21.272500000000001</v>
          </cell>
          <cell r="Q3">
            <v>21.105</v>
          </cell>
          <cell r="R3">
            <v>21.54</v>
          </cell>
          <cell r="S3">
            <v>23.75</v>
          </cell>
          <cell r="T3">
            <v>24.865000000000002</v>
          </cell>
          <cell r="U3">
            <v>25.255000000000003</v>
          </cell>
          <cell r="V3">
            <v>25.395</v>
          </cell>
          <cell r="W3">
            <v>24.267499999999998</v>
          </cell>
          <cell r="X3">
            <v>21.977499999999999</v>
          </cell>
          <cell r="Y3">
            <v>20.855</v>
          </cell>
        </row>
        <row r="4">
          <cell r="B4">
            <v>23.3</v>
          </cell>
          <cell r="C4">
            <v>21.52</v>
          </cell>
          <cell r="D4">
            <v>21.035</v>
          </cell>
          <cell r="E4">
            <v>19.41</v>
          </cell>
          <cell r="F4">
            <v>19.545000000000002</v>
          </cell>
          <cell r="G4">
            <v>21.605</v>
          </cell>
          <cell r="H4">
            <v>27.195</v>
          </cell>
          <cell r="I4">
            <v>28.504999999999999</v>
          </cell>
          <cell r="J4">
            <v>30.01</v>
          </cell>
          <cell r="K4">
            <v>29.434999999999999</v>
          </cell>
          <cell r="L4">
            <v>29.1</v>
          </cell>
          <cell r="M4">
            <v>29.33</v>
          </cell>
          <cell r="N4">
            <v>28.004999999999999</v>
          </cell>
          <cell r="O4">
            <v>27.53</v>
          </cell>
          <cell r="P4">
            <v>27.545000000000002</v>
          </cell>
          <cell r="Q4">
            <v>27.81</v>
          </cell>
          <cell r="R4">
            <v>28.13</v>
          </cell>
          <cell r="S4">
            <v>28.375</v>
          </cell>
          <cell r="T4">
            <v>29.754999999999999</v>
          </cell>
          <cell r="U4">
            <v>29.785</v>
          </cell>
          <cell r="V4">
            <v>28.375</v>
          </cell>
          <cell r="W4">
            <v>26.125</v>
          </cell>
          <cell r="X4">
            <v>23.504999999999999</v>
          </cell>
          <cell r="Y4">
            <v>21.835000000000001</v>
          </cell>
        </row>
      </sheetData>
      <sheetData sheetId="3">
        <row r="2">
          <cell r="B2">
            <v>37.270000000000003</v>
          </cell>
          <cell r="C2">
            <v>34.01</v>
          </cell>
          <cell r="D2">
            <v>32.57</v>
          </cell>
          <cell r="E2">
            <v>31.98</v>
          </cell>
          <cell r="F2">
            <v>32.130000000000003</v>
          </cell>
          <cell r="G2">
            <v>36.369999999999997</v>
          </cell>
          <cell r="H2">
            <v>37.909999999999997</v>
          </cell>
          <cell r="I2">
            <v>37.909999999999997</v>
          </cell>
          <cell r="J2">
            <v>39.840000000000003</v>
          </cell>
          <cell r="K2">
            <v>39.94</v>
          </cell>
          <cell r="L2">
            <v>39.840000000000003</v>
          </cell>
          <cell r="M2">
            <v>40.01</v>
          </cell>
          <cell r="N2">
            <v>39.44</v>
          </cell>
          <cell r="O2">
            <v>39.19</v>
          </cell>
          <cell r="P2">
            <v>38.369999999999997</v>
          </cell>
          <cell r="Q2">
            <v>37.19</v>
          </cell>
          <cell r="R2">
            <v>34.979999999999997</v>
          </cell>
          <cell r="S2">
            <v>37.369999999999997</v>
          </cell>
          <cell r="T2">
            <v>38.799999999999997</v>
          </cell>
          <cell r="U2">
            <v>39.9</v>
          </cell>
          <cell r="V2">
            <v>39.04</v>
          </cell>
          <cell r="W2">
            <v>39.840000000000003</v>
          </cell>
          <cell r="X2">
            <v>39.76</v>
          </cell>
          <cell r="Y2">
            <v>38.14</v>
          </cell>
        </row>
        <row r="3">
          <cell r="B3">
            <v>39.68</v>
          </cell>
          <cell r="C3">
            <v>35</v>
          </cell>
          <cell r="D3">
            <v>38.200000000000003</v>
          </cell>
          <cell r="E3">
            <v>36.9</v>
          </cell>
          <cell r="F3">
            <v>37.61</v>
          </cell>
          <cell r="G3">
            <v>38.200000000000003</v>
          </cell>
          <cell r="H3">
            <v>37.21</v>
          </cell>
          <cell r="I3">
            <v>40.18</v>
          </cell>
          <cell r="J3">
            <v>42.84</v>
          </cell>
          <cell r="K3">
            <v>43.03</v>
          </cell>
          <cell r="L3">
            <v>43.45</v>
          </cell>
          <cell r="M3">
            <v>44.27</v>
          </cell>
          <cell r="N3">
            <v>44.97</v>
          </cell>
          <cell r="O3">
            <v>46.14</v>
          </cell>
          <cell r="P3">
            <v>44.39</v>
          </cell>
          <cell r="Q3">
            <v>43.01</v>
          </cell>
          <cell r="R3">
            <v>42.86</v>
          </cell>
          <cell r="S3">
            <v>43.73</v>
          </cell>
          <cell r="T3">
            <v>43.97</v>
          </cell>
          <cell r="U3">
            <v>44.9</v>
          </cell>
          <cell r="V3">
            <v>45.45</v>
          </cell>
          <cell r="W3">
            <v>46.15</v>
          </cell>
          <cell r="X3">
            <v>44.97</v>
          </cell>
          <cell r="Y3">
            <v>42.5</v>
          </cell>
        </row>
        <row r="4">
          <cell r="B4">
            <v>33.39</v>
          </cell>
          <cell r="C4">
            <v>30.82</v>
          </cell>
          <cell r="D4">
            <v>28.89</v>
          </cell>
          <cell r="E4">
            <v>28.43</v>
          </cell>
          <cell r="F4">
            <v>29.41</v>
          </cell>
          <cell r="G4">
            <v>34.39</v>
          </cell>
          <cell r="H4">
            <v>45.24</v>
          </cell>
          <cell r="I4">
            <v>42.92</v>
          </cell>
          <cell r="J4">
            <v>44.88</v>
          </cell>
          <cell r="K4">
            <v>44.3</v>
          </cell>
          <cell r="L4">
            <v>41.06</v>
          </cell>
          <cell r="M4">
            <v>39.9</v>
          </cell>
          <cell r="N4">
            <v>44.18</v>
          </cell>
          <cell r="O4">
            <v>45.18</v>
          </cell>
          <cell r="P4">
            <v>44.88</v>
          </cell>
          <cell r="Q4">
            <v>44.35</v>
          </cell>
          <cell r="R4">
            <v>44.35</v>
          </cell>
          <cell r="S4">
            <v>44.88</v>
          </cell>
          <cell r="T4">
            <v>46.18</v>
          </cell>
          <cell r="U4">
            <v>47.88</v>
          </cell>
          <cell r="V4">
            <v>51.18</v>
          </cell>
          <cell r="W4">
            <v>55.69</v>
          </cell>
          <cell r="X4">
            <v>50.77</v>
          </cell>
          <cell r="Y4">
            <v>45</v>
          </cell>
        </row>
      </sheetData>
      <sheetData sheetId="4">
        <row r="2">
          <cell r="B2">
            <v>18.635000000000002</v>
          </cell>
          <cell r="C2">
            <v>17.004999999999999</v>
          </cell>
          <cell r="D2">
            <v>16.285</v>
          </cell>
          <cell r="E2">
            <v>15.99</v>
          </cell>
          <cell r="F2">
            <v>16.065000000000001</v>
          </cell>
          <cell r="G2">
            <v>18.184999999999999</v>
          </cell>
          <cell r="H2">
            <v>18.954999999999998</v>
          </cell>
          <cell r="I2">
            <v>18.954999999999998</v>
          </cell>
          <cell r="J2">
            <v>19.920000000000002</v>
          </cell>
          <cell r="K2">
            <v>19.97</v>
          </cell>
          <cell r="L2">
            <v>19.920000000000002</v>
          </cell>
          <cell r="M2">
            <v>20.004999999999999</v>
          </cell>
          <cell r="N2">
            <v>19.72</v>
          </cell>
          <cell r="O2">
            <v>19.594999999999999</v>
          </cell>
          <cell r="P2">
            <v>19.184999999999999</v>
          </cell>
          <cell r="Q2">
            <v>18.594999999999999</v>
          </cell>
          <cell r="R2">
            <v>17.489999999999998</v>
          </cell>
          <cell r="S2">
            <v>18.684999999999999</v>
          </cell>
          <cell r="T2">
            <v>19.399999999999999</v>
          </cell>
          <cell r="U2">
            <v>19.95</v>
          </cell>
          <cell r="V2">
            <v>19.52</v>
          </cell>
          <cell r="W2">
            <v>19.920000000000002</v>
          </cell>
          <cell r="X2">
            <v>19.88</v>
          </cell>
          <cell r="Y2">
            <v>19.07</v>
          </cell>
        </row>
        <row r="3">
          <cell r="B3">
            <v>19.84</v>
          </cell>
          <cell r="C3">
            <v>17.5</v>
          </cell>
          <cell r="D3">
            <v>19.100000000000001</v>
          </cell>
          <cell r="E3">
            <v>18.45</v>
          </cell>
          <cell r="F3">
            <v>18.805</v>
          </cell>
          <cell r="G3">
            <v>19.100000000000001</v>
          </cell>
          <cell r="H3">
            <v>18.605</v>
          </cell>
          <cell r="I3">
            <v>20.09</v>
          </cell>
          <cell r="J3">
            <v>21.42</v>
          </cell>
          <cell r="K3">
            <v>21.515000000000001</v>
          </cell>
          <cell r="L3">
            <v>21.725000000000001</v>
          </cell>
          <cell r="M3">
            <v>22.135000000000002</v>
          </cell>
          <cell r="N3">
            <v>22.484999999999999</v>
          </cell>
          <cell r="O3">
            <v>23.07</v>
          </cell>
          <cell r="P3">
            <v>22.195</v>
          </cell>
          <cell r="Q3">
            <v>21.504999999999999</v>
          </cell>
          <cell r="R3">
            <v>21.43</v>
          </cell>
          <cell r="S3">
            <v>21.864999999999998</v>
          </cell>
          <cell r="T3">
            <v>21.984999999999999</v>
          </cell>
          <cell r="U3">
            <v>22.45</v>
          </cell>
          <cell r="V3">
            <v>22.725000000000001</v>
          </cell>
          <cell r="W3">
            <v>23.074999999999999</v>
          </cell>
          <cell r="X3">
            <v>22.484999999999999</v>
          </cell>
          <cell r="Y3">
            <v>21.25</v>
          </cell>
        </row>
        <row r="4">
          <cell r="B4">
            <v>16.695</v>
          </cell>
          <cell r="C4">
            <v>15.41</v>
          </cell>
          <cell r="D4">
            <v>14.445</v>
          </cell>
          <cell r="E4">
            <v>14.215</v>
          </cell>
          <cell r="F4">
            <v>14.705</v>
          </cell>
          <cell r="G4">
            <v>17.195</v>
          </cell>
          <cell r="H4">
            <v>22.62</v>
          </cell>
          <cell r="I4">
            <v>21.46</v>
          </cell>
          <cell r="J4">
            <v>22.44</v>
          </cell>
          <cell r="K4">
            <v>22.15</v>
          </cell>
          <cell r="L4">
            <v>20.53</v>
          </cell>
          <cell r="M4">
            <v>19.95</v>
          </cell>
          <cell r="N4">
            <v>22.09</v>
          </cell>
          <cell r="O4">
            <v>22.59</v>
          </cell>
          <cell r="P4">
            <v>22.44</v>
          </cell>
          <cell r="Q4">
            <v>22.175000000000001</v>
          </cell>
          <cell r="R4">
            <v>22.175000000000001</v>
          </cell>
          <cell r="S4">
            <v>22.44</v>
          </cell>
          <cell r="T4">
            <v>23.09</v>
          </cell>
          <cell r="U4">
            <v>23.94</v>
          </cell>
          <cell r="V4">
            <v>25.59</v>
          </cell>
          <cell r="W4">
            <v>27.844999999999999</v>
          </cell>
          <cell r="X4">
            <v>25.385000000000002</v>
          </cell>
          <cell r="Y4">
            <v>22.5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B1" sqref="B1"/>
    </sheetView>
  </sheetViews>
  <sheetFormatPr defaultRowHeight="14.4" x14ac:dyDescent="0.3"/>
  <cols>
    <col min="1" max="1" width="17.6640625" customWidth="1"/>
  </cols>
  <sheetData>
    <row r="1" spans="1:8" x14ac:dyDescent="0.3">
      <c r="A1" t="s">
        <v>1</v>
      </c>
      <c r="B1">
        <v>1</v>
      </c>
      <c r="C1" s="1">
        <f>1/$B$1</f>
        <v>1</v>
      </c>
      <c r="D1" s="1">
        <f t="shared" ref="D1:E1" si="0">1/$B$1</f>
        <v>1</v>
      </c>
      <c r="E1" s="1">
        <f t="shared" si="0"/>
        <v>1</v>
      </c>
      <c r="F1" s="1"/>
      <c r="G1" s="1"/>
      <c r="H1" s="1"/>
    </row>
    <row r="3" spans="1:8" x14ac:dyDescent="0.3">
      <c r="A3" t="s">
        <v>0</v>
      </c>
      <c r="B3" s="3">
        <v>2037</v>
      </c>
    </row>
    <row r="5" spans="1:8" x14ac:dyDescent="0.3">
      <c r="A5" t="s">
        <v>5</v>
      </c>
      <c r="B5" t="s">
        <v>3</v>
      </c>
    </row>
    <row r="6" spans="1:8" x14ac:dyDescent="0.3">
      <c r="A6" t="s">
        <v>4</v>
      </c>
      <c r="B6" s="1">
        <f>(1+[1]Main!$B$4)^($B$3-[1]Main!$B$1)</f>
        <v>1.0884865070324012</v>
      </c>
    </row>
    <row r="7" spans="1:8" ht="15.75" customHeight="1" x14ac:dyDescent="0.3">
      <c r="A7" t="s">
        <v>6</v>
      </c>
      <c r="B7" s="1">
        <f>(1+[1]Main!$B$5)^($B$3-[1]Main!$B$1)</f>
        <v>1.4002414191924244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3F7F-45E0-423B-A01B-B6DF6F75CAB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Winter'!B2*Scenarios!$B$6</f>
        <v>47.577745222386262</v>
      </c>
      <c r="C2" s="2">
        <f>'[1]Energy, Winter'!C2*Scenarios!$B$6</f>
        <v>44.393922189316484</v>
      </c>
      <c r="D2" s="2">
        <f>'[1]Energy, Winter'!D2*Scenarios!$B$6</f>
        <v>42.508119315882844</v>
      </c>
      <c r="E2" s="2">
        <f>'[1]Energy, Winter'!E2*Scenarios!$B$6</f>
        <v>39.863097103794118</v>
      </c>
      <c r="F2" s="2">
        <f>'[1]Energy, Winter'!F2*Scenarios!$B$6</f>
        <v>41.052268612727019</v>
      </c>
      <c r="G2" s="2">
        <f>'[1]Energy, Winter'!G2*Scenarios!$B$6</f>
        <v>44.350382729035196</v>
      </c>
      <c r="H2" s="2">
        <f>'[1]Energy, Winter'!H2*Scenarios!$B$6</f>
        <v>53.656942364162219</v>
      </c>
      <c r="I2" s="2">
        <f>'[1]Energy, Winter'!I2*Scenarios!$B$6</f>
        <v>56.155018897801583</v>
      </c>
      <c r="J2" s="2">
        <f>'[1]Energy, Winter'!J2*Scenarios!$B$6</f>
        <v>59.050393006507768</v>
      </c>
      <c r="K2" s="2">
        <f>'[1]Energy, Winter'!K2*Scenarios!$B$6</f>
        <v>58.601392322356901</v>
      </c>
      <c r="L2" s="2">
        <f>'[1]Energy, Winter'!L2*Scenarios!$B$6</f>
        <v>57.472087571310787</v>
      </c>
      <c r="M2" s="2">
        <f>'[1]Energy, Winter'!M2*Scenarios!$B$6</f>
        <v>57.191802295749937</v>
      </c>
      <c r="N2" s="2">
        <f>'[1]Energy, Winter'!N2*Scenarios!$B$6</f>
        <v>54.976732253938998</v>
      </c>
      <c r="O2" s="2">
        <f>'[1]Energy, Winter'!O2*Scenarios!$B$6</f>
        <v>54.201185617678419</v>
      </c>
      <c r="P2" s="2">
        <f>'[1]Energy, Winter'!P2*Scenarios!$B$6</f>
        <v>53.137190057054248</v>
      </c>
      <c r="Q2" s="2">
        <f>'[1]Energy, Winter'!Q2*Scenarios!$B$6</f>
        <v>53.243317491489904</v>
      </c>
      <c r="R2" s="2">
        <f>'[1]Energy, Winter'!R2*Scenarios!$B$6</f>
        <v>54.065124804299373</v>
      </c>
      <c r="S2" s="2">
        <f>'[1]Energy, Winter'!S2*Scenarios!$B$6</f>
        <v>56.737359179063915</v>
      </c>
      <c r="T2" s="2">
        <f>'[1]Energy, Winter'!T2*Scenarios!$B$6</f>
        <v>59.45313301410976</v>
      </c>
      <c r="U2" s="2">
        <f>'[1]Energy, Winter'!U2*Scenarios!$B$6</f>
        <v>59.91029734706337</v>
      </c>
      <c r="V2" s="2">
        <f>'[1]Energy, Winter'!V2*Scenarios!$B$6</f>
        <v>58.527919483132209</v>
      </c>
      <c r="W2" s="2">
        <f>'[1]Energy, Winter'!W2*Scenarios!$B$6</f>
        <v>54.851556305630275</v>
      </c>
      <c r="X2" s="2">
        <f>'[1]Energy, Winter'!X2*Scenarios!$B$6</f>
        <v>49.50708755610119</v>
      </c>
      <c r="Y2" s="2">
        <f>'[1]Energy, Winter'!Y2*Scenarios!$B$6</f>
        <v>46.467488985213208</v>
      </c>
    </row>
    <row r="3" spans="1:25" x14ac:dyDescent="0.3">
      <c r="A3">
        <v>2</v>
      </c>
      <c r="B3" s="2">
        <f>'[1]Energy, Winter'!B3*Scenarios!$B$6</f>
        <v>44.432019217062617</v>
      </c>
      <c r="C3" s="2">
        <f>'[1]Energy, Winter'!C3*Scenarios!$B$6</f>
        <v>41.939385115958423</v>
      </c>
      <c r="D3" s="2">
        <f>'[1]Energy, Winter'!D3*Scenarios!$B$6</f>
        <v>39.223611280912579</v>
      </c>
      <c r="E3" s="2">
        <f>'[1]Energy, Winter'!E3*Scenarios!$B$6</f>
        <v>37.471148004590411</v>
      </c>
      <c r="F3" s="2">
        <f>'[1]Energy, Winter'!F3*Scenarios!$B$6</f>
        <v>39.555599665557466</v>
      </c>
      <c r="G3" s="2">
        <f>'[1]Energy, Winter'!G3*Scenarios!$B$6</f>
        <v>41.667263489200323</v>
      </c>
      <c r="H3" s="2">
        <f>'[1]Energy, Winter'!H3*Scenarios!$B$6</f>
        <v>48.111103610832139</v>
      </c>
      <c r="I3" s="2">
        <f>'[1]Energy, Winter'!I3*Scenarios!$B$6</f>
        <v>50.255422029685967</v>
      </c>
      <c r="J3" s="2">
        <f>'[1]Energy, Winter'!J3*Scenarios!$B$6</f>
        <v>52.769825860930816</v>
      </c>
      <c r="K3" s="2">
        <f>'[1]Energy, Winter'!K3*Scenarios!$B$6</f>
        <v>53.123583975716343</v>
      </c>
      <c r="L3" s="2">
        <f>'[1]Energy, Winter'!L3*Scenarios!$B$6</f>
        <v>51.594260433335826</v>
      </c>
      <c r="M3" s="2">
        <f>'[1]Energy, Winter'!M3*Scenarios!$B$6</f>
        <v>50.532986088979222</v>
      </c>
      <c r="N3" s="2">
        <f>'[1]Energy, Winter'!N3*Scenarios!$B$6</f>
        <v>48.987335248993212</v>
      </c>
      <c r="O3" s="2">
        <f>'[1]Energy, Winter'!O3*Scenarios!$B$6</f>
        <v>48.470304158152828</v>
      </c>
      <c r="P3" s="2">
        <f>'[1]Energy, Winter'!P3*Scenarios!$B$6</f>
        <v>46.309658441693514</v>
      </c>
      <c r="Q3" s="2">
        <f>'[1]Energy, Winter'!Q3*Scenarios!$B$6</f>
        <v>45.945015461837656</v>
      </c>
      <c r="R3" s="2">
        <f>'[1]Energy, Winter'!R3*Scenarios!$B$6</f>
        <v>46.89199872295584</v>
      </c>
      <c r="S3" s="2">
        <f>'[1]Energy, Winter'!S3*Scenarios!$B$6</f>
        <v>51.703109084039056</v>
      </c>
      <c r="T3" s="2">
        <f>'[1]Energy, Winter'!T3*Scenarios!$B$6</f>
        <v>54.130433994721315</v>
      </c>
      <c r="U3" s="2">
        <f>'[1]Energy, Winter'!U3*Scenarios!$B$6</f>
        <v>54.979453470206593</v>
      </c>
      <c r="V3" s="2">
        <f>'[1]Energy, Winter'!V3*Scenarios!$B$6</f>
        <v>55.284229692175657</v>
      </c>
      <c r="W3" s="2">
        <f>'[1]Energy, Winter'!W3*Scenarios!$B$6</f>
        <v>52.829692618817589</v>
      </c>
      <c r="X3" s="2">
        <f>'[1]Energy, Winter'!X3*Scenarios!$B$6</f>
        <v>47.844424416609193</v>
      </c>
      <c r="Y3" s="2">
        <f>'[1]Energy, Winter'!Y3*Scenarios!$B$6</f>
        <v>45.400772208321456</v>
      </c>
    </row>
    <row r="4" spans="1:25" x14ac:dyDescent="0.3">
      <c r="A4">
        <v>3</v>
      </c>
      <c r="B4" s="2">
        <f>'[1]Energy, Winter'!B4*Scenarios!$B$6</f>
        <v>50.723471227709901</v>
      </c>
      <c r="C4" s="2">
        <f>'[1]Energy, Winter'!C4*Scenarios!$B$6</f>
        <v>46.848459262674545</v>
      </c>
      <c r="D4" s="2">
        <f>'[1]Energy, Winter'!D4*Scenarios!$B$6</f>
        <v>45.792627350853124</v>
      </c>
      <c r="E4" s="2">
        <f>'[1]Energy, Winter'!E4*Scenarios!$B$6</f>
        <v>42.255046202997818</v>
      </c>
      <c r="F4" s="2">
        <f>'[1]Energy, Winter'!F4*Scenarios!$B$6</f>
        <v>42.548937559896565</v>
      </c>
      <c r="G4" s="2">
        <f>'[1]Energy, Winter'!G4*Scenarios!$B$6</f>
        <v>47.033501968870056</v>
      </c>
      <c r="H4" s="2">
        <f>'[1]Energy, Winter'!H4*Scenarios!$B$6</f>
        <v>59.202781117492307</v>
      </c>
      <c r="I4" s="2">
        <f>'[1]Energy, Winter'!I4*Scenarios!$B$6</f>
        <v>62.054615765917191</v>
      </c>
      <c r="J4" s="2">
        <f>'[1]Energy, Winter'!J4*Scenarios!$B$6</f>
        <v>65.330960152084728</v>
      </c>
      <c r="K4" s="2">
        <f>'[1]Energy, Winter'!K4*Scenarios!$B$6</f>
        <v>64.079200668997458</v>
      </c>
      <c r="L4" s="2">
        <f>'[1]Energy, Winter'!L4*Scenarios!$B$6</f>
        <v>63.349914709285756</v>
      </c>
      <c r="M4" s="2">
        <f>'[1]Energy, Winter'!M4*Scenarios!$B$6</f>
        <v>63.850618502520653</v>
      </c>
      <c r="N4" s="2">
        <f>'[1]Energy, Winter'!N4*Scenarios!$B$6</f>
        <v>60.966129258884791</v>
      </c>
      <c r="O4" s="2">
        <f>'[1]Energy, Winter'!O4*Scenarios!$B$6</f>
        <v>59.932067077204017</v>
      </c>
      <c r="P4" s="2">
        <f>'[1]Energy, Winter'!P4*Scenarios!$B$6</f>
        <v>59.964721672414989</v>
      </c>
      <c r="Q4" s="2">
        <f>'[1]Energy, Winter'!Q4*Scenarios!$B$6</f>
        <v>60.541619521142152</v>
      </c>
      <c r="R4" s="2">
        <f>'[1]Energy, Winter'!R4*Scenarios!$B$6</f>
        <v>61.238250885642891</v>
      </c>
      <c r="S4" s="2">
        <f>'[1]Energy, Winter'!S4*Scenarios!$B$6</f>
        <v>61.771609274088767</v>
      </c>
      <c r="T4" s="2">
        <f>'[1]Energy, Winter'!T4*Scenarios!$B$6</f>
        <v>64.77583203349819</v>
      </c>
      <c r="U4" s="2">
        <f>'[1]Energy, Winter'!U4*Scenarios!$B$6</f>
        <v>64.841141223920147</v>
      </c>
      <c r="V4" s="2">
        <f>'[1]Energy, Winter'!V4*Scenarios!$B$6</f>
        <v>61.771609274088767</v>
      </c>
      <c r="W4" s="2">
        <f>'[1]Energy, Winter'!W4*Scenarios!$B$6</f>
        <v>56.873419992442962</v>
      </c>
      <c r="X4" s="2">
        <f>'[1]Energy, Winter'!X4*Scenarios!$B$6</f>
        <v>51.16975069559318</v>
      </c>
      <c r="Y4" s="2">
        <f>'[1]Energy, Winter'!Y4*Scenarios!$B$6</f>
        <v>47.534205762104961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A0F2A-A97B-42BF-BD16-0283FFE6BEE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Winter'!B2*Scenarios!$B$6</f>
        <v>23.788872611193131</v>
      </c>
      <c r="C2" s="2">
        <f>'[1]Flexibility, Winter'!C2*Scenarios!$B$6</f>
        <v>22.196961094658242</v>
      </c>
      <c r="D2" s="2">
        <f>'[1]Flexibility, Winter'!D2*Scenarios!$B$6</f>
        <v>21.254059657941422</v>
      </c>
      <c r="E2" s="2">
        <f>'[1]Flexibility, Winter'!E2*Scenarios!$B$6</f>
        <v>19.931548551897059</v>
      </c>
      <c r="F2" s="2">
        <f>'[1]Flexibility, Winter'!F2*Scenarios!$B$6</f>
        <v>20.52613430636351</v>
      </c>
      <c r="G2" s="2">
        <f>'[1]Flexibility, Winter'!G2*Scenarios!$B$6</f>
        <v>22.175191364517598</v>
      </c>
      <c r="H2" s="2">
        <f>'[1]Flexibility, Winter'!H2*Scenarios!$B$6</f>
        <v>26.82847118208111</v>
      </c>
      <c r="I2" s="2">
        <f>'[1]Flexibility, Winter'!I2*Scenarios!$B$6</f>
        <v>28.077509448900791</v>
      </c>
      <c r="J2" s="2">
        <f>'[1]Flexibility, Winter'!J2*Scenarios!$B$6</f>
        <v>29.525196503253884</v>
      </c>
      <c r="K2" s="2">
        <f>'[1]Flexibility, Winter'!K2*Scenarios!$B$6</f>
        <v>29.30069616117845</v>
      </c>
      <c r="L2" s="2">
        <f>'[1]Flexibility, Winter'!L2*Scenarios!$B$6</f>
        <v>28.736043785655394</v>
      </c>
      <c r="M2" s="2">
        <f>'[1]Flexibility, Winter'!M2*Scenarios!$B$6</f>
        <v>28.595901147874969</v>
      </c>
      <c r="N2" s="2">
        <f>'[1]Flexibility, Winter'!N2*Scenarios!$B$6</f>
        <v>27.488366126969499</v>
      </c>
      <c r="O2" s="2">
        <f>'[1]Flexibility, Winter'!O2*Scenarios!$B$6</f>
        <v>27.10059280883921</v>
      </c>
      <c r="P2" s="2">
        <f>'[1]Flexibility, Winter'!P2*Scenarios!$B$6</f>
        <v>26.568595028527124</v>
      </c>
      <c r="Q2" s="2">
        <f>'[1]Flexibility, Winter'!Q2*Scenarios!$B$6</f>
        <v>26.621658745744952</v>
      </c>
      <c r="R2" s="2">
        <f>'[1]Flexibility, Winter'!R2*Scenarios!$B$6</f>
        <v>27.032562402149686</v>
      </c>
      <c r="S2" s="2">
        <f>'[1]Flexibility, Winter'!S2*Scenarios!$B$6</f>
        <v>28.368679589531958</v>
      </c>
      <c r="T2" s="2">
        <f>'[1]Flexibility, Winter'!T2*Scenarios!$B$6</f>
        <v>29.72656650705488</v>
      </c>
      <c r="U2" s="2">
        <f>'[1]Flexibility, Winter'!U2*Scenarios!$B$6</f>
        <v>29.955148673531685</v>
      </c>
      <c r="V2" s="2">
        <f>'[1]Flexibility, Winter'!V2*Scenarios!$B$6</f>
        <v>29.263959741566104</v>
      </c>
      <c r="W2" s="2">
        <f>'[1]Flexibility, Winter'!W2*Scenarios!$B$6</f>
        <v>27.425778152815138</v>
      </c>
      <c r="X2" s="2">
        <f>'[1]Flexibility, Winter'!X2*Scenarios!$B$6</f>
        <v>24.753543778050595</v>
      </c>
      <c r="Y2" s="2">
        <f>'[1]Flexibility, Winter'!Y2*Scenarios!$B$6</f>
        <v>23.233744492606604</v>
      </c>
    </row>
    <row r="3" spans="1:25" x14ac:dyDescent="0.3">
      <c r="A3">
        <v>2</v>
      </c>
      <c r="B3" s="2">
        <f>'[1]Flexibility, Winter'!B3*Scenarios!$B$6</f>
        <v>22.216009608531309</v>
      </c>
      <c r="C3" s="2">
        <f>'[1]Flexibility, Winter'!C3*Scenarios!$B$6</f>
        <v>20.969692557979212</v>
      </c>
      <c r="D3" s="2">
        <f>'[1]Flexibility, Winter'!D3*Scenarios!$B$6</f>
        <v>19.611805640456289</v>
      </c>
      <c r="E3" s="2">
        <f>'[1]Flexibility, Winter'!E3*Scenarios!$B$6</f>
        <v>18.735574002295206</v>
      </c>
      <c r="F3" s="2">
        <f>'[1]Flexibility, Winter'!F3*Scenarios!$B$6</f>
        <v>19.777799832778733</v>
      </c>
      <c r="G3" s="2">
        <f>'[1]Flexibility, Winter'!G3*Scenarios!$B$6</f>
        <v>20.833631744600162</v>
      </c>
      <c r="H3" s="2">
        <f>'[1]Flexibility, Winter'!H3*Scenarios!$B$6</f>
        <v>24.055551805416069</v>
      </c>
      <c r="I3" s="2">
        <f>'[1]Flexibility, Winter'!I3*Scenarios!$B$6</f>
        <v>25.127711014842983</v>
      </c>
      <c r="J3" s="2">
        <f>'[1]Flexibility, Winter'!J3*Scenarios!$B$6</f>
        <v>26.384912930465408</v>
      </c>
      <c r="K3" s="2">
        <f>'[1]Flexibility, Winter'!K3*Scenarios!$B$6</f>
        <v>26.561791987858172</v>
      </c>
      <c r="L3" s="2">
        <f>'[1]Flexibility, Winter'!L3*Scenarios!$B$6</f>
        <v>25.797130216667913</v>
      </c>
      <c r="M3" s="2">
        <f>'[1]Flexibility, Winter'!M3*Scenarios!$B$6</f>
        <v>25.266493044489611</v>
      </c>
      <c r="N3" s="2">
        <f>'[1]Flexibility, Winter'!N3*Scenarios!$B$6</f>
        <v>24.493667624496606</v>
      </c>
      <c r="O3" s="2">
        <f>'[1]Flexibility, Winter'!O3*Scenarios!$B$6</f>
        <v>24.235152079076414</v>
      </c>
      <c r="P3" s="2">
        <f>'[1]Flexibility, Winter'!P3*Scenarios!$B$6</f>
        <v>23.154829220846757</v>
      </c>
      <c r="Q3" s="2">
        <f>'[1]Flexibility, Winter'!Q3*Scenarios!$B$6</f>
        <v>22.972507730918828</v>
      </c>
      <c r="R3" s="2">
        <f>'[1]Flexibility, Winter'!R3*Scenarios!$B$6</f>
        <v>23.44599936147792</v>
      </c>
      <c r="S3" s="2">
        <f>'[1]Flexibility, Winter'!S3*Scenarios!$B$6</f>
        <v>25.851554542019528</v>
      </c>
      <c r="T3" s="2">
        <f>'[1]Flexibility, Winter'!T3*Scenarios!$B$6</f>
        <v>27.065216997360658</v>
      </c>
      <c r="U3" s="2">
        <f>'[1]Flexibility, Winter'!U3*Scenarios!$B$6</f>
        <v>27.489726735103297</v>
      </c>
      <c r="V3" s="2">
        <f>'[1]Flexibility, Winter'!V3*Scenarios!$B$6</f>
        <v>27.642114846087829</v>
      </c>
      <c r="W3" s="2">
        <f>'[1]Flexibility, Winter'!W3*Scenarios!$B$6</f>
        <v>26.414846309408794</v>
      </c>
      <c r="X3" s="2">
        <f>'[1]Flexibility, Winter'!X3*Scenarios!$B$6</f>
        <v>23.922212208304597</v>
      </c>
      <c r="Y3" s="2">
        <f>'[1]Flexibility, Winter'!Y3*Scenarios!$B$6</f>
        <v>22.700386104160728</v>
      </c>
    </row>
    <row r="4" spans="1:25" x14ac:dyDescent="0.3">
      <c r="A4">
        <v>3</v>
      </c>
      <c r="B4" s="2">
        <f>'[1]Flexibility, Winter'!B4*Scenarios!$B$6</f>
        <v>25.36173561385495</v>
      </c>
      <c r="C4" s="2">
        <f>'[1]Flexibility, Winter'!C4*Scenarios!$B$6</f>
        <v>23.424229631337273</v>
      </c>
      <c r="D4" s="2">
        <f>'[1]Flexibility, Winter'!D4*Scenarios!$B$6</f>
        <v>22.896313675426562</v>
      </c>
      <c r="E4" s="2">
        <f>'[1]Flexibility, Winter'!E4*Scenarios!$B$6</f>
        <v>21.127523101498909</v>
      </c>
      <c r="F4" s="2">
        <f>'[1]Flexibility, Winter'!F4*Scenarios!$B$6</f>
        <v>21.274468779948283</v>
      </c>
      <c r="G4" s="2">
        <f>'[1]Flexibility, Winter'!G4*Scenarios!$B$6</f>
        <v>23.516750984435028</v>
      </c>
      <c r="H4" s="2">
        <f>'[1]Flexibility, Winter'!H4*Scenarios!$B$6</f>
        <v>29.601390558746154</v>
      </c>
      <c r="I4" s="2">
        <f>'[1]Flexibility, Winter'!I4*Scenarios!$B$6</f>
        <v>31.027307882958596</v>
      </c>
      <c r="J4" s="2">
        <f>'[1]Flexibility, Winter'!J4*Scenarios!$B$6</f>
        <v>32.665480076042364</v>
      </c>
      <c r="K4" s="2">
        <f>'[1]Flexibility, Winter'!K4*Scenarios!$B$6</f>
        <v>32.039600334498729</v>
      </c>
      <c r="L4" s="2">
        <f>'[1]Flexibility, Winter'!L4*Scenarios!$B$6</f>
        <v>31.674957354642878</v>
      </c>
      <c r="M4" s="2">
        <f>'[1]Flexibility, Winter'!M4*Scenarios!$B$6</f>
        <v>31.925309251260327</v>
      </c>
      <c r="N4" s="2">
        <f>'[1]Flexibility, Winter'!N4*Scenarios!$B$6</f>
        <v>30.483064629442396</v>
      </c>
      <c r="O4" s="2">
        <f>'[1]Flexibility, Winter'!O4*Scenarios!$B$6</f>
        <v>29.966033538602009</v>
      </c>
      <c r="P4" s="2">
        <f>'[1]Flexibility, Winter'!P4*Scenarios!$B$6</f>
        <v>29.982360836207494</v>
      </c>
      <c r="Q4" s="2">
        <f>'[1]Flexibility, Winter'!Q4*Scenarios!$B$6</f>
        <v>30.270809760571076</v>
      </c>
      <c r="R4" s="2">
        <f>'[1]Flexibility, Winter'!R4*Scenarios!$B$6</f>
        <v>30.619125442821446</v>
      </c>
      <c r="S4" s="2">
        <f>'[1]Flexibility, Winter'!S4*Scenarios!$B$6</f>
        <v>30.885804637044384</v>
      </c>
      <c r="T4" s="2">
        <f>'[1]Flexibility, Winter'!T4*Scenarios!$B$6</f>
        <v>32.387916016749095</v>
      </c>
      <c r="U4" s="2">
        <f>'[1]Flexibility, Winter'!U4*Scenarios!$B$6</f>
        <v>32.420570611960073</v>
      </c>
      <c r="V4" s="2">
        <f>'[1]Flexibility, Winter'!V4*Scenarios!$B$6</f>
        <v>30.885804637044384</v>
      </c>
      <c r="W4" s="2">
        <f>'[1]Flexibility, Winter'!W4*Scenarios!$B$6</f>
        <v>28.436709996221481</v>
      </c>
      <c r="X4" s="2">
        <f>'[1]Flexibility, Winter'!X4*Scenarios!$B$6</f>
        <v>25.58487534779659</v>
      </c>
      <c r="Y4" s="2">
        <f>'[1]Flexibility, Winter'!Y4*Scenarios!$B$6</f>
        <v>23.76710288105248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AB509-4E8E-41C1-87FA-12D2A67962A8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Summer'!B2*Scenarios!$B$6</f>
        <v>40.5678921170976</v>
      </c>
      <c r="C2" s="2">
        <f>'[1]Energy, Summer'!C2*Scenarios!$B$6</f>
        <v>37.019426104171963</v>
      </c>
      <c r="D2" s="2">
        <f>'[1]Energy, Summer'!D2*Scenarios!$B$6</f>
        <v>35.452005534045306</v>
      </c>
      <c r="E2" s="2">
        <f>'[1]Energy, Summer'!E2*Scenarios!$B$6</f>
        <v>34.809798494896192</v>
      </c>
      <c r="F2" s="2">
        <f>'[1]Energy, Summer'!F2*Scenarios!$B$6</f>
        <v>34.973071470951055</v>
      </c>
      <c r="G2" s="2">
        <f>'[1]Energy, Summer'!G2*Scenarios!$B$6</f>
        <v>39.58825426076843</v>
      </c>
      <c r="H2" s="2">
        <f>'[1]Energy, Summer'!H2*Scenarios!$B$6</f>
        <v>41.264523481598324</v>
      </c>
      <c r="I2" s="2">
        <f>'[1]Energy, Summer'!I2*Scenarios!$B$6</f>
        <v>41.264523481598324</v>
      </c>
      <c r="J2" s="2">
        <f>'[1]Energy, Summer'!J2*Scenarios!$B$6</f>
        <v>43.365302440170872</v>
      </c>
      <c r="K2" s="2">
        <f>'[1]Energy, Summer'!K2*Scenarios!$B$6</f>
        <v>43.474151090874102</v>
      </c>
      <c r="L2" s="2">
        <f>'[1]Energy, Summer'!L2*Scenarios!$B$6</f>
        <v>43.365302440170872</v>
      </c>
      <c r="M2" s="2">
        <f>'[1]Energy, Summer'!M2*Scenarios!$B$6</f>
        <v>43.550345146366368</v>
      </c>
      <c r="N2" s="2">
        <f>'[1]Energy, Summer'!N2*Scenarios!$B$6</f>
        <v>42.929907837357902</v>
      </c>
      <c r="O2" s="2">
        <f>'[1]Energy, Summer'!O2*Scenarios!$B$6</f>
        <v>42.657786210599802</v>
      </c>
      <c r="P2" s="2">
        <f>'[1]Energy, Summer'!P2*Scenarios!$B$6</f>
        <v>41.765227274833229</v>
      </c>
      <c r="Q2" s="2">
        <f>'[1]Energy, Summer'!Q2*Scenarios!$B$6</f>
        <v>40.480813196535003</v>
      </c>
      <c r="R2" s="2">
        <f>'[1]Energy, Summer'!R2*Scenarios!$B$6</f>
        <v>38.075258015993391</v>
      </c>
      <c r="S2" s="2">
        <f>'[1]Energy, Summer'!S2*Scenarios!$B$6</f>
        <v>40.67674076780083</v>
      </c>
      <c r="T2" s="2">
        <f>'[1]Energy, Summer'!T2*Scenarios!$B$6</f>
        <v>42.233276472857163</v>
      </c>
      <c r="U2" s="2">
        <f>'[1]Energy, Summer'!U2*Scenarios!$B$6</f>
        <v>43.430611630592807</v>
      </c>
      <c r="V2" s="2">
        <f>'[1]Energy, Summer'!V2*Scenarios!$B$6</f>
        <v>42.494513234544947</v>
      </c>
      <c r="W2" s="2">
        <f>'[1]Energy, Summer'!W2*Scenarios!$B$6</f>
        <v>43.365302440170872</v>
      </c>
      <c r="X2" s="2">
        <f>'[1]Energy, Summer'!X2*Scenarios!$B$6</f>
        <v>43.278223519608268</v>
      </c>
      <c r="Y2" s="2">
        <f>'[1]Energy, Summer'!Y2*Scenarios!$B$6</f>
        <v>41.514875378215784</v>
      </c>
    </row>
    <row r="3" spans="1:25" x14ac:dyDescent="0.3">
      <c r="A3">
        <v>2</v>
      </c>
      <c r="B3" s="2">
        <f>'[1]Energy, Summer'!B3*Scenarios!$B$6</f>
        <v>43.191144599045678</v>
      </c>
      <c r="C3" s="2">
        <f>'[1]Energy, Summer'!C3*Scenarios!$B$6</f>
        <v>38.097027746134046</v>
      </c>
      <c r="D3" s="2">
        <f>'[1]Energy, Summer'!D3*Scenarios!$B$6</f>
        <v>41.580184568637733</v>
      </c>
      <c r="E3" s="2">
        <f>'[1]Energy, Summer'!E3*Scenarios!$B$6</f>
        <v>40.165152109495601</v>
      </c>
      <c r="F3" s="2">
        <f>'[1]Energy, Summer'!F3*Scenarios!$B$6</f>
        <v>40.937977529488613</v>
      </c>
      <c r="G3" s="2">
        <f>'[1]Energy, Summer'!G3*Scenarios!$B$6</f>
        <v>41.580184568637733</v>
      </c>
      <c r="H3" s="2">
        <f>'[1]Energy, Summer'!H3*Scenarios!$B$6</f>
        <v>40.50258292667565</v>
      </c>
      <c r="I3" s="2">
        <f>'[1]Energy, Summer'!I3*Scenarios!$B$6</f>
        <v>43.735387852561878</v>
      </c>
      <c r="J3" s="2">
        <f>'[1]Energy, Summer'!J3*Scenarios!$B$6</f>
        <v>46.630761961268071</v>
      </c>
      <c r="K3" s="2">
        <f>'[1]Energy, Summer'!K3*Scenarios!$B$6</f>
        <v>46.837574397604229</v>
      </c>
      <c r="L3" s="2">
        <f>'[1]Energy, Summer'!L3*Scenarios!$B$6</f>
        <v>47.294738730557839</v>
      </c>
      <c r="M3" s="2">
        <f>'[1]Energy, Summer'!M3*Scenarios!$B$6</f>
        <v>48.187297666324405</v>
      </c>
      <c r="N3" s="2">
        <f>'[1]Energy, Summer'!N3*Scenarios!$B$6</f>
        <v>48.949238221247086</v>
      </c>
      <c r="O3" s="2">
        <f>'[1]Energy, Summer'!O3*Scenarios!$B$6</f>
        <v>50.222767434474996</v>
      </c>
      <c r="P3" s="2">
        <f>'[1]Energy, Summer'!P3*Scenarios!$B$6</f>
        <v>48.317916047168289</v>
      </c>
      <c r="Q3" s="2">
        <f>'[1]Energy, Summer'!Q3*Scenarios!$B$6</f>
        <v>46.815804667463574</v>
      </c>
      <c r="R3" s="2">
        <f>'[1]Energy, Summer'!R3*Scenarios!$B$6</f>
        <v>46.652531691408718</v>
      </c>
      <c r="S3" s="2">
        <f>'[1]Energy, Summer'!S3*Scenarios!$B$6</f>
        <v>47.599514952526903</v>
      </c>
      <c r="T3" s="2">
        <f>'[1]Energy, Summer'!T3*Scenarios!$B$6</f>
        <v>47.860751714214679</v>
      </c>
      <c r="U3" s="2">
        <f>'[1]Energy, Summer'!U3*Scenarios!$B$6</f>
        <v>48.873044165754813</v>
      </c>
      <c r="V3" s="2">
        <f>'[1]Energy, Summer'!V3*Scenarios!$B$6</f>
        <v>49.471711744622638</v>
      </c>
      <c r="W3" s="2">
        <f>'[1]Energy, Summer'!W3*Scenarios!$B$6</f>
        <v>50.233652299545312</v>
      </c>
      <c r="X3" s="2">
        <f>'[1]Energy, Summer'!X3*Scenarios!$B$6</f>
        <v>48.949238221247086</v>
      </c>
      <c r="Y3" s="2">
        <f>'[1]Energy, Summer'!Y3*Scenarios!$B$6</f>
        <v>46.260676548877051</v>
      </c>
    </row>
    <row r="4" spans="1:25" x14ac:dyDescent="0.3">
      <c r="A4">
        <v>3</v>
      </c>
      <c r="B4" s="2">
        <f>'[1]Energy, Summer'!B4*Scenarios!$B$6</f>
        <v>36.344564469811878</v>
      </c>
      <c r="C4" s="2">
        <f>'[1]Energy, Summer'!C4*Scenarios!$B$6</f>
        <v>33.547154146738606</v>
      </c>
      <c r="D4" s="2">
        <f>'[1]Energy, Summer'!D4*Scenarios!$B$6</f>
        <v>31.446375188166073</v>
      </c>
      <c r="E4" s="2">
        <f>'[1]Energy, Summer'!E4*Scenarios!$B$6</f>
        <v>30.945671394931168</v>
      </c>
      <c r="F4" s="2">
        <f>'[1]Energy, Summer'!F4*Scenarios!$B$6</f>
        <v>32.01238817182292</v>
      </c>
      <c r="G4" s="2">
        <f>'[1]Energy, Summer'!G4*Scenarios!$B$6</f>
        <v>37.433050976844278</v>
      </c>
      <c r="H4" s="2">
        <f>'[1]Energy, Summer'!H4*Scenarios!$B$6</f>
        <v>49.243129578145833</v>
      </c>
      <c r="I4" s="2">
        <f>'[1]Energy, Summer'!I4*Scenarios!$B$6</f>
        <v>46.717840881830661</v>
      </c>
      <c r="J4" s="2">
        <f>'[1]Energy, Summer'!J4*Scenarios!$B$6</f>
        <v>48.851274435614172</v>
      </c>
      <c r="K4" s="2">
        <f>'[1]Energy, Summer'!K4*Scenarios!$B$6</f>
        <v>48.219952261535369</v>
      </c>
      <c r="L4" s="2">
        <f>'[1]Energy, Summer'!L4*Scenarios!$B$6</f>
        <v>44.6932559787504</v>
      </c>
      <c r="M4" s="2">
        <f>'[1]Energy, Summer'!M4*Scenarios!$B$6</f>
        <v>43.430611630592807</v>
      </c>
      <c r="N4" s="2">
        <f>'[1]Energy, Summer'!N4*Scenarios!$B$6</f>
        <v>48.089333880691484</v>
      </c>
      <c r="O4" s="2">
        <f>'[1]Energy, Summer'!O4*Scenarios!$B$6</f>
        <v>49.177820387723891</v>
      </c>
      <c r="P4" s="2">
        <f>'[1]Energy, Summer'!P4*Scenarios!$B$6</f>
        <v>48.851274435614172</v>
      </c>
      <c r="Q4" s="2">
        <f>'[1]Energy, Summer'!Q4*Scenarios!$B$6</f>
        <v>48.274376586886994</v>
      </c>
      <c r="R4" s="2">
        <f>'[1]Energy, Summer'!R4*Scenarios!$B$6</f>
        <v>48.274376586886994</v>
      </c>
      <c r="S4" s="2">
        <f>'[1]Energy, Summer'!S4*Scenarios!$B$6</f>
        <v>48.851274435614172</v>
      </c>
      <c r="T4" s="2">
        <f>'[1]Energy, Summer'!T4*Scenarios!$B$6</f>
        <v>50.266306894756291</v>
      </c>
      <c r="U4" s="2">
        <f>'[1]Energy, Summer'!U4*Scenarios!$B$6</f>
        <v>52.116733956711371</v>
      </c>
      <c r="V4" s="2">
        <f>'[1]Energy, Summer'!V4*Scenarios!$B$6</f>
        <v>55.708739429918296</v>
      </c>
      <c r="W4" s="2">
        <f>'[1]Energy, Summer'!W4*Scenarios!$B$6</f>
        <v>60.617813576634425</v>
      </c>
      <c r="X4" s="2">
        <f>'[1]Energy, Summer'!X4*Scenarios!$B$6</f>
        <v>55.262459962035017</v>
      </c>
      <c r="Y4" s="2">
        <f>'[1]Energy, Summer'!Y4*Scenarios!$B$6</f>
        <v>48.981892816458057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8B75F-C023-45BB-9C5E-2448F504CF83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Summer'!B2*Scenarios!$B$6</f>
        <v>20.2839460585488</v>
      </c>
      <c r="C2" s="2">
        <f>'[1]Flexibility, Summer'!C2*Scenarios!$B$6</f>
        <v>18.509713052085981</v>
      </c>
      <c r="D2" s="2">
        <f>'[1]Flexibility, Summer'!D2*Scenarios!$B$6</f>
        <v>17.726002767022653</v>
      </c>
      <c r="E2" s="2">
        <f>'[1]Flexibility, Summer'!E2*Scenarios!$B$6</f>
        <v>17.404899247448096</v>
      </c>
      <c r="F2" s="2">
        <f>'[1]Flexibility, Summer'!F2*Scenarios!$B$6</f>
        <v>17.486535735475528</v>
      </c>
      <c r="G2" s="2">
        <f>'[1]Flexibility, Summer'!G2*Scenarios!$B$6</f>
        <v>19.794127130384215</v>
      </c>
      <c r="H2" s="2">
        <f>'[1]Flexibility, Summer'!H2*Scenarios!$B$6</f>
        <v>20.632261740799162</v>
      </c>
      <c r="I2" s="2">
        <f>'[1]Flexibility, Summer'!I2*Scenarios!$B$6</f>
        <v>20.632261740799162</v>
      </c>
      <c r="J2" s="2">
        <f>'[1]Flexibility, Summer'!J2*Scenarios!$B$6</f>
        <v>21.682651220085436</v>
      </c>
      <c r="K2" s="2">
        <f>'[1]Flexibility, Summer'!K2*Scenarios!$B$6</f>
        <v>21.737075545437051</v>
      </c>
      <c r="L2" s="2">
        <f>'[1]Flexibility, Summer'!L2*Scenarios!$B$6</f>
        <v>21.682651220085436</v>
      </c>
      <c r="M2" s="2">
        <f>'[1]Flexibility, Summer'!M2*Scenarios!$B$6</f>
        <v>21.775172573183184</v>
      </c>
      <c r="N2" s="2">
        <f>'[1]Flexibility, Summer'!N2*Scenarios!$B$6</f>
        <v>21.464953918678951</v>
      </c>
      <c r="O2" s="2">
        <f>'[1]Flexibility, Summer'!O2*Scenarios!$B$6</f>
        <v>21.328893105299901</v>
      </c>
      <c r="P2" s="2">
        <f>'[1]Flexibility, Summer'!P2*Scenarios!$B$6</f>
        <v>20.882613637416615</v>
      </c>
      <c r="Q2" s="2">
        <f>'[1]Flexibility, Summer'!Q2*Scenarios!$B$6</f>
        <v>20.240406598267501</v>
      </c>
      <c r="R2" s="2">
        <f>'[1]Flexibility, Summer'!R2*Scenarios!$B$6</f>
        <v>19.037629007996696</v>
      </c>
      <c r="S2" s="2">
        <f>'[1]Flexibility, Summer'!S2*Scenarios!$B$6</f>
        <v>20.338370383900415</v>
      </c>
      <c r="T2" s="2">
        <f>'[1]Flexibility, Summer'!T2*Scenarios!$B$6</f>
        <v>21.116638236428582</v>
      </c>
      <c r="U2" s="2">
        <f>'[1]Flexibility, Summer'!U2*Scenarios!$B$6</f>
        <v>21.715305815296404</v>
      </c>
      <c r="V2" s="2">
        <f>'[1]Flexibility, Summer'!V2*Scenarios!$B$6</f>
        <v>21.247256617272473</v>
      </c>
      <c r="W2" s="2">
        <f>'[1]Flexibility, Summer'!W2*Scenarios!$B$6</f>
        <v>21.682651220085436</v>
      </c>
      <c r="X2" s="2">
        <f>'[1]Flexibility, Summer'!X2*Scenarios!$B$6</f>
        <v>21.639111759804134</v>
      </c>
      <c r="Y2" s="2">
        <f>'[1]Flexibility, Summer'!Y2*Scenarios!$B$6</f>
        <v>20.757437689107892</v>
      </c>
    </row>
    <row r="3" spans="1:25" x14ac:dyDescent="0.3">
      <c r="A3">
        <v>2</v>
      </c>
      <c r="B3" s="2">
        <f>'[1]Flexibility, Summer'!B3*Scenarios!$B$6</f>
        <v>21.595572299522839</v>
      </c>
      <c r="C3" s="2">
        <f>'[1]Flexibility, Summer'!C3*Scenarios!$B$6</f>
        <v>19.048513873067023</v>
      </c>
      <c r="D3" s="2">
        <f>'[1]Flexibility, Summer'!D3*Scenarios!$B$6</f>
        <v>20.790092284318867</v>
      </c>
      <c r="E3" s="2">
        <f>'[1]Flexibility, Summer'!E3*Scenarios!$B$6</f>
        <v>20.0825760547478</v>
      </c>
      <c r="F3" s="2">
        <f>'[1]Flexibility, Summer'!F3*Scenarios!$B$6</f>
        <v>20.468988764744307</v>
      </c>
      <c r="G3" s="2">
        <f>'[1]Flexibility, Summer'!G3*Scenarios!$B$6</f>
        <v>20.790092284318867</v>
      </c>
      <c r="H3" s="2">
        <f>'[1]Flexibility, Summer'!H3*Scenarios!$B$6</f>
        <v>20.251291463337825</v>
      </c>
      <c r="I3" s="2">
        <f>'[1]Flexibility, Summer'!I3*Scenarios!$B$6</f>
        <v>21.867693926280939</v>
      </c>
      <c r="J3" s="2">
        <f>'[1]Flexibility, Summer'!J3*Scenarios!$B$6</f>
        <v>23.315380980634036</v>
      </c>
      <c r="K3" s="2">
        <f>'[1]Flexibility, Summer'!K3*Scenarios!$B$6</f>
        <v>23.418787198802114</v>
      </c>
      <c r="L3" s="2">
        <f>'[1]Flexibility, Summer'!L3*Scenarios!$B$6</f>
        <v>23.647369365278919</v>
      </c>
      <c r="M3" s="2">
        <f>'[1]Flexibility, Summer'!M3*Scenarios!$B$6</f>
        <v>24.093648833162202</v>
      </c>
      <c r="N3" s="2">
        <f>'[1]Flexibility, Summer'!N3*Scenarios!$B$6</f>
        <v>24.474619110623543</v>
      </c>
      <c r="O3" s="2">
        <f>'[1]Flexibility, Summer'!O3*Scenarios!$B$6</f>
        <v>25.111383717237498</v>
      </c>
      <c r="P3" s="2">
        <f>'[1]Flexibility, Summer'!P3*Scenarios!$B$6</f>
        <v>24.158958023584145</v>
      </c>
      <c r="Q3" s="2">
        <f>'[1]Flexibility, Summer'!Q3*Scenarios!$B$6</f>
        <v>23.407902333731787</v>
      </c>
      <c r="R3" s="2">
        <f>'[1]Flexibility, Summer'!R3*Scenarios!$B$6</f>
        <v>23.326265845704359</v>
      </c>
      <c r="S3" s="2">
        <f>'[1]Flexibility, Summer'!S3*Scenarios!$B$6</f>
        <v>23.799757476263451</v>
      </c>
      <c r="T3" s="2">
        <f>'[1]Flexibility, Summer'!T3*Scenarios!$B$6</f>
        <v>23.930375857107339</v>
      </c>
      <c r="U3" s="2">
        <f>'[1]Flexibility, Summer'!U3*Scenarios!$B$6</f>
        <v>24.436522082877406</v>
      </c>
      <c r="V3" s="2">
        <f>'[1]Flexibility, Summer'!V3*Scenarios!$B$6</f>
        <v>24.735855872311319</v>
      </c>
      <c r="W3" s="2">
        <f>'[1]Flexibility, Summer'!W3*Scenarios!$B$6</f>
        <v>25.116826149772656</v>
      </c>
      <c r="X3" s="2">
        <f>'[1]Flexibility, Summer'!X3*Scenarios!$B$6</f>
        <v>24.474619110623543</v>
      </c>
      <c r="Y3" s="2">
        <f>'[1]Flexibility, Summer'!Y3*Scenarios!$B$6</f>
        <v>23.130338274438525</v>
      </c>
    </row>
    <row r="4" spans="1:25" x14ac:dyDescent="0.3">
      <c r="A4">
        <v>3</v>
      </c>
      <c r="B4" s="2">
        <f>'[1]Flexibility, Summer'!B4*Scenarios!$B$6</f>
        <v>18.172282234905939</v>
      </c>
      <c r="C4" s="2">
        <f>'[1]Flexibility, Summer'!C4*Scenarios!$B$6</f>
        <v>16.773577073369303</v>
      </c>
      <c r="D4" s="2">
        <f>'[1]Flexibility, Summer'!D4*Scenarios!$B$6</f>
        <v>15.723187594083036</v>
      </c>
      <c r="E4" s="2">
        <f>'[1]Flexibility, Summer'!E4*Scenarios!$B$6</f>
        <v>15.472835697465584</v>
      </c>
      <c r="F4" s="2">
        <f>'[1]Flexibility, Summer'!F4*Scenarios!$B$6</f>
        <v>16.00619408591146</v>
      </c>
      <c r="G4" s="2">
        <f>'[1]Flexibility, Summer'!G4*Scenarios!$B$6</f>
        <v>18.716525488422139</v>
      </c>
      <c r="H4" s="2">
        <f>'[1]Flexibility, Summer'!H4*Scenarios!$B$6</f>
        <v>24.621564789072917</v>
      </c>
      <c r="I4" s="2">
        <f>'[1]Flexibility, Summer'!I4*Scenarios!$B$6</f>
        <v>23.35892044091533</v>
      </c>
      <c r="J4" s="2">
        <f>'[1]Flexibility, Summer'!J4*Scenarios!$B$6</f>
        <v>24.425637217807086</v>
      </c>
      <c r="K4" s="2">
        <f>'[1]Flexibility, Summer'!K4*Scenarios!$B$6</f>
        <v>24.109976130767684</v>
      </c>
      <c r="L4" s="2">
        <f>'[1]Flexibility, Summer'!L4*Scenarios!$B$6</f>
        <v>22.3466279893752</v>
      </c>
      <c r="M4" s="2">
        <f>'[1]Flexibility, Summer'!M4*Scenarios!$B$6</f>
        <v>21.715305815296404</v>
      </c>
      <c r="N4" s="2">
        <f>'[1]Flexibility, Summer'!N4*Scenarios!$B$6</f>
        <v>24.044666940345742</v>
      </c>
      <c r="O4" s="2">
        <f>'[1]Flexibility, Summer'!O4*Scenarios!$B$6</f>
        <v>24.588910193861945</v>
      </c>
      <c r="P4" s="2">
        <f>'[1]Flexibility, Summer'!P4*Scenarios!$B$6</f>
        <v>24.425637217807086</v>
      </c>
      <c r="Q4" s="2">
        <f>'[1]Flexibility, Summer'!Q4*Scenarios!$B$6</f>
        <v>24.137188293443497</v>
      </c>
      <c r="R4" s="2">
        <f>'[1]Flexibility, Summer'!R4*Scenarios!$B$6</f>
        <v>24.137188293443497</v>
      </c>
      <c r="S4" s="2">
        <f>'[1]Flexibility, Summer'!S4*Scenarios!$B$6</f>
        <v>24.425637217807086</v>
      </c>
      <c r="T4" s="2">
        <f>'[1]Flexibility, Summer'!T4*Scenarios!$B$6</f>
        <v>25.133153447378145</v>
      </c>
      <c r="U4" s="2">
        <f>'[1]Flexibility, Summer'!U4*Scenarios!$B$6</f>
        <v>26.058366978355686</v>
      </c>
      <c r="V4" s="2">
        <f>'[1]Flexibility, Summer'!V4*Scenarios!$B$6</f>
        <v>27.854369714959148</v>
      </c>
      <c r="W4" s="2">
        <f>'[1]Flexibility, Summer'!W4*Scenarios!$B$6</f>
        <v>30.308906788317213</v>
      </c>
      <c r="X4" s="2">
        <f>'[1]Flexibility, Summer'!X4*Scenarios!$B$6</f>
        <v>27.631229981017508</v>
      </c>
      <c r="Y4" s="2">
        <f>'[1]Flexibility, Summer'!Y4*Scenarios!$B$6</f>
        <v>24.490946408229028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Scenarios</vt:lpstr>
      <vt:lpstr>Cp, Winter</vt:lpstr>
      <vt:lpstr>Flex, Winter</vt:lpstr>
      <vt:lpstr>Cp, Summer</vt:lpstr>
      <vt:lpstr>Flex,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2024-10-28T15:42:07Z</dcterms:modified>
</cp:coreProperties>
</file>