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A6538BDF-A527-40AB-A0E7-282AEB761D56}" xr6:coauthVersionLast="47" xr6:coauthVersionMax="47" xr10:uidLastSave="{00000000-0000-0000-0000-000000000000}"/>
  <bookViews>
    <workbookView xWindow="768" yWindow="76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<sst xmlns="http://schemas.openxmlformats.org/spreadsheetml/2006/main" count="100" uniqueCount="19">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</sst>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1.2081089504435316</v>
      </c>
    </row>
    <row r="6" spans="1:11" x14ac:dyDescent="0.3">
      <c r="A6" t="s">
        <v>10</v>
      </c>
      <c r="B6" s="7">
        <f>((1+[1]Main!$B$3)^($B$3-2020))*$B$4</f>
        <v>1.5986501856491666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3.0785526355083128</v>
      </c>
      <c r="C2" s="2">
        <f>('FL Characterization'!C$4-'FL Characterization'!C$2)*VLOOKUP($A2,'FL Ratio'!$A$2:$B$21,2,FALSE)</f>
        <v>3.3890957629046157</v>
      </c>
      <c r="D2" s="2">
        <f>('FL Characterization'!D$4-'FL Characterization'!D$2)*VLOOKUP($A2,'FL Ratio'!$A$2:$B$21,2,FALSE)</f>
        <v>4.4112300609370756</v>
      </c>
      <c r="E2" s="2">
        <f>('FL Characterization'!E$4-'FL Characterization'!E$2)*VLOOKUP($A2,'FL Ratio'!$A$2:$B$21,2,FALSE)</f>
        <v>5.0572978892974252</v>
      </c>
      <c r="F2" s="2">
        <f>('FL Characterization'!F$4-'FL Characterization'!F$2)*VLOOKUP($A2,'FL Ratio'!$A$2:$B$21,2,FALSE)</f>
        <v>5.9462326538615962</v>
      </c>
      <c r="G2" s="2">
        <f>('FL Characterization'!G$4-'FL Characterization'!G$2)*VLOOKUP($A2,'FL Ratio'!$A$2:$B$21,2,FALSE)</f>
        <v>6.9507178538444894</v>
      </c>
      <c r="H2" s="2">
        <f>('FL Characterization'!H$4-'FL Characterization'!H$2)*VLOOKUP($A2,'FL Ratio'!$A$2:$B$21,2,FALSE)</f>
        <v>6.1959418128599966</v>
      </c>
      <c r="I2" s="2">
        <f>('FL Characterization'!I$4-'FL Characterization'!I$2)*VLOOKUP($A2,'FL Ratio'!$A$2:$B$21,2,FALSE)</f>
        <v>8.8577796333090948</v>
      </c>
      <c r="J2" s="2">
        <f>('FL Characterization'!J$4-'FL Characterization'!J$2)*VLOOKUP($A2,'FL Ratio'!$A$2:$B$21,2,FALSE)</f>
        <v>8.1260241549979479</v>
      </c>
      <c r="K2" s="2">
        <f>('FL Characterization'!K$4-'FL Characterization'!K$2)*VLOOKUP($A2,'FL Ratio'!$A$2:$B$21,2,FALSE)</f>
        <v>9.1778720311476736</v>
      </c>
      <c r="L2" s="2">
        <f>('FL Characterization'!L$4-'FL Characterization'!L$2)*VLOOKUP($A2,'FL Ratio'!$A$2:$B$21,2,FALSE)</f>
        <v>9.432398456038829</v>
      </c>
      <c r="M2" s="2">
        <f>('FL Characterization'!M$4-'FL Characterization'!M$2)*VLOOKUP($A2,'FL Ratio'!$A$2:$B$21,2,FALSE)</f>
        <v>8.7493272047146533</v>
      </c>
      <c r="N2" s="2">
        <f>('FL Characterization'!N$4-'FL Characterization'!N$2)*VLOOKUP($A2,'FL Ratio'!$A$2:$B$21,2,FALSE)</f>
        <v>8.2537243318276055</v>
      </c>
      <c r="O2" s="2">
        <f>('FL Characterization'!O$4-'FL Characterization'!O$2)*VLOOKUP($A2,'FL Ratio'!$A$2:$B$21,2,FALSE)</f>
        <v>7.5987466930992369</v>
      </c>
      <c r="P2" s="2">
        <f>('FL Characterization'!P$4-'FL Characterization'!P$2)*VLOOKUP($A2,'FL Ratio'!$A$2:$B$21,2,FALSE)</f>
        <v>6.9992741888166075</v>
      </c>
      <c r="Q2" s="2">
        <f>('FL Characterization'!Q$4-'FL Characterization'!Q$2)*VLOOKUP($A2,'FL Ratio'!$A$2:$B$21,2,FALSE)</f>
        <v>6.2992572455245508</v>
      </c>
      <c r="R2" s="2">
        <f>('FL Characterization'!R$4-'FL Characterization'!R$2)*VLOOKUP($A2,'FL Ratio'!$A$2:$B$21,2,FALSE)</f>
        <v>6.2336912725771256</v>
      </c>
      <c r="S2" s="2">
        <f>('FL Characterization'!S$4-'FL Characterization'!S$2)*VLOOKUP($A2,'FL Ratio'!$A$2:$B$21,2,FALSE)</f>
        <v>4.9390190908951954</v>
      </c>
      <c r="T2" s="2">
        <f>('FL Characterization'!T$4-'FL Characterization'!T$2)*VLOOKUP($A2,'FL Ratio'!$A$2:$B$21,2,FALSE)</f>
        <v>4.0864482892205913</v>
      </c>
      <c r="U2" s="2">
        <f>('FL Characterization'!U$4-'FL Characterization'!U$2)*VLOOKUP($A2,'FL Ratio'!$A$2:$B$21,2,FALSE)</f>
        <v>4.8491110044542864</v>
      </c>
      <c r="V2" s="2">
        <f>('FL Characterization'!V$4-'FL Characterization'!V$2)*VLOOKUP($A2,'FL Ratio'!$A$2:$B$21,2,FALSE)</f>
        <v>4.9407669484315058</v>
      </c>
      <c r="W2" s="2">
        <f>('FL Characterization'!W$4-'FL Characterization'!W$2)*VLOOKUP($A2,'FL Ratio'!$A$2:$B$21,2,FALSE)</f>
        <v>5.6463045636980036</v>
      </c>
      <c r="X2" s="2">
        <f>('FL Characterization'!X$4-'FL Characterization'!X$2)*VLOOKUP($A2,'FL Ratio'!$A$2:$B$21,2,FALSE)</f>
        <v>2.7415784917092774</v>
      </c>
      <c r="Y2" s="2">
        <f>('FL Characterization'!Y$4-'FL Characterization'!Y$2)*VLOOKUP($A2,'FL Ratio'!$A$2:$B$21,2,FALSE)</f>
        <v>2.6322308190108745</v>
      </c>
    </row>
    <row r="3" spans="1:25" x14ac:dyDescent="0.3">
      <c r="A3">
        <v>2</v>
      </c>
      <c r="B3" s="2">
        <f>('FL Characterization'!B$4-'FL Characterization'!B$2)*VLOOKUP($A3,'FL Ratio'!$A$2:$B$21,2,FALSE)</f>
        <v>3.0785526355083128</v>
      </c>
      <c r="C3" s="2">
        <f>('FL Characterization'!C$4-'FL Characterization'!C$2)*VLOOKUP($A3,'FL Ratio'!$A$2:$B$21,2,FALSE)</f>
        <v>3.3890957629046157</v>
      </c>
      <c r="D3" s="2">
        <f>('FL Characterization'!D$4-'FL Characterization'!D$2)*VLOOKUP($A3,'FL Ratio'!$A$2:$B$21,2,FALSE)</f>
        <v>4.4112300609370756</v>
      </c>
      <c r="E3" s="2">
        <f>('FL Characterization'!E$4-'FL Characterization'!E$2)*VLOOKUP($A3,'FL Ratio'!$A$2:$B$21,2,FALSE)</f>
        <v>5.0572978892974252</v>
      </c>
      <c r="F3" s="2">
        <f>('FL Characterization'!F$4-'FL Characterization'!F$2)*VLOOKUP($A3,'FL Ratio'!$A$2:$B$21,2,FALSE)</f>
        <v>5.9462326538615962</v>
      </c>
      <c r="G3" s="2">
        <f>('FL Characterization'!G$4-'FL Characterization'!G$2)*VLOOKUP($A3,'FL Ratio'!$A$2:$B$21,2,FALSE)</f>
        <v>6.9507178538444894</v>
      </c>
      <c r="H3" s="2">
        <f>('FL Characterization'!H$4-'FL Characterization'!H$2)*VLOOKUP($A3,'FL Ratio'!$A$2:$B$21,2,FALSE)</f>
        <v>6.1959418128599966</v>
      </c>
      <c r="I3" s="2">
        <f>('FL Characterization'!I$4-'FL Characterization'!I$2)*VLOOKUP($A3,'FL Ratio'!$A$2:$B$21,2,FALSE)</f>
        <v>8.8577796333090948</v>
      </c>
      <c r="J3" s="2">
        <f>('FL Characterization'!J$4-'FL Characterization'!J$2)*VLOOKUP($A3,'FL Ratio'!$A$2:$B$21,2,FALSE)</f>
        <v>8.1260241549979479</v>
      </c>
      <c r="K3" s="2">
        <f>('FL Characterization'!K$4-'FL Characterization'!K$2)*VLOOKUP($A3,'FL Ratio'!$A$2:$B$21,2,FALSE)</f>
        <v>9.1778720311476736</v>
      </c>
      <c r="L3" s="2">
        <f>('FL Characterization'!L$4-'FL Characterization'!L$2)*VLOOKUP($A3,'FL Ratio'!$A$2:$B$21,2,FALSE)</f>
        <v>9.432398456038829</v>
      </c>
      <c r="M3" s="2">
        <f>('FL Characterization'!M$4-'FL Characterization'!M$2)*VLOOKUP($A3,'FL Ratio'!$A$2:$B$21,2,FALSE)</f>
        <v>8.7493272047146533</v>
      </c>
      <c r="N3" s="2">
        <f>('FL Characterization'!N$4-'FL Characterization'!N$2)*VLOOKUP($A3,'FL Ratio'!$A$2:$B$21,2,FALSE)</f>
        <v>8.2537243318276055</v>
      </c>
      <c r="O3" s="2">
        <f>('FL Characterization'!O$4-'FL Characterization'!O$2)*VLOOKUP($A3,'FL Ratio'!$A$2:$B$21,2,FALSE)</f>
        <v>7.5987466930992369</v>
      </c>
      <c r="P3" s="2">
        <f>('FL Characterization'!P$4-'FL Characterization'!P$2)*VLOOKUP($A3,'FL Ratio'!$A$2:$B$21,2,FALSE)</f>
        <v>6.9992741888166075</v>
      </c>
      <c r="Q3" s="2">
        <f>('FL Characterization'!Q$4-'FL Characterization'!Q$2)*VLOOKUP($A3,'FL Ratio'!$A$2:$B$21,2,FALSE)</f>
        <v>6.2992572455245508</v>
      </c>
      <c r="R3" s="2">
        <f>('FL Characterization'!R$4-'FL Characterization'!R$2)*VLOOKUP($A3,'FL Ratio'!$A$2:$B$21,2,FALSE)</f>
        <v>6.2336912725771256</v>
      </c>
      <c r="S3" s="2">
        <f>('FL Characterization'!S$4-'FL Characterization'!S$2)*VLOOKUP($A3,'FL Ratio'!$A$2:$B$21,2,FALSE)</f>
        <v>4.9390190908951954</v>
      </c>
      <c r="T3" s="2">
        <f>('FL Characterization'!T$4-'FL Characterization'!T$2)*VLOOKUP($A3,'FL Ratio'!$A$2:$B$21,2,FALSE)</f>
        <v>4.0864482892205913</v>
      </c>
      <c r="U3" s="2">
        <f>('FL Characterization'!U$4-'FL Characterization'!U$2)*VLOOKUP($A3,'FL Ratio'!$A$2:$B$21,2,FALSE)</f>
        <v>4.8491110044542864</v>
      </c>
      <c r="V3" s="2">
        <f>('FL Characterization'!V$4-'FL Characterization'!V$2)*VLOOKUP($A3,'FL Ratio'!$A$2:$B$21,2,FALSE)</f>
        <v>4.9407669484315058</v>
      </c>
      <c r="W3" s="2">
        <f>('FL Characterization'!W$4-'FL Characterization'!W$2)*VLOOKUP($A3,'FL Ratio'!$A$2:$B$21,2,FALSE)</f>
        <v>5.6463045636980036</v>
      </c>
      <c r="X3" s="2">
        <f>('FL Characterization'!X$4-'FL Characterization'!X$2)*VLOOKUP($A3,'FL Ratio'!$A$2:$B$21,2,FALSE)</f>
        <v>2.7415784917092774</v>
      </c>
      <c r="Y3" s="2">
        <f>('FL Characterization'!Y$4-'FL Characterization'!Y$2)*VLOOKUP($A3,'FL Ratio'!$A$2:$B$21,2,FALSE)</f>
        <v>2.6322308190108745</v>
      </c>
    </row>
    <row r="4" spans="1:25" x14ac:dyDescent="0.3">
      <c r="A4">
        <v>3</v>
      </c>
      <c r="B4" s="2">
        <f>('FL Characterization'!B$4-'FL Characterization'!B$2)*VLOOKUP($A4,'FL Ratio'!$A$2:$B$21,2,FALSE)</f>
        <v>3.0785526355083128</v>
      </c>
      <c r="C4" s="2">
        <f>('FL Characterization'!C$4-'FL Characterization'!C$2)*VLOOKUP($A4,'FL Ratio'!$A$2:$B$21,2,FALSE)</f>
        <v>3.3890957629046157</v>
      </c>
      <c r="D4" s="2">
        <f>('FL Characterization'!D$4-'FL Characterization'!D$2)*VLOOKUP($A4,'FL Ratio'!$A$2:$B$21,2,FALSE)</f>
        <v>4.4112300609370756</v>
      </c>
      <c r="E4" s="2">
        <f>('FL Characterization'!E$4-'FL Characterization'!E$2)*VLOOKUP($A4,'FL Ratio'!$A$2:$B$21,2,FALSE)</f>
        <v>5.0572978892974252</v>
      </c>
      <c r="F4" s="2">
        <f>('FL Characterization'!F$4-'FL Characterization'!F$2)*VLOOKUP($A4,'FL Ratio'!$A$2:$B$21,2,FALSE)</f>
        <v>5.9462326538615962</v>
      </c>
      <c r="G4" s="2">
        <f>('FL Characterization'!G$4-'FL Characterization'!G$2)*VLOOKUP($A4,'FL Ratio'!$A$2:$B$21,2,FALSE)</f>
        <v>6.9507178538444894</v>
      </c>
      <c r="H4" s="2">
        <f>('FL Characterization'!H$4-'FL Characterization'!H$2)*VLOOKUP($A4,'FL Ratio'!$A$2:$B$21,2,FALSE)</f>
        <v>6.1959418128599966</v>
      </c>
      <c r="I4" s="2">
        <f>('FL Characterization'!I$4-'FL Characterization'!I$2)*VLOOKUP($A4,'FL Ratio'!$A$2:$B$21,2,FALSE)</f>
        <v>8.8577796333090948</v>
      </c>
      <c r="J4" s="2">
        <f>('FL Characterization'!J$4-'FL Characterization'!J$2)*VLOOKUP($A4,'FL Ratio'!$A$2:$B$21,2,FALSE)</f>
        <v>8.1260241549979479</v>
      </c>
      <c r="K4" s="2">
        <f>('FL Characterization'!K$4-'FL Characterization'!K$2)*VLOOKUP($A4,'FL Ratio'!$A$2:$B$21,2,FALSE)</f>
        <v>9.1778720311476736</v>
      </c>
      <c r="L4" s="2">
        <f>('FL Characterization'!L$4-'FL Characterization'!L$2)*VLOOKUP($A4,'FL Ratio'!$A$2:$B$21,2,FALSE)</f>
        <v>9.432398456038829</v>
      </c>
      <c r="M4" s="2">
        <f>('FL Characterization'!M$4-'FL Characterization'!M$2)*VLOOKUP($A4,'FL Ratio'!$A$2:$B$21,2,FALSE)</f>
        <v>8.7493272047146533</v>
      </c>
      <c r="N4" s="2">
        <f>('FL Characterization'!N$4-'FL Characterization'!N$2)*VLOOKUP($A4,'FL Ratio'!$A$2:$B$21,2,FALSE)</f>
        <v>8.2537243318276055</v>
      </c>
      <c r="O4" s="2">
        <f>('FL Characterization'!O$4-'FL Characterization'!O$2)*VLOOKUP($A4,'FL Ratio'!$A$2:$B$21,2,FALSE)</f>
        <v>7.5987466930992369</v>
      </c>
      <c r="P4" s="2">
        <f>('FL Characterization'!P$4-'FL Characterization'!P$2)*VLOOKUP($A4,'FL Ratio'!$A$2:$B$21,2,FALSE)</f>
        <v>6.9992741888166075</v>
      </c>
      <c r="Q4" s="2">
        <f>('FL Characterization'!Q$4-'FL Characterization'!Q$2)*VLOOKUP($A4,'FL Ratio'!$A$2:$B$21,2,FALSE)</f>
        <v>6.2992572455245508</v>
      </c>
      <c r="R4" s="2">
        <f>('FL Characterization'!R$4-'FL Characterization'!R$2)*VLOOKUP($A4,'FL Ratio'!$A$2:$B$21,2,FALSE)</f>
        <v>6.2336912725771256</v>
      </c>
      <c r="S4" s="2">
        <f>('FL Characterization'!S$4-'FL Characterization'!S$2)*VLOOKUP($A4,'FL Ratio'!$A$2:$B$21,2,FALSE)</f>
        <v>4.9390190908951954</v>
      </c>
      <c r="T4" s="2">
        <f>('FL Characterization'!T$4-'FL Characterization'!T$2)*VLOOKUP($A4,'FL Ratio'!$A$2:$B$21,2,FALSE)</f>
        <v>4.0864482892205913</v>
      </c>
      <c r="U4" s="2">
        <f>('FL Characterization'!U$4-'FL Characterization'!U$2)*VLOOKUP($A4,'FL Ratio'!$A$2:$B$21,2,FALSE)</f>
        <v>4.8491110044542864</v>
      </c>
      <c r="V4" s="2">
        <f>('FL Characterization'!V$4-'FL Characterization'!V$2)*VLOOKUP($A4,'FL Ratio'!$A$2:$B$21,2,FALSE)</f>
        <v>4.9407669484315058</v>
      </c>
      <c r="W4" s="2">
        <f>('FL Characterization'!W$4-'FL Characterization'!W$2)*VLOOKUP($A4,'FL Ratio'!$A$2:$B$21,2,FALSE)</f>
        <v>5.6463045636980036</v>
      </c>
      <c r="X4" s="2">
        <f>('FL Characterization'!X$4-'FL Characterization'!X$2)*VLOOKUP($A4,'FL Ratio'!$A$2:$B$21,2,FALSE)</f>
        <v>2.7415784917092774</v>
      </c>
      <c r="Y4" s="2">
        <f>('FL Characterization'!Y$4-'FL Characterization'!Y$2)*VLOOKUP($A4,'FL Ratio'!$A$2:$B$21,2,FALSE)</f>
        <v>2.6322308190108745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8.5348736111437695</v>
      </c>
      <c r="C2" s="2">
        <f>('FL Characterization'!C$2-'FL Characterization'!C$3)*VLOOKUP($A2,'FL Ratio'!$A$2:$B$21,2,FALSE)</f>
        <v>9.032373548917791</v>
      </c>
      <c r="D2" s="2">
        <f>('FL Characterization'!D$2-'FL Characterization'!D$3)*VLOOKUP($A2,'FL Ratio'!$A$2:$B$21,2,FALSE)</f>
        <v>9.5379733142991014</v>
      </c>
      <c r="E2" s="2">
        <f>('FL Characterization'!E$2-'FL Characterization'!E$3)*VLOOKUP($A2,'FL Ratio'!$A$2:$B$21,2,FALSE)</f>
        <v>9.9715272446471541</v>
      </c>
      <c r="F2" s="2">
        <f>('FL Characterization'!F$2-'FL Characterization'!F$3)*VLOOKUP($A2,'FL Ratio'!$A$2:$B$21,2,FALSE)</f>
        <v>10.084711677791116</v>
      </c>
      <c r="G2" s="2">
        <f>('FL Characterization'!G$2-'FL Characterization'!G$3)*VLOOKUP($A2,'FL Ratio'!$A$2:$B$21,2,FALSE)</f>
        <v>10.549172845061719</v>
      </c>
      <c r="H2" s="2">
        <f>('FL Characterization'!H$2-'FL Characterization'!H$3)*VLOOKUP($A2,'FL Ratio'!$A$2:$B$21,2,FALSE)</f>
        <v>10.495245045465822</v>
      </c>
      <c r="I2" s="2">
        <f>('FL Characterization'!I$2-'FL Characterization'!I$3)*VLOOKUP($A2,'FL Ratio'!$A$2:$B$21,2,FALSE)</f>
        <v>9.9204557000496152</v>
      </c>
      <c r="J2" s="2">
        <f>('FL Characterization'!J$2-'FL Characterization'!J$3)*VLOOKUP($A2,'FL Ratio'!$A$2:$B$21,2,FALSE)</f>
        <v>8.9883360651371085</v>
      </c>
      <c r="K2" s="2">
        <f>('FL Characterization'!K$2-'FL Characterization'!K$3)*VLOOKUP($A2,'FL Ratio'!$A$2:$B$21,2,FALSE)</f>
        <v>13.199116708129587</v>
      </c>
      <c r="L2" s="2">
        <f>('FL Characterization'!L$2-'FL Characterization'!L$3)*VLOOKUP($A2,'FL Ratio'!$A$2:$B$21,2,FALSE)</f>
        <v>12.889468824837248</v>
      </c>
      <c r="M2" s="2">
        <f>('FL Characterization'!M$2-'FL Characterization'!M$3)*VLOOKUP($A2,'FL Ratio'!$A$2:$B$21,2,FALSE)</f>
        <v>11.86889054631882</v>
      </c>
      <c r="N2" s="2">
        <f>('FL Characterization'!N$2-'FL Characterization'!N$3)*VLOOKUP($A2,'FL Ratio'!$A$2:$B$21,2,FALSE)</f>
        <v>11.580494052827712</v>
      </c>
      <c r="O2" s="2">
        <f>('FL Characterization'!O$2-'FL Characterization'!O$3)*VLOOKUP($A2,'FL Ratio'!$A$2:$B$21,2,FALSE)</f>
        <v>11.628091197688438</v>
      </c>
      <c r="P2" s="2">
        <f>('FL Characterization'!P$2-'FL Characterization'!P$3)*VLOOKUP($A2,'FL Ratio'!$A$2:$B$21,2,FALSE)</f>
        <v>11.077196343713737</v>
      </c>
      <c r="Q2" s="2">
        <f>('FL Characterization'!Q$2-'FL Characterization'!Q$3)*VLOOKUP($A2,'FL Ratio'!$A$2:$B$21,2,FALSE)</f>
        <v>10.153901257826011</v>
      </c>
      <c r="R2" s="2">
        <f>('FL Characterization'!R$2-'FL Characterization'!R$3)*VLOOKUP($A2,'FL Ratio'!$A$2:$B$21,2,FALSE)</f>
        <v>9.1256068277448499</v>
      </c>
      <c r="S2" s="2">
        <f>('FL Characterization'!S$2-'FL Characterization'!S$3)*VLOOKUP($A2,'FL Ratio'!$A$2:$B$21,2,FALSE)</f>
        <v>8.7982459003955178</v>
      </c>
      <c r="T2" s="2">
        <f>('FL Characterization'!T$2-'FL Characterization'!T$3)*VLOOKUP($A2,'FL Ratio'!$A$2:$B$21,2,FALSE)</f>
        <v>5.5305409749211956</v>
      </c>
      <c r="U2" s="2">
        <f>('FL Characterization'!U$2-'FL Characterization'!U$3)*VLOOKUP($A2,'FL Ratio'!$A$2:$B$21,2,FALSE)</f>
        <v>5.914408857499275</v>
      </c>
      <c r="V2" s="2">
        <f>('FL Characterization'!V$2-'FL Characterization'!V$3)*VLOOKUP($A2,'FL Ratio'!$A$2:$B$21,2,FALSE)</f>
        <v>6.4663481629286004</v>
      </c>
      <c r="W2" s="2">
        <f>('FL Characterization'!W$2-'FL Characterization'!W$3)*VLOOKUP($A2,'FL Ratio'!$A$2:$B$21,2,FALSE)</f>
        <v>6.620649878847459</v>
      </c>
      <c r="X2" s="2">
        <f>('FL Characterization'!X$2-'FL Characterization'!X$3)*VLOOKUP($A2,'FL Ratio'!$A$2:$B$21,2,FALSE)</f>
        <v>6.9048898818558806</v>
      </c>
      <c r="Y2" s="2">
        <f>('FL Characterization'!Y$2-'FL Characterization'!Y$3)*VLOOKUP($A2,'FL Ratio'!$A$2:$B$21,2,FALSE)</f>
        <v>7.6217246251009669</v>
      </c>
    </row>
    <row r="3" spans="1:25" x14ac:dyDescent="0.3">
      <c r="A3">
        <v>2</v>
      </c>
      <c r="B3" s="2">
        <f>('FL Characterization'!B$2-'FL Characterization'!B$3)*VLOOKUP($A3,'FL Ratio'!$A$2:$B$21,2,FALSE)</f>
        <v>8.5348736111437695</v>
      </c>
      <c r="C3" s="2">
        <f>('FL Characterization'!C$2-'FL Characterization'!C$3)*VLOOKUP($A3,'FL Ratio'!$A$2:$B$21,2,FALSE)</f>
        <v>9.032373548917791</v>
      </c>
      <c r="D3" s="2">
        <f>('FL Characterization'!D$2-'FL Characterization'!D$3)*VLOOKUP($A3,'FL Ratio'!$A$2:$B$21,2,FALSE)</f>
        <v>9.5379733142991014</v>
      </c>
      <c r="E3" s="2">
        <f>('FL Characterization'!E$2-'FL Characterization'!E$3)*VLOOKUP($A3,'FL Ratio'!$A$2:$B$21,2,FALSE)</f>
        <v>9.9715272446471541</v>
      </c>
      <c r="F3" s="2">
        <f>('FL Characterization'!F$2-'FL Characterization'!F$3)*VLOOKUP($A3,'FL Ratio'!$A$2:$B$21,2,FALSE)</f>
        <v>10.084711677791116</v>
      </c>
      <c r="G3" s="2">
        <f>('FL Characterization'!G$2-'FL Characterization'!G$3)*VLOOKUP($A3,'FL Ratio'!$A$2:$B$21,2,FALSE)</f>
        <v>10.549172845061719</v>
      </c>
      <c r="H3" s="2">
        <f>('FL Characterization'!H$2-'FL Characterization'!H$3)*VLOOKUP($A3,'FL Ratio'!$A$2:$B$21,2,FALSE)</f>
        <v>10.495245045465822</v>
      </c>
      <c r="I3" s="2">
        <f>('FL Characterization'!I$2-'FL Characterization'!I$3)*VLOOKUP($A3,'FL Ratio'!$A$2:$B$21,2,FALSE)</f>
        <v>9.9204557000496152</v>
      </c>
      <c r="J3" s="2">
        <f>('FL Characterization'!J$2-'FL Characterization'!J$3)*VLOOKUP($A3,'FL Ratio'!$A$2:$B$21,2,FALSE)</f>
        <v>8.9883360651371085</v>
      </c>
      <c r="K3" s="2">
        <f>('FL Characterization'!K$2-'FL Characterization'!K$3)*VLOOKUP($A3,'FL Ratio'!$A$2:$B$21,2,FALSE)</f>
        <v>13.199116708129587</v>
      </c>
      <c r="L3" s="2">
        <f>('FL Characterization'!L$2-'FL Characterization'!L$3)*VLOOKUP($A3,'FL Ratio'!$A$2:$B$21,2,FALSE)</f>
        <v>12.889468824837248</v>
      </c>
      <c r="M3" s="2">
        <f>('FL Characterization'!M$2-'FL Characterization'!M$3)*VLOOKUP($A3,'FL Ratio'!$A$2:$B$21,2,FALSE)</f>
        <v>11.86889054631882</v>
      </c>
      <c r="N3" s="2">
        <f>('FL Characterization'!N$2-'FL Characterization'!N$3)*VLOOKUP($A3,'FL Ratio'!$A$2:$B$21,2,FALSE)</f>
        <v>11.580494052827712</v>
      </c>
      <c r="O3" s="2">
        <f>('FL Characterization'!O$2-'FL Characterization'!O$3)*VLOOKUP($A3,'FL Ratio'!$A$2:$B$21,2,FALSE)</f>
        <v>11.628091197688438</v>
      </c>
      <c r="P3" s="2">
        <f>('FL Characterization'!P$2-'FL Characterization'!P$3)*VLOOKUP($A3,'FL Ratio'!$A$2:$B$21,2,FALSE)</f>
        <v>11.077196343713737</v>
      </c>
      <c r="Q3" s="2">
        <f>('FL Characterization'!Q$2-'FL Characterization'!Q$3)*VLOOKUP($A3,'FL Ratio'!$A$2:$B$21,2,FALSE)</f>
        <v>10.153901257826011</v>
      </c>
      <c r="R3" s="2">
        <f>('FL Characterization'!R$2-'FL Characterization'!R$3)*VLOOKUP($A3,'FL Ratio'!$A$2:$B$21,2,FALSE)</f>
        <v>9.1256068277448499</v>
      </c>
      <c r="S3" s="2">
        <f>('FL Characterization'!S$2-'FL Characterization'!S$3)*VLOOKUP($A3,'FL Ratio'!$A$2:$B$21,2,FALSE)</f>
        <v>8.7982459003955178</v>
      </c>
      <c r="T3" s="2">
        <f>('FL Characterization'!T$2-'FL Characterization'!T$3)*VLOOKUP($A3,'FL Ratio'!$A$2:$B$21,2,FALSE)</f>
        <v>5.5305409749211956</v>
      </c>
      <c r="U3" s="2">
        <f>('FL Characterization'!U$2-'FL Characterization'!U$3)*VLOOKUP($A3,'FL Ratio'!$A$2:$B$21,2,FALSE)</f>
        <v>5.914408857499275</v>
      </c>
      <c r="V3" s="2">
        <f>('FL Characterization'!V$2-'FL Characterization'!V$3)*VLOOKUP($A3,'FL Ratio'!$A$2:$B$21,2,FALSE)</f>
        <v>6.4663481629286004</v>
      </c>
      <c r="W3" s="2">
        <f>('FL Characterization'!W$2-'FL Characterization'!W$3)*VLOOKUP($A3,'FL Ratio'!$A$2:$B$21,2,FALSE)</f>
        <v>6.620649878847459</v>
      </c>
      <c r="X3" s="2">
        <f>('FL Characterization'!X$2-'FL Characterization'!X$3)*VLOOKUP($A3,'FL Ratio'!$A$2:$B$21,2,FALSE)</f>
        <v>6.9048898818558806</v>
      </c>
      <c r="Y3" s="2">
        <f>('FL Characterization'!Y$2-'FL Characterization'!Y$3)*VLOOKUP($A3,'FL Ratio'!$A$2:$B$21,2,FALSE)</f>
        <v>7.6217246251009669</v>
      </c>
    </row>
    <row r="4" spans="1:25" x14ac:dyDescent="0.3">
      <c r="A4">
        <v>3</v>
      </c>
      <c r="B4" s="2">
        <f>('FL Characterization'!B$2-'FL Characterization'!B$3)*VLOOKUP($A4,'FL Ratio'!$A$2:$B$21,2,FALSE)</f>
        <v>8.5348736111437695</v>
      </c>
      <c r="C4" s="2">
        <f>('FL Characterization'!C$2-'FL Characterization'!C$3)*VLOOKUP($A4,'FL Ratio'!$A$2:$B$21,2,FALSE)</f>
        <v>9.032373548917791</v>
      </c>
      <c r="D4" s="2">
        <f>('FL Characterization'!D$2-'FL Characterization'!D$3)*VLOOKUP($A4,'FL Ratio'!$A$2:$B$21,2,FALSE)</f>
        <v>9.5379733142991014</v>
      </c>
      <c r="E4" s="2">
        <f>('FL Characterization'!E$2-'FL Characterization'!E$3)*VLOOKUP($A4,'FL Ratio'!$A$2:$B$21,2,FALSE)</f>
        <v>9.9715272446471541</v>
      </c>
      <c r="F4" s="2">
        <f>('FL Characterization'!F$2-'FL Characterization'!F$3)*VLOOKUP($A4,'FL Ratio'!$A$2:$B$21,2,FALSE)</f>
        <v>10.084711677791116</v>
      </c>
      <c r="G4" s="2">
        <f>('FL Characterization'!G$2-'FL Characterization'!G$3)*VLOOKUP($A4,'FL Ratio'!$A$2:$B$21,2,FALSE)</f>
        <v>10.549172845061719</v>
      </c>
      <c r="H4" s="2">
        <f>('FL Characterization'!H$2-'FL Characterization'!H$3)*VLOOKUP($A4,'FL Ratio'!$A$2:$B$21,2,FALSE)</f>
        <v>10.495245045465822</v>
      </c>
      <c r="I4" s="2">
        <f>('FL Characterization'!I$2-'FL Characterization'!I$3)*VLOOKUP($A4,'FL Ratio'!$A$2:$B$21,2,FALSE)</f>
        <v>9.9204557000496152</v>
      </c>
      <c r="J4" s="2">
        <f>('FL Characterization'!J$2-'FL Characterization'!J$3)*VLOOKUP($A4,'FL Ratio'!$A$2:$B$21,2,FALSE)</f>
        <v>8.9883360651371085</v>
      </c>
      <c r="K4" s="2">
        <f>('FL Characterization'!K$2-'FL Characterization'!K$3)*VLOOKUP($A4,'FL Ratio'!$A$2:$B$21,2,FALSE)</f>
        <v>13.199116708129587</v>
      </c>
      <c r="L4" s="2">
        <f>('FL Characterization'!L$2-'FL Characterization'!L$3)*VLOOKUP($A4,'FL Ratio'!$A$2:$B$21,2,FALSE)</f>
        <v>12.889468824837248</v>
      </c>
      <c r="M4" s="2">
        <f>('FL Characterization'!M$2-'FL Characterization'!M$3)*VLOOKUP($A4,'FL Ratio'!$A$2:$B$21,2,FALSE)</f>
        <v>11.86889054631882</v>
      </c>
      <c r="N4" s="2">
        <f>('FL Characterization'!N$2-'FL Characterization'!N$3)*VLOOKUP($A4,'FL Ratio'!$A$2:$B$21,2,FALSE)</f>
        <v>11.580494052827712</v>
      </c>
      <c r="O4" s="2">
        <f>('FL Characterization'!O$2-'FL Characterization'!O$3)*VLOOKUP($A4,'FL Ratio'!$A$2:$B$21,2,FALSE)</f>
        <v>11.628091197688438</v>
      </c>
      <c r="P4" s="2">
        <f>('FL Characterization'!P$2-'FL Characterization'!P$3)*VLOOKUP($A4,'FL Ratio'!$A$2:$B$21,2,FALSE)</f>
        <v>11.077196343713737</v>
      </c>
      <c r="Q4" s="2">
        <f>('FL Characterization'!Q$2-'FL Characterization'!Q$3)*VLOOKUP($A4,'FL Ratio'!$A$2:$B$21,2,FALSE)</f>
        <v>10.153901257826011</v>
      </c>
      <c r="R4" s="2">
        <f>('FL Characterization'!R$2-'FL Characterization'!R$3)*VLOOKUP($A4,'FL Ratio'!$A$2:$B$21,2,FALSE)</f>
        <v>9.1256068277448499</v>
      </c>
      <c r="S4" s="2">
        <f>('FL Characterization'!S$2-'FL Characterization'!S$3)*VLOOKUP($A4,'FL Ratio'!$A$2:$B$21,2,FALSE)</f>
        <v>8.7982459003955178</v>
      </c>
      <c r="T4" s="2">
        <f>('FL Characterization'!T$2-'FL Characterization'!T$3)*VLOOKUP($A4,'FL Ratio'!$A$2:$B$21,2,FALSE)</f>
        <v>5.5305409749211956</v>
      </c>
      <c r="U4" s="2">
        <f>('FL Characterization'!U$2-'FL Characterization'!U$3)*VLOOKUP($A4,'FL Ratio'!$A$2:$B$21,2,FALSE)</f>
        <v>5.914408857499275</v>
      </c>
      <c r="V4" s="2">
        <f>('FL Characterization'!V$2-'FL Characterization'!V$3)*VLOOKUP($A4,'FL Ratio'!$A$2:$B$21,2,FALSE)</f>
        <v>6.4663481629286004</v>
      </c>
      <c r="W4" s="2">
        <f>('FL Characterization'!W$2-'FL Characterization'!W$3)*VLOOKUP($A4,'FL Ratio'!$A$2:$B$21,2,FALSE)</f>
        <v>6.620649878847459</v>
      </c>
      <c r="X4" s="2">
        <f>('FL Characterization'!X$2-'FL Characterization'!X$3)*VLOOKUP($A4,'FL Ratio'!$A$2:$B$21,2,FALSE)</f>
        <v>6.9048898818558806</v>
      </c>
      <c r="Y4" s="2">
        <f>('FL Characterization'!Y$2-'FL Characterization'!Y$3)*VLOOKUP($A4,'FL Ratio'!$A$2:$B$21,2,FALSE)</f>
        <v>7.6217246251009669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7.8596037727255634</v>
      </c>
      <c r="C2" s="2">
        <f>'[1]EV Profiles'!C2*Main!$B$6</f>
        <v>8.1217824031720269</v>
      </c>
      <c r="D2" s="2">
        <f>'[1]EV Profiles'!D2*Main!$B$6</f>
        <v>7.2725794245551887</v>
      </c>
      <c r="E2" s="2">
        <f>'[1]EV Profiles'!E2*Main!$B$6</f>
        <v>6.8933796005192072</v>
      </c>
      <c r="F2" s="2">
        <f>'[1]EV Profiles'!F2*Main!$B$6</f>
        <v>5.6477113758613759</v>
      </c>
      <c r="G2" s="2">
        <f>'[1]EV Profiles'!G2*Main!$B$6</f>
        <v>4.7933927166504615</v>
      </c>
      <c r="H2" s="2">
        <f>'[1]EV Profiles'!H2*Main!$B$6</f>
        <v>5.8619305007383637</v>
      </c>
      <c r="I2" s="2">
        <f>'[1]EV Profiles'!I2*Main!$B$6</f>
        <v>1.0180204382213893</v>
      </c>
      <c r="J2" s="2">
        <f>'[1]EV Profiles'!J2*Main!$B$6</f>
        <v>0.89524410396353338</v>
      </c>
      <c r="K2" s="2">
        <f>'[1]EV Profiles'!K2*Main!$B$6</f>
        <v>1.3051380115639797</v>
      </c>
      <c r="L2" s="2">
        <f>'[1]EV Profiles'!L2*Main!$B$6</f>
        <v>0.76863100926011929</v>
      </c>
      <c r="M2" s="2">
        <f>'[1]EV Profiles'!M2*Main!$B$6</f>
        <v>0.96046903153801932</v>
      </c>
      <c r="N2" s="2">
        <f>'[1]EV Profiles'!N2*Main!$B$6</f>
        <v>1.5302279577033824</v>
      </c>
      <c r="O2" s="2">
        <f>'[1]EV Profiles'!O2*Main!$B$6</f>
        <v>2.8193794674108705</v>
      </c>
      <c r="P2" s="2">
        <f>'[1]EV Profiles'!P2*Main!$B$6</f>
        <v>3.0080201893174716</v>
      </c>
      <c r="Q2" s="2">
        <f>'[1]EV Profiles'!Q2*Main!$B$6</f>
        <v>2.9581423035252179</v>
      </c>
      <c r="R2" s="2">
        <f>'[1]EV Profiles'!R2*Main!$B$6</f>
        <v>1.659398892703835</v>
      </c>
      <c r="S2" s="2">
        <f>'[1]EV Profiles'!S2*Main!$B$6</f>
        <v>3.3801859525365976</v>
      </c>
      <c r="T2" s="2">
        <f>'[1]EV Profiles'!T2*Main!$B$6</f>
        <v>1.9836051503534857</v>
      </c>
      <c r="U2" s="2">
        <f>'[1]EV Profiles'!U2*Main!$B$6</f>
        <v>1.394662421960333</v>
      </c>
      <c r="V2" s="2">
        <f>'[1]EV Profiles'!V2*Main!$B$6</f>
        <v>2.1178917659480159</v>
      </c>
      <c r="W2" s="2">
        <f>'[1]EV Profiles'!W2*Main!$B$6</f>
        <v>1.3089747720095375</v>
      </c>
      <c r="X2" s="2">
        <f>'[1]EV Profiles'!X2*Main!$B$6</f>
        <v>5.9744754738080657</v>
      </c>
      <c r="Y2" s="2">
        <f>'[1]EV Profiles'!Y2*Main!$B$6</f>
        <v>7.2022388163866262</v>
      </c>
    </row>
    <row r="3" spans="1:25" x14ac:dyDescent="0.3">
      <c r="A3" t="s">
        <v>17</v>
      </c>
      <c r="B3" s="2">
        <f>'[1]EV Profiles'!B3*Main!$B$6</f>
        <v>-17.745017060705749</v>
      </c>
      <c r="C3" s="2">
        <f>'[1]EV Profiles'!C3*Main!$B$6</f>
        <v>-18.975338243581348</v>
      </c>
      <c r="D3" s="2">
        <f>'[1]EV Profiles'!D3*Main!$B$6</f>
        <v>-21.341340518342115</v>
      </c>
      <c r="E3" s="2">
        <f>'[1]EV Profiles'!E3*Main!$B$6</f>
        <v>-23.021202133422257</v>
      </c>
      <c r="F3" s="2">
        <f>'[1]EV Profiles'!F3*Main!$B$6</f>
        <v>-24.606423657511971</v>
      </c>
      <c r="G3" s="2">
        <f>'[1]EV Profiles'!G3*Main!$B$6</f>
        <v>-26.854125818534698</v>
      </c>
      <c r="H3" s="2">
        <f>'[1]EV Profiles'!H3*Main!$B$6</f>
        <v>-25.623804635659106</v>
      </c>
      <c r="I3" s="2">
        <f>'[1]EV Profiles'!I3*Main!$B$6</f>
        <v>-28.743346661927458</v>
      </c>
      <c r="J3" s="2">
        <f>'[1]EV Profiles'!J3*Main!$B$6</f>
        <v>-26.069764091447791</v>
      </c>
      <c r="K3" s="2">
        <f>'[1]EV Profiles'!K3*Main!$B$6</f>
        <v>-38.292212112824778</v>
      </c>
      <c r="L3" s="2">
        <f>'[1]EV Profiles'!L3*Main!$B$6</f>
        <v>-37.899775465251629</v>
      </c>
      <c r="M3" s="2">
        <f>'[1]EV Profiles'!M3*Main!$B$6</f>
        <v>-34.646202607418445</v>
      </c>
      <c r="N3" s="2">
        <f>'[1]EV Profiles'!N3*Main!$B$6</f>
        <v>-33.211254200779756</v>
      </c>
      <c r="O3" s="2">
        <f>'[1]EV Profiles'!O3*Main!$B$6</f>
        <v>-32.064894125654448</v>
      </c>
      <c r="P3" s="2">
        <f>'[1]EV Profiles'!P3*Main!$B$6</f>
        <v>-30.223568841823738</v>
      </c>
      <c r="Q3" s="2">
        <f>'[1]EV Profiles'!Q3*Main!$B$6</f>
        <v>-27.503561469952817</v>
      </c>
      <c r="R3" s="2">
        <f>'[1]EV Profiles'!R3*Main!$B$6</f>
        <v>-25.717421590530719</v>
      </c>
      <c r="S3" s="2">
        <f>'[1]EV Profiles'!S3*Main!$B$6</f>
        <v>-23.014551748649961</v>
      </c>
      <c r="T3" s="2">
        <f>'[1]EV Profiles'!T3*Main!$B$6</f>
        <v>-14.608017774410103</v>
      </c>
      <c r="U3" s="2">
        <f>'[1]EV Profiles'!U3*Main!$B$6</f>
        <v>-16.348564150537491</v>
      </c>
      <c r="V3" s="2">
        <f>'[1]EV Profiles'!V3*Main!$B$6</f>
        <v>-17.281152722837785</v>
      </c>
      <c r="W3" s="2">
        <f>'[1]EV Profiles'!W3*Main!$B$6</f>
        <v>-18.552974864532839</v>
      </c>
      <c r="X3" s="2">
        <f>'[1]EV Profiles'!X3*Main!$B$6</f>
        <v>-14.740194171759576</v>
      </c>
      <c r="Y3" s="2">
        <f>'[1]EV Profiles'!Y3*Main!$B$6</f>
        <v>-15.662935058916274</v>
      </c>
    </row>
    <row r="4" spans="1:25" x14ac:dyDescent="0.3">
      <c r="A4" t="s">
        <v>18</v>
      </c>
      <c r="B4" s="2">
        <f>'[1]EV Profiles'!B4*Main!$B$6</f>
        <v>17.095261679250502</v>
      </c>
      <c r="C4" s="2">
        <f>'[1]EV Profiles'!C4*Main!$B$6</f>
        <v>18.289069691885874</v>
      </c>
      <c r="D4" s="2">
        <f>'[1]EV Profiles'!D4*Main!$B$6</f>
        <v>20.506269607366416</v>
      </c>
      <c r="E4" s="2">
        <f>'[1]EV Profiles'!E4*Main!$B$6</f>
        <v>22.065273268411485</v>
      </c>
      <c r="F4" s="2">
        <f>'[1]EV Profiles'!F4*Main!$B$6</f>
        <v>23.486409337446165</v>
      </c>
      <c r="G4" s="2">
        <f>'[1]EV Profiles'!G4*Main!$B$6</f>
        <v>25.645546278183932</v>
      </c>
      <c r="H4" s="2">
        <f>'[1]EV Profiles'!H4*Main!$B$6</f>
        <v>24.449755939318354</v>
      </c>
      <c r="I4" s="2">
        <f>'[1]EV Profiles'!I4*Main!$B$6</f>
        <v>27.591359338148674</v>
      </c>
      <c r="J4" s="2">
        <f>'[1]EV Profiles'!J4*Main!$B$6</f>
        <v>25.27331656895738</v>
      </c>
      <c r="K4" s="2">
        <f>'[1]EV Profiles'!K4*Main!$B$6</f>
        <v>28.838754105007002</v>
      </c>
      <c r="L4" s="2">
        <f>'[1]EV Profiles'!L4*Main!$B$6</f>
        <v>29.065826377376609</v>
      </c>
      <c r="M4" s="2">
        <f>'[1]EV Profiles'!M4*Main!$B$6</f>
        <v>27.208450645681982</v>
      </c>
      <c r="N4" s="2">
        <f>'[1]EV Profiles'!N4*Main!$B$6</f>
        <v>26.291400953186198</v>
      </c>
      <c r="O4" s="2">
        <f>'[1]EV Profiles'!O4*Main!$B$6</f>
        <v>25.615619546708579</v>
      </c>
      <c r="P4" s="2">
        <f>'[1]EV Profiles'!P4*Main!$B$6</f>
        <v>24.005842755767294</v>
      </c>
      <c r="Q4" s="2">
        <f>'[1]EV Profiles'!Q4*Main!$B$6</f>
        <v>21.85591404009887</v>
      </c>
      <c r="R4" s="2">
        <f>'[1]EV Profiles'!R4*Main!$B$6</f>
        <v>20.360472710435211</v>
      </c>
      <c r="S4" s="2">
        <f>'[1]EV Profiles'!S4*Main!$B$6</f>
        <v>18.197243225222184</v>
      </c>
      <c r="T4" s="2">
        <f>'[1]EV Profiles'!T4*Main!$B$6</f>
        <v>14.242950018015259</v>
      </c>
      <c r="U4" s="2">
        <f>'[1]EV Profiles'!U4*Main!$B$6</f>
        <v>15.941995435323195</v>
      </c>
      <c r="V4" s="2">
        <f>'[1]EV Profiles'!V4*Main!$B$6</f>
        <v>16.940192611242534</v>
      </c>
      <c r="W4" s="2">
        <f>'[1]EV Profiles'!W4*Main!$B$6</f>
        <v>18.24788846310355</v>
      </c>
      <c r="X4" s="2">
        <f>'[1]EV Profiles'!X4*Main!$B$6</f>
        <v>14.199210948935898</v>
      </c>
      <c r="Y4" s="2">
        <f>'[1]EV Profiles'!Y4*Main!$B$6</f>
        <v>15.09893127341925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3.0785526355083128</v>
      </c>
      <c r="C2" s="2">
        <f>('FL Characterization'!C$4-'FL Characterization'!C$2)*VLOOKUP($A2,'FL Ratio'!$A$2:$B$21,2,FALSE)</f>
        <v>3.3890957629046157</v>
      </c>
      <c r="D2" s="2">
        <f>('FL Characterization'!D$4-'FL Characterization'!D$2)*VLOOKUP($A2,'FL Ratio'!$A$2:$B$21,2,FALSE)</f>
        <v>4.4112300609370756</v>
      </c>
      <c r="E2" s="2">
        <f>('FL Characterization'!E$4-'FL Characterization'!E$2)*VLOOKUP($A2,'FL Ratio'!$A$2:$B$21,2,FALSE)</f>
        <v>5.0572978892974252</v>
      </c>
      <c r="F2" s="2">
        <f>('FL Characterization'!F$4-'FL Characterization'!F$2)*VLOOKUP($A2,'FL Ratio'!$A$2:$B$21,2,FALSE)</f>
        <v>5.9462326538615962</v>
      </c>
      <c r="G2" s="2">
        <f>('FL Characterization'!G$4-'FL Characterization'!G$2)*VLOOKUP($A2,'FL Ratio'!$A$2:$B$21,2,FALSE)</f>
        <v>6.9507178538444894</v>
      </c>
      <c r="H2" s="2">
        <f>('FL Characterization'!H$4-'FL Characterization'!H$2)*VLOOKUP($A2,'FL Ratio'!$A$2:$B$21,2,FALSE)</f>
        <v>6.1959418128599966</v>
      </c>
      <c r="I2" s="2">
        <f>('FL Characterization'!I$4-'FL Characterization'!I$2)*VLOOKUP($A2,'FL Ratio'!$A$2:$B$21,2,FALSE)</f>
        <v>8.8577796333090948</v>
      </c>
      <c r="J2" s="2">
        <f>('FL Characterization'!J$4-'FL Characterization'!J$2)*VLOOKUP($A2,'FL Ratio'!$A$2:$B$21,2,FALSE)</f>
        <v>8.1260241549979479</v>
      </c>
      <c r="K2" s="2">
        <f>('FL Characterization'!K$4-'FL Characterization'!K$2)*VLOOKUP($A2,'FL Ratio'!$A$2:$B$21,2,FALSE)</f>
        <v>9.1778720311476736</v>
      </c>
      <c r="L2" s="2">
        <f>('FL Characterization'!L$4-'FL Characterization'!L$2)*VLOOKUP($A2,'FL Ratio'!$A$2:$B$21,2,FALSE)</f>
        <v>9.432398456038829</v>
      </c>
      <c r="M2" s="2">
        <f>('FL Characterization'!M$4-'FL Characterization'!M$2)*VLOOKUP($A2,'FL Ratio'!$A$2:$B$21,2,FALSE)</f>
        <v>8.7493272047146533</v>
      </c>
      <c r="N2" s="2">
        <f>('FL Characterization'!N$4-'FL Characterization'!N$2)*VLOOKUP($A2,'FL Ratio'!$A$2:$B$21,2,FALSE)</f>
        <v>8.2537243318276055</v>
      </c>
      <c r="O2" s="2">
        <f>('FL Characterization'!O$4-'FL Characterization'!O$2)*VLOOKUP($A2,'FL Ratio'!$A$2:$B$21,2,FALSE)</f>
        <v>7.5987466930992369</v>
      </c>
      <c r="P2" s="2">
        <f>('FL Characterization'!P$4-'FL Characterization'!P$2)*VLOOKUP($A2,'FL Ratio'!$A$2:$B$21,2,FALSE)</f>
        <v>6.9992741888166075</v>
      </c>
      <c r="Q2" s="2">
        <f>('FL Characterization'!Q$4-'FL Characterization'!Q$2)*VLOOKUP($A2,'FL Ratio'!$A$2:$B$21,2,FALSE)</f>
        <v>6.2992572455245508</v>
      </c>
      <c r="R2" s="2">
        <f>('FL Characterization'!R$4-'FL Characterization'!R$2)*VLOOKUP($A2,'FL Ratio'!$A$2:$B$21,2,FALSE)</f>
        <v>6.2336912725771256</v>
      </c>
      <c r="S2" s="2">
        <f>('FL Characterization'!S$4-'FL Characterization'!S$2)*VLOOKUP($A2,'FL Ratio'!$A$2:$B$21,2,FALSE)</f>
        <v>4.9390190908951954</v>
      </c>
      <c r="T2" s="2">
        <f>('FL Characterization'!T$4-'FL Characterization'!T$2)*VLOOKUP($A2,'FL Ratio'!$A$2:$B$21,2,FALSE)</f>
        <v>4.0864482892205913</v>
      </c>
      <c r="U2" s="2">
        <f>('FL Characterization'!U$4-'FL Characterization'!U$2)*VLOOKUP($A2,'FL Ratio'!$A$2:$B$21,2,FALSE)</f>
        <v>4.8491110044542864</v>
      </c>
      <c r="V2" s="2">
        <f>('FL Characterization'!V$4-'FL Characterization'!V$2)*VLOOKUP($A2,'FL Ratio'!$A$2:$B$21,2,FALSE)</f>
        <v>4.9407669484315058</v>
      </c>
      <c r="W2" s="2">
        <f>('FL Characterization'!W$4-'FL Characterization'!W$2)*VLOOKUP($A2,'FL Ratio'!$A$2:$B$21,2,FALSE)</f>
        <v>5.6463045636980036</v>
      </c>
      <c r="X2" s="2">
        <f>('FL Characterization'!X$4-'FL Characterization'!X$2)*VLOOKUP($A2,'FL Ratio'!$A$2:$B$21,2,FALSE)</f>
        <v>2.7415784917092774</v>
      </c>
      <c r="Y2" s="2">
        <f>('FL Characterization'!Y$4-'FL Characterization'!Y$2)*VLOOKUP($A2,'FL Ratio'!$A$2:$B$21,2,FALSE)</f>
        <v>2.6322308190108745</v>
      </c>
    </row>
    <row r="3" spans="1:25" x14ac:dyDescent="0.3">
      <c r="A3">
        <v>2</v>
      </c>
      <c r="B3" s="2">
        <f>('FL Characterization'!B$4-'FL Characterization'!B$2)*VLOOKUP($A3,'FL Ratio'!$A$2:$B$21,2,FALSE)</f>
        <v>3.0785526355083128</v>
      </c>
      <c r="C3" s="2">
        <f>('FL Characterization'!C$4-'FL Characterization'!C$2)*VLOOKUP($A3,'FL Ratio'!$A$2:$B$21,2,FALSE)</f>
        <v>3.3890957629046157</v>
      </c>
      <c r="D3" s="2">
        <f>('FL Characterization'!D$4-'FL Characterization'!D$2)*VLOOKUP($A3,'FL Ratio'!$A$2:$B$21,2,FALSE)</f>
        <v>4.4112300609370756</v>
      </c>
      <c r="E3" s="2">
        <f>('FL Characterization'!E$4-'FL Characterization'!E$2)*VLOOKUP($A3,'FL Ratio'!$A$2:$B$21,2,FALSE)</f>
        <v>5.0572978892974252</v>
      </c>
      <c r="F3" s="2">
        <f>('FL Characterization'!F$4-'FL Characterization'!F$2)*VLOOKUP($A3,'FL Ratio'!$A$2:$B$21,2,FALSE)</f>
        <v>5.9462326538615962</v>
      </c>
      <c r="G3" s="2">
        <f>('FL Characterization'!G$4-'FL Characterization'!G$2)*VLOOKUP($A3,'FL Ratio'!$A$2:$B$21,2,FALSE)</f>
        <v>6.9507178538444894</v>
      </c>
      <c r="H3" s="2">
        <f>('FL Characterization'!H$4-'FL Characterization'!H$2)*VLOOKUP($A3,'FL Ratio'!$A$2:$B$21,2,FALSE)</f>
        <v>6.1959418128599966</v>
      </c>
      <c r="I3" s="2">
        <f>('FL Characterization'!I$4-'FL Characterization'!I$2)*VLOOKUP($A3,'FL Ratio'!$A$2:$B$21,2,FALSE)</f>
        <v>8.8577796333090948</v>
      </c>
      <c r="J3" s="2">
        <f>('FL Characterization'!J$4-'FL Characterization'!J$2)*VLOOKUP($A3,'FL Ratio'!$A$2:$B$21,2,FALSE)</f>
        <v>8.1260241549979479</v>
      </c>
      <c r="K3" s="2">
        <f>('FL Characterization'!K$4-'FL Characterization'!K$2)*VLOOKUP($A3,'FL Ratio'!$A$2:$B$21,2,FALSE)</f>
        <v>9.1778720311476736</v>
      </c>
      <c r="L3" s="2">
        <f>('FL Characterization'!L$4-'FL Characterization'!L$2)*VLOOKUP($A3,'FL Ratio'!$A$2:$B$21,2,FALSE)</f>
        <v>9.432398456038829</v>
      </c>
      <c r="M3" s="2">
        <f>('FL Characterization'!M$4-'FL Characterization'!M$2)*VLOOKUP($A3,'FL Ratio'!$A$2:$B$21,2,FALSE)</f>
        <v>8.7493272047146533</v>
      </c>
      <c r="N3" s="2">
        <f>('FL Characterization'!N$4-'FL Characterization'!N$2)*VLOOKUP($A3,'FL Ratio'!$A$2:$B$21,2,FALSE)</f>
        <v>8.2537243318276055</v>
      </c>
      <c r="O3" s="2">
        <f>('FL Characterization'!O$4-'FL Characterization'!O$2)*VLOOKUP($A3,'FL Ratio'!$A$2:$B$21,2,FALSE)</f>
        <v>7.5987466930992369</v>
      </c>
      <c r="P3" s="2">
        <f>('FL Characterization'!P$4-'FL Characterization'!P$2)*VLOOKUP($A3,'FL Ratio'!$A$2:$B$21,2,FALSE)</f>
        <v>6.9992741888166075</v>
      </c>
      <c r="Q3" s="2">
        <f>('FL Characterization'!Q$4-'FL Characterization'!Q$2)*VLOOKUP($A3,'FL Ratio'!$A$2:$B$21,2,FALSE)</f>
        <v>6.2992572455245508</v>
      </c>
      <c r="R3" s="2">
        <f>('FL Characterization'!R$4-'FL Characterization'!R$2)*VLOOKUP($A3,'FL Ratio'!$A$2:$B$21,2,FALSE)</f>
        <v>6.2336912725771256</v>
      </c>
      <c r="S3" s="2">
        <f>('FL Characterization'!S$4-'FL Characterization'!S$2)*VLOOKUP($A3,'FL Ratio'!$A$2:$B$21,2,FALSE)</f>
        <v>4.9390190908951954</v>
      </c>
      <c r="T3" s="2">
        <f>('FL Characterization'!T$4-'FL Characterization'!T$2)*VLOOKUP($A3,'FL Ratio'!$A$2:$B$21,2,FALSE)</f>
        <v>4.0864482892205913</v>
      </c>
      <c r="U3" s="2">
        <f>('FL Characterization'!U$4-'FL Characterization'!U$2)*VLOOKUP($A3,'FL Ratio'!$A$2:$B$21,2,FALSE)</f>
        <v>4.8491110044542864</v>
      </c>
      <c r="V3" s="2">
        <f>('FL Characterization'!V$4-'FL Characterization'!V$2)*VLOOKUP($A3,'FL Ratio'!$A$2:$B$21,2,FALSE)</f>
        <v>4.9407669484315058</v>
      </c>
      <c r="W3" s="2">
        <f>('FL Characterization'!W$4-'FL Characterization'!W$2)*VLOOKUP($A3,'FL Ratio'!$A$2:$B$21,2,FALSE)</f>
        <v>5.6463045636980036</v>
      </c>
      <c r="X3" s="2">
        <f>('FL Characterization'!X$4-'FL Characterization'!X$2)*VLOOKUP($A3,'FL Ratio'!$A$2:$B$21,2,FALSE)</f>
        <v>2.7415784917092774</v>
      </c>
      <c r="Y3" s="2">
        <f>('FL Characterization'!Y$4-'FL Characterization'!Y$2)*VLOOKUP($A3,'FL Ratio'!$A$2:$B$21,2,FALSE)</f>
        <v>2.6322308190108745</v>
      </c>
    </row>
    <row r="4" spans="1:25" x14ac:dyDescent="0.3">
      <c r="A4">
        <v>3</v>
      </c>
      <c r="B4" s="2">
        <f>('FL Characterization'!B$4-'FL Characterization'!B$2)*VLOOKUP($A4,'FL Ratio'!$A$2:$B$21,2,FALSE)</f>
        <v>3.0785526355083128</v>
      </c>
      <c r="C4" s="2">
        <f>('FL Characterization'!C$4-'FL Characterization'!C$2)*VLOOKUP($A4,'FL Ratio'!$A$2:$B$21,2,FALSE)</f>
        <v>3.3890957629046157</v>
      </c>
      <c r="D4" s="2">
        <f>('FL Characterization'!D$4-'FL Characterization'!D$2)*VLOOKUP($A4,'FL Ratio'!$A$2:$B$21,2,FALSE)</f>
        <v>4.4112300609370756</v>
      </c>
      <c r="E4" s="2">
        <f>('FL Characterization'!E$4-'FL Characterization'!E$2)*VLOOKUP($A4,'FL Ratio'!$A$2:$B$21,2,FALSE)</f>
        <v>5.0572978892974252</v>
      </c>
      <c r="F4" s="2">
        <f>('FL Characterization'!F$4-'FL Characterization'!F$2)*VLOOKUP($A4,'FL Ratio'!$A$2:$B$21,2,FALSE)</f>
        <v>5.9462326538615962</v>
      </c>
      <c r="G4" s="2">
        <f>('FL Characterization'!G$4-'FL Characterization'!G$2)*VLOOKUP($A4,'FL Ratio'!$A$2:$B$21,2,FALSE)</f>
        <v>6.9507178538444894</v>
      </c>
      <c r="H4" s="2">
        <f>('FL Characterization'!H$4-'FL Characterization'!H$2)*VLOOKUP($A4,'FL Ratio'!$A$2:$B$21,2,FALSE)</f>
        <v>6.1959418128599966</v>
      </c>
      <c r="I4" s="2">
        <f>('FL Characterization'!I$4-'FL Characterization'!I$2)*VLOOKUP($A4,'FL Ratio'!$A$2:$B$21,2,FALSE)</f>
        <v>8.8577796333090948</v>
      </c>
      <c r="J4" s="2">
        <f>('FL Characterization'!J$4-'FL Characterization'!J$2)*VLOOKUP($A4,'FL Ratio'!$A$2:$B$21,2,FALSE)</f>
        <v>8.1260241549979479</v>
      </c>
      <c r="K4" s="2">
        <f>('FL Characterization'!K$4-'FL Characterization'!K$2)*VLOOKUP($A4,'FL Ratio'!$A$2:$B$21,2,FALSE)</f>
        <v>9.1778720311476736</v>
      </c>
      <c r="L4" s="2">
        <f>('FL Characterization'!L$4-'FL Characterization'!L$2)*VLOOKUP($A4,'FL Ratio'!$A$2:$B$21,2,FALSE)</f>
        <v>9.432398456038829</v>
      </c>
      <c r="M4" s="2">
        <f>('FL Characterization'!M$4-'FL Characterization'!M$2)*VLOOKUP($A4,'FL Ratio'!$A$2:$B$21,2,FALSE)</f>
        <v>8.7493272047146533</v>
      </c>
      <c r="N4" s="2">
        <f>('FL Characterization'!N$4-'FL Characterization'!N$2)*VLOOKUP($A4,'FL Ratio'!$A$2:$B$21,2,FALSE)</f>
        <v>8.2537243318276055</v>
      </c>
      <c r="O4" s="2">
        <f>('FL Characterization'!O$4-'FL Characterization'!O$2)*VLOOKUP($A4,'FL Ratio'!$A$2:$B$21,2,FALSE)</f>
        <v>7.5987466930992369</v>
      </c>
      <c r="P4" s="2">
        <f>('FL Characterization'!P$4-'FL Characterization'!P$2)*VLOOKUP($A4,'FL Ratio'!$A$2:$B$21,2,FALSE)</f>
        <v>6.9992741888166075</v>
      </c>
      <c r="Q4" s="2">
        <f>('FL Characterization'!Q$4-'FL Characterization'!Q$2)*VLOOKUP($A4,'FL Ratio'!$A$2:$B$21,2,FALSE)</f>
        <v>6.2992572455245508</v>
      </c>
      <c r="R4" s="2">
        <f>('FL Characterization'!R$4-'FL Characterization'!R$2)*VLOOKUP($A4,'FL Ratio'!$A$2:$B$21,2,FALSE)</f>
        <v>6.2336912725771256</v>
      </c>
      <c r="S4" s="2">
        <f>('FL Characterization'!S$4-'FL Characterization'!S$2)*VLOOKUP($A4,'FL Ratio'!$A$2:$B$21,2,FALSE)</f>
        <v>4.9390190908951954</v>
      </c>
      <c r="T4" s="2">
        <f>('FL Characterization'!T$4-'FL Characterization'!T$2)*VLOOKUP($A4,'FL Ratio'!$A$2:$B$21,2,FALSE)</f>
        <v>4.0864482892205913</v>
      </c>
      <c r="U4" s="2">
        <f>('FL Characterization'!U$4-'FL Characterization'!U$2)*VLOOKUP($A4,'FL Ratio'!$A$2:$B$21,2,FALSE)</f>
        <v>4.8491110044542864</v>
      </c>
      <c r="V4" s="2">
        <f>('FL Characterization'!V$4-'FL Characterization'!V$2)*VLOOKUP($A4,'FL Ratio'!$A$2:$B$21,2,FALSE)</f>
        <v>4.9407669484315058</v>
      </c>
      <c r="W4" s="2">
        <f>('FL Characterization'!W$4-'FL Characterization'!W$2)*VLOOKUP($A4,'FL Ratio'!$A$2:$B$21,2,FALSE)</f>
        <v>5.6463045636980036</v>
      </c>
      <c r="X4" s="2">
        <f>('FL Characterization'!X$4-'FL Characterization'!X$2)*VLOOKUP($A4,'FL Ratio'!$A$2:$B$21,2,FALSE)</f>
        <v>2.7415784917092774</v>
      </c>
      <c r="Y4" s="2">
        <f>('FL Characterization'!Y$4-'FL Characterization'!Y$2)*VLOOKUP($A4,'FL Ratio'!$A$2:$B$21,2,FALSE)</f>
        <v>2.6322308190108745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8.5348736111437695</v>
      </c>
      <c r="C2" s="2">
        <f>('FL Characterization'!C$2-'FL Characterization'!C$3)*VLOOKUP($A2,'FL Ratio'!$A$2:$B$21,2,FALSE)</f>
        <v>9.032373548917791</v>
      </c>
      <c r="D2" s="2">
        <f>('FL Characterization'!D$2-'FL Characterization'!D$3)*VLOOKUP($A2,'FL Ratio'!$A$2:$B$21,2,FALSE)</f>
        <v>9.5379733142991014</v>
      </c>
      <c r="E2" s="2">
        <f>('FL Characterization'!E$2-'FL Characterization'!E$3)*VLOOKUP($A2,'FL Ratio'!$A$2:$B$21,2,FALSE)</f>
        <v>9.9715272446471541</v>
      </c>
      <c r="F2" s="2">
        <f>('FL Characterization'!F$2-'FL Characterization'!F$3)*VLOOKUP($A2,'FL Ratio'!$A$2:$B$21,2,FALSE)</f>
        <v>10.084711677791116</v>
      </c>
      <c r="G2" s="2">
        <f>('FL Characterization'!G$2-'FL Characterization'!G$3)*VLOOKUP($A2,'FL Ratio'!$A$2:$B$21,2,FALSE)</f>
        <v>10.549172845061719</v>
      </c>
      <c r="H2" s="2">
        <f>('FL Characterization'!H$2-'FL Characterization'!H$3)*VLOOKUP($A2,'FL Ratio'!$A$2:$B$21,2,FALSE)</f>
        <v>10.495245045465822</v>
      </c>
      <c r="I2" s="2">
        <f>('FL Characterization'!I$2-'FL Characterization'!I$3)*VLOOKUP($A2,'FL Ratio'!$A$2:$B$21,2,FALSE)</f>
        <v>9.9204557000496152</v>
      </c>
      <c r="J2" s="2">
        <f>('FL Characterization'!J$2-'FL Characterization'!J$3)*VLOOKUP($A2,'FL Ratio'!$A$2:$B$21,2,FALSE)</f>
        <v>8.9883360651371085</v>
      </c>
      <c r="K2" s="2">
        <f>('FL Characterization'!K$2-'FL Characterization'!K$3)*VLOOKUP($A2,'FL Ratio'!$A$2:$B$21,2,FALSE)</f>
        <v>13.199116708129587</v>
      </c>
      <c r="L2" s="2">
        <f>('FL Characterization'!L$2-'FL Characterization'!L$3)*VLOOKUP($A2,'FL Ratio'!$A$2:$B$21,2,FALSE)</f>
        <v>12.889468824837248</v>
      </c>
      <c r="M2" s="2">
        <f>('FL Characterization'!M$2-'FL Characterization'!M$3)*VLOOKUP($A2,'FL Ratio'!$A$2:$B$21,2,FALSE)</f>
        <v>11.86889054631882</v>
      </c>
      <c r="N2" s="2">
        <f>('FL Characterization'!N$2-'FL Characterization'!N$3)*VLOOKUP($A2,'FL Ratio'!$A$2:$B$21,2,FALSE)</f>
        <v>11.580494052827712</v>
      </c>
      <c r="O2" s="2">
        <f>('FL Characterization'!O$2-'FL Characterization'!O$3)*VLOOKUP($A2,'FL Ratio'!$A$2:$B$21,2,FALSE)</f>
        <v>11.628091197688438</v>
      </c>
      <c r="P2" s="2">
        <f>('FL Characterization'!P$2-'FL Characterization'!P$3)*VLOOKUP($A2,'FL Ratio'!$A$2:$B$21,2,FALSE)</f>
        <v>11.077196343713737</v>
      </c>
      <c r="Q2" s="2">
        <f>('FL Characterization'!Q$2-'FL Characterization'!Q$3)*VLOOKUP($A2,'FL Ratio'!$A$2:$B$21,2,FALSE)</f>
        <v>10.153901257826011</v>
      </c>
      <c r="R2" s="2">
        <f>('FL Characterization'!R$2-'FL Characterization'!R$3)*VLOOKUP($A2,'FL Ratio'!$A$2:$B$21,2,FALSE)</f>
        <v>9.1256068277448499</v>
      </c>
      <c r="S2" s="2">
        <f>('FL Characterization'!S$2-'FL Characterization'!S$3)*VLOOKUP($A2,'FL Ratio'!$A$2:$B$21,2,FALSE)</f>
        <v>8.7982459003955178</v>
      </c>
      <c r="T2" s="2">
        <f>('FL Characterization'!T$2-'FL Characterization'!T$3)*VLOOKUP($A2,'FL Ratio'!$A$2:$B$21,2,FALSE)</f>
        <v>5.5305409749211956</v>
      </c>
      <c r="U2" s="2">
        <f>('FL Characterization'!U$2-'FL Characterization'!U$3)*VLOOKUP($A2,'FL Ratio'!$A$2:$B$21,2,FALSE)</f>
        <v>5.914408857499275</v>
      </c>
      <c r="V2" s="2">
        <f>('FL Characterization'!V$2-'FL Characterization'!V$3)*VLOOKUP($A2,'FL Ratio'!$A$2:$B$21,2,FALSE)</f>
        <v>6.4663481629286004</v>
      </c>
      <c r="W2" s="2">
        <f>('FL Characterization'!W$2-'FL Characterization'!W$3)*VLOOKUP($A2,'FL Ratio'!$A$2:$B$21,2,FALSE)</f>
        <v>6.620649878847459</v>
      </c>
      <c r="X2" s="2">
        <f>('FL Characterization'!X$2-'FL Characterization'!X$3)*VLOOKUP($A2,'FL Ratio'!$A$2:$B$21,2,FALSE)</f>
        <v>6.9048898818558806</v>
      </c>
      <c r="Y2" s="2">
        <f>('FL Characterization'!Y$2-'FL Characterization'!Y$3)*VLOOKUP($A2,'FL Ratio'!$A$2:$B$21,2,FALSE)</f>
        <v>7.6217246251009669</v>
      </c>
    </row>
    <row r="3" spans="1:25" x14ac:dyDescent="0.3">
      <c r="A3">
        <v>2</v>
      </c>
      <c r="B3" s="2">
        <f>('FL Characterization'!B$2-'FL Characterization'!B$3)*VLOOKUP($A3,'FL Ratio'!$A$2:$B$21,2,FALSE)</f>
        <v>8.5348736111437695</v>
      </c>
      <c r="C3" s="2">
        <f>('FL Characterization'!C$2-'FL Characterization'!C$3)*VLOOKUP($A3,'FL Ratio'!$A$2:$B$21,2,FALSE)</f>
        <v>9.032373548917791</v>
      </c>
      <c r="D3" s="2">
        <f>('FL Characterization'!D$2-'FL Characterization'!D$3)*VLOOKUP($A3,'FL Ratio'!$A$2:$B$21,2,FALSE)</f>
        <v>9.5379733142991014</v>
      </c>
      <c r="E3" s="2">
        <f>('FL Characterization'!E$2-'FL Characterization'!E$3)*VLOOKUP($A3,'FL Ratio'!$A$2:$B$21,2,FALSE)</f>
        <v>9.9715272446471541</v>
      </c>
      <c r="F3" s="2">
        <f>('FL Characterization'!F$2-'FL Characterization'!F$3)*VLOOKUP($A3,'FL Ratio'!$A$2:$B$21,2,FALSE)</f>
        <v>10.084711677791116</v>
      </c>
      <c r="G3" s="2">
        <f>('FL Characterization'!G$2-'FL Characterization'!G$3)*VLOOKUP($A3,'FL Ratio'!$A$2:$B$21,2,FALSE)</f>
        <v>10.549172845061719</v>
      </c>
      <c r="H3" s="2">
        <f>('FL Characterization'!H$2-'FL Characterization'!H$3)*VLOOKUP($A3,'FL Ratio'!$A$2:$B$21,2,FALSE)</f>
        <v>10.495245045465822</v>
      </c>
      <c r="I3" s="2">
        <f>('FL Characterization'!I$2-'FL Characterization'!I$3)*VLOOKUP($A3,'FL Ratio'!$A$2:$B$21,2,FALSE)</f>
        <v>9.9204557000496152</v>
      </c>
      <c r="J3" s="2">
        <f>('FL Characterization'!J$2-'FL Characterization'!J$3)*VLOOKUP($A3,'FL Ratio'!$A$2:$B$21,2,FALSE)</f>
        <v>8.9883360651371085</v>
      </c>
      <c r="K3" s="2">
        <f>('FL Characterization'!K$2-'FL Characterization'!K$3)*VLOOKUP($A3,'FL Ratio'!$A$2:$B$21,2,FALSE)</f>
        <v>13.199116708129587</v>
      </c>
      <c r="L3" s="2">
        <f>('FL Characterization'!L$2-'FL Characterization'!L$3)*VLOOKUP($A3,'FL Ratio'!$A$2:$B$21,2,FALSE)</f>
        <v>12.889468824837248</v>
      </c>
      <c r="M3" s="2">
        <f>('FL Characterization'!M$2-'FL Characterization'!M$3)*VLOOKUP($A3,'FL Ratio'!$A$2:$B$21,2,FALSE)</f>
        <v>11.86889054631882</v>
      </c>
      <c r="N3" s="2">
        <f>('FL Characterization'!N$2-'FL Characterization'!N$3)*VLOOKUP($A3,'FL Ratio'!$A$2:$B$21,2,FALSE)</f>
        <v>11.580494052827712</v>
      </c>
      <c r="O3" s="2">
        <f>('FL Characterization'!O$2-'FL Characterization'!O$3)*VLOOKUP($A3,'FL Ratio'!$A$2:$B$21,2,FALSE)</f>
        <v>11.628091197688438</v>
      </c>
      <c r="P3" s="2">
        <f>('FL Characterization'!P$2-'FL Characterization'!P$3)*VLOOKUP($A3,'FL Ratio'!$A$2:$B$21,2,FALSE)</f>
        <v>11.077196343713737</v>
      </c>
      <c r="Q3" s="2">
        <f>('FL Characterization'!Q$2-'FL Characterization'!Q$3)*VLOOKUP($A3,'FL Ratio'!$A$2:$B$21,2,FALSE)</f>
        <v>10.153901257826011</v>
      </c>
      <c r="R3" s="2">
        <f>('FL Characterization'!R$2-'FL Characterization'!R$3)*VLOOKUP($A3,'FL Ratio'!$A$2:$B$21,2,FALSE)</f>
        <v>9.1256068277448499</v>
      </c>
      <c r="S3" s="2">
        <f>('FL Characterization'!S$2-'FL Characterization'!S$3)*VLOOKUP($A3,'FL Ratio'!$A$2:$B$21,2,FALSE)</f>
        <v>8.7982459003955178</v>
      </c>
      <c r="T3" s="2">
        <f>('FL Characterization'!T$2-'FL Characterization'!T$3)*VLOOKUP($A3,'FL Ratio'!$A$2:$B$21,2,FALSE)</f>
        <v>5.5305409749211956</v>
      </c>
      <c r="U3" s="2">
        <f>('FL Characterization'!U$2-'FL Characterization'!U$3)*VLOOKUP($A3,'FL Ratio'!$A$2:$B$21,2,FALSE)</f>
        <v>5.914408857499275</v>
      </c>
      <c r="V3" s="2">
        <f>('FL Characterization'!V$2-'FL Characterization'!V$3)*VLOOKUP($A3,'FL Ratio'!$A$2:$B$21,2,FALSE)</f>
        <v>6.4663481629286004</v>
      </c>
      <c r="W3" s="2">
        <f>('FL Characterization'!W$2-'FL Characterization'!W$3)*VLOOKUP($A3,'FL Ratio'!$A$2:$B$21,2,FALSE)</f>
        <v>6.620649878847459</v>
      </c>
      <c r="X3" s="2">
        <f>('FL Characterization'!X$2-'FL Characterization'!X$3)*VLOOKUP($A3,'FL Ratio'!$A$2:$B$21,2,FALSE)</f>
        <v>6.9048898818558806</v>
      </c>
      <c r="Y3" s="2">
        <f>('FL Characterization'!Y$2-'FL Characterization'!Y$3)*VLOOKUP($A3,'FL Ratio'!$A$2:$B$21,2,FALSE)</f>
        <v>7.6217246251009669</v>
      </c>
    </row>
    <row r="4" spans="1:25" x14ac:dyDescent="0.3">
      <c r="A4">
        <v>3</v>
      </c>
      <c r="B4" s="2">
        <f>('FL Characterization'!B$2-'FL Characterization'!B$3)*VLOOKUP($A4,'FL Ratio'!$A$2:$B$21,2,FALSE)</f>
        <v>8.5348736111437695</v>
      </c>
      <c r="C4" s="2">
        <f>('FL Characterization'!C$2-'FL Characterization'!C$3)*VLOOKUP($A4,'FL Ratio'!$A$2:$B$21,2,FALSE)</f>
        <v>9.032373548917791</v>
      </c>
      <c r="D4" s="2">
        <f>('FL Characterization'!D$2-'FL Characterization'!D$3)*VLOOKUP($A4,'FL Ratio'!$A$2:$B$21,2,FALSE)</f>
        <v>9.5379733142991014</v>
      </c>
      <c r="E4" s="2">
        <f>('FL Characterization'!E$2-'FL Characterization'!E$3)*VLOOKUP($A4,'FL Ratio'!$A$2:$B$21,2,FALSE)</f>
        <v>9.9715272446471541</v>
      </c>
      <c r="F4" s="2">
        <f>('FL Characterization'!F$2-'FL Characterization'!F$3)*VLOOKUP($A4,'FL Ratio'!$A$2:$B$21,2,FALSE)</f>
        <v>10.084711677791116</v>
      </c>
      <c r="G4" s="2">
        <f>('FL Characterization'!G$2-'FL Characterization'!G$3)*VLOOKUP($A4,'FL Ratio'!$A$2:$B$21,2,FALSE)</f>
        <v>10.549172845061719</v>
      </c>
      <c r="H4" s="2">
        <f>('FL Characterization'!H$2-'FL Characterization'!H$3)*VLOOKUP($A4,'FL Ratio'!$A$2:$B$21,2,FALSE)</f>
        <v>10.495245045465822</v>
      </c>
      <c r="I4" s="2">
        <f>('FL Characterization'!I$2-'FL Characterization'!I$3)*VLOOKUP($A4,'FL Ratio'!$A$2:$B$21,2,FALSE)</f>
        <v>9.9204557000496152</v>
      </c>
      <c r="J4" s="2">
        <f>('FL Characterization'!J$2-'FL Characterization'!J$3)*VLOOKUP($A4,'FL Ratio'!$A$2:$B$21,2,FALSE)</f>
        <v>8.9883360651371085</v>
      </c>
      <c r="K4" s="2">
        <f>('FL Characterization'!K$2-'FL Characterization'!K$3)*VLOOKUP($A4,'FL Ratio'!$A$2:$B$21,2,FALSE)</f>
        <v>13.199116708129587</v>
      </c>
      <c r="L4" s="2">
        <f>('FL Characterization'!L$2-'FL Characterization'!L$3)*VLOOKUP($A4,'FL Ratio'!$A$2:$B$21,2,FALSE)</f>
        <v>12.889468824837248</v>
      </c>
      <c r="M4" s="2">
        <f>('FL Characterization'!M$2-'FL Characterization'!M$3)*VLOOKUP($A4,'FL Ratio'!$A$2:$B$21,2,FALSE)</f>
        <v>11.86889054631882</v>
      </c>
      <c r="N4" s="2">
        <f>('FL Characterization'!N$2-'FL Characterization'!N$3)*VLOOKUP($A4,'FL Ratio'!$A$2:$B$21,2,FALSE)</f>
        <v>11.580494052827712</v>
      </c>
      <c r="O4" s="2">
        <f>('FL Characterization'!O$2-'FL Characterization'!O$3)*VLOOKUP($A4,'FL Ratio'!$A$2:$B$21,2,FALSE)</f>
        <v>11.628091197688438</v>
      </c>
      <c r="P4" s="2">
        <f>('FL Characterization'!P$2-'FL Characterization'!P$3)*VLOOKUP($A4,'FL Ratio'!$A$2:$B$21,2,FALSE)</f>
        <v>11.077196343713737</v>
      </c>
      <c r="Q4" s="2">
        <f>('FL Characterization'!Q$2-'FL Characterization'!Q$3)*VLOOKUP($A4,'FL Ratio'!$A$2:$B$21,2,FALSE)</f>
        <v>10.153901257826011</v>
      </c>
      <c r="R4" s="2">
        <f>('FL Characterization'!R$2-'FL Characterization'!R$3)*VLOOKUP($A4,'FL Ratio'!$A$2:$B$21,2,FALSE)</f>
        <v>9.1256068277448499</v>
      </c>
      <c r="S4" s="2">
        <f>('FL Characterization'!S$2-'FL Characterization'!S$3)*VLOOKUP($A4,'FL Ratio'!$A$2:$B$21,2,FALSE)</f>
        <v>8.7982459003955178</v>
      </c>
      <c r="T4" s="2">
        <f>('FL Characterization'!T$2-'FL Characterization'!T$3)*VLOOKUP($A4,'FL Ratio'!$A$2:$B$21,2,FALSE)</f>
        <v>5.5305409749211956</v>
      </c>
      <c r="U4" s="2">
        <f>('FL Characterization'!U$2-'FL Characterization'!U$3)*VLOOKUP($A4,'FL Ratio'!$A$2:$B$21,2,FALSE)</f>
        <v>5.914408857499275</v>
      </c>
      <c r="V4" s="2">
        <f>('FL Characterization'!V$2-'FL Characterization'!V$3)*VLOOKUP($A4,'FL Ratio'!$A$2:$B$21,2,FALSE)</f>
        <v>6.4663481629286004</v>
      </c>
      <c r="W4" s="2">
        <f>('FL Characterization'!W$2-'FL Characterization'!W$3)*VLOOKUP($A4,'FL Ratio'!$A$2:$B$21,2,FALSE)</f>
        <v>6.620649878847459</v>
      </c>
      <c r="X4" s="2">
        <f>('FL Characterization'!X$2-'FL Characterization'!X$3)*VLOOKUP($A4,'FL Ratio'!$A$2:$B$21,2,FALSE)</f>
        <v>6.9048898818558806</v>
      </c>
      <c r="Y4" s="2">
        <f>('FL Characterization'!Y$2-'FL Characterization'!Y$3)*VLOOKUP($A4,'FL Ratio'!$A$2:$B$21,2,FALSE)</f>
        <v>7.6217246251009669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2024-11-10T20:14:26Z</dcterms:modified>
</cp:coreProperties>
</file>