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AEEF9F75-B207-4CFC-A066-81B03458C675}" xr6:coauthVersionLast="47" xr6:coauthVersionMax="47" xr10:uidLastSave="{00000000-0000-0000-0000-000000000000}"/>
  <bookViews>
    <workbookView xWindow="5730" yWindow="4845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Y2" i="134" s="1"/>
  <c r="R4" i="59"/>
  <c r="D2" i="59"/>
  <c r="B3" i="59"/>
  <c r="V3" i="59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K4" i="134" l="1"/>
  <c r="U3" i="134"/>
  <c r="K3" i="135"/>
  <c r="K2" i="135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X4" i="133" l="1"/>
  <c r="W4" i="133"/>
  <c r="U4" i="133"/>
  <c r="T4" i="133"/>
  <c r="S4" i="133"/>
  <c r="Q4" i="133"/>
  <c r="P4" i="133"/>
  <c r="N4" i="133"/>
  <c r="L4" i="133"/>
  <c r="K4" i="133"/>
  <c r="H4" i="133"/>
  <c r="G4" i="133"/>
  <c r="E4" i="133"/>
  <c r="D4" i="133"/>
  <c r="C4" i="133"/>
  <c r="B4" i="133"/>
  <c r="Y3" i="133"/>
  <c r="X3" i="133"/>
  <c r="W3" i="133"/>
  <c r="U3" i="133"/>
  <c r="T3" i="133"/>
  <c r="Q3" i="133"/>
  <c r="P3" i="133"/>
  <c r="O3" i="133"/>
  <c r="N3" i="133"/>
  <c r="K3" i="133"/>
  <c r="I3" i="133"/>
  <c r="G3" i="133"/>
  <c r="F3" i="133"/>
  <c r="E3" i="133"/>
  <c r="D3" i="133"/>
  <c r="C3" i="133"/>
  <c r="B3" i="133"/>
  <c r="Y2" i="133"/>
  <c r="X2" i="133"/>
  <c r="V2" i="133"/>
  <c r="U2" i="133"/>
  <c r="S2" i="133"/>
  <c r="R2" i="133"/>
  <c r="Q2" i="133"/>
  <c r="P2" i="133"/>
  <c r="O2" i="133"/>
  <c r="N2" i="133"/>
  <c r="M2" i="133"/>
  <c r="L2" i="133"/>
  <c r="K2" i="133"/>
  <c r="J2" i="133"/>
  <c r="I2" i="133"/>
  <c r="F2" i="133"/>
  <c r="E2" i="133"/>
  <c r="C2" i="133"/>
  <c r="B2" i="133"/>
  <c r="Y4" i="132"/>
  <c r="W4" i="132"/>
  <c r="U4" i="132"/>
  <c r="T4" i="132"/>
  <c r="R4" i="132"/>
  <c r="P4" i="132"/>
  <c r="O4" i="132"/>
  <c r="N4" i="132"/>
  <c r="M4" i="132"/>
  <c r="L4" i="132"/>
  <c r="K4" i="132"/>
  <c r="J4" i="132"/>
  <c r="H4" i="132"/>
  <c r="F4" i="132"/>
  <c r="D4" i="132"/>
  <c r="C4" i="132"/>
  <c r="B4" i="132"/>
  <c r="Y3" i="132"/>
  <c r="X3" i="132"/>
  <c r="W3" i="132"/>
  <c r="V3" i="132"/>
  <c r="T3" i="132"/>
  <c r="S3" i="132"/>
  <c r="R3" i="132"/>
  <c r="O3" i="132"/>
  <c r="N3" i="132"/>
  <c r="M3" i="132"/>
  <c r="L3" i="132"/>
  <c r="J3" i="132"/>
  <c r="H3" i="132"/>
  <c r="G3" i="132"/>
  <c r="F3" i="132"/>
  <c r="E3" i="132"/>
  <c r="D3" i="132"/>
  <c r="C3" i="132"/>
  <c r="B3" i="132"/>
  <c r="Y2" i="132"/>
  <c r="W2" i="132"/>
  <c r="V2" i="132"/>
  <c r="T2" i="132"/>
  <c r="S2" i="132"/>
  <c r="R2" i="132"/>
  <c r="Q2" i="132"/>
  <c r="P2" i="132"/>
  <c r="O2" i="132"/>
  <c r="N2" i="132"/>
  <c r="K2" i="132"/>
  <c r="J2" i="132"/>
  <c r="I2" i="132"/>
  <c r="H2" i="132"/>
  <c r="G2" i="132"/>
  <c r="F2" i="132"/>
  <c r="E2" i="132"/>
  <c r="D2" i="132"/>
  <c r="C2" i="132"/>
  <c r="B2" i="132"/>
  <c r="Y4" i="131"/>
  <c r="X4" i="131"/>
  <c r="W4" i="131"/>
  <c r="U4" i="131"/>
  <c r="T4" i="131"/>
  <c r="S4" i="131"/>
  <c r="Q4" i="131"/>
  <c r="P4" i="131"/>
  <c r="N4" i="131"/>
  <c r="M4" i="131"/>
  <c r="K4" i="131"/>
  <c r="H4" i="131"/>
  <c r="G4" i="131"/>
  <c r="E4" i="131"/>
  <c r="D4" i="131"/>
  <c r="C4" i="131"/>
  <c r="B4" i="131"/>
  <c r="Y3" i="131"/>
  <c r="X3" i="131"/>
  <c r="W3" i="131"/>
  <c r="U3" i="131"/>
  <c r="T3" i="131"/>
  <c r="S3" i="131"/>
  <c r="Q3" i="131"/>
  <c r="P3" i="131"/>
  <c r="O3" i="131"/>
  <c r="N3" i="131"/>
  <c r="M3" i="131"/>
  <c r="L3" i="131"/>
  <c r="I3" i="131"/>
  <c r="G3" i="131"/>
  <c r="F3" i="131"/>
  <c r="E3" i="131"/>
  <c r="D3" i="131"/>
  <c r="C3" i="131"/>
  <c r="B3" i="131"/>
  <c r="Y2" i="131"/>
  <c r="X2" i="131"/>
  <c r="W2" i="131"/>
  <c r="V2" i="131"/>
  <c r="U2" i="131"/>
  <c r="S2" i="131"/>
  <c r="R2" i="131"/>
  <c r="Q2" i="131"/>
  <c r="P2" i="131"/>
  <c r="O2" i="131"/>
  <c r="N2" i="131"/>
  <c r="M2" i="131"/>
  <c r="K2" i="131"/>
  <c r="J2" i="131"/>
  <c r="I2" i="131"/>
  <c r="F2" i="131"/>
  <c r="E2" i="131"/>
  <c r="D2" i="131"/>
  <c r="C2" i="131"/>
  <c r="B2" i="131"/>
  <c r="Y4" i="130"/>
  <c r="X4" i="130"/>
  <c r="W4" i="130"/>
  <c r="U4" i="130"/>
  <c r="T4" i="130"/>
  <c r="R4" i="130"/>
  <c r="P4" i="130"/>
  <c r="O4" i="130"/>
  <c r="N4" i="130"/>
  <c r="K4" i="130"/>
  <c r="J4" i="130"/>
  <c r="H4" i="130"/>
  <c r="G4" i="130"/>
  <c r="F4" i="130"/>
  <c r="D4" i="130"/>
  <c r="C4" i="130"/>
  <c r="B4" i="130"/>
  <c r="Y3" i="130"/>
  <c r="X3" i="130"/>
  <c r="W3" i="130"/>
  <c r="V3" i="130"/>
  <c r="T3" i="130"/>
  <c r="S3" i="130"/>
  <c r="R3" i="130"/>
  <c r="P3" i="130"/>
  <c r="O3" i="130"/>
  <c r="N3" i="130"/>
  <c r="M3" i="130"/>
  <c r="L3" i="130"/>
  <c r="J3" i="130"/>
  <c r="H3" i="130"/>
  <c r="G3" i="130"/>
  <c r="F3" i="130"/>
  <c r="E3" i="130"/>
  <c r="D3" i="130"/>
  <c r="C3" i="130"/>
  <c r="Y2" i="130"/>
  <c r="W2" i="130"/>
  <c r="V2" i="130"/>
  <c r="T2" i="130"/>
  <c r="S2" i="130"/>
  <c r="R2" i="130"/>
  <c r="Q2" i="130"/>
  <c r="O2" i="130"/>
  <c r="N2" i="130"/>
  <c r="M2" i="130"/>
  <c r="L2" i="130"/>
  <c r="K2" i="130"/>
  <c r="J2" i="130"/>
  <c r="I2" i="130"/>
  <c r="H2" i="130"/>
  <c r="G2" i="130"/>
  <c r="F2" i="130"/>
  <c r="E2" i="130"/>
  <c r="D2" i="130"/>
  <c r="C2" i="130"/>
  <c r="B2" i="130"/>
  <c r="Y4" i="129"/>
  <c r="X4" i="129"/>
  <c r="W4" i="129"/>
  <c r="U4" i="129"/>
  <c r="T4" i="129"/>
  <c r="S4" i="129"/>
  <c r="Q4" i="129"/>
  <c r="P4" i="129"/>
  <c r="N4" i="129"/>
  <c r="M4" i="129"/>
  <c r="K4" i="129"/>
  <c r="H4" i="129"/>
  <c r="G4" i="129"/>
  <c r="E4" i="129"/>
  <c r="C4" i="129"/>
  <c r="B4" i="129"/>
  <c r="Y3" i="129"/>
  <c r="X3" i="129"/>
  <c r="U3" i="129"/>
  <c r="T3" i="129"/>
  <c r="S3" i="129"/>
  <c r="Q3" i="129"/>
  <c r="P3" i="129"/>
  <c r="O3" i="129"/>
  <c r="N3" i="129"/>
  <c r="M3" i="129"/>
  <c r="L3" i="129"/>
  <c r="I3" i="129"/>
  <c r="G3" i="129"/>
  <c r="F3" i="129"/>
  <c r="E3" i="129"/>
  <c r="D3" i="129"/>
  <c r="C3" i="129"/>
  <c r="B3" i="129"/>
  <c r="Y2" i="129"/>
  <c r="W2" i="129"/>
  <c r="V2" i="129"/>
  <c r="U2" i="129"/>
  <c r="S2" i="129"/>
  <c r="R2" i="129"/>
  <c r="Q2" i="129"/>
  <c r="P2" i="129"/>
  <c r="O2" i="129"/>
  <c r="N2" i="129"/>
  <c r="M2" i="129"/>
  <c r="L2" i="129"/>
  <c r="K2" i="129"/>
  <c r="J2" i="129"/>
  <c r="I2" i="129"/>
  <c r="F2" i="129"/>
  <c r="E2" i="129"/>
  <c r="D2" i="129"/>
  <c r="C2" i="129"/>
  <c r="B2" i="129"/>
  <c r="X4" i="128"/>
  <c r="W4" i="128"/>
  <c r="U4" i="128"/>
  <c r="T4" i="128"/>
  <c r="R4" i="128"/>
  <c r="P4" i="128"/>
  <c r="O4" i="128"/>
  <c r="N4" i="128"/>
  <c r="M4" i="128"/>
  <c r="L4" i="128"/>
  <c r="K4" i="128"/>
  <c r="J4" i="128"/>
  <c r="H4" i="128"/>
  <c r="G4" i="128"/>
  <c r="F4" i="128"/>
  <c r="D4" i="128"/>
  <c r="C4" i="128"/>
  <c r="B4" i="128"/>
  <c r="W3" i="128"/>
  <c r="V3" i="128"/>
  <c r="T3" i="128"/>
  <c r="S3" i="128"/>
  <c r="R3" i="128"/>
  <c r="P3" i="128"/>
  <c r="O3" i="128"/>
  <c r="N3" i="128"/>
  <c r="L3" i="128"/>
  <c r="J3" i="128"/>
  <c r="H3" i="128"/>
  <c r="G3" i="128"/>
  <c r="F3" i="128"/>
  <c r="E3" i="128"/>
  <c r="D3" i="128"/>
  <c r="C3" i="128"/>
  <c r="B3" i="128"/>
  <c r="Y2" i="128"/>
  <c r="V2" i="128"/>
  <c r="U2" i="128"/>
  <c r="T2" i="128"/>
  <c r="S2" i="128"/>
  <c r="R2" i="128"/>
  <c r="Q2" i="128"/>
  <c r="P2" i="128"/>
  <c r="O2" i="128"/>
  <c r="N2" i="128"/>
  <c r="M2" i="128"/>
  <c r="L2" i="128"/>
  <c r="K2" i="128"/>
  <c r="J2" i="128"/>
  <c r="I2" i="128"/>
  <c r="H2" i="128"/>
  <c r="G2" i="128"/>
  <c r="F2" i="128"/>
  <c r="E2" i="128"/>
  <c r="D2" i="128"/>
  <c r="C2" i="128"/>
  <c r="B2" i="128"/>
  <c r="Y4" i="123"/>
  <c r="X4" i="123"/>
  <c r="U4" i="123"/>
  <c r="T4" i="123"/>
  <c r="S4" i="123"/>
  <c r="Q4" i="123"/>
  <c r="P4" i="123"/>
  <c r="N4" i="123"/>
  <c r="M4" i="123"/>
  <c r="H4" i="123"/>
  <c r="G4" i="123"/>
  <c r="E4" i="123"/>
  <c r="C4" i="123"/>
  <c r="B4" i="123"/>
  <c r="X3" i="123"/>
  <c r="W3" i="123"/>
  <c r="U3" i="123"/>
  <c r="T3" i="123"/>
  <c r="S3" i="123"/>
  <c r="Q3" i="123"/>
  <c r="P3" i="123"/>
  <c r="O3" i="123"/>
  <c r="N3" i="123"/>
  <c r="L3" i="123"/>
  <c r="J3" i="123"/>
  <c r="I3" i="123"/>
  <c r="G3" i="123"/>
  <c r="F3" i="123"/>
  <c r="E3" i="123"/>
  <c r="D3" i="123"/>
  <c r="C3" i="123"/>
  <c r="B3" i="123"/>
  <c r="X2" i="123"/>
  <c r="W2" i="123"/>
  <c r="V2" i="123"/>
  <c r="U2" i="123"/>
  <c r="S2" i="123"/>
  <c r="R2" i="123"/>
  <c r="Q2" i="123"/>
  <c r="P2" i="123"/>
  <c r="O2" i="123"/>
  <c r="N2" i="123"/>
  <c r="M2" i="123"/>
  <c r="L2" i="123"/>
  <c r="J2" i="123"/>
  <c r="I2" i="123"/>
  <c r="F2" i="123"/>
  <c r="E2" i="123"/>
  <c r="D2" i="123"/>
  <c r="C2" i="123"/>
  <c r="B2" i="123"/>
  <c r="Y4" i="122"/>
  <c r="U4" i="122"/>
  <c r="T4" i="122"/>
  <c r="R4" i="122"/>
  <c r="P4" i="122"/>
  <c r="O4" i="122"/>
  <c r="N4" i="122"/>
  <c r="M4" i="122"/>
  <c r="L4" i="122"/>
  <c r="K4" i="122"/>
  <c r="J4" i="122"/>
  <c r="H4" i="122"/>
  <c r="G4" i="122"/>
  <c r="F4" i="122"/>
  <c r="C4" i="122"/>
  <c r="B4" i="122"/>
  <c r="W3" i="122"/>
  <c r="V3" i="122"/>
  <c r="T3" i="122"/>
  <c r="S3" i="122"/>
  <c r="R3" i="122"/>
  <c r="Q3" i="122"/>
  <c r="O3" i="122"/>
  <c r="N3" i="122"/>
  <c r="M3" i="122"/>
  <c r="L3" i="122"/>
  <c r="K3" i="122"/>
  <c r="J3" i="122"/>
  <c r="H3" i="122"/>
  <c r="G3" i="122"/>
  <c r="F3" i="122"/>
  <c r="E3" i="122"/>
  <c r="D3" i="122"/>
  <c r="C3" i="122"/>
  <c r="B3" i="122"/>
  <c r="V2" i="122"/>
  <c r="U2" i="122"/>
  <c r="T2" i="122"/>
  <c r="S2" i="122"/>
  <c r="R2" i="122"/>
  <c r="Q2" i="122"/>
  <c r="O2" i="122"/>
  <c r="N2" i="122"/>
  <c r="L2" i="122"/>
  <c r="J2" i="122"/>
  <c r="I2" i="122"/>
  <c r="H2" i="122"/>
  <c r="G2" i="122"/>
  <c r="F2" i="122"/>
  <c r="E2" i="122"/>
  <c r="D2" i="122"/>
  <c r="C2" i="122"/>
  <c r="B2" i="122"/>
  <c r="C2" i="8"/>
  <c r="E2" i="8"/>
  <c r="G2" i="8"/>
  <c r="H2" i="8"/>
  <c r="I2" i="8"/>
  <c r="K2" i="8"/>
  <c r="L2" i="8"/>
  <c r="M2" i="8"/>
  <c r="N2" i="8"/>
  <c r="P2" i="8"/>
  <c r="Q2" i="8"/>
  <c r="T2" i="8"/>
  <c r="U2" i="8"/>
  <c r="W2" i="8"/>
  <c r="Y2" i="8"/>
  <c r="C3" i="8"/>
  <c r="D3" i="8"/>
  <c r="E3" i="8"/>
  <c r="F3" i="8"/>
  <c r="H3" i="8"/>
  <c r="I3" i="8"/>
  <c r="J3" i="8"/>
  <c r="L3" i="8"/>
  <c r="N3" i="8"/>
  <c r="O3" i="8"/>
  <c r="P3" i="8"/>
  <c r="Q3" i="8"/>
  <c r="R3" i="8"/>
  <c r="S3" i="8"/>
  <c r="T3" i="8"/>
  <c r="V3" i="8"/>
  <c r="W3" i="8"/>
  <c r="X3" i="8"/>
  <c r="Y3" i="8"/>
  <c r="C4" i="8"/>
  <c r="D4" i="8"/>
  <c r="E4" i="8"/>
  <c r="F4" i="8"/>
  <c r="G4" i="8"/>
  <c r="H4" i="8"/>
  <c r="I4" i="8"/>
  <c r="K4" i="8"/>
  <c r="L4" i="8"/>
  <c r="M4" i="8"/>
  <c r="N4" i="8"/>
  <c r="O4" i="8"/>
  <c r="P4" i="8"/>
  <c r="Q4" i="8"/>
  <c r="R4" i="8"/>
  <c r="S4" i="8"/>
  <c r="T4" i="8"/>
  <c r="U4" i="8"/>
  <c r="X4" i="8"/>
  <c r="Y4" i="8"/>
  <c r="B3" i="8"/>
  <c r="B4" i="8"/>
  <c r="B2" i="8"/>
  <c r="X4" i="121"/>
  <c r="W4" i="121"/>
  <c r="U4" i="121"/>
  <c r="T4" i="121"/>
  <c r="R4" i="121"/>
  <c r="P4" i="121"/>
  <c r="O4" i="121"/>
  <c r="N4" i="121"/>
  <c r="M4" i="121"/>
  <c r="L4" i="121"/>
  <c r="K4" i="121"/>
  <c r="J4" i="121"/>
  <c r="H4" i="121"/>
  <c r="G4" i="121"/>
  <c r="F4" i="121"/>
  <c r="D4" i="121"/>
  <c r="C4" i="121"/>
  <c r="B4" i="121"/>
  <c r="X3" i="121"/>
  <c r="W3" i="121"/>
  <c r="V3" i="121"/>
  <c r="T3" i="121"/>
  <c r="S3" i="121"/>
  <c r="R3" i="121"/>
  <c r="Q3" i="121"/>
  <c r="P3" i="121"/>
  <c r="O3" i="121"/>
  <c r="N3" i="121"/>
  <c r="M3" i="121"/>
  <c r="K3" i="121"/>
  <c r="J3" i="121"/>
  <c r="H3" i="121"/>
  <c r="G3" i="121"/>
  <c r="F3" i="121"/>
  <c r="E3" i="121"/>
  <c r="D3" i="121"/>
  <c r="C3" i="121"/>
  <c r="B3" i="121"/>
  <c r="Y2" i="121"/>
  <c r="X2" i="121"/>
  <c r="W2" i="121"/>
  <c r="V2" i="121"/>
  <c r="U2" i="121"/>
  <c r="T2" i="121"/>
  <c r="S2" i="121"/>
  <c r="R2" i="121"/>
  <c r="Q2" i="121"/>
  <c r="P2" i="121"/>
  <c r="O2" i="121"/>
  <c r="N2" i="121"/>
  <c r="M2" i="121"/>
  <c r="L2" i="121"/>
  <c r="K2" i="121"/>
  <c r="J2" i="121"/>
  <c r="I2" i="121"/>
  <c r="H2" i="121"/>
  <c r="G2" i="121"/>
  <c r="F2" i="121"/>
  <c r="E2" i="121"/>
  <c r="D2" i="121"/>
  <c r="C2" i="121"/>
  <c r="B2" i="121"/>
  <c r="Y4" i="120"/>
  <c r="U4" i="120"/>
  <c r="T4" i="120"/>
  <c r="S4" i="120"/>
  <c r="Q4" i="120"/>
  <c r="O4" i="120"/>
  <c r="N4" i="120"/>
  <c r="M4" i="120"/>
  <c r="L4" i="120"/>
  <c r="K4" i="120"/>
  <c r="H4" i="120"/>
  <c r="G4" i="120"/>
  <c r="E4" i="120"/>
  <c r="D4" i="120"/>
  <c r="C4" i="120"/>
  <c r="B4" i="120"/>
  <c r="W3" i="120"/>
  <c r="U3" i="120"/>
  <c r="T3" i="120"/>
  <c r="S3" i="120"/>
  <c r="Q3" i="120"/>
  <c r="P3" i="120"/>
  <c r="O3" i="120"/>
  <c r="N3" i="120"/>
  <c r="M3" i="120"/>
  <c r="L3" i="120"/>
  <c r="K3" i="120"/>
  <c r="J3" i="120"/>
  <c r="I3" i="120"/>
  <c r="G3" i="120"/>
  <c r="F3" i="120"/>
  <c r="E3" i="120"/>
  <c r="D3" i="120"/>
  <c r="C3" i="120"/>
  <c r="B3" i="120"/>
  <c r="Y2" i="120"/>
  <c r="X2" i="120"/>
  <c r="W2" i="120"/>
  <c r="V2" i="120"/>
  <c r="U2" i="120"/>
  <c r="S2" i="120"/>
  <c r="R2" i="120"/>
  <c r="Q2" i="120"/>
  <c r="P2" i="120"/>
  <c r="O2" i="120"/>
  <c r="N2" i="120"/>
  <c r="M2" i="120"/>
  <c r="K2" i="120"/>
  <c r="J2" i="120"/>
  <c r="I2" i="120"/>
  <c r="F2" i="120"/>
  <c r="E2" i="120"/>
  <c r="D2" i="120"/>
  <c r="C2" i="120"/>
  <c r="B2" i="120"/>
  <c r="C2" i="29"/>
  <c r="D2" i="29"/>
  <c r="E2" i="29"/>
  <c r="G2" i="29"/>
  <c r="H2" i="29"/>
  <c r="J2" i="29"/>
  <c r="M2" i="29"/>
  <c r="N2" i="29"/>
  <c r="O2" i="29"/>
  <c r="P2" i="29"/>
  <c r="Q2" i="29"/>
  <c r="R2" i="29"/>
  <c r="T2" i="29"/>
  <c r="U2" i="29"/>
  <c r="X2" i="29"/>
  <c r="Y2" i="29"/>
  <c r="C3" i="29"/>
  <c r="D3" i="29"/>
  <c r="E3" i="29"/>
  <c r="F3" i="29"/>
  <c r="G3" i="29"/>
  <c r="I3" i="29"/>
  <c r="J3" i="29"/>
  <c r="K3" i="29"/>
  <c r="L3" i="29"/>
  <c r="M3" i="29"/>
  <c r="N3" i="29"/>
  <c r="O3" i="29"/>
  <c r="P3" i="29"/>
  <c r="Q3" i="29"/>
  <c r="R3" i="29"/>
  <c r="S3" i="29"/>
  <c r="U3" i="29"/>
  <c r="V3" i="29"/>
  <c r="X3" i="29"/>
  <c r="Y3" i="29"/>
  <c r="C4" i="29"/>
  <c r="D4" i="29"/>
  <c r="F4" i="29"/>
  <c r="G4" i="29"/>
  <c r="H4" i="29"/>
  <c r="I4" i="29"/>
  <c r="J4" i="29"/>
  <c r="K4" i="29"/>
  <c r="L4" i="29"/>
  <c r="M4" i="29"/>
  <c r="N4" i="29"/>
  <c r="O4" i="29"/>
  <c r="P4" i="29"/>
  <c r="Q4" i="29"/>
  <c r="S4" i="29"/>
  <c r="T4" i="29"/>
  <c r="U4" i="29"/>
  <c r="V4" i="29"/>
  <c r="W4" i="29"/>
  <c r="X4" i="29"/>
  <c r="Y4" i="29"/>
  <c r="B3" i="29"/>
  <c r="B4" i="29"/>
  <c r="B2" i="2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<sst xmlns="http://schemas.openxmlformats.org/spreadsheetml/2006/main" count="57" uniqueCount="19">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</sst>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1.1046221254112047</v>
      </c>
    </row>
    <row r="6" spans="1:5" x14ac:dyDescent="0.25">
      <c r="A6" t="s">
        <v>10</v>
      </c>
      <c r="B6" s="7">
        <f>((1+[1]Main!$B$3)^($B$3-2020))*$B$4</f>
        <v>1.6288946267774416</v>
      </c>
    </row>
    <row r="7" spans="1:5" x14ac:dyDescent="0.25">
      <c r="A7" t="s">
        <v>12</v>
      </c>
      <c r="B7" s="2">
        <f>SUM('RES installed'!$C$2:$C$7)</f>
        <v>300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13.215267451536455</v>
      </c>
      <c r="C2" s="2">
        <f>('[1]Qc, Winter, S2'!C2*Main!$B$5)</f>
        <v>9.3117303587132039</v>
      </c>
      <c r="D2" s="2">
        <f>('[1]Qc, Winter, S2'!D2*Main!$B$5)</f>
        <v>7.8035005067777643</v>
      </c>
      <c r="E2" s="2">
        <f>('[1]Qc, Winter, S2'!E2*Main!$B$5)</f>
        <v>7.8004641413373754</v>
      </c>
      <c r="F2" s="2">
        <f>('[1]Qc, Winter, S2'!F2*Main!$B$5)</f>
        <v>10.172225969604904</v>
      </c>
      <c r="G2" s="2">
        <f>('[1]Qc, Winter, S2'!G2*Main!$B$5)</f>
        <v>12.398473049187078</v>
      </c>
      <c r="H2" s="2">
        <f>('[1]Qc, Winter, S2'!H2*Main!$B$5)</f>
        <v>18.517217319692303</v>
      </c>
      <c r="I2" s="2">
        <f>('[1]Qc, Winter, S2'!I2*Main!$B$5)</f>
        <v>20.41122394758743</v>
      </c>
      <c r="J2" s="2">
        <f>('[1]Qc, Winter, S2'!J2*Main!$B$5)</f>
        <v>23.835851061215163</v>
      </c>
      <c r="K2" s="2">
        <f>('[1]Qc, Winter, S2'!K2*Main!$B$5)</f>
        <v>30.156883791792104</v>
      </c>
      <c r="L2" s="2">
        <f>('[1]Qc, Winter, S2'!L2*Main!$B$5)</f>
        <v>30.692971662484776</v>
      </c>
      <c r="M2" s="2">
        <f>('[1]Qc, Winter, S2'!M2*Main!$B$5)</f>
        <v>27.930319314847665</v>
      </c>
      <c r="N2" s="2">
        <f>('[1]Qc, Winter, S2'!N2*Main!$B$5)</f>
        <v>29.715566548096611</v>
      </c>
      <c r="O2" s="2">
        <f>('[1]Qc, Winter, S2'!O2*Main!$B$5)</f>
        <v>26.11375650908608</v>
      </c>
      <c r="P2" s="2">
        <f>('[1]Qc, Winter, S2'!P2*Main!$B$5)</f>
        <v>24.053572605031093</v>
      </c>
      <c r="Q2" s="2">
        <f>('[1]Qc, Winter, S2'!Q2*Main!$B$5)</f>
        <v>25.680235799405111</v>
      </c>
      <c r="R2" s="2">
        <f>('[1]Qc, Winter, S2'!R2*Main!$B$5)</f>
        <v>24.556974580263912</v>
      </c>
      <c r="S2" s="2">
        <f>('[1]Qc, Winter, S2'!S2*Main!$B$5)</f>
        <v>31.813117211842695</v>
      </c>
      <c r="T2" s="2">
        <f>('[1]Qc, Winter, S2'!T2*Main!$B$5)</f>
        <v>33.752367603403108</v>
      </c>
      <c r="U2" s="2">
        <f>('[1]Qc, Winter, S2'!U2*Main!$B$5)</f>
        <v>29.835133146050239</v>
      </c>
      <c r="V2" s="2">
        <f>('[1]Qc, Winter, S2'!V2*Main!$B$5)</f>
        <v>27.615562913438527</v>
      </c>
      <c r="W2" s="2">
        <f>('[1]Qc, Winter, S2'!W2*Main!$B$5)</f>
        <v>25.087600047148509</v>
      </c>
      <c r="X2" s="2">
        <f>('[1]Qc, Winter, S2'!X2*Main!$B$5)</f>
        <v>22.831317259404141</v>
      </c>
      <c r="Y2" s="2">
        <f>('[1]Qc, Winter, S2'!Y2*Main!$B$5)</f>
        <v>17.516018695018083</v>
      </c>
    </row>
    <row r="3" spans="1:25" x14ac:dyDescent="0.25">
      <c r="A3">
        <v>2</v>
      </c>
      <c r="B3" s="2">
        <f>('[1]Qc, Winter, S2'!B3*Main!$B$5)</f>
        <v>-32.140268946054597</v>
      </c>
      <c r="C3" s="2">
        <f>('[1]Qc, Winter, S2'!C3*Main!$B$5)</f>
        <v>-37.726623429539806</v>
      </c>
      <c r="D3" s="2">
        <f>('[1]Qc, Winter, S2'!D3*Main!$B$5)</f>
        <v>-36.497851604924008</v>
      </c>
      <c r="E3" s="2">
        <f>('[1]Qc, Winter, S2'!E3*Main!$B$5)</f>
        <v>-35.111574438585116</v>
      </c>
      <c r="F3" s="2">
        <f>('[1]Qc, Winter, S2'!F3*Main!$B$5)</f>
        <v>-39.048392133286086</v>
      </c>
      <c r="G3" s="2">
        <f>('[1]Qc, Winter, S2'!G3*Main!$B$5)</f>
        <v>-32.007118909721335</v>
      </c>
      <c r="H3" s="2">
        <f>('[1]Qc, Winter, S2'!H3*Main!$B$5)</f>
        <v>-23.066361112224715</v>
      </c>
      <c r="I3" s="2">
        <f>('[1]Qc, Winter, S2'!I3*Main!$B$5)</f>
        <v>-11.287992579469643</v>
      </c>
      <c r="J3" s="2">
        <f>('[1]Qc, Winter, S2'!J3*Main!$B$5)</f>
        <v>-3.199977908912075</v>
      </c>
      <c r="K3" s="2">
        <f>('[1]Qc, Winter, S2'!K3*Main!$B$5)</f>
        <v>-0.53460351859026856</v>
      </c>
      <c r="L3" s="2">
        <f>('[1]Qc, Winter, S2'!L3*Main!$B$5)</f>
        <v>-4.1012760749854555</v>
      </c>
      <c r="M3" s="2">
        <f>('[1]Qc, Winter, S2'!M3*Main!$B$5)</f>
        <v>-3.047254894691696</v>
      </c>
      <c r="N3" s="2">
        <f>('[1]Qc, Winter, S2'!N3*Main!$B$5)</f>
        <v>-4.3510096895731794</v>
      </c>
      <c r="O3" s="2">
        <f>('[1]Qc, Winter, S2'!O3*Main!$B$5)</f>
        <v>-4.56831169552167</v>
      </c>
      <c r="P3" s="2">
        <f>('[1]Qc, Winter, S2'!P3*Main!$B$5)</f>
        <v>-12.454610874221169</v>
      </c>
      <c r="Q3" s="2">
        <f>('[1]Qc, Winter, S2'!Q3*Main!$B$5)</f>
        <v>-15.490700454565076</v>
      </c>
      <c r="R3" s="2">
        <f>('[1]Qc, Winter, S2'!R3*Main!$B$5)</f>
        <v>-13.631136792838621</v>
      </c>
      <c r="S3" s="2">
        <f>('[1]Qc, Winter, S2'!S3*Main!$B$5)</f>
        <v>-4.9500279591899075</v>
      </c>
      <c r="T3" s="2">
        <f>('[1]Qc, Winter, S2'!T3*Main!$B$5)</f>
        <v>-7.2725208513521791</v>
      </c>
      <c r="U3" s="2">
        <f>('[1]Qc, Winter, S2'!U3*Main!$B$5)</f>
        <v>-9.0513923533538438</v>
      </c>
      <c r="V3" s="2">
        <f>('[1]Qc, Winter, S2'!V3*Main!$B$5)</f>
        <v>-14.075952034628731</v>
      </c>
      <c r="W3" s="2">
        <f>('[1]Qc, Winter, S2'!W3*Main!$B$5)</f>
        <v>-19.194302890752375</v>
      </c>
      <c r="X3" s="2">
        <f>('[1]Qc, Winter, S2'!X3*Main!$B$5)</f>
        <v>-27.237446875966498</v>
      </c>
      <c r="Y3" s="2">
        <f>('[1]Qc, Winter, S2'!Y3*Main!$B$5)</f>
        <v>-30.100644134807386</v>
      </c>
    </row>
    <row r="4" spans="1:25" x14ac:dyDescent="0.25">
      <c r="A4">
        <v>3</v>
      </c>
      <c r="B4" s="2">
        <f>('[1]Qc, Winter, S2'!B4*Main!$B$5)</f>
        <v>45.033302185543157</v>
      </c>
      <c r="C4" s="2">
        <f>('[1]Qc, Winter, S2'!C4*Main!$B$5)</f>
        <v>51.91723989432662</v>
      </c>
      <c r="D4" s="2">
        <f>('[1]Qc, Winter, S2'!D4*Main!$B$5)</f>
        <v>59.649594772205056</v>
      </c>
      <c r="E4" s="2">
        <f>('[1]Qc, Winter, S2'!E4*Main!$B$5)</f>
        <v>50.812617768915416</v>
      </c>
      <c r="F4" s="2">
        <f>('[1]Qc, Winter, S2'!F4*Main!$B$5)</f>
        <v>60.201905834910669</v>
      </c>
      <c r="G4" s="2">
        <f>('[1]Qc, Winter, S2'!G4*Main!$B$5)</f>
        <v>44.751182751862352</v>
      </c>
      <c r="H4" s="2">
        <f>('[1]Qc, Winter, S2'!H4*Main!$B$5)</f>
        <v>18.674185729730635</v>
      </c>
      <c r="I4" s="2">
        <f>('[1]Qc, Winter, S2'!I4*Main!$B$5)</f>
        <v>2.5347658938330571</v>
      </c>
      <c r="J4" s="2">
        <f>('[1]Qc, Winter, S2'!J4*Main!$B$5)</f>
        <v>-15.137122713393067</v>
      </c>
      <c r="K4" s="2">
        <f>('[1]Qc, Winter, S2'!K4*Main!$B$5)</f>
        <v>-13.761020648539152</v>
      </c>
      <c r="L4" s="2">
        <f>('[1]Qc, Winter, S2'!L4*Main!$B$5)</f>
        <v>-1.1851124261016783</v>
      </c>
      <c r="M4" s="2">
        <f>('[1]Qc, Winter, S2'!M4*Main!$B$5)</f>
        <v>-16.90174486381861</v>
      </c>
      <c r="N4" s="2">
        <f>('[1]Qc, Winter, S2'!N4*Main!$B$5)</f>
        <v>-16.423393594087891</v>
      </c>
      <c r="O4" s="2">
        <f>('[1]Qc, Winter, S2'!O4*Main!$B$5)</f>
        <v>-11.108308129081706</v>
      </c>
      <c r="P4" s="2">
        <f>('[1]Qc, Winter, S2'!P4*Main!$B$5)</f>
        <v>-1.381618240562448</v>
      </c>
      <c r="Q4" s="2">
        <f>('[1]Qc, Winter, S2'!Q4*Main!$B$5)</f>
        <v>9.5504347047654647</v>
      </c>
      <c r="R4" s="2">
        <f>('[1]Qc, Winter, S2'!R4*Main!$B$5)</f>
        <v>11.973501439838026</v>
      </c>
      <c r="S4" s="2">
        <f>('[1]Qc, Winter, S2'!S4*Main!$B$5)</f>
        <v>11.716006785217854</v>
      </c>
      <c r="T4" s="2">
        <f>('[1]Qc, Winter, S2'!T4*Main!$B$5)</f>
        <v>11.844754112527941</v>
      </c>
      <c r="U4" s="2">
        <f>('[1]Qc, Winter, S2'!U4*Main!$B$5)</f>
        <v>14.033458676799407</v>
      </c>
      <c r="V4" s="2">
        <f>('[1]Qc, Winter, S2'!V4*Main!$B$5)</f>
        <v>13.518469367559062</v>
      </c>
      <c r="W4" s="2">
        <f>('[1]Qc, Winter, S2'!W4*Main!$B$5)</f>
        <v>25.237086128361412</v>
      </c>
      <c r="X4" s="2">
        <f>('[1]Qc, Winter, S2'!X4*Main!$B$5)</f>
        <v>43.912302576742668</v>
      </c>
      <c r="Y4" s="2">
        <f>('[1]Qc, Winter, S2'!Y4*Main!$B$5)</f>
        <v>43.501907225558149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13.723546968903245</v>
      </c>
      <c r="C2" s="2">
        <f>('[1]Qc, Winter, S3'!C2*Main!$B$5)</f>
        <v>9.6057850016199371</v>
      </c>
      <c r="D2" s="2">
        <f>('[1]Qc, Winter, S3'!D2*Main!$B$5)</f>
        <v>8.2230435447765675</v>
      </c>
      <c r="E2" s="2">
        <f>('[1]Qc, Winter, S3'!E2*Main!$B$5)</f>
        <v>7.4720235459126441</v>
      </c>
      <c r="F2" s="2">
        <f>('[1]Qc, Winter, S3'!F2*Main!$B$5)</f>
        <v>10.265549143637976</v>
      </c>
      <c r="G2" s="2">
        <f>('[1]Qc, Winter, S3'!G2*Main!$B$5)</f>
        <v>12.398473049187078</v>
      </c>
      <c r="H2" s="2">
        <f>('[1]Qc, Winter, S3'!H2*Main!$B$5)</f>
        <v>16.359871612543685</v>
      </c>
      <c r="I2" s="2">
        <f>('[1]Qc, Winter, S3'!I2*Main!$B$5)</f>
        <v>21.06965052654186</v>
      </c>
      <c r="J2" s="2">
        <f>('[1]Qc, Winter, S3'!J2*Main!$B$5)</f>
        <v>25.103715479364908</v>
      </c>
      <c r="K2" s="2">
        <f>('[1]Qc, Winter, S3'!K2*Main!$B$5)</f>
        <v>25.409966898639645</v>
      </c>
      <c r="L2" s="2">
        <f>('[1]Qc, Winter, S3'!L2*Main!$B$5)</f>
        <v>26.75075511867939</v>
      </c>
      <c r="M2" s="2">
        <f>('[1]Qc, Winter, S3'!M2*Main!$B$5)</f>
        <v>27.653781499849174</v>
      </c>
      <c r="N2" s="2">
        <f>('[1]Qc, Winter, S3'!N2*Main!$B$5)</f>
        <v>27.216126371153905</v>
      </c>
      <c r="O2" s="2">
        <f>('[1]Qc, Winter, S3'!O2*Main!$B$5)</f>
        <v>27.213283098942338</v>
      </c>
      <c r="P2" s="2">
        <f>('[1]Qc, Winter, S3'!P2*Main!$B$5)</f>
        <v>25.541422456888689</v>
      </c>
      <c r="Q2" s="2">
        <f>('[1]Qc, Winter, S3'!Q2*Main!$B$5)</f>
        <v>25.680235799405111</v>
      </c>
      <c r="R2" s="2">
        <f>('[1]Qc, Winter, S3'!R2*Main!$B$5)</f>
        <v>25.286389666806407</v>
      </c>
      <c r="S2" s="2">
        <f>('[1]Qc, Winter, S3'!S2*Main!$B$5)</f>
        <v>36.452530138569756</v>
      </c>
      <c r="T2" s="2">
        <f>('[1]Qc, Winter, S3'!T2*Main!$B$5)</f>
        <v>31.10512308548914</v>
      </c>
      <c r="U2" s="2">
        <f>('[1]Qc, Winter, S3'!U2*Main!$B$5)</f>
        <v>30.155941029341097</v>
      </c>
      <c r="V2" s="2">
        <f>('[1]Qc, Winter, S3'!V2*Main!$B$5)</f>
        <v>28.209445986845804</v>
      </c>
      <c r="W2" s="2">
        <f>('[1]Qc, Winter, S3'!W2*Main!$B$5)</f>
        <v>27.728400052111514</v>
      </c>
      <c r="X2" s="2">
        <f>('[1]Qc, Winter, S3'!X2*Main!$B$5)</f>
        <v>20.677419404743372</v>
      </c>
      <c r="Y2" s="2">
        <f>('[1]Qc, Winter, S3'!Y2*Main!$B$5)</f>
        <v>15.533073182374526</v>
      </c>
    </row>
    <row r="3" spans="1:25" x14ac:dyDescent="0.25">
      <c r="A3">
        <v>2</v>
      </c>
      <c r="B3" s="2">
        <f>('[1]Qc, Winter, S3'!B3*Main!$B$5)</f>
        <v>-34.068685082817872</v>
      </c>
      <c r="C3" s="2">
        <f>('[1]Qc, Winter, S3'!C3*Main!$B$5)</f>
        <v>-36.329341080297596</v>
      </c>
      <c r="D3" s="2">
        <f>('[1]Qc, Winter, S3'!D3*Main!$B$5)</f>
        <v>-38.002917650487881</v>
      </c>
      <c r="E3" s="2">
        <f>('[1]Qc, Winter, S3'!E3*Main!$B$5)</f>
        <v>-38.473320927385821</v>
      </c>
      <c r="F3" s="2">
        <f>('[1]Qc, Winter, S3'!F3*Main!$B$5)</f>
        <v>-39.821627621073937</v>
      </c>
      <c r="G3" s="2">
        <f>('[1]Qc, Winter, S3'!G3*Main!$B$5)</f>
        <v>-36.825394874625623</v>
      </c>
      <c r="H3" s="2">
        <f>('[1]Qc, Winter, S3'!H3*Main!$B$5)</f>
        <v>-25.88558302594107</v>
      </c>
      <c r="I3" s="2">
        <f>('[1]Qc, Winter, S3'!I3*Main!$B$5)</f>
        <v>-10.655021032957325</v>
      </c>
      <c r="J3" s="2">
        <f>('[1]Qc, Winter, S3'!J3*Main!$B$5)</f>
        <v>-3.199977908912075</v>
      </c>
      <c r="K3" s="2">
        <f>('[1]Qc, Winter, S3'!K3*Main!$B$5)</f>
        <v>-0.51030335865434717</v>
      </c>
      <c r="L3" s="2">
        <f>('[1]Qc, Winter, S3'!L3*Main!$B$5)</f>
        <v>-4.7557350231214324</v>
      </c>
      <c r="M3" s="2">
        <f>('[1]Qc, Winter, S3'!M3*Main!$B$5)</f>
        <v>-3.2397130985669613</v>
      </c>
      <c r="N3" s="2">
        <f>('[1]Qc, Winter, S3'!N3*Main!$B$5)</f>
        <v>-4.750592212085003</v>
      </c>
      <c r="O3" s="2">
        <f>('[1]Qc, Winter, S3'!O3*Main!$B$5)</f>
        <v>-4.2548001085741038</v>
      </c>
      <c r="P3" s="2">
        <f>('[1]Qc, Winter, S3'!P3*Main!$B$5)</f>
        <v>-12.114939668560593</v>
      </c>
      <c r="Q3" s="2">
        <f>('[1]Qc, Winter, S3'!Q3*Main!$B$5)</f>
        <v>-16.795180492844239</v>
      </c>
      <c r="R3" s="2">
        <f>('[1]Qc, Winter, S3'!R3*Main!$B$5)</f>
        <v>-13.776148886379458</v>
      </c>
      <c r="S3" s="2">
        <f>('[1]Qc, Winter, S3'!S3*Main!$B$5)</f>
        <v>-5.1480290775575037</v>
      </c>
      <c r="T3" s="2">
        <f>('[1]Qc, Winter, S3'!T3*Main!$B$5)</f>
        <v>-7.8485621069048275</v>
      </c>
      <c r="U3" s="2">
        <f>('[1]Qc, Winter, S3'!U3*Main!$B$5)</f>
        <v>-8.7798505827532285</v>
      </c>
      <c r="V3" s="2">
        <f>('[1]Qc, Winter, S3'!V3*Main!$B$5)</f>
        <v>-15.497765371459916</v>
      </c>
      <c r="W3" s="2">
        <f>('[1]Qc, Winter, S3'!W3*Main!$B$5)</f>
        <v>-16.979575634127102</v>
      </c>
      <c r="X3" s="2">
        <f>('[1]Qc, Winter, S3'!X3*Main!$B$5)</f>
        <v>-25.008928495205602</v>
      </c>
      <c r="Y3" s="2">
        <f>('[1]Qc, Winter, S3'!Y3*Main!$B$5)</f>
        <v>-28.985805463147848</v>
      </c>
    </row>
    <row r="4" spans="1:25" x14ac:dyDescent="0.25">
      <c r="A4">
        <v>3</v>
      </c>
      <c r="B4" s="2">
        <f>('[1]Qc, Winter, S3'!B4*Main!$B$5)</f>
        <v>44.141553627413586</v>
      </c>
      <c r="C4" s="2">
        <f>('[1]Qc, Winter, S3'!C4*Main!$B$5)</f>
        <v>59.649594772205056</v>
      </c>
      <c r="D4" s="2">
        <f>('[1]Qc, Winter, S3'!D4*Main!$B$5)</f>
        <v>59.649594772205056</v>
      </c>
      <c r="E4" s="2">
        <f>('[1]Qc, Winter, S3'!E4*Main!$B$5)</f>
        <v>57.992661584088246</v>
      </c>
      <c r="F4" s="2">
        <f>('[1]Qc, Winter, S3'!F4*Main!$B$5)</f>
        <v>52.469550957032226</v>
      </c>
      <c r="G4" s="2">
        <f>('[1]Qc, Winter, S3'!G4*Main!$B$5)</f>
        <v>43.856159096825102</v>
      </c>
      <c r="H4" s="2">
        <f>('[1]Qc, Winter, S3'!H4*Main!$B$5)</f>
        <v>19.689087128085561</v>
      </c>
      <c r="I4" s="2">
        <f>('[1]Qc, Winter, S3'!I4*Main!$B$5)</f>
        <v>2.7960819653622382</v>
      </c>
      <c r="J4" s="2">
        <f>('[1]Qc, Winter, S3'!J4*Main!$B$5)</f>
        <v>-15.290022942821279</v>
      </c>
      <c r="K4" s="2">
        <f>('[1]Qc, Winter, S3'!K4*Main!$B$5)</f>
        <v>-15.595823401677706</v>
      </c>
      <c r="L4" s="2">
        <f>('[1]Qc, Winter, S3'!L4*Main!$B$5)</f>
        <v>-1.3036236687118461</v>
      </c>
      <c r="M4" s="2">
        <f>('[1]Qc, Winter, S3'!M4*Main!$B$5)</f>
        <v>-16.90174486381861</v>
      </c>
      <c r="N4" s="2">
        <f>('[1]Qc, Winter, S3'!N4*Main!$B$5)</f>
        <v>-17.22064571030575</v>
      </c>
      <c r="O4" s="2">
        <f>('[1]Qc, Winter, S3'!O4*Main!$B$5)</f>
        <v>-11.848862004353819</v>
      </c>
      <c r="P4" s="2">
        <f>('[1]Qc, Winter, S3'!P4*Main!$B$5)</f>
        <v>-1.5965366335388287</v>
      </c>
      <c r="Q4" s="2">
        <f>('[1]Qc, Winter, S3'!Q4*Main!$B$5)</f>
        <v>9.735880038838582</v>
      </c>
      <c r="R4" s="2">
        <f>('[1]Qc, Winter, S3'!R4*Main!$B$5)</f>
        <v>11.587259457907766</v>
      </c>
      <c r="S4" s="2">
        <f>('[1]Qc, Winter, S3'!S4*Main!$B$5)</f>
        <v>13.389722040248976</v>
      </c>
      <c r="T4" s="2">
        <f>('[1]Qc, Winter, S3'!T4*Main!$B$5)</f>
        <v>12.102248767148112</v>
      </c>
      <c r="U4" s="2">
        <f>('[1]Qc, Winter, S3'!U4*Main!$B$5)</f>
        <v>12.48849074907837</v>
      </c>
      <c r="V4" s="2">
        <f>('[1]Qc, Winter, S3'!V4*Main!$B$5)</f>
        <v>13.389722040248976</v>
      </c>
      <c r="W4" s="2">
        <f>('[1]Qc, Winter, S3'!W4*Main!$B$5)</f>
        <v>28.458841804322443</v>
      </c>
      <c r="X4" s="2">
        <f>('[1]Qc, Winter, S3'!X4*Main!$B$5)</f>
        <v>44.32269792792718</v>
      </c>
      <c r="Y4" s="2">
        <f>('[1]Qc, Winter, S3'!Y4*Main!$B$5)</f>
        <v>39.397953713713044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2.3521075249154243E-4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0.1430273383926122</v>
      </c>
      <c r="J5" s="6">
        <f>VLOOKUP($A5,'RES installed'!$A$2:$C$6,3,FALSE)*'[1]Profiles, RES, Winter'!J$2</f>
        <v>2.833535933071226</v>
      </c>
      <c r="K5" s="6">
        <f>VLOOKUP($A5,'RES installed'!$A$2:$C$6,3,FALSE)*'[1]Profiles, RES, Winter'!K$2</f>
        <v>7.3935139892109349</v>
      </c>
      <c r="L5" s="6">
        <f>VLOOKUP($A5,'RES installed'!$A$2:$C$6,3,FALSE)*'[1]Profiles, RES, Winter'!L$2</f>
        <v>9.2267417939105769</v>
      </c>
      <c r="M5" s="6">
        <f>VLOOKUP($A5,'RES installed'!$A$2:$C$6,3,FALSE)*'[1]Profiles, RES, Winter'!M$2</f>
        <v>10.248170887812012</v>
      </c>
      <c r="N5" s="6">
        <f>VLOOKUP($A5,'RES installed'!$A$2:$C$6,3,FALSE)*'[1]Profiles, RES, Winter'!N$2</f>
        <v>10.438221175825181</v>
      </c>
      <c r="O5" s="6">
        <f>VLOOKUP($A5,'RES installed'!$A$2:$C$6,3,FALSE)*'[1]Profiles, RES, Winter'!O$2</f>
        <v>10.246548413641765</v>
      </c>
      <c r="P5" s="6">
        <f>VLOOKUP($A5,'RES installed'!$A$2:$C$6,3,FALSE)*'[1]Profiles, RES, Winter'!P$2</f>
        <v>8.7491007588918333</v>
      </c>
      <c r="Q5" s="6">
        <f>VLOOKUP($A5,'RES installed'!$A$2:$C$6,3,FALSE)*'[1]Profiles, RES, Winter'!Q$2</f>
        <v>5.7816483039224646</v>
      </c>
      <c r="R5" s="6">
        <f>VLOOKUP($A5,'RES installed'!$A$2:$C$6,3,FALSE)*'[1]Profiles, RES, Winter'!R$2</f>
        <v>1.412524572551888</v>
      </c>
      <c r="S5" s="6">
        <f>VLOOKUP($A5,'RES installed'!$A$2:$C$6,3,FALSE)*'[1]Profiles, RES, Winter'!S$2</f>
        <v>1.1040504708786687E-2</v>
      </c>
      <c r="T5" s="6">
        <f>VLOOKUP($A5,'RES installed'!$A$2:$C$6,3,FALSE)*'[1]Profiles, RES, Winter'!T$2</f>
        <v>9.504434488433757E-4</v>
      </c>
      <c r="U5" s="6">
        <f>VLOOKUP($A5,'RES installed'!$A$2:$C$6,3,FALSE)*'[1]Profiles, RES, Winter'!U$2</f>
        <v>7.2723324494834045E-4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2.3521075249154243E-4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0.1430273383926122</v>
      </c>
      <c r="J6" s="6">
        <f>VLOOKUP($A6,'RES installed'!$A$2:$C$6,3,FALSE)*'[1]Profiles, RES, Winter'!J$2</f>
        <v>2.833535933071226</v>
      </c>
      <c r="K6" s="6">
        <f>VLOOKUP($A6,'RES installed'!$A$2:$C$6,3,FALSE)*'[1]Profiles, RES, Winter'!K$2</f>
        <v>7.3935139892109349</v>
      </c>
      <c r="L6" s="6">
        <f>VLOOKUP($A6,'RES installed'!$A$2:$C$6,3,FALSE)*'[1]Profiles, RES, Winter'!L$2</f>
        <v>9.2267417939105769</v>
      </c>
      <c r="M6" s="6">
        <f>VLOOKUP($A6,'RES installed'!$A$2:$C$6,3,FALSE)*'[1]Profiles, RES, Winter'!M$2</f>
        <v>10.248170887812012</v>
      </c>
      <c r="N6" s="6">
        <f>VLOOKUP($A6,'RES installed'!$A$2:$C$6,3,FALSE)*'[1]Profiles, RES, Winter'!N$2</f>
        <v>10.438221175825181</v>
      </c>
      <c r="O6" s="6">
        <f>VLOOKUP($A6,'RES installed'!$A$2:$C$6,3,FALSE)*'[1]Profiles, RES, Winter'!O$2</f>
        <v>10.246548413641765</v>
      </c>
      <c r="P6" s="6">
        <f>VLOOKUP($A6,'RES installed'!$A$2:$C$6,3,FALSE)*'[1]Profiles, RES, Winter'!P$2</f>
        <v>8.7491007588918333</v>
      </c>
      <c r="Q6" s="6">
        <f>VLOOKUP($A6,'RES installed'!$A$2:$C$6,3,FALSE)*'[1]Profiles, RES, Winter'!Q$2</f>
        <v>5.7816483039224646</v>
      </c>
      <c r="R6" s="6">
        <f>VLOOKUP($A6,'RES installed'!$A$2:$C$6,3,FALSE)*'[1]Profiles, RES, Winter'!R$2</f>
        <v>1.412524572551888</v>
      </c>
      <c r="S6" s="6">
        <f>VLOOKUP($A6,'RES installed'!$A$2:$C$6,3,FALSE)*'[1]Profiles, RES, Winter'!S$2</f>
        <v>1.1040504708786687E-2</v>
      </c>
      <c r="T6" s="6">
        <f>VLOOKUP($A6,'RES installed'!$A$2:$C$6,3,FALSE)*'[1]Profiles, RES, Winter'!T$2</f>
        <v>9.504434488433757E-4</v>
      </c>
      <c r="U6" s="6">
        <f>VLOOKUP($A6,'RES installed'!$A$2:$C$6,3,FALSE)*'[1]Profiles, RES, Winter'!U$2</f>
        <v>7.2723324494834045E-4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45.927523648270451</v>
      </c>
      <c r="C7" s="9">
        <f>VLOOKUP($A7,'RES installed'!$A$2:$C$6,3,FALSE)*'[1]Profiles, RES, Winter'!C$5</f>
        <v>42.443719914922198</v>
      </c>
      <c r="D7" s="9">
        <f>VLOOKUP($A7,'RES installed'!$A$2:$C$6,3,FALSE)*'[1]Profiles, RES, Winter'!D$5</f>
        <v>44.936876329340649</v>
      </c>
      <c r="E7" s="9">
        <f>VLOOKUP($A7,'RES installed'!$A$2:$C$6,3,FALSE)*'[1]Profiles, RES, Winter'!E$5</f>
        <v>44.741195846859959</v>
      </c>
      <c r="F7" s="9">
        <f>VLOOKUP($A7,'RES installed'!$A$2:$C$6,3,FALSE)*'[1]Profiles, RES, Winter'!F$5</f>
        <v>36.835922982200827</v>
      </c>
      <c r="G7" s="9">
        <f>VLOOKUP($A7,'RES installed'!$A$2:$C$6,3,FALSE)*'[1]Profiles, RES, Winter'!G$5</f>
        <v>37.362462778461889</v>
      </c>
      <c r="H7" s="9">
        <f>VLOOKUP($A7,'RES installed'!$A$2:$C$6,3,FALSE)*'[1]Profiles, RES, Winter'!H$5</f>
        <v>37.442790775775215</v>
      </c>
      <c r="I7" s="9">
        <f>VLOOKUP($A7,'RES installed'!$A$2:$C$6,3,FALSE)*'[1]Profiles, RES, Winter'!I$5</f>
        <v>33.624460427627895</v>
      </c>
      <c r="J7" s="9">
        <f>VLOOKUP($A7,'RES installed'!$A$2:$C$6,3,FALSE)*'[1]Profiles, RES, Winter'!J$5</f>
        <v>30.366680566439051</v>
      </c>
      <c r="K7" s="9">
        <f>VLOOKUP($A7,'RES installed'!$A$2:$C$6,3,FALSE)*'[1]Profiles, RES, Winter'!K$5</f>
        <v>21.950771297436468</v>
      </c>
      <c r="L7" s="9">
        <f>VLOOKUP($A7,'RES installed'!$A$2:$C$6,3,FALSE)*'[1]Profiles, RES, Winter'!L$5</f>
        <v>20.246252098958916</v>
      </c>
      <c r="M7" s="9">
        <f>VLOOKUP($A7,'RES installed'!$A$2:$C$6,3,FALSE)*'[1]Profiles, RES, Winter'!M$5</f>
        <v>13.583118773088549</v>
      </c>
      <c r="N7" s="9">
        <f>VLOOKUP($A7,'RES installed'!$A$2:$C$6,3,FALSE)*'[1]Profiles, RES, Winter'!N$5</f>
        <v>11.289283695287137</v>
      </c>
      <c r="O7" s="9">
        <f>VLOOKUP($A7,'RES installed'!$A$2:$C$6,3,FALSE)*'[1]Profiles, RES, Winter'!O$5</f>
        <v>10.809193440053733</v>
      </c>
      <c r="P7" s="9">
        <f>VLOOKUP($A7,'RES installed'!$A$2:$C$6,3,FALSE)*'[1]Profiles, RES, Winter'!P$5</f>
        <v>14.995858334266204</v>
      </c>
      <c r="Q7" s="9">
        <f>VLOOKUP($A7,'RES installed'!$A$2:$C$6,3,FALSE)*'[1]Profiles, RES, Winter'!Q$5</f>
        <v>20.285913606850997</v>
      </c>
      <c r="R7" s="9">
        <f>VLOOKUP($A7,'RES installed'!$A$2:$C$6,3,FALSE)*'[1]Profiles, RES, Winter'!R$5</f>
        <v>22.680758143960595</v>
      </c>
      <c r="S7" s="9">
        <f>VLOOKUP($A7,'RES installed'!$A$2:$C$6,3,FALSE)*'[1]Profiles, RES, Winter'!S$5</f>
        <v>31.149887355871492</v>
      </c>
      <c r="T7" s="9">
        <f>VLOOKUP($A7,'RES installed'!$A$2:$C$6,3,FALSE)*'[1]Profiles, RES, Winter'!T$5</f>
        <v>28.333285570357098</v>
      </c>
      <c r="U7" s="9">
        <f>VLOOKUP($A7,'RES installed'!$A$2:$C$6,3,FALSE)*'[1]Profiles, RES, Winter'!U$5</f>
        <v>26.935268107018917</v>
      </c>
      <c r="V7" s="9">
        <f>VLOOKUP($A7,'RES installed'!$A$2:$C$6,3,FALSE)*'[1]Profiles, RES, Winter'!V$5</f>
        <v>35.540404819209677</v>
      </c>
      <c r="W7" s="9">
        <f>VLOOKUP($A7,'RES installed'!$A$2:$C$6,3,FALSE)*'[1]Profiles, RES, Winter'!W$5</f>
        <v>42.507597951416095</v>
      </c>
      <c r="X7" s="9">
        <f>VLOOKUP($A7,'RES installed'!$A$2:$C$6,3,FALSE)*'[1]Profiles, RES, Winter'!X$5</f>
        <v>40.188365050934735</v>
      </c>
      <c r="Y7" s="9">
        <f>VLOOKUP($A7,'RES installed'!$A$2:$C$6,3,FALSE)*'[1]Profiles, RES, Winter'!Y$5</f>
        <v>57.124701667972687</v>
      </c>
    </row>
    <row r="8" spans="1:25" x14ac:dyDescent="0.25">
      <c r="A8" s="8">
        <v>7</v>
      </c>
      <c r="B8" s="9">
        <f>VLOOKUP($A8,'RES installed'!$A$2:$C$6,3,FALSE)*'[1]Profiles, RES, Winter'!B$5</f>
        <v>45.927523648270451</v>
      </c>
      <c r="C8" s="9">
        <f>VLOOKUP($A8,'RES installed'!$A$2:$C$6,3,FALSE)*'[1]Profiles, RES, Winter'!C$5</f>
        <v>42.443719914922198</v>
      </c>
      <c r="D8" s="9">
        <f>VLOOKUP($A8,'RES installed'!$A$2:$C$6,3,FALSE)*'[1]Profiles, RES, Winter'!D$5</f>
        <v>44.936876329340649</v>
      </c>
      <c r="E8" s="9">
        <f>VLOOKUP($A8,'RES installed'!$A$2:$C$6,3,FALSE)*'[1]Profiles, RES, Winter'!E$5</f>
        <v>44.741195846859959</v>
      </c>
      <c r="F8" s="9">
        <f>VLOOKUP($A8,'RES installed'!$A$2:$C$6,3,FALSE)*'[1]Profiles, RES, Winter'!F$5</f>
        <v>36.835922982200827</v>
      </c>
      <c r="G8" s="9">
        <f>VLOOKUP($A8,'RES installed'!$A$2:$C$6,3,FALSE)*'[1]Profiles, RES, Winter'!G$5</f>
        <v>37.362462778461889</v>
      </c>
      <c r="H8" s="9">
        <f>VLOOKUP($A8,'RES installed'!$A$2:$C$6,3,FALSE)*'[1]Profiles, RES, Winter'!H$5</f>
        <v>37.442790775775215</v>
      </c>
      <c r="I8" s="9">
        <f>VLOOKUP($A8,'RES installed'!$A$2:$C$6,3,FALSE)*'[1]Profiles, RES, Winter'!I$5</f>
        <v>33.624460427627895</v>
      </c>
      <c r="J8" s="9">
        <f>VLOOKUP($A8,'RES installed'!$A$2:$C$6,3,FALSE)*'[1]Profiles, RES, Winter'!J$5</f>
        <v>30.366680566439051</v>
      </c>
      <c r="K8" s="9">
        <f>VLOOKUP($A8,'RES installed'!$A$2:$C$6,3,FALSE)*'[1]Profiles, RES, Winter'!K$5</f>
        <v>21.950771297436468</v>
      </c>
      <c r="L8" s="9">
        <f>VLOOKUP($A8,'RES installed'!$A$2:$C$6,3,FALSE)*'[1]Profiles, RES, Winter'!L$5</f>
        <v>20.246252098958916</v>
      </c>
      <c r="M8" s="9">
        <f>VLOOKUP($A8,'RES installed'!$A$2:$C$6,3,FALSE)*'[1]Profiles, RES, Winter'!M$5</f>
        <v>13.583118773088549</v>
      </c>
      <c r="N8" s="9">
        <f>VLOOKUP($A8,'RES installed'!$A$2:$C$6,3,FALSE)*'[1]Profiles, RES, Winter'!N$5</f>
        <v>11.289283695287137</v>
      </c>
      <c r="O8" s="9">
        <f>VLOOKUP($A8,'RES installed'!$A$2:$C$6,3,FALSE)*'[1]Profiles, RES, Winter'!O$5</f>
        <v>10.809193440053733</v>
      </c>
      <c r="P8" s="9">
        <f>VLOOKUP($A8,'RES installed'!$A$2:$C$6,3,FALSE)*'[1]Profiles, RES, Winter'!P$5</f>
        <v>14.995858334266204</v>
      </c>
      <c r="Q8" s="9">
        <f>VLOOKUP($A8,'RES installed'!$A$2:$C$6,3,FALSE)*'[1]Profiles, RES, Winter'!Q$5</f>
        <v>20.285913606850997</v>
      </c>
      <c r="R8" s="9">
        <f>VLOOKUP($A8,'RES installed'!$A$2:$C$6,3,FALSE)*'[1]Profiles, RES, Winter'!R$5</f>
        <v>22.680758143960595</v>
      </c>
      <c r="S8" s="9">
        <f>VLOOKUP($A8,'RES installed'!$A$2:$C$6,3,FALSE)*'[1]Profiles, RES, Winter'!S$5</f>
        <v>31.149887355871492</v>
      </c>
      <c r="T8" s="9">
        <f>VLOOKUP($A8,'RES installed'!$A$2:$C$6,3,FALSE)*'[1]Profiles, RES, Winter'!T$5</f>
        <v>28.333285570357098</v>
      </c>
      <c r="U8" s="9">
        <f>VLOOKUP($A8,'RES installed'!$A$2:$C$6,3,FALSE)*'[1]Profiles, RES, Winter'!U$5</f>
        <v>26.935268107018917</v>
      </c>
      <c r="V8" s="9">
        <f>VLOOKUP($A8,'RES installed'!$A$2:$C$6,3,FALSE)*'[1]Profiles, RES, Winter'!V$5</f>
        <v>35.540404819209677</v>
      </c>
      <c r="W8" s="9">
        <f>VLOOKUP($A8,'RES installed'!$A$2:$C$6,3,FALSE)*'[1]Profiles, RES, Winter'!W$5</f>
        <v>42.507597951416095</v>
      </c>
      <c r="X8" s="9">
        <f>VLOOKUP($A8,'RES installed'!$A$2:$C$6,3,FALSE)*'[1]Profiles, RES, Winter'!X$5</f>
        <v>40.188365050934735</v>
      </c>
      <c r="Y8" s="9">
        <f>VLOOKUP($A8,'RES installed'!$A$2:$C$6,3,FALSE)*'[1]Profiles, RES, Winter'!Y$5</f>
        <v>57.124701667972687</v>
      </c>
    </row>
    <row r="9" spans="1:25" x14ac:dyDescent="0.25">
      <c r="A9" s="8">
        <v>8</v>
      </c>
      <c r="B9" s="9">
        <f>VLOOKUP($A9,'RES installed'!$A$2:$C$6,3,FALSE)*'[1]Profiles, RES, Winter'!B$5</f>
        <v>45.927523648270451</v>
      </c>
      <c r="C9" s="9">
        <f>VLOOKUP($A9,'RES installed'!$A$2:$C$6,3,FALSE)*'[1]Profiles, RES, Winter'!C$5</f>
        <v>42.443719914922198</v>
      </c>
      <c r="D9" s="9">
        <f>VLOOKUP($A9,'RES installed'!$A$2:$C$6,3,FALSE)*'[1]Profiles, RES, Winter'!D$5</f>
        <v>44.936876329340649</v>
      </c>
      <c r="E9" s="9">
        <f>VLOOKUP($A9,'RES installed'!$A$2:$C$6,3,FALSE)*'[1]Profiles, RES, Winter'!E$5</f>
        <v>44.741195846859959</v>
      </c>
      <c r="F9" s="9">
        <f>VLOOKUP($A9,'RES installed'!$A$2:$C$6,3,FALSE)*'[1]Profiles, RES, Winter'!F$5</f>
        <v>36.835922982200827</v>
      </c>
      <c r="G9" s="9">
        <f>VLOOKUP($A9,'RES installed'!$A$2:$C$6,3,FALSE)*'[1]Profiles, RES, Winter'!G$5</f>
        <v>37.362462778461889</v>
      </c>
      <c r="H9" s="9">
        <f>VLOOKUP($A9,'RES installed'!$A$2:$C$6,3,FALSE)*'[1]Profiles, RES, Winter'!H$5</f>
        <v>37.442790775775215</v>
      </c>
      <c r="I9" s="9">
        <f>VLOOKUP($A9,'RES installed'!$A$2:$C$6,3,FALSE)*'[1]Profiles, RES, Winter'!I$5</f>
        <v>33.624460427627895</v>
      </c>
      <c r="J9" s="9">
        <f>VLOOKUP($A9,'RES installed'!$A$2:$C$6,3,FALSE)*'[1]Profiles, RES, Winter'!J$5</f>
        <v>30.366680566439051</v>
      </c>
      <c r="K9" s="9">
        <f>VLOOKUP($A9,'RES installed'!$A$2:$C$6,3,FALSE)*'[1]Profiles, RES, Winter'!K$5</f>
        <v>21.950771297436468</v>
      </c>
      <c r="L9" s="9">
        <f>VLOOKUP($A9,'RES installed'!$A$2:$C$6,3,FALSE)*'[1]Profiles, RES, Winter'!L$5</f>
        <v>20.246252098958916</v>
      </c>
      <c r="M9" s="9">
        <f>VLOOKUP($A9,'RES installed'!$A$2:$C$6,3,FALSE)*'[1]Profiles, RES, Winter'!M$5</f>
        <v>13.583118773088549</v>
      </c>
      <c r="N9" s="9">
        <f>VLOOKUP($A9,'RES installed'!$A$2:$C$6,3,FALSE)*'[1]Profiles, RES, Winter'!N$5</f>
        <v>11.289283695287137</v>
      </c>
      <c r="O9" s="9">
        <f>VLOOKUP($A9,'RES installed'!$A$2:$C$6,3,FALSE)*'[1]Profiles, RES, Winter'!O$5</f>
        <v>10.809193440053733</v>
      </c>
      <c r="P9" s="9">
        <f>VLOOKUP($A9,'RES installed'!$A$2:$C$6,3,FALSE)*'[1]Profiles, RES, Winter'!P$5</f>
        <v>14.995858334266204</v>
      </c>
      <c r="Q9" s="9">
        <f>VLOOKUP($A9,'RES installed'!$A$2:$C$6,3,FALSE)*'[1]Profiles, RES, Winter'!Q$5</f>
        <v>20.285913606850997</v>
      </c>
      <c r="R9" s="9">
        <f>VLOOKUP($A9,'RES installed'!$A$2:$C$6,3,FALSE)*'[1]Profiles, RES, Winter'!R$5</f>
        <v>22.680758143960595</v>
      </c>
      <c r="S9" s="9">
        <f>VLOOKUP($A9,'RES installed'!$A$2:$C$6,3,FALSE)*'[1]Profiles, RES, Winter'!S$5</f>
        <v>31.149887355871492</v>
      </c>
      <c r="T9" s="9">
        <f>VLOOKUP($A9,'RES installed'!$A$2:$C$6,3,FALSE)*'[1]Profiles, RES, Winter'!T$5</f>
        <v>28.333285570357098</v>
      </c>
      <c r="U9" s="9">
        <f>VLOOKUP($A9,'RES installed'!$A$2:$C$6,3,FALSE)*'[1]Profiles, RES, Winter'!U$5</f>
        <v>26.935268107018917</v>
      </c>
      <c r="V9" s="9">
        <f>VLOOKUP($A9,'RES installed'!$A$2:$C$6,3,FALSE)*'[1]Profiles, RES, Winter'!V$5</f>
        <v>35.540404819209677</v>
      </c>
      <c r="W9" s="9">
        <f>VLOOKUP($A9,'RES installed'!$A$2:$C$6,3,FALSE)*'[1]Profiles, RES, Winter'!W$5</f>
        <v>42.507597951416095</v>
      </c>
      <c r="X9" s="9">
        <f>VLOOKUP($A9,'RES installed'!$A$2:$C$6,3,FALSE)*'[1]Profiles, RES, Winter'!X$5</f>
        <v>40.188365050934735</v>
      </c>
      <c r="Y9" s="9">
        <f>VLOOKUP($A9,'RES installed'!$A$2:$C$6,3,FALSE)*'[1]Profiles, RES, Winter'!Y$5</f>
        <v>57.124701667972687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4.0881147540983604E-4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0.11460061475409834</v>
      </c>
      <c r="J5" s="6">
        <f>VLOOKUP($A5,'RES installed'!$A$2:$C$6,3,FALSE)*'[1]Profiles, RES, Winter'!J$3</f>
        <v>2.2556065573770487</v>
      </c>
      <c r="K5" s="6">
        <f>VLOOKUP($A5,'RES installed'!$A$2:$C$6,3,FALSE)*'[1]Profiles, RES, Winter'!K$3</f>
        <v>5.3657581967213117</v>
      </c>
      <c r="L5" s="6">
        <f>VLOOKUP($A5,'RES installed'!$A$2:$C$6,3,FALSE)*'[1]Profiles, RES, Winter'!L$3</f>
        <v>7.2207122950819675</v>
      </c>
      <c r="M5" s="6">
        <f>VLOOKUP($A5,'RES installed'!$A$2:$C$6,3,FALSE)*'[1]Profiles, RES, Winter'!M$3</f>
        <v>8.8559409836065566</v>
      </c>
      <c r="N5" s="6">
        <f>VLOOKUP($A5,'RES installed'!$A$2:$C$6,3,FALSE)*'[1]Profiles, RES, Winter'!N$3</f>
        <v>10.517127049180328</v>
      </c>
      <c r="O5" s="6">
        <f>VLOOKUP($A5,'RES installed'!$A$2:$C$6,3,FALSE)*'[1]Profiles, RES, Winter'!O$3</f>
        <v>8.7767735655737695</v>
      </c>
      <c r="P5" s="6">
        <f>VLOOKUP($A5,'RES installed'!$A$2:$C$6,3,FALSE)*'[1]Profiles, RES, Winter'!P$3</f>
        <v>6.4491731557377046</v>
      </c>
      <c r="Q5" s="6">
        <f>VLOOKUP($A5,'RES installed'!$A$2:$C$6,3,FALSE)*'[1]Profiles, RES, Winter'!Q$3</f>
        <v>3.0937475409836064</v>
      </c>
      <c r="R5" s="6">
        <f>VLOOKUP($A5,'RES installed'!$A$2:$C$6,3,FALSE)*'[1]Profiles, RES, Winter'!R$3</f>
        <v>0.64633094262295065</v>
      </c>
      <c r="S5" s="6">
        <f>VLOOKUP($A5,'RES installed'!$A$2:$C$6,3,FALSE)*'[1]Profiles, RES, Winter'!S$3</f>
        <v>4.1311475409836059E-3</v>
      </c>
      <c r="T5" s="6">
        <f>VLOOKUP($A5,'RES installed'!$A$2:$C$6,3,FALSE)*'[1]Profiles, RES, Winter'!T$3</f>
        <v>1.8073770491803278E-3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4.0881147540983604E-4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0.11460061475409834</v>
      </c>
      <c r="J6" s="6">
        <f>VLOOKUP($A6,'RES installed'!$A$2:$C$6,3,FALSE)*'[1]Profiles, RES, Winter'!J$3</f>
        <v>2.2556065573770487</v>
      </c>
      <c r="K6" s="6">
        <f>VLOOKUP($A6,'RES installed'!$A$2:$C$6,3,FALSE)*'[1]Profiles, RES, Winter'!K$3</f>
        <v>5.3657581967213117</v>
      </c>
      <c r="L6" s="6">
        <f>VLOOKUP($A6,'RES installed'!$A$2:$C$6,3,FALSE)*'[1]Profiles, RES, Winter'!L$3</f>
        <v>7.2207122950819675</v>
      </c>
      <c r="M6" s="6">
        <f>VLOOKUP($A6,'RES installed'!$A$2:$C$6,3,FALSE)*'[1]Profiles, RES, Winter'!M$3</f>
        <v>8.8559409836065566</v>
      </c>
      <c r="N6" s="6">
        <f>VLOOKUP($A6,'RES installed'!$A$2:$C$6,3,FALSE)*'[1]Profiles, RES, Winter'!N$3</f>
        <v>10.517127049180328</v>
      </c>
      <c r="O6" s="6">
        <f>VLOOKUP($A6,'RES installed'!$A$2:$C$6,3,FALSE)*'[1]Profiles, RES, Winter'!O$3</f>
        <v>8.7767735655737695</v>
      </c>
      <c r="P6" s="6">
        <f>VLOOKUP($A6,'RES installed'!$A$2:$C$6,3,FALSE)*'[1]Profiles, RES, Winter'!P$3</f>
        <v>6.4491731557377046</v>
      </c>
      <c r="Q6" s="6">
        <f>VLOOKUP($A6,'RES installed'!$A$2:$C$6,3,FALSE)*'[1]Profiles, RES, Winter'!Q$3</f>
        <v>3.0937475409836064</v>
      </c>
      <c r="R6" s="6">
        <f>VLOOKUP($A6,'RES installed'!$A$2:$C$6,3,FALSE)*'[1]Profiles, RES, Winter'!R$3</f>
        <v>0.64633094262295065</v>
      </c>
      <c r="S6" s="6">
        <f>VLOOKUP($A6,'RES installed'!$A$2:$C$6,3,FALSE)*'[1]Profiles, RES, Winter'!S$3</f>
        <v>4.1311475409836059E-3</v>
      </c>
      <c r="T6" s="6">
        <f>VLOOKUP($A6,'RES installed'!$A$2:$C$6,3,FALSE)*'[1]Profiles, RES, Winter'!T$3</f>
        <v>1.8073770491803278E-3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62.333475405860739</v>
      </c>
      <c r="C7" s="9">
        <f>VLOOKUP($A7,'RES installed'!$A$2:$C$6,3,FALSE)*'[1]Profiles, RES, Winter'!C$6</f>
        <v>54.812954934143349</v>
      </c>
      <c r="D7" s="9">
        <f>VLOOKUP($A7,'RES installed'!$A$2:$C$6,3,FALSE)*'[1]Profiles, RES, Winter'!D$6</f>
        <v>45.112617737900734</v>
      </c>
      <c r="E7" s="9">
        <f>VLOOKUP($A7,'RES installed'!$A$2:$C$6,3,FALSE)*'[1]Profiles, RES, Winter'!E$6</f>
        <v>39.054805748417394</v>
      </c>
      <c r="F7" s="9">
        <f>VLOOKUP($A7,'RES installed'!$A$2:$C$6,3,FALSE)*'[1]Profiles, RES, Winter'!F$6</f>
        <v>36.410557803246888</v>
      </c>
      <c r="G7" s="9">
        <f>VLOOKUP($A7,'RES installed'!$A$2:$C$6,3,FALSE)*'[1]Profiles, RES, Winter'!G$6</f>
        <v>29.157022666938943</v>
      </c>
      <c r="H7" s="9">
        <f>VLOOKUP($A7,'RES installed'!$A$2:$C$6,3,FALSE)*'[1]Profiles, RES, Winter'!H$6</f>
        <v>28.38737288135593</v>
      </c>
      <c r="I7" s="9">
        <f>VLOOKUP($A7,'RES installed'!$A$2:$C$6,3,FALSE)*'[1]Profiles, RES, Winter'!I$6</f>
        <v>25.736728609352664</v>
      </c>
      <c r="J7" s="9">
        <f>VLOOKUP($A7,'RES installed'!$A$2:$C$6,3,FALSE)*'[1]Profiles, RES, Winter'!J$6</f>
        <v>26.526672963038592</v>
      </c>
      <c r="K7" s="9">
        <f>VLOOKUP($A7,'RES installed'!$A$2:$C$6,3,FALSE)*'[1]Profiles, RES, Winter'!K$6</f>
        <v>28.054989023892183</v>
      </c>
      <c r="L7" s="9">
        <f>VLOOKUP($A7,'RES installed'!$A$2:$C$6,3,FALSE)*'[1]Profiles, RES, Winter'!L$6</f>
        <v>28.080908017663873</v>
      </c>
      <c r="M7" s="9">
        <f>VLOOKUP($A7,'RES installed'!$A$2:$C$6,3,FALSE)*'[1]Profiles, RES, Winter'!M$6</f>
        <v>32.914758142740453</v>
      </c>
      <c r="N7" s="9">
        <f>VLOOKUP($A7,'RES installed'!$A$2:$C$6,3,FALSE)*'[1]Profiles, RES, Winter'!N$6</f>
        <v>32.929086558096792</v>
      </c>
      <c r="O7" s="9">
        <f>VLOOKUP($A7,'RES installed'!$A$2:$C$6,3,FALSE)*'[1]Profiles, RES, Winter'!O$6</f>
        <v>33.386003803348991</v>
      </c>
      <c r="P7" s="9">
        <f>VLOOKUP($A7,'RES installed'!$A$2:$C$6,3,FALSE)*'[1]Profiles, RES, Winter'!P$6</f>
        <v>37.594782838983058</v>
      </c>
      <c r="Q7" s="9">
        <f>VLOOKUP($A7,'RES installed'!$A$2:$C$6,3,FALSE)*'[1]Profiles, RES, Winter'!Q$6</f>
        <v>31.034865223606293</v>
      </c>
      <c r="R7" s="9">
        <f>VLOOKUP($A7,'RES installed'!$A$2:$C$6,3,FALSE)*'[1]Profiles, RES, Winter'!R$6</f>
        <v>32.149273407188069</v>
      </c>
      <c r="S7" s="9">
        <f>VLOOKUP($A7,'RES installed'!$A$2:$C$6,3,FALSE)*'[1]Profiles, RES, Winter'!S$6</f>
        <v>34.042168036552994</v>
      </c>
      <c r="T7" s="9">
        <f>VLOOKUP($A7,'RES installed'!$A$2:$C$6,3,FALSE)*'[1]Profiles, RES, Winter'!T$6</f>
        <v>29.696674047886457</v>
      </c>
      <c r="U7" s="9">
        <f>VLOOKUP($A7,'RES installed'!$A$2:$C$6,3,FALSE)*'[1]Profiles, RES, Winter'!U$6</f>
        <v>30.759175898509294</v>
      </c>
      <c r="V7" s="9">
        <f>VLOOKUP($A7,'RES installed'!$A$2:$C$6,3,FALSE)*'[1]Profiles, RES, Winter'!V$6</f>
        <v>28.824309143353073</v>
      </c>
      <c r="W7" s="9">
        <f>VLOOKUP($A7,'RES installed'!$A$2:$C$6,3,FALSE)*'[1]Profiles, RES, Winter'!W$6</f>
        <v>26.157414743720643</v>
      </c>
      <c r="X7" s="9">
        <f>VLOOKUP($A7,'RES installed'!$A$2:$C$6,3,FALSE)*'[1]Profiles, RES, Winter'!X$6</f>
        <v>26.809526495813763</v>
      </c>
      <c r="Y7" s="9">
        <f>VLOOKUP($A7,'RES installed'!$A$2:$C$6,3,FALSE)*'[1]Profiles, RES, Winter'!Y$6</f>
        <v>29.317256483561366</v>
      </c>
    </row>
    <row r="8" spans="1:25" x14ac:dyDescent="0.25">
      <c r="A8" s="8">
        <v>7</v>
      </c>
      <c r="B8" s="9">
        <f>VLOOKUP($A8,'RES installed'!$A$2:$C$6,3,FALSE)*'[1]Profiles, RES, Winter'!B$6</f>
        <v>62.333475405860739</v>
      </c>
      <c r="C8" s="9">
        <f>VLOOKUP($A8,'RES installed'!$A$2:$C$6,3,FALSE)*'[1]Profiles, RES, Winter'!C$6</f>
        <v>54.812954934143349</v>
      </c>
      <c r="D8" s="9">
        <f>VLOOKUP($A8,'RES installed'!$A$2:$C$6,3,FALSE)*'[1]Profiles, RES, Winter'!D$6</f>
        <v>45.112617737900734</v>
      </c>
      <c r="E8" s="9">
        <f>VLOOKUP($A8,'RES installed'!$A$2:$C$6,3,FALSE)*'[1]Profiles, RES, Winter'!E$6</f>
        <v>39.054805748417394</v>
      </c>
      <c r="F8" s="9">
        <f>VLOOKUP($A8,'RES installed'!$A$2:$C$6,3,FALSE)*'[1]Profiles, RES, Winter'!F$6</f>
        <v>36.410557803246888</v>
      </c>
      <c r="G8" s="9">
        <f>VLOOKUP($A8,'RES installed'!$A$2:$C$6,3,FALSE)*'[1]Profiles, RES, Winter'!G$6</f>
        <v>29.157022666938943</v>
      </c>
      <c r="H8" s="9">
        <f>VLOOKUP($A8,'RES installed'!$A$2:$C$6,3,FALSE)*'[1]Profiles, RES, Winter'!H$6</f>
        <v>28.38737288135593</v>
      </c>
      <c r="I8" s="9">
        <f>VLOOKUP($A8,'RES installed'!$A$2:$C$6,3,FALSE)*'[1]Profiles, RES, Winter'!I$6</f>
        <v>25.736728609352664</v>
      </c>
      <c r="J8" s="9">
        <f>VLOOKUP($A8,'RES installed'!$A$2:$C$6,3,FALSE)*'[1]Profiles, RES, Winter'!J$6</f>
        <v>26.526672963038592</v>
      </c>
      <c r="K8" s="9">
        <f>VLOOKUP($A8,'RES installed'!$A$2:$C$6,3,FALSE)*'[1]Profiles, RES, Winter'!K$6</f>
        <v>28.054989023892183</v>
      </c>
      <c r="L8" s="9">
        <f>VLOOKUP($A8,'RES installed'!$A$2:$C$6,3,FALSE)*'[1]Profiles, RES, Winter'!L$6</f>
        <v>28.080908017663873</v>
      </c>
      <c r="M8" s="9">
        <f>VLOOKUP($A8,'RES installed'!$A$2:$C$6,3,FALSE)*'[1]Profiles, RES, Winter'!M$6</f>
        <v>32.914758142740453</v>
      </c>
      <c r="N8" s="9">
        <f>VLOOKUP($A8,'RES installed'!$A$2:$C$6,3,FALSE)*'[1]Profiles, RES, Winter'!N$6</f>
        <v>32.929086558096792</v>
      </c>
      <c r="O8" s="9">
        <f>VLOOKUP($A8,'RES installed'!$A$2:$C$6,3,FALSE)*'[1]Profiles, RES, Winter'!O$6</f>
        <v>33.386003803348991</v>
      </c>
      <c r="P8" s="9">
        <f>VLOOKUP($A8,'RES installed'!$A$2:$C$6,3,FALSE)*'[1]Profiles, RES, Winter'!P$6</f>
        <v>37.594782838983058</v>
      </c>
      <c r="Q8" s="9">
        <f>VLOOKUP($A8,'RES installed'!$A$2:$C$6,3,FALSE)*'[1]Profiles, RES, Winter'!Q$6</f>
        <v>31.034865223606293</v>
      </c>
      <c r="R8" s="9">
        <f>VLOOKUP($A8,'RES installed'!$A$2:$C$6,3,FALSE)*'[1]Profiles, RES, Winter'!R$6</f>
        <v>32.149273407188069</v>
      </c>
      <c r="S8" s="9">
        <f>VLOOKUP($A8,'RES installed'!$A$2:$C$6,3,FALSE)*'[1]Profiles, RES, Winter'!S$6</f>
        <v>34.042168036552994</v>
      </c>
      <c r="T8" s="9">
        <f>VLOOKUP($A8,'RES installed'!$A$2:$C$6,3,FALSE)*'[1]Profiles, RES, Winter'!T$6</f>
        <v>29.696674047886457</v>
      </c>
      <c r="U8" s="9">
        <f>VLOOKUP($A8,'RES installed'!$A$2:$C$6,3,FALSE)*'[1]Profiles, RES, Winter'!U$6</f>
        <v>30.759175898509294</v>
      </c>
      <c r="V8" s="9">
        <f>VLOOKUP($A8,'RES installed'!$A$2:$C$6,3,FALSE)*'[1]Profiles, RES, Winter'!V$6</f>
        <v>28.824309143353073</v>
      </c>
      <c r="W8" s="9">
        <f>VLOOKUP($A8,'RES installed'!$A$2:$C$6,3,FALSE)*'[1]Profiles, RES, Winter'!W$6</f>
        <v>26.157414743720643</v>
      </c>
      <c r="X8" s="9">
        <f>VLOOKUP($A8,'RES installed'!$A$2:$C$6,3,FALSE)*'[1]Profiles, RES, Winter'!X$6</f>
        <v>26.809526495813763</v>
      </c>
      <c r="Y8" s="9">
        <f>VLOOKUP($A8,'RES installed'!$A$2:$C$6,3,FALSE)*'[1]Profiles, RES, Winter'!Y$6</f>
        <v>29.317256483561366</v>
      </c>
    </row>
    <row r="9" spans="1:25" x14ac:dyDescent="0.25">
      <c r="A9" s="8">
        <v>8</v>
      </c>
      <c r="B9" s="9">
        <f>VLOOKUP($A9,'RES installed'!$A$2:$C$6,3,FALSE)*'[1]Profiles, RES, Winter'!B$6</f>
        <v>62.333475405860739</v>
      </c>
      <c r="C9" s="9">
        <f>VLOOKUP($A9,'RES installed'!$A$2:$C$6,3,FALSE)*'[1]Profiles, RES, Winter'!C$6</f>
        <v>54.812954934143349</v>
      </c>
      <c r="D9" s="9">
        <f>VLOOKUP($A9,'RES installed'!$A$2:$C$6,3,FALSE)*'[1]Profiles, RES, Winter'!D$6</f>
        <v>45.112617737900734</v>
      </c>
      <c r="E9" s="9">
        <f>VLOOKUP($A9,'RES installed'!$A$2:$C$6,3,FALSE)*'[1]Profiles, RES, Winter'!E$6</f>
        <v>39.054805748417394</v>
      </c>
      <c r="F9" s="9">
        <f>VLOOKUP($A9,'RES installed'!$A$2:$C$6,3,FALSE)*'[1]Profiles, RES, Winter'!F$6</f>
        <v>36.410557803246888</v>
      </c>
      <c r="G9" s="9">
        <f>VLOOKUP($A9,'RES installed'!$A$2:$C$6,3,FALSE)*'[1]Profiles, RES, Winter'!G$6</f>
        <v>29.157022666938943</v>
      </c>
      <c r="H9" s="9">
        <f>VLOOKUP($A9,'RES installed'!$A$2:$C$6,3,FALSE)*'[1]Profiles, RES, Winter'!H$6</f>
        <v>28.38737288135593</v>
      </c>
      <c r="I9" s="9">
        <f>VLOOKUP($A9,'RES installed'!$A$2:$C$6,3,FALSE)*'[1]Profiles, RES, Winter'!I$6</f>
        <v>25.736728609352664</v>
      </c>
      <c r="J9" s="9">
        <f>VLOOKUP($A9,'RES installed'!$A$2:$C$6,3,FALSE)*'[1]Profiles, RES, Winter'!J$6</f>
        <v>26.526672963038592</v>
      </c>
      <c r="K9" s="9">
        <f>VLOOKUP($A9,'RES installed'!$A$2:$C$6,3,FALSE)*'[1]Profiles, RES, Winter'!K$6</f>
        <v>28.054989023892183</v>
      </c>
      <c r="L9" s="9">
        <f>VLOOKUP($A9,'RES installed'!$A$2:$C$6,3,FALSE)*'[1]Profiles, RES, Winter'!L$6</f>
        <v>28.080908017663873</v>
      </c>
      <c r="M9" s="9">
        <f>VLOOKUP($A9,'RES installed'!$A$2:$C$6,3,FALSE)*'[1]Profiles, RES, Winter'!M$6</f>
        <v>32.914758142740453</v>
      </c>
      <c r="N9" s="9">
        <f>VLOOKUP($A9,'RES installed'!$A$2:$C$6,3,FALSE)*'[1]Profiles, RES, Winter'!N$6</f>
        <v>32.929086558096792</v>
      </c>
      <c r="O9" s="9">
        <f>VLOOKUP($A9,'RES installed'!$A$2:$C$6,3,FALSE)*'[1]Profiles, RES, Winter'!O$6</f>
        <v>33.386003803348991</v>
      </c>
      <c r="P9" s="9">
        <f>VLOOKUP($A9,'RES installed'!$A$2:$C$6,3,FALSE)*'[1]Profiles, RES, Winter'!P$6</f>
        <v>37.594782838983058</v>
      </c>
      <c r="Q9" s="9">
        <f>VLOOKUP($A9,'RES installed'!$A$2:$C$6,3,FALSE)*'[1]Profiles, RES, Winter'!Q$6</f>
        <v>31.034865223606293</v>
      </c>
      <c r="R9" s="9">
        <f>VLOOKUP($A9,'RES installed'!$A$2:$C$6,3,FALSE)*'[1]Profiles, RES, Winter'!R$6</f>
        <v>32.149273407188069</v>
      </c>
      <c r="S9" s="9">
        <f>VLOOKUP($A9,'RES installed'!$A$2:$C$6,3,FALSE)*'[1]Profiles, RES, Winter'!S$6</f>
        <v>34.042168036552994</v>
      </c>
      <c r="T9" s="9">
        <f>VLOOKUP($A9,'RES installed'!$A$2:$C$6,3,FALSE)*'[1]Profiles, RES, Winter'!T$6</f>
        <v>29.696674047886457</v>
      </c>
      <c r="U9" s="9">
        <f>VLOOKUP($A9,'RES installed'!$A$2:$C$6,3,FALSE)*'[1]Profiles, RES, Winter'!U$6</f>
        <v>30.759175898509294</v>
      </c>
      <c r="V9" s="9">
        <f>VLOOKUP($A9,'RES installed'!$A$2:$C$6,3,FALSE)*'[1]Profiles, RES, Winter'!V$6</f>
        <v>28.824309143353073</v>
      </c>
      <c r="W9" s="9">
        <f>VLOOKUP($A9,'RES installed'!$A$2:$C$6,3,FALSE)*'[1]Profiles, RES, Winter'!W$6</f>
        <v>26.157414743720643</v>
      </c>
      <c r="X9" s="9">
        <f>VLOOKUP($A9,'RES installed'!$A$2:$C$6,3,FALSE)*'[1]Profiles, RES, Winter'!X$6</f>
        <v>26.809526495813763</v>
      </c>
      <c r="Y9" s="9">
        <f>VLOOKUP($A9,'RES installed'!$A$2:$C$6,3,FALSE)*'[1]Profiles, RES, Winter'!Y$6</f>
        <v>29.317256483561366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0.12390850417615791</v>
      </c>
      <c r="J5" s="6">
        <f>VLOOKUP($A5,'RES installed'!$A$2:$C$6,3,FALSE)*'[1]Profiles, RES, Winter'!J$4</f>
        <v>2.7056734054669702</v>
      </c>
      <c r="K5" s="6">
        <f>VLOOKUP($A5,'RES installed'!$A$2:$C$6,3,FALSE)*'[1]Profiles, RES, Winter'!K$4</f>
        <v>6.2993190015186018</v>
      </c>
      <c r="L5" s="6">
        <f>VLOOKUP($A5,'RES installed'!$A$2:$C$6,3,FALSE)*'[1]Profiles, RES, Winter'!L$4</f>
        <v>9.0842539863325751</v>
      </c>
      <c r="M5" s="6">
        <f>VLOOKUP($A5,'RES installed'!$A$2:$C$6,3,FALSE)*'[1]Profiles, RES, Winter'!M$4</f>
        <v>9.3517202923310521</v>
      </c>
      <c r="N5" s="6">
        <f>VLOOKUP($A5,'RES installed'!$A$2:$C$6,3,FALSE)*'[1]Profiles, RES, Winter'!N$4</f>
        <v>8.87960563781321</v>
      </c>
      <c r="O5" s="6">
        <f>VLOOKUP($A5,'RES installed'!$A$2:$C$6,3,FALSE)*'[1]Profiles, RES, Winter'!O$4</f>
        <v>6.9521307896734994</v>
      </c>
      <c r="P5" s="6">
        <f>VLOOKUP($A5,'RES installed'!$A$2:$C$6,3,FALSE)*'[1]Profiles, RES, Winter'!P$4</f>
        <v>5.3553189066059215</v>
      </c>
      <c r="Q5" s="6">
        <f>VLOOKUP($A5,'RES installed'!$A$2:$C$6,3,FALSE)*'[1]Profiles, RES, Winter'!Q$4</f>
        <v>2.2723424449506453</v>
      </c>
      <c r="R5" s="6">
        <f>VLOOKUP($A5,'RES installed'!$A$2:$C$6,3,FALSE)*'[1]Profiles, RES, Winter'!R$4</f>
        <v>0.40117454441913436</v>
      </c>
      <c r="S5" s="6">
        <f>VLOOKUP($A5,'RES installed'!$A$2:$C$6,3,FALSE)*'[1]Profiles, RES, Winter'!S$4</f>
        <v>6.5110098709187552E-4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0.12390850417615791</v>
      </c>
      <c r="J6" s="6">
        <f>VLOOKUP($A6,'RES installed'!$A$2:$C$6,3,FALSE)*'[1]Profiles, RES, Winter'!J$4</f>
        <v>2.7056734054669702</v>
      </c>
      <c r="K6" s="6">
        <f>VLOOKUP($A6,'RES installed'!$A$2:$C$6,3,FALSE)*'[1]Profiles, RES, Winter'!K$4</f>
        <v>6.2993190015186018</v>
      </c>
      <c r="L6" s="6">
        <f>VLOOKUP($A6,'RES installed'!$A$2:$C$6,3,FALSE)*'[1]Profiles, RES, Winter'!L$4</f>
        <v>9.0842539863325751</v>
      </c>
      <c r="M6" s="6">
        <f>VLOOKUP($A6,'RES installed'!$A$2:$C$6,3,FALSE)*'[1]Profiles, RES, Winter'!M$4</f>
        <v>9.3517202923310521</v>
      </c>
      <c r="N6" s="6">
        <f>VLOOKUP($A6,'RES installed'!$A$2:$C$6,3,FALSE)*'[1]Profiles, RES, Winter'!N$4</f>
        <v>8.87960563781321</v>
      </c>
      <c r="O6" s="6">
        <f>VLOOKUP($A6,'RES installed'!$A$2:$C$6,3,FALSE)*'[1]Profiles, RES, Winter'!O$4</f>
        <v>6.9521307896734994</v>
      </c>
      <c r="P6" s="6">
        <f>VLOOKUP($A6,'RES installed'!$A$2:$C$6,3,FALSE)*'[1]Profiles, RES, Winter'!P$4</f>
        <v>5.3553189066059215</v>
      </c>
      <c r="Q6" s="6">
        <f>VLOOKUP($A6,'RES installed'!$A$2:$C$6,3,FALSE)*'[1]Profiles, RES, Winter'!Q$4</f>
        <v>2.2723424449506453</v>
      </c>
      <c r="R6" s="6">
        <f>VLOOKUP($A6,'RES installed'!$A$2:$C$6,3,FALSE)*'[1]Profiles, RES, Winter'!R$4</f>
        <v>0.40117454441913436</v>
      </c>
      <c r="S6" s="6">
        <f>VLOOKUP($A6,'RES installed'!$A$2:$C$6,3,FALSE)*'[1]Profiles, RES, Winter'!S$4</f>
        <v>6.5110098709187552E-4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56.875381032750141</v>
      </c>
      <c r="C7" s="9">
        <f>VLOOKUP($A7,'RES installed'!$A$2:$C$6,3,FALSE)*'[1]Profiles, RES, Winter'!C$7</f>
        <v>52.860882205158596</v>
      </c>
      <c r="D7" s="9">
        <f>VLOOKUP($A7,'RES installed'!$A$2:$C$6,3,FALSE)*'[1]Profiles, RES, Winter'!D$7</f>
        <v>57.291973382462828</v>
      </c>
      <c r="E7" s="9">
        <f>VLOOKUP($A7,'RES installed'!$A$2:$C$6,3,FALSE)*'[1]Profiles, RES, Winter'!E$7</f>
        <v>63.882599010538783</v>
      </c>
      <c r="F7" s="9">
        <f>VLOOKUP($A7,'RES installed'!$A$2:$C$6,3,FALSE)*'[1]Profiles, RES, Winter'!F$7</f>
        <v>54.642975083099273</v>
      </c>
      <c r="G7" s="9">
        <f>VLOOKUP($A7,'RES installed'!$A$2:$C$6,3,FALSE)*'[1]Profiles, RES, Winter'!G$7</f>
        <v>46.357100930196594</v>
      </c>
      <c r="H7" s="9">
        <f>VLOOKUP($A7,'RES installed'!$A$2:$C$6,3,FALSE)*'[1]Profiles, RES, Winter'!H$7</f>
        <v>33.366510345538401</v>
      </c>
      <c r="I7" s="9">
        <f>VLOOKUP($A7,'RES installed'!$A$2:$C$6,3,FALSE)*'[1]Profiles, RES, Winter'!I$7</f>
        <v>29.702156716225616</v>
      </c>
      <c r="J7" s="9">
        <f>VLOOKUP($A7,'RES installed'!$A$2:$C$6,3,FALSE)*'[1]Profiles, RES, Winter'!J$7</f>
        <v>30.30399185755881</v>
      </c>
      <c r="K7" s="9">
        <f>VLOOKUP($A7,'RES installed'!$A$2:$C$6,3,FALSE)*'[1]Profiles, RES, Winter'!K$7</f>
        <v>29.623157128501116</v>
      </c>
      <c r="L7" s="9">
        <f>VLOOKUP($A7,'RES installed'!$A$2:$C$6,3,FALSE)*'[1]Profiles, RES, Winter'!L$7</f>
        <v>29.966817104279933</v>
      </c>
      <c r="M7" s="9">
        <f>VLOOKUP($A7,'RES installed'!$A$2:$C$6,3,FALSE)*'[1]Profiles, RES, Winter'!M$7</f>
        <v>31.519885851220074</v>
      </c>
      <c r="N7" s="9">
        <f>VLOOKUP($A7,'RES installed'!$A$2:$C$6,3,FALSE)*'[1]Profiles, RES, Winter'!N$7</f>
        <v>28.832097966966426</v>
      </c>
      <c r="O7" s="9">
        <f>VLOOKUP($A7,'RES installed'!$A$2:$C$6,3,FALSE)*'[1]Profiles, RES, Winter'!O$7</f>
        <v>27.784036499265628</v>
      </c>
      <c r="P7" s="9">
        <f>VLOOKUP($A7,'RES installed'!$A$2:$C$6,3,FALSE)*'[1]Profiles, RES, Winter'!P$7</f>
        <v>38.069635909196315</v>
      </c>
      <c r="Q7" s="9">
        <f>VLOOKUP($A7,'RES installed'!$A$2:$C$6,3,FALSE)*'[1]Profiles, RES, Winter'!Q$7</f>
        <v>49.595028859285208</v>
      </c>
      <c r="R7" s="9">
        <f>VLOOKUP($A7,'RES installed'!$A$2:$C$6,3,FALSE)*'[1]Profiles, RES, Winter'!R$7</f>
        <v>50.635058878095286</v>
      </c>
      <c r="S7" s="9">
        <f>VLOOKUP($A7,'RES installed'!$A$2:$C$6,3,FALSE)*'[1]Profiles, RES, Winter'!S$7</f>
        <v>51.549661934087453</v>
      </c>
      <c r="T7" s="9">
        <f>VLOOKUP($A7,'RES installed'!$A$2:$C$6,3,FALSE)*'[1]Profiles, RES, Winter'!T$7</f>
        <v>52.971167512690357</v>
      </c>
      <c r="U7" s="9">
        <f>VLOOKUP($A7,'RES installed'!$A$2:$C$6,3,FALSE)*'[1]Profiles, RES, Winter'!U$7</f>
        <v>55.880926138266894</v>
      </c>
      <c r="V7" s="9">
        <f>VLOOKUP($A7,'RES installed'!$A$2:$C$6,3,FALSE)*'[1]Profiles, RES, Winter'!V$7</f>
        <v>55.114651240691586</v>
      </c>
      <c r="W7" s="9">
        <f>VLOOKUP($A7,'RES installed'!$A$2:$C$6,3,FALSE)*'[1]Profiles, RES, Winter'!W$7</f>
        <v>53.936873147981139</v>
      </c>
      <c r="X7" s="9">
        <f>VLOOKUP($A7,'RES installed'!$A$2:$C$6,3,FALSE)*'[1]Profiles, RES, Winter'!X$7</f>
        <v>51.645410278543636</v>
      </c>
      <c r="Y7" s="9">
        <f>VLOOKUP($A7,'RES installed'!$A$2:$C$6,3,FALSE)*'[1]Profiles, RES, Winter'!Y$7</f>
        <v>47.633488494936742</v>
      </c>
    </row>
    <row r="8" spans="1:25" x14ac:dyDescent="0.25">
      <c r="A8" s="8">
        <v>7</v>
      </c>
      <c r="B8" s="9">
        <f>VLOOKUP($A8,'RES installed'!$A$2:$C$6,3,FALSE)*'[1]Profiles, RES, Winter'!B$7</f>
        <v>56.875381032750141</v>
      </c>
      <c r="C8" s="9">
        <f>VLOOKUP($A8,'RES installed'!$A$2:$C$6,3,FALSE)*'[1]Profiles, RES, Winter'!C$7</f>
        <v>52.860882205158596</v>
      </c>
      <c r="D8" s="9">
        <f>VLOOKUP($A8,'RES installed'!$A$2:$C$6,3,FALSE)*'[1]Profiles, RES, Winter'!D$7</f>
        <v>57.291973382462828</v>
      </c>
      <c r="E8" s="9">
        <f>VLOOKUP($A8,'RES installed'!$A$2:$C$6,3,FALSE)*'[1]Profiles, RES, Winter'!E$7</f>
        <v>63.882599010538783</v>
      </c>
      <c r="F8" s="9">
        <f>VLOOKUP($A8,'RES installed'!$A$2:$C$6,3,FALSE)*'[1]Profiles, RES, Winter'!F$7</f>
        <v>54.642975083099273</v>
      </c>
      <c r="G8" s="9">
        <f>VLOOKUP($A8,'RES installed'!$A$2:$C$6,3,FALSE)*'[1]Profiles, RES, Winter'!G$7</f>
        <v>46.357100930196594</v>
      </c>
      <c r="H8" s="9">
        <f>VLOOKUP($A8,'RES installed'!$A$2:$C$6,3,FALSE)*'[1]Profiles, RES, Winter'!H$7</f>
        <v>33.366510345538401</v>
      </c>
      <c r="I8" s="9">
        <f>VLOOKUP($A8,'RES installed'!$A$2:$C$6,3,FALSE)*'[1]Profiles, RES, Winter'!I$7</f>
        <v>29.702156716225616</v>
      </c>
      <c r="J8" s="9">
        <f>VLOOKUP($A8,'RES installed'!$A$2:$C$6,3,FALSE)*'[1]Profiles, RES, Winter'!J$7</f>
        <v>30.30399185755881</v>
      </c>
      <c r="K8" s="9">
        <f>VLOOKUP($A8,'RES installed'!$A$2:$C$6,3,FALSE)*'[1]Profiles, RES, Winter'!K$7</f>
        <v>29.623157128501116</v>
      </c>
      <c r="L8" s="9">
        <f>VLOOKUP($A8,'RES installed'!$A$2:$C$6,3,FALSE)*'[1]Profiles, RES, Winter'!L$7</f>
        <v>29.966817104279933</v>
      </c>
      <c r="M8" s="9">
        <f>VLOOKUP($A8,'RES installed'!$A$2:$C$6,3,FALSE)*'[1]Profiles, RES, Winter'!M$7</f>
        <v>31.519885851220074</v>
      </c>
      <c r="N8" s="9">
        <f>VLOOKUP($A8,'RES installed'!$A$2:$C$6,3,FALSE)*'[1]Profiles, RES, Winter'!N$7</f>
        <v>28.832097966966426</v>
      </c>
      <c r="O8" s="9">
        <f>VLOOKUP($A8,'RES installed'!$A$2:$C$6,3,FALSE)*'[1]Profiles, RES, Winter'!O$7</f>
        <v>27.784036499265628</v>
      </c>
      <c r="P8" s="9">
        <f>VLOOKUP($A8,'RES installed'!$A$2:$C$6,3,FALSE)*'[1]Profiles, RES, Winter'!P$7</f>
        <v>38.069635909196315</v>
      </c>
      <c r="Q8" s="9">
        <f>VLOOKUP($A8,'RES installed'!$A$2:$C$6,3,FALSE)*'[1]Profiles, RES, Winter'!Q$7</f>
        <v>49.595028859285208</v>
      </c>
      <c r="R8" s="9">
        <f>VLOOKUP($A8,'RES installed'!$A$2:$C$6,3,FALSE)*'[1]Profiles, RES, Winter'!R$7</f>
        <v>50.635058878095286</v>
      </c>
      <c r="S8" s="9">
        <f>VLOOKUP($A8,'RES installed'!$A$2:$C$6,3,FALSE)*'[1]Profiles, RES, Winter'!S$7</f>
        <v>51.549661934087453</v>
      </c>
      <c r="T8" s="9">
        <f>VLOOKUP($A8,'RES installed'!$A$2:$C$6,3,FALSE)*'[1]Profiles, RES, Winter'!T$7</f>
        <v>52.971167512690357</v>
      </c>
      <c r="U8" s="9">
        <f>VLOOKUP($A8,'RES installed'!$A$2:$C$6,3,FALSE)*'[1]Profiles, RES, Winter'!U$7</f>
        <v>55.880926138266894</v>
      </c>
      <c r="V8" s="9">
        <f>VLOOKUP($A8,'RES installed'!$A$2:$C$6,3,FALSE)*'[1]Profiles, RES, Winter'!V$7</f>
        <v>55.114651240691586</v>
      </c>
      <c r="W8" s="9">
        <f>VLOOKUP($A8,'RES installed'!$A$2:$C$6,3,FALSE)*'[1]Profiles, RES, Winter'!W$7</f>
        <v>53.936873147981139</v>
      </c>
      <c r="X8" s="9">
        <f>VLOOKUP($A8,'RES installed'!$A$2:$C$6,3,FALSE)*'[1]Profiles, RES, Winter'!X$7</f>
        <v>51.645410278543636</v>
      </c>
      <c r="Y8" s="9">
        <f>VLOOKUP($A8,'RES installed'!$A$2:$C$6,3,FALSE)*'[1]Profiles, RES, Winter'!Y$7</f>
        <v>47.633488494936742</v>
      </c>
    </row>
    <row r="9" spans="1:25" x14ac:dyDescent="0.25">
      <c r="A9" s="8">
        <v>8</v>
      </c>
      <c r="B9" s="9">
        <f>VLOOKUP($A9,'RES installed'!$A$2:$C$6,3,FALSE)*'[1]Profiles, RES, Winter'!B$7</f>
        <v>56.875381032750141</v>
      </c>
      <c r="C9" s="9">
        <f>VLOOKUP($A9,'RES installed'!$A$2:$C$6,3,FALSE)*'[1]Profiles, RES, Winter'!C$7</f>
        <v>52.860882205158596</v>
      </c>
      <c r="D9" s="9">
        <f>VLOOKUP($A9,'RES installed'!$A$2:$C$6,3,FALSE)*'[1]Profiles, RES, Winter'!D$7</f>
        <v>57.291973382462828</v>
      </c>
      <c r="E9" s="9">
        <f>VLOOKUP($A9,'RES installed'!$A$2:$C$6,3,FALSE)*'[1]Profiles, RES, Winter'!E$7</f>
        <v>63.882599010538783</v>
      </c>
      <c r="F9" s="9">
        <f>VLOOKUP($A9,'RES installed'!$A$2:$C$6,3,FALSE)*'[1]Profiles, RES, Winter'!F$7</f>
        <v>54.642975083099273</v>
      </c>
      <c r="G9" s="9">
        <f>VLOOKUP($A9,'RES installed'!$A$2:$C$6,3,FALSE)*'[1]Profiles, RES, Winter'!G$7</f>
        <v>46.357100930196594</v>
      </c>
      <c r="H9" s="9">
        <f>VLOOKUP($A9,'RES installed'!$A$2:$C$6,3,FALSE)*'[1]Profiles, RES, Winter'!H$7</f>
        <v>33.366510345538401</v>
      </c>
      <c r="I9" s="9">
        <f>VLOOKUP($A9,'RES installed'!$A$2:$C$6,3,FALSE)*'[1]Profiles, RES, Winter'!I$7</f>
        <v>29.702156716225616</v>
      </c>
      <c r="J9" s="9">
        <f>VLOOKUP($A9,'RES installed'!$A$2:$C$6,3,FALSE)*'[1]Profiles, RES, Winter'!J$7</f>
        <v>30.30399185755881</v>
      </c>
      <c r="K9" s="9">
        <f>VLOOKUP($A9,'RES installed'!$A$2:$C$6,3,FALSE)*'[1]Profiles, RES, Winter'!K$7</f>
        <v>29.623157128501116</v>
      </c>
      <c r="L9" s="9">
        <f>VLOOKUP($A9,'RES installed'!$A$2:$C$6,3,FALSE)*'[1]Profiles, RES, Winter'!L$7</f>
        <v>29.966817104279933</v>
      </c>
      <c r="M9" s="9">
        <f>VLOOKUP($A9,'RES installed'!$A$2:$C$6,3,FALSE)*'[1]Profiles, RES, Winter'!M$7</f>
        <v>31.519885851220074</v>
      </c>
      <c r="N9" s="9">
        <f>VLOOKUP($A9,'RES installed'!$A$2:$C$6,3,FALSE)*'[1]Profiles, RES, Winter'!N$7</f>
        <v>28.832097966966426</v>
      </c>
      <c r="O9" s="9">
        <f>VLOOKUP($A9,'RES installed'!$A$2:$C$6,3,FALSE)*'[1]Profiles, RES, Winter'!O$7</f>
        <v>27.784036499265628</v>
      </c>
      <c r="P9" s="9">
        <f>VLOOKUP($A9,'RES installed'!$A$2:$C$6,3,FALSE)*'[1]Profiles, RES, Winter'!P$7</f>
        <v>38.069635909196315</v>
      </c>
      <c r="Q9" s="9">
        <f>VLOOKUP($A9,'RES installed'!$A$2:$C$6,3,FALSE)*'[1]Profiles, RES, Winter'!Q$7</f>
        <v>49.595028859285208</v>
      </c>
      <c r="R9" s="9">
        <f>VLOOKUP($A9,'RES installed'!$A$2:$C$6,3,FALSE)*'[1]Profiles, RES, Winter'!R$7</f>
        <v>50.635058878095286</v>
      </c>
      <c r="S9" s="9">
        <f>VLOOKUP($A9,'RES installed'!$A$2:$C$6,3,FALSE)*'[1]Profiles, RES, Winter'!S$7</f>
        <v>51.549661934087453</v>
      </c>
      <c r="T9" s="9">
        <f>VLOOKUP($A9,'RES installed'!$A$2:$C$6,3,FALSE)*'[1]Profiles, RES, Winter'!T$7</f>
        <v>52.971167512690357</v>
      </c>
      <c r="U9" s="9">
        <f>VLOOKUP($A9,'RES installed'!$A$2:$C$6,3,FALSE)*'[1]Profiles, RES, Winter'!U$7</f>
        <v>55.880926138266894</v>
      </c>
      <c r="V9" s="9">
        <f>VLOOKUP($A9,'RES installed'!$A$2:$C$6,3,FALSE)*'[1]Profiles, RES, Winter'!V$7</f>
        <v>55.114651240691586</v>
      </c>
      <c r="W9" s="9">
        <f>VLOOKUP($A9,'RES installed'!$A$2:$C$6,3,FALSE)*'[1]Profiles, RES, Winter'!W$7</f>
        <v>53.936873147981139</v>
      </c>
      <c r="X9" s="9">
        <f>VLOOKUP($A9,'RES installed'!$A$2:$C$6,3,FALSE)*'[1]Profiles, RES, Winter'!X$7</f>
        <v>51.645410278543636</v>
      </c>
      <c r="Y9" s="9">
        <f>VLOOKUP($A9,'RES installed'!$A$2:$C$6,3,FALSE)*'[1]Profiles, RES, Winter'!Y$7</f>
        <v>47.633488494936742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F7" sqref="F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15</v>
      </c>
    </row>
    <row r="3" spans="1:3" x14ac:dyDescent="0.25">
      <c r="A3">
        <v>5</v>
      </c>
      <c r="B3" t="s">
        <v>14</v>
      </c>
      <c r="C3" s="4">
        <v>15</v>
      </c>
    </row>
    <row r="4" spans="1:3" x14ac:dyDescent="0.25">
      <c r="A4">
        <v>6</v>
      </c>
      <c r="B4">
        <v>4</v>
      </c>
      <c r="C4" s="4">
        <v>90</v>
      </c>
    </row>
    <row r="5" spans="1:3" x14ac:dyDescent="0.25">
      <c r="A5">
        <v>7</v>
      </c>
      <c r="B5">
        <v>6</v>
      </c>
      <c r="C5" s="4">
        <v>90</v>
      </c>
    </row>
    <row r="6" spans="1:3" x14ac:dyDescent="0.25">
      <c r="A6">
        <v>8</v>
      </c>
      <c r="B6">
        <v>8</v>
      </c>
      <c r="C6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70.946690531554225</v>
      </c>
      <c r="C2" s="2">
        <f>('[1]Pc, Summer, S1'!C2*Main!$B$5)+(VLOOKUP($A2,'FL Ratio'!$A$2:$B$4,2,FALSE)*'FL Characterization'!C$2)</f>
        <v>63.783178756014671</v>
      </c>
      <c r="D2" s="2">
        <f>('[1]Pc, Summer, S1'!D2*Main!$B$5)+(VLOOKUP($A2,'FL Ratio'!$A$2:$B$4,2,FALSE)*'FL Characterization'!D$2)</f>
        <v>66.017271441711188</v>
      </c>
      <c r="E2" s="2">
        <f>('[1]Pc, Summer, S1'!E2*Main!$B$5)+(VLOOKUP($A2,'FL Ratio'!$A$2:$B$4,2,FALSE)*'FL Characterization'!E$2)</f>
        <v>64.412195545409588</v>
      </c>
      <c r="F2" s="2">
        <f>('[1]Pc, Summer, S1'!F2*Main!$B$5)+(VLOOKUP($A2,'FL Ratio'!$A$2:$B$4,2,FALSE)*'FL Characterization'!F$2)</f>
        <v>61.828359404823438</v>
      </c>
      <c r="G2" s="2">
        <f>('[1]Pc, Summer, S1'!G2*Main!$B$5)+(VLOOKUP($A2,'FL Ratio'!$A$2:$B$4,2,FALSE)*'FL Characterization'!G$2)</f>
        <v>61.436589718438206</v>
      </c>
      <c r="H2" s="2">
        <f>('[1]Pc, Summer, S1'!H2*Main!$B$5)+(VLOOKUP($A2,'FL Ratio'!$A$2:$B$4,2,FALSE)*'FL Characterization'!H$2)</f>
        <v>70.228575336220317</v>
      </c>
      <c r="I2" s="2">
        <f>('[1]Pc, Summer, S1'!I2*Main!$B$5)+(VLOOKUP($A2,'FL Ratio'!$A$2:$B$4,2,FALSE)*'FL Characterization'!I$2)</f>
        <v>78.144372535561388</v>
      </c>
      <c r="J2" s="2">
        <f>('[1]Pc, Summer, S1'!J2*Main!$B$5)+(VLOOKUP($A2,'FL Ratio'!$A$2:$B$4,2,FALSE)*'FL Characterization'!J$2)</f>
        <v>92.171108814344791</v>
      </c>
      <c r="K2" s="2">
        <f>('[1]Pc, Summer, S1'!K2*Main!$B$5)+(VLOOKUP($A2,'FL Ratio'!$A$2:$B$4,2,FALSE)*'FL Characterization'!K$2)</f>
        <v>97.286008273809657</v>
      </c>
      <c r="L2" s="2">
        <f>('[1]Pc, Summer, S1'!L2*Main!$B$5)+(VLOOKUP($A2,'FL Ratio'!$A$2:$B$4,2,FALSE)*'FL Characterization'!L$2)</f>
        <v>93.421666992520301</v>
      </c>
      <c r="M2" s="2">
        <f>('[1]Pc, Summer, S1'!M2*Main!$B$5)+(VLOOKUP($A2,'FL Ratio'!$A$2:$B$4,2,FALSE)*'FL Characterization'!M$2)</f>
        <v>94.041084231343262</v>
      </c>
      <c r="N2" s="2">
        <f>('[1]Pc, Summer, S1'!N2*Main!$B$5)+(VLOOKUP($A2,'FL Ratio'!$A$2:$B$4,2,FALSE)*'FL Characterization'!N$2)</f>
        <v>95.225698363368565</v>
      </c>
      <c r="O2" s="2">
        <f>('[1]Pc, Summer, S1'!O2*Main!$B$5)+(VLOOKUP($A2,'FL Ratio'!$A$2:$B$4,2,FALSE)*'FL Characterization'!O$2)</f>
        <v>92.786121789596066</v>
      </c>
      <c r="P2" s="2">
        <f>('[1]Pc, Summer, S1'!P2*Main!$B$5)+(VLOOKUP($A2,'FL Ratio'!$A$2:$B$4,2,FALSE)*'FL Characterization'!P$2)</f>
        <v>111.10897791842039</v>
      </c>
      <c r="Q2" s="2">
        <f>('[1]Pc, Summer, S1'!Q2*Main!$B$5)+(VLOOKUP($A2,'FL Ratio'!$A$2:$B$4,2,FALSE)*'FL Characterization'!Q$2)</f>
        <v>101.21715771716578</v>
      </c>
      <c r="R2" s="2">
        <f>('[1]Pc, Summer, S1'!R2*Main!$B$5)+(VLOOKUP($A2,'FL Ratio'!$A$2:$B$4,2,FALSE)*'FL Characterization'!R$2)</f>
        <v>96.682138617042241</v>
      </c>
      <c r="S2" s="2">
        <f>('[1]Pc, Summer, S1'!S2*Main!$B$5)+(VLOOKUP($A2,'FL Ratio'!$A$2:$B$4,2,FALSE)*'FL Characterization'!S$2)</f>
        <v>93.032497059232199</v>
      </c>
      <c r="T2" s="2">
        <f>('[1]Pc, Summer, S1'!T2*Main!$B$5)+(VLOOKUP($A2,'FL Ratio'!$A$2:$B$4,2,FALSE)*'FL Characterization'!T$2)</f>
        <v>93.623176708657212</v>
      </c>
      <c r="U2" s="2">
        <f>('[1]Pc, Summer, S1'!U2*Main!$B$5)+(VLOOKUP($A2,'FL Ratio'!$A$2:$B$4,2,FALSE)*'FL Characterization'!U$2)</f>
        <v>92.17594917053006</v>
      </c>
      <c r="V2" s="2">
        <f>('[1]Pc, Summer, S1'!V2*Main!$B$5)+(VLOOKUP($A2,'FL Ratio'!$A$2:$B$4,2,FALSE)*'FL Characterization'!V$2)</f>
        <v>92.770632596608422</v>
      </c>
      <c r="W2" s="2">
        <f>('[1]Pc, Summer, S1'!W2*Main!$B$5)+(VLOOKUP($A2,'FL Ratio'!$A$2:$B$4,2,FALSE)*'FL Characterization'!W$2)</f>
        <v>105.15876107167956</v>
      </c>
      <c r="X2" s="2">
        <f>('[1]Pc, Summer, S1'!X2*Main!$B$5)+(VLOOKUP($A2,'FL Ratio'!$A$2:$B$4,2,FALSE)*'FL Characterization'!X$2)</f>
        <v>88.632007087541666</v>
      </c>
      <c r="Y2" s="2">
        <f>('[1]Pc, Summer, S1'!Y2*Main!$B$5)+(VLOOKUP($A2,'FL Ratio'!$A$2:$B$4,2,FALSE)*'FL Characterization'!Y$2)</f>
        <v>81.970432333199511</v>
      </c>
    </row>
    <row r="3" spans="1:25" x14ac:dyDescent="0.25">
      <c r="A3">
        <v>2</v>
      </c>
      <c r="B3" s="2">
        <f>('[1]Pc, Summer, S1'!B3*Main!$B$5)+(VLOOKUP($A3,'FL Ratio'!$A$2:$B$4,2,FALSE)*'FL Characterization'!B$2)</f>
        <v>90.475405674029616</v>
      </c>
      <c r="C3" s="2">
        <f>('[1]Pc, Summer, S1'!C3*Main!$B$5)+(VLOOKUP($A3,'FL Ratio'!$A$2:$B$4,2,FALSE)*'FL Characterization'!C$2)</f>
        <v>85.031281435109861</v>
      </c>
      <c r="D3" s="2">
        <f>('[1]Pc, Summer, S1'!D3*Main!$B$5)+(VLOOKUP($A3,'FL Ratio'!$A$2:$B$4,2,FALSE)*'FL Characterization'!D$2)</f>
        <v>73.739911478681293</v>
      </c>
      <c r="E3" s="2">
        <f>('[1]Pc, Summer, S1'!E3*Main!$B$5)+(VLOOKUP($A3,'FL Ratio'!$A$2:$B$4,2,FALSE)*'FL Characterization'!E$2)</f>
        <v>76.904630380187513</v>
      </c>
      <c r="F3" s="2">
        <f>('[1]Pc, Summer, S1'!F3*Main!$B$5)+(VLOOKUP($A3,'FL Ratio'!$A$2:$B$4,2,FALSE)*'FL Characterization'!F$2)</f>
        <v>79.691151455330612</v>
      </c>
      <c r="G3" s="2">
        <f>('[1]Pc, Summer, S1'!G3*Main!$B$5)+(VLOOKUP($A3,'FL Ratio'!$A$2:$B$4,2,FALSE)*'FL Characterization'!G$2)</f>
        <v>79.887993138958933</v>
      </c>
      <c r="H3" s="2">
        <f>('[1]Pc, Summer, S1'!H3*Main!$B$5)+(VLOOKUP($A3,'FL Ratio'!$A$2:$B$4,2,FALSE)*'FL Characterization'!H$2)</f>
        <v>86.690685347775343</v>
      </c>
      <c r="I3" s="2">
        <f>('[1]Pc, Summer, S1'!I3*Main!$B$5)+(VLOOKUP($A3,'FL Ratio'!$A$2:$B$4,2,FALSE)*'FL Characterization'!I$2)</f>
        <v>88.143628370334454</v>
      </c>
      <c r="J3" s="2">
        <f>('[1]Pc, Summer, S1'!J3*Main!$B$5)+(VLOOKUP($A3,'FL Ratio'!$A$2:$B$4,2,FALSE)*'FL Characterization'!J$2)</f>
        <v>95.094101080138671</v>
      </c>
      <c r="K3" s="2">
        <f>('[1]Pc, Summer, S1'!K3*Main!$B$5)+(VLOOKUP($A3,'FL Ratio'!$A$2:$B$4,2,FALSE)*'FL Characterization'!K$2)</f>
        <v>108.96894086963148</v>
      </c>
      <c r="L3" s="2">
        <f>('[1]Pc, Summer, S1'!L3*Main!$B$5)+(VLOOKUP($A3,'FL Ratio'!$A$2:$B$4,2,FALSE)*'FL Characterization'!L$2)</f>
        <v>109.64707899192345</v>
      </c>
      <c r="M3" s="2">
        <f>('[1]Pc, Summer, S1'!M3*Main!$B$5)+(VLOOKUP($A3,'FL Ratio'!$A$2:$B$4,2,FALSE)*'FL Characterization'!M$2)</f>
        <v>113.94746448129007</v>
      </c>
      <c r="N3" s="2">
        <f>('[1]Pc, Summer, S1'!N3*Main!$B$5)+(VLOOKUP($A3,'FL Ratio'!$A$2:$B$4,2,FALSE)*'FL Characterization'!N$2)</f>
        <v>103.71981190879846</v>
      </c>
      <c r="O3" s="2">
        <f>('[1]Pc, Summer, S1'!O3*Main!$B$5)+(VLOOKUP($A3,'FL Ratio'!$A$2:$B$4,2,FALSE)*'FL Characterization'!O$2)</f>
        <v>118.91632633128246</v>
      </c>
      <c r="P3" s="2">
        <f>('[1]Pc, Summer, S1'!P3*Main!$B$5)+(VLOOKUP($A3,'FL Ratio'!$A$2:$B$4,2,FALSE)*'FL Characterization'!P$2)</f>
        <v>101.96106960344119</v>
      </c>
      <c r="Q3" s="2">
        <f>('[1]Pc, Summer, S1'!Q3*Main!$B$5)+(VLOOKUP($A3,'FL Ratio'!$A$2:$B$4,2,FALSE)*'FL Characterization'!Q$2)</f>
        <v>106.90239700012991</v>
      </c>
      <c r="R3" s="2">
        <f>('[1]Pc, Summer, S1'!R3*Main!$B$5)+(VLOOKUP($A3,'FL Ratio'!$A$2:$B$4,2,FALSE)*'FL Characterization'!R$2)</f>
        <v>101.78988388815114</v>
      </c>
      <c r="S3" s="2">
        <f>('[1]Pc, Summer, S1'!S3*Main!$B$5)+(VLOOKUP($A3,'FL Ratio'!$A$2:$B$4,2,FALSE)*'FL Characterization'!S$2)</f>
        <v>98.76122927358611</v>
      </c>
      <c r="T3" s="2">
        <f>('[1]Pc, Summer, S1'!T3*Main!$B$5)+(VLOOKUP($A3,'FL Ratio'!$A$2:$B$4,2,FALSE)*'FL Characterization'!T$2)</f>
        <v>113.74389251056965</v>
      </c>
      <c r="U3" s="2">
        <f>('[1]Pc, Summer, S1'!U3*Main!$B$5)+(VLOOKUP($A3,'FL Ratio'!$A$2:$B$4,2,FALSE)*'FL Characterization'!U$2)</f>
        <v>100.33978958603598</v>
      </c>
      <c r="V3" s="2">
        <f>('[1]Pc, Summer, S1'!V3*Main!$B$5)+(VLOOKUP($A3,'FL Ratio'!$A$2:$B$4,2,FALSE)*'FL Characterization'!V$2)</f>
        <v>99.071001415034402</v>
      </c>
      <c r="W3" s="2">
        <f>('[1]Pc, Summer, S1'!W3*Main!$B$5)+(VLOOKUP($A3,'FL Ratio'!$A$2:$B$4,2,FALSE)*'FL Characterization'!W$2)</f>
        <v>101.53438915191425</v>
      </c>
      <c r="X3" s="2">
        <f>('[1]Pc, Summer, S1'!X3*Main!$B$5)+(VLOOKUP($A3,'FL Ratio'!$A$2:$B$4,2,FALSE)*'FL Characterization'!X$2)</f>
        <v>111.54905430929915</v>
      </c>
      <c r="Y3" s="2">
        <f>('[1]Pc, Summer, S1'!Y3*Main!$B$5)+(VLOOKUP($A3,'FL Ratio'!$A$2:$B$4,2,FALSE)*'FL Characterization'!Y$2)</f>
        <v>89.788260473207202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106.51612030278714</v>
      </c>
      <c r="C4" s="2">
        <f>('[1]Pc, Summer, S1'!C4*Main!$B$5)+(VLOOKUP($A4,'FL Ratio'!$A$2:$B$4,2,FALSE)*'FL Characterization'!C$2)</f>
        <v>94.42004315590151</v>
      </c>
      <c r="D4" s="2">
        <f>('[1]Pc, Summer, S1'!D4*Main!$B$5)+(VLOOKUP($A4,'FL Ratio'!$A$2:$B$4,2,FALSE)*'FL Characterization'!D$2)</f>
        <v>78.29296420321333</v>
      </c>
      <c r="E4" s="2">
        <f>('[1]Pc, Summer, S1'!E4*Main!$B$5)+(VLOOKUP($A4,'FL Ratio'!$A$2:$B$4,2,FALSE)*'FL Characterization'!E$2)</f>
        <v>80.012885105556549</v>
      </c>
      <c r="F4" s="2">
        <f>('[1]Pc, Summer, S1'!F4*Main!$B$5)+(VLOOKUP($A4,'FL Ratio'!$A$2:$B$4,2,FALSE)*'FL Characterization'!F$2)</f>
        <v>87.447029209522867</v>
      </c>
      <c r="G4" s="2">
        <f>('[1]Pc, Summer, S1'!G4*Main!$B$5)+(VLOOKUP($A4,'FL Ratio'!$A$2:$B$4,2,FALSE)*'FL Characterization'!G$2)</f>
        <v>85.336596160650544</v>
      </c>
      <c r="H4" s="2">
        <f>('[1]Pc, Summer, S1'!H4*Main!$B$5)+(VLOOKUP($A4,'FL Ratio'!$A$2:$B$4,2,FALSE)*'FL Characterization'!H$2)</f>
        <v>117.11757806726843</v>
      </c>
      <c r="I4" s="2">
        <f>('[1]Pc, Summer, S1'!I4*Main!$B$5)+(VLOOKUP($A4,'FL Ratio'!$A$2:$B$4,2,FALSE)*'FL Characterization'!I$2)</f>
        <v>117.54322172027111</v>
      </c>
      <c r="J4" s="2">
        <f>('[1]Pc, Summer, S1'!J4*Main!$B$5)+(VLOOKUP($A4,'FL Ratio'!$A$2:$B$4,2,FALSE)*'FL Characterization'!J$2)</f>
        <v>129.16365534791004</v>
      </c>
      <c r="K4" s="2">
        <f>('[1]Pc, Summer, S1'!K4*Main!$B$5)+(VLOOKUP($A4,'FL Ratio'!$A$2:$B$4,2,FALSE)*'FL Characterization'!K$2)</f>
        <v>124.2141825913736</v>
      </c>
      <c r="L4" s="2">
        <f>('[1]Pc, Summer, S1'!L4*Main!$B$5)+(VLOOKUP($A4,'FL Ratio'!$A$2:$B$4,2,FALSE)*'FL Characterization'!L$2)</f>
        <v>130.20079535330765</v>
      </c>
      <c r="M4" s="2">
        <f>('[1]Pc, Summer, S1'!M4*Main!$B$5)+(VLOOKUP($A4,'FL Ratio'!$A$2:$B$4,2,FALSE)*'FL Characterization'!M$2)</f>
        <v>127.80824274908846</v>
      </c>
      <c r="N4" s="2">
        <f>('[1]Pc, Summer, S1'!N4*Main!$B$5)+(VLOOKUP($A4,'FL Ratio'!$A$2:$B$4,2,FALSE)*'FL Characterization'!N$2)</f>
        <v>136.55365316981809</v>
      </c>
      <c r="O4" s="2">
        <f>('[1]Pc, Summer, S1'!O4*Main!$B$5)+(VLOOKUP($A4,'FL Ratio'!$A$2:$B$4,2,FALSE)*'FL Characterization'!O$2)</f>
        <v>147.26158932830373</v>
      </c>
      <c r="P4" s="2">
        <f>('[1]Pc, Summer, S1'!P4*Main!$B$5)+(VLOOKUP($A4,'FL Ratio'!$A$2:$B$4,2,FALSE)*'FL Characterization'!P$2)</f>
        <v>129.64760895982548</v>
      </c>
      <c r="Q4" s="2">
        <f>('[1]Pc, Summer, S1'!Q4*Main!$B$5)+(VLOOKUP($A4,'FL Ratio'!$A$2:$B$4,2,FALSE)*'FL Characterization'!Q$2)</f>
        <v>124.06882860409176</v>
      </c>
      <c r="R4" s="2">
        <f>('[1]Pc, Summer, S1'!R4*Main!$B$5)+(VLOOKUP($A4,'FL Ratio'!$A$2:$B$4,2,FALSE)*'FL Characterization'!R$2)</f>
        <v>112.3768001363761</v>
      </c>
      <c r="S4" s="2">
        <f>('[1]Pc, Summer, S1'!S4*Main!$B$5)+(VLOOKUP($A4,'FL Ratio'!$A$2:$B$4,2,FALSE)*'FL Characterization'!S$2)</f>
        <v>110.29850088268526</v>
      </c>
      <c r="T4" s="2">
        <f>('[1]Pc, Summer, S1'!T4*Main!$B$5)+(VLOOKUP($A4,'FL Ratio'!$A$2:$B$4,2,FALSE)*'FL Characterization'!T$2)</f>
        <v>112.63897460487648</v>
      </c>
      <c r="U4" s="2">
        <f>('[1]Pc, Summer, S1'!U4*Main!$B$5)+(VLOOKUP($A4,'FL Ratio'!$A$2:$B$4,2,FALSE)*'FL Characterization'!U$2)</f>
        <v>121.41562527836729</v>
      </c>
      <c r="V4" s="2">
        <f>('[1]Pc, Summer, S1'!V4*Main!$B$5)+(VLOOKUP($A4,'FL Ratio'!$A$2:$B$4,2,FALSE)*'FL Characterization'!V$2)</f>
        <v>116.21740824341856</v>
      </c>
      <c r="W4" s="2">
        <f>('[1]Pc, Summer, S1'!W4*Main!$B$5)+(VLOOKUP($A4,'FL Ratio'!$A$2:$B$4,2,FALSE)*'FL Characterization'!W$2)</f>
        <v>125.97278683595171</v>
      </c>
      <c r="X4" s="2">
        <f>('[1]Pc, Summer, S1'!X4*Main!$B$5)+(VLOOKUP($A4,'FL Ratio'!$A$2:$B$4,2,FALSE)*'FL Characterization'!X$2)</f>
        <v>120.79602554711846</v>
      </c>
      <c r="Y4" s="2">
        <f>('[1]Pc, Summer, S1'!Y4*Main!$B$5)+(VLOOKUP($A4,'FL Ratio'!$A$2:$B$4,2,FALSE)*'FL Characterization'!Y$2)</f>
        <v>110.15423485138879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75.228659596517588</v>
      </c>
      <c r="C2" s="2">
        <f>('[1]Pc, Summer, S2'!C2*Main!$B$5)+(VLOOKUP($A2,'FL Ratio'!$A$2:$B$4,2,FALSE)*'FL Characterization'!C$2)</f>
        <v>71.322032973241122</v>
      </c>
      <c r="D2" s="2">
        <f>('[1]Pc, Summer, S2'!D2*Main!$B$5)+(VLOOKUP($A2,'FL Ratio'!$A$2:$B$4,2,FALSE)*'FL Characterization'!D$2)</f>
        <v>67.205403942665683</v>
      </c>
      <c r="E2" s="2">
        <f>('[1]Pc, Summer, S2'!E2*Main!$B$5)+(VLOOKUP($A2,'FL Ratio'!$A$2:$B$4,2,FALSE)*'FL Characterization'!E$2)</f>
        <v>58.659948003978158</v>
      </c>
      <c r="F2" s="2">
        <f>('[1]Pc, Summer, S2'!F2*Main!$B$5)+(VLOOKUP($A2,'FL Ratio'!$A$2:$B$4,2,FALSE)*'FL Characterization'!F$2)</f>
        <v>64.877319822113975</v>
      </c>
      <c r="G2" s="2">
        <f>('[1]Pc, Summer, S2'!G2*Main!$B$5)+(VLOOKUP($A2,'FL Ratio'!$A$2:$B$4,2,FALSE)*'FL Characterization'!G$2)</f>
        <v>64.229241537712696</v>
      </c>
      <c r="H2" s="2">
        <f>('[1]Pc, Summer, S2'!H2*Main!$B$5)+(VLOOKUP($A2,'FL Ratio'!$A$2:$B$4,2,FALSE)*'FL Characterization'!H$2)</f>
        <v>66.953304299219809</v>
      </c>
      <c r="I2" s="2">
        <f>('[1]Pc, Summer, S2'!I2*Main!$B$5)+(VLOOKUP($A2,'FL Ratio'!$A$2:$B$4,2,FALSE)*'FL Characterization'!I$2)</f>
        <v>72.822201090898616</v>
      </c>
      <c r="J2" s="2">
        <f>('[1]Pc, Summer, S2'!J2*Main!$B$5)+(VLOOKUP($A2,'FL Ratio'!$A$2:$B$4,2,FALSE)*'FL Characterization'!J$2)</f>
        <v>91.314568043001074</v>
      </c>
      <c r="K2" s="2">
        <f>('[1]Pc, Summer, S2'!K2*Main!$B$5)+(VLOOKUP($A2,'FL Ratio'!$A$2:$B$4,2,FALSE)*'FL Characterization'!K$2)</f>
        <v>94.528119540652654</v>
      </c>
      <c r="L2" s="2">
        <f>('[1]Pc, Summer, S2'!L2*Main!$B$5)+(VLOOKUP($A2,'FL Ratio'!$A$2:$B$4,2,FALSE)*'FL Characterization'!L$2)</f>
        <v>101.96010840536698</v>
      </c>
      <c r="M2" s="2">
        <f>('[1]Pc, Summer, S2'!M2*Main!$B$5)+(VLOOKUP($A2,'FL Ratio'!$A$2:$B$4,2,FALSE)*'FL Characterization'!M$2)</f>
        <v>102.71465900376003</v>
      </c>
      <c r="N2" s="2">
        <f>('[1]Pc, Summer, S2'!N2*Main!$B$5)+(VLOOKUP($A2,'FL Ratio'!$A$2:$B$4,2,FALSE)*'FL Characterization'!N$2)</f>
        <v>107.01754080616455</v>
      </c>
      <c r="O2" s="2">
        <f>('[1]Pc, Summer, S2'!O2*Main!$B$5)+(VLOOKUP($A2,'FL Ratio'!$A$2:$B$4,2,FALSE)*'FL Characterization'!O$2)</f>
        <v>100.71173642651573</v>
      </c>
      <c r="P2" s="2">
        <f>('[1]Pc, Summer, S2'!P2*Main!$B$5)+(VLOOKUP($A2,'FL Ratio'!$A$2:$B$4,2,FALSE)*'FL Characterization'!P$2)</f>
        <v>98.184899051109284</v>
      </c>
      <c r="Q2" s="2">
        <f>('[1]Pc, Summer, S2'!Q2*Main!$B$5)+(VLOOKUP($A2,'FL Ratio'!$A$2:$B$4,2,FALSE)*'FL Characterization'!Q$2)</f>
        <v>96.43375333838415</v>
      </c>
      <c r="R2" s="2">
        <f>('[1]Pc, Summer, S2'!R2*Main!$B$5)+(VLOOKUP($A2,'FL Ratio'!$A$2:$B$4,2,FALSE)*'FL Characterization'!R$2)</f>
        <v>90.939180332794379</v>
      </c>
      <c r="S2" s="2">
        <f>('[1]Pc, Summer, S2'!S2*Main!$B$5)+(VLOOKUP($A2,'FL Ratio'!$A$2:$B$4,2,FALSE)*'FL Characterization'!S$2)</f>
        <v>86.593598673179756</v>
      </c>
      <c r="T2" s="2">
        <f>('[1]Pc, Summer, S2'!T2*Main!$B$5)+(VLOOKUP($A2,'FL Ratio'!$A$2:$B$4,2,FALSE)*'FL Characterization'!T$2)</f>
        <v>100.09595378014701</v>
      </c>
      <c r="U2" s="2">
        <f>('[1]Pc, Summer, S2'!U2*Main!$B$5)+(VLOOKUP($A2,'FL Ratio'!$A$2:$B$4,2,FALSE)*'FL Characterization'!U$2)</f>
        <v>88.446809499952167</v>
      </c>
      <c r="V2" s="2">
        <f>('[1]Pc, Summer, S2'!V2*Main!$B$5)+(VLOOKUP($A2,'FL Ratio'!$A$2:$B$4,2,FALSE)*'FL Characterization'!V$2)</f>
        <v>102.94146735486304</v>
      </c>
      <c r="W2" s="2">
        <f>('[1]Pc, Summer, S2'!W2*Main!$B$5)+(VLOOKUP($A2,'FL Ratio'!$A$2:$B$4,2,FALSE)*'FL Characterization'!W$2)</f>
        <v>97.496623490341307</v>
      </c>
      <c r="X2" s="2">
        <f>('[1]Pc, Summer, S2'!X2*Main!$B$5)+(VLOOKUP($A2,'FL Ratio'!$A$2:$B$4,2,FALSE)*'FL Characterization'!X$2)</f>
        <v>95.182271149256181</v>
      </c>
      <c r="Y2" s="2">
        <f>('[1]Pc, Summer, S2'!Y2*Main!$B$5)+(VLOOKUP($A2,'FL Ratio'!$A$2:$B$4,2,FALSE)*'FL Characterization'!Y$2)</f>
        <v>91.169863151116274</v>
      </c>
    </row>
    <row r="3" spans="1:25" x14ac:dyDescent="0.25">
      <c r="A3">
        <v>2</v>
      </c>
      <c r="B3" s="2">
        <f>('[1]Pc, Summer, S2'!B3*Main!$B$5)+(VLOOKUP($A3,'FL Ratio'!$A$2:$B$4,2,FALSE)*'FL Characterization'!B$2)</f>
        <v>90.475405674029616</v>
      </c>
      <c r="C3" s="2">
        <f>('[1]Pc, Summer, S2'!C3*Main!$B$5)+(VLOOKUP($A3,'FL Ratio'!$A$2:$B$4,2,FALSE)*'FL Characterization'!C$2)</f>
        <v>71.125192558045995</v>
      </c>
      <c r="D3" s="2">
        <f>('[1]Pc, Summer, S2'!D3*Main!$B$5)+(VLOOKUP($A3,'FL Ratio'!$A$2:$B$4,2,FALSE)*'FL Characterization'!D$2)</f>
        <v>80.211946784799579</v>
      </c>
      <c r="E3" s="2">
        <f>('[1]Pc, Summer, S2'!E3*Main!$B$5)+(VLOOKUP($A3,'FL Ratio'!$A$2:$B$4,2,FALSE)*'FL Characterization'!E$2)</f>
        <v>81.925576440391296</v>
      </c>
      <c r="F3" s="2">
        <f>('[1]Pc, Summer, S2'!F3*Main!$B$5)+(VLOOKUP($A3,'FL Ratio'!$A$2:$B$4,2,FALSE)*'FL Characterization'!F$2)</f>
        <v>82.560489690842232</v>
      </c>
      <c r="G3" s="2">
        <f>('[1]Pc, Summer, S2'!G3*Main!$B$5)+(VLOOKUP($A3,'FL Ratio'!$A$2:$B$4,2,FALSE)*'FL Characterization'!G$2)</f>
        <v>81.309974462238543</v>
      </c>
      <c r="H3" s="2">
        <f>('[1]Pc, Summer, S2'!H3*Main!$B$5)+(VLOOKUP($A3,'FL Ratio'!$A$2:$B$4,2,FALSE)*'FL Characterization'!H$2)</f>
        <v>73.641861266119051</v>
      </c>
      <c r="I3" s="2">
        <f>('[1]Pc, Summer, S2'!I3*Main!$B$5)+(VLOOKUP($A3,'FL Ratio'!$A$2:$B$4,2,FALSE)*'FL Characterization'!I$2)</f>
        <v>88.143628370334454</v>
      </c>
      <c r="J3" s="2">
        <f>('[1]Pc, Summer, S2'!J3*Main!$B$5)+(VLOOKUP($A3,'FL Ratio'!$A$2:$B$4,2,FALSE)*'FL Characterization'!J$2)</f>
        <v>97.171352476757875</v>
      </c>
      <c r="K3" s="2">
        <f>('[1]Pc, Summer, S2'!K3*Main!$B$5)+(VLOOKUP($A3,'FL Ratio'!$A$2:$B$4,2,FALSE)*'FL Characterization'!K$2)</f>
        <v>106.8278595897777</v>
      </c>
      <c r="L3" s="2">
        <f>('[1]Pc, Summer, S2'!L3*Main!$B$5)+(VLOOKUP($A3,'FL Ratio'!$A$2:$B$4,2,FALSE)*'FL Characterization'!L$2)</f>
        <v>109.64707899192345</v>
      </c>
      <c r="M3" s="2">
        <f>('[1]Pc, Summer, S2'!M3*Main!$B$5)+(VLOOKUP($A3,'FL Ratio'!$A$2:$B$4,2,FALSE)*'FL Characterization'!M$2)</f>
        <v>115.03713857571172</v>
      </c>
      <c r="N3" s="2">
        <f>('[1]Pc, Summer, S2'!N3*Main!$B$5)+(VLOOKUP($A3,'FL Ratio'!$A$2:$B$4,2,FALSE)*'FL Characterization'!N$2)</f>
        <v>115.87065528832171</v>
      </c>
      <c r="O3" s="2">
        <f>('[1]Pc, Summer, S2'!O3*Main!$B$5)+(VLOOKUP($A3,'FL Ratio'!$A$2:$B$4,2,FALSE)*'FL Characterization'!O$2)</f>
        <v>116.7479489602303</v>
      </c>
      <c r="P3" s="2">
        <f>('[1]Pc, Summer, S2'!P3*Main!$B$5)+(VLOOKUP($A3,'FL Ratio'!$A$2:$B$4,2,FALSE)*'FL Characterization'!P$2)</f>
        <v>103.00289338978826</v>
      </c>
      <c r="Q3" s="2">
        <f>('[1]Pc, Summer, S2'!Q3*Main!$B$5)+(VLOOKUP($A3,'FL Ratio'!$A$2:$B$4,2,FALSE)*'FL Characterization'!Q$2)</f>
        <v>93.903798708056726</v>
      </c>
      <c r="R3" s="2">
        <f>('[1]Pc, Summer, S2'!R3*Main!$B$5)+(VLOOKUP($A3,'FL Ratio'!$A$2:$B$4,2,FALSE)*'FL Characterization'!R$2)</f>
        <v>99.755209852541157</v>
      </c>
      <c r="S3" s="2">
        <f>('[1]Pc, Summer, S2'!S3*Main!$B$5)+(VLOOKUP($A3,'FL Ratio'!$A$2:$B$4,2,FALSE)*'FL Characterization'!S$2)</f>
        <v>101.84339343380981</v>
      </c>
      <c r="T3" s="2">
        <f>('[1]Pc, Summer, S2'!T3*Main!$B$5)+(VLOOKUP($A3,'FL Ratio'!$A$2:$B$4,2,FALSE)*'FL Characterization'!T$2)</f>
        <v>113.74389251056965</v>
      </c>
      <c r="U3" s="2">
        <f>('[1]Pc, Summer, S2'!U3*Main!$B$5)+(VLOOKUP($A3,'FL Ratio'!$A$2:$B$4,2,FALSE)*'FL Characterization'!U$2)</f>
        <v>104.3984645695308</v>
      </c>
      <c r="V3" s="2">
        <f>('[1]Pc, Summer, S2'!V3*Main!$B$5)+(VLOOKUP($A3,'FL Ratio'!$A$2:$B$4,2,FALSE)*'FL Characterization'!V$2)</f>
        <v>93.982414522603037</v>
      </c>
      <c r="W3" s="2">
        <f>('[1]Pc, Summer, S2'!W3*Main!$B$5)+(VLOOKUP($A3,'FL Ratio'!$A$2:$B$4,2,FALSE)*'FL Characterization'!W$2)</f>
        <v>117.43242664503302</v>
      </c>
      <c r="X3" s="2">
        <f>('[1]Pc, Summer, S2'!X3*Main!$B$5)+(VLOOKUP($A3,'FL Ratio'!$A$2:$B$4,2,FALSE)*'FL Characterization'!X$2)</f>
        <v>105.62149623020946</v>
      </c>
      <c r="Y3" s="2">
        <f>('[1]Pc, Summer, S2'!Y3*Main!$B$5)+(VLOOKUP($A3,'FL Ratio'!$A$2:$B$4,2,FALSE)*'FL Characterization'!Y$2)</f>
        <v>92.505140193019642</v>
      </c>
    </row>
    <row r="4" spans="1:25" x14ac:dyDescent="0.25">
      <c r="A4">
        <v>3</v>
      </c>
      <c r="B4" s="2">
        <f>('[1]Pc, Summer, S2'!B4*Main!$B$5)+(VLOOKUP($A4,'FL Ratio'!$A$2:$B$4,2,FALSE)*'FL Characterization'!B$2)</f>
        <v>99.164903524664339</v>
      </c>
      <c r="C4" s="2">
        <f>('[1]Pc, Summer, S2'!C4*Main!$B$5)+(VLOOKUP($A4,'FL Ratio'!$A$2:$B$4,2,FALSE)*'FL Characterization'!C$2)</f>
        <v>81.86972364177953</v>
      </c>
      <c r="D4" s="2">
        <f>('[1]Pc, Summer, S2'!D4*Main!$B$5)+(VLOOKUP($A4,'FL Ratio'!$A$2:$B$4,2,FALSE)*'FL Characterization'!D$2)</f>
        <v>92.61619300382759</v>
      </c>
      <c r="E4" s="2">
        <f>('[1]Pc, Summer, S2'!E4*Main!$B$5)+(VLOOKUP($A4,'FL Ratio'!$A$2:$B$4,2,FALSE)*'FL Characterization'!E$2)</f>
        <v>88.454358331098248</v>
      </c>
      <c r="F4" s="2">
        <f>('[1]Pc, Summer, S2'!F4*Main!$B$5)+(VLOOKUP($A4,'FL Ratio'!$A$2:$B$4,2,FALSE)*'FL Characterization'!F$2)</f>
        <v>83.609995925185743</v>
      </c>
      <c r="G4" s="2">
        <f>('[1]Pc, Summer, S2'!G4*Main!$B$5)+(VLOOKUP($A4,'FL Ratio'!$A$2:$B$4,2,FALSE)*'FL Characterization'!G$2)</f>
        <v>90.273586709639986</v>
      </c>
      <c r="H4" s="2">
        <f>('[1]Pc, Summer, S2'!H4*Main!$B$5)+(VLOOKUP($A4,'FL Ratio'!$A$2:$B$4,2,FALSE)*'FL Characterization'!H$2)</f>
        <v>98.559869345474098</v>
      </c>
      <c r="I4" s="2">
        <f>('[1]Pc, Summer, S2'!I4*Main!$B$5)+(VLOOKUP($A4,'FL Ratio'!$A$2:$B$4,2,FALSE)*'FL Characterization'!I$2)</f>
        <v>130.23017645363976</v>
      </c>
      <c r="J4" s="2">
        <f>('[1]Pc, Summer, S2'!J4*Main!$B$5)+(VLOOKUP($A4,'FL Ratio'!$A$2:$B$4,2,FALSE)*'FL Characterization'!J$2)</f>
        <v>122.54305214273202</v>
      </c>
      <c r="K4" s="2">
        <f>('[1]Pc, Summer, S2'!K4*Main!$B$5)+(VLOOKUP($A4,'FL Ratio'!$A$2:$B$4,2,FALSE)*'FL Characterization'!K$2)</f>
        <v>137.17826283296338</v>
      </c>
      <c r="L4" s="2">
        <f>('[1]Pc, Summer, S2'!L4*Main!$B$5)+(VLOOKUP($A4,'FL Ratio'!$A$2:$B$4,2,FALSE)*'FL Characterization'!L$2)</f>
        <v>143.15871833811823</v>
      </c>
      <c r="M4" s="2">
        <f>('[1]Pc, Summer, S2'!M4*Main!$B$5)+(VLOOKUP($A4,'FL Ratio'!$A$2:$B$4,2,FALSE)*'FL Characterization'!M$2)</f>
        <v>145.75835228702053</v>
      </c>
      <c r="N4" s="2">
        <f>('[1]Pc, Summer, S2'!N4*Main!$B$5)+(VLOOKUP($A4,'FL Ratio'!$A$2:$B$4,2,FALSE)*'FL Characterization'!N$2)</f>
        <v>153.12298505098619</v>
      </c>
      <c r="O4" s="2">
        <f>('[1]Pc, Summer, S2'!O4*Main!$B$5)+(VLOOKUP($A4,'FL Ratio'!$A$2:$B$4,2,FALSE)*'FL Characterization'!O$2)</f>
        <v>144.50003401477571</v>
      </c>
      <c r="P4" s="2">
        <f>('[1]Pc, Summer, S2'!P4*Main!$B$5)+(VLOOKUP($A4,'FL Ratio'!$A$2:$B$4,2,FALSE)*'FL Characterization'!P$2)</f>
        <v>138.82808199302343</v>
      </c>
      <c r="Q4" s="2">
        <f>('[1]Pc, Summer, S2'!Q4*Main!$B$5)+(VLOOKUP($A4,'FL Ratio'!$A$2:$B$4,2,FALSE)*'FL Characterization'!Q$2)</f>
        <v>117.86083470128295</v>
      </c>
      <c r="R4" s="2">
        <f>('[1]Pc, Summer, S2'!R4*Main!$B$5)+(VLOOKUP($A4,'FL Ratio'!$A$2:$B$4,2,FALSE)*'FL Characterization'!R$2)</f>
        <v>127.41277634454498</v>
      </c>
      <c r="S4" s="2">
        <f>('[1]Pc, Summer, S2'!S4*Main!$B$5)+(VLOOKUP($A4,'FL Ratio'!$A$2:$B$4,2,FALSE)*'FL Characterization'!S$2)</f>
        <v>125.33447709085411</v>
      </c>
      <c r="T4" s="2">
        <f>('[1]Pc, Summer, S2'!T4*Main!$B$5)+(VLOOKUP($A4,'FL Ratio'!$A$2:$B$4,2,FALSE)*'FL Characterization'!T$2)</f>
        <v>123.04849659514724</v>
      </c>
      <c r="U4" s="2">
        <f>('[1]Pc, Summer, S2'!U4*Main!$B$5)+(VLOOKUP($A4,'FL Ratio'!$A$2:$B$4,2,FALSE)*'FL Characterization'!U$2)</f>
        <v>120.25901172389277</v>
      </c>
      <c r="V4" s="2">
        <f>('[1]Pc, Summer, S2'!V4*Main!$B$5)+(VLOOKUP($A4,'FL Ratio'!$A$2:$B$4,2,FALSE)*'FL Characterization'!V$2)</f>
        <v>119.68724890684214</v>
      </c>
      <c r="W4" s="2">
        <f>('[1]Pc, Summer, S2'!W4*Main!$B$5)+(VLOOKUP($A4,'FL Ratio'!$A$2:$B$4,2,FALSE)*'FL Characterization'!W$2)</f>
        <v>117.87649195463</v>
      </c>
      <c r="X4" s="2">
        <f>('[1]Pc, Summer, S2'!X4*Main!$B$5)+(VLOOKUP($A4,'FL Ratio'!$A$2:$B$4,2,FALSE)*'FL Characterization'!X$2)</f>
        <v>106.30044150047395</v>
      </c>
      <c r="Y4" s="2">
        <f>('[1]Pc, Summer, S2'!Y4*Main!$B$5)+(VLOOKUP($A4,'FL Ratio'!$A$2:$B$4,2,FALSE)*'FL Characterization'!Y$2)</f>
        <v>116.41403674854081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79.510628661480951</v>
      </c>
      <c r="C2" s="2">
        <f>('[1]Pc, Summer, S3'!C2*Main!$B$5)+(VLOOKUP($A2,'FL Ratio'!$A$2:$B$4,2,FALSE)*'FL Characterization'!C$2)</f>
        <v>61.898465201708071</v>
      </c>
      <c r="D2" s="2">
        <f>('[1]Pc, Summer, S3'!D2*Main!$B$5)+(VLOOKUP($A2,'FL Ratio'!$A$2:$B$4,2,FALSE)*'FL Characterization'!D$2)</f>
        <v>58.888476435984252</v>
      </c>
      <c r="E2" s="2">
        <f>('[1]Pc, Summer, S3'!E2*Main!$B$5)+(VLOOKUP($A2,'FL Ratio'!$A$2:$B$4,2,FALSE)*'FL Characterization'!E$2)</f>
        <v>60.385622266407587</v>
      </c>
      <c r="F2" s="2">
        <f>('[1]Pc, Summer, S3'!F2*Main!$B$5)+(VLOOKUP($A2,'FL Ratio'!$A$2:$B$4,2,FALSE)*'FL Characterization'!F$2)</f>
        <v>59.389191070991025</v>
      </c>
      <c r="G2" s="2">
        <f>('[1]Pc, Summer, S3'!G2*Main!$B$5)+(VLOOKUP($A2,'FL Ratio'!$A$2:$B$4,2,FALSE)*'FL Characterization'!G$2)</f>
        <v>60.878059354583314</v>
      </c>
      <c r="H2" s="2">
        <f>('[1]Pc, Summer, S3'!H2*Main!$B$5)+(VLOOKUP($A2,'FL Ratio'!$A$2:$B$4,2,FALSE)*'FL Characterization'!H$2)</f>
        <v>72.193737958420627</v>
      </c>
      <c r="I2" s="2">
        <f>('[1]Pc, Summer, S3'!I2*Main!$B$5)+(VLOOKUP($A2,'FL Ratio'!$A$2:$B$4,2,FALSE)*'FL Characterization'!I$2)</f>
        <v>73.582511297279012</v>
      </c>
      <c r="J2" s="2">
        <f>('[1]Pc, Summer, S3'!J2*Main!$B$5)+(VLOOKUP($A2,'FL Ratio'!$A$2:$B$4,2,FALSE)*'FL Characterization'!J$2)</f>
        <v>89.601486500313683</v>
      </c>
      <c r="K2" s="2">
        <f>('[1]Pc, Summer, S3'!K2*Main!$B$5)+(VLOOKUP($A2,'FL Ratio'!$A$2:$B$4,2,FALSE)*'FL Characterization'!K$2)</f>
        <v>89.012342074338676</v>
      </c>
      <c r="L2" s="2">
        <f>('[1]Pc, Summer, S3'!L2*Main!$B$5)+(VLOOKUP($A2,'FL Ratio'!$A$2:$B$4,2,FALSE)*'FL Characterization'!L$2)</f>
        <v>94.370382705058816</v>
      </c>
      <c r="M2" s="2">
        <f>('[1]Pc, Summer, S3'!M2*Main!$B$5)+(VLOOKUP($A2,'FL Ratio'!$A$2:$B$4,2,FALSE)*'FL Characterization'!M$2)</f>
        <v>89.222431580000617</v>
      </c>
      <c r="N2" s="2">
        <f>('[1]Pc, Summer, S3'!N2*Main!$B$5)+(VLOOKUP($A2,'FL Ratio'!$A$2:$B$4,2,FALSE)*'FL Characterization'!N$2)</f>
        <v>105.05223373236522</v>
      </c>
      <c r="O2" s="2">
        <f>('[1]Pc, Summer, S3'!O2*Main!$B$5)+(VLOOKUP($A2,'FL Ratio'!$A$2:$B$4,2,FALSE)*'FL Characterization'!O$2)</f>
        <v>107.64664923382044</v>
      </c>
      <c r="P2" s="2">
        <f>('[1]Pc, Summer, S3'!P2*Main!$B$5)+(VLOOKUP($A2,'FL Ratio'!$A$2:$B$4,2,FALSE)*'FL Characterization'!P$2)</f>
        <v>100.17321887684945</v>
      </c>
      <c r="Q2" s="2">
        <f>('[1]Pc, Summer, S3'!Q2*Main!$B$5)+(VLOOKUP($A2,'FL Ratio'!$A$2:$B$4,2,FALSE)*'FL Characterization'!Q$2)</f>
        <v>92.607029835358844</v>
      </c>
      <c r="R2" s="2">
        <f>('[1]Pc, Summer, S3'!R2*Main!$B$5)+(VLOOKUP($A2,'FL Ratio'!$A$2:$B$4,2,FALSE)*'FL Characterization'!R$2)</f>
        <v>94.767819188959621</v>
      </c>
      <c r="S2" s="2">
        <f>('[1]Pc, Summer, S3'!S2*Main!$B$5)+(VLOOKUP($A2,'FL Ratio'!$A$2:$B$4,2,FALSE)*'FL Characterization'!S$2)</f>
        <v>90.272969179495433</v>
      </c>
      <c r="T2" s="2">
        <f>('[1]Pc, Summer, S3'!T2*Main!$B$5)+(VLOOKUP($A2,'FL Ratio'!$A$2:$B$4,2,FALSE)*'FL Characterization'!T$2)</f>
        <v>101.94531865771552</v>
      </c>
      <c r="U2" s="2">
        <f>('[1]Pc, Summer, S3'!U2*Main!$B$5)+(VLOOKUP($A2,'FL Ratio'!$A$2:$B$4,2,FALSE)*'FL Characterization'!U$2)</f>
        <v>93.108234088174527</v>
      </c>
      <c r="V2" s="2">
        <f>('[1]Pc, Summer, S3'!V2*Main!$B$5)+(VLOOKUP($A2,'FL Ratio'!$A$2:$B$4,2,FALSE)*'FL Characterization'!V$2)</f>
        <v>89.072147229970383</v>
      </c>
      <c r="W2" s="2">
        <f>('[1]Pc, Summer, S3'!W2*Main!$B$5)+(VLOOKUP($A2,'FL Ratio'!$A$2:$B$4,2,FALSE)*'FL Characterization'!W$2)</f>
        <v>97.496623490341307</v>
      </c>
      <c r="X2" s="2">
        <f>('[1]Pc, Summer, S3'!X2*Main!$B$5)+(VLOOKUP($A2,'FL Ratio'!$A$2:$B$4,2,FALSE)*'FL Characterization'!X$2)</f>
        <v>105.47554324623614</v>
      </c>
      <c r="Y2" s="2">
        <f>('[1]Pc, Summer, S3'!Y2*Main!$B$5)+(VLOOKUP($A2,'FL Ratio'!$A$2:$B$4,2,FALSE)*'FL Characterization'!Y$2)</f>
        <v>79.461496655585833</v>
      </c>
    </row>
    <row r="3" spans="1:25" x14ac:dyDescent="0.25">
      <c r="A3">
        <v>2</v>
      </c>
      <c r="B3" s="2">
        <f>('[1]Pc, Summer, S3'!B3*Main!$B$5)+(VLOOKUP($A3,'FL Ratio'!$A$2:$B$4,2,FALSE)*'FL Characterization'!B$2)</f>
        <v>92.89212564516184</v>
      </c>
      <c r="C3" s="2">
        <f>('[1]Pc, Summer, S3'!C3*Main!$B$5)+(VLOOKUP($A3,'FL Ratio'!$A$2:$B$4,2,FALSE)*'FL Characterization'!C$2)</f>
        <v>76.248488460122161</v>
      </c>
      <c r="D3" s="2">
        <f>('[1]Pc, Summer, S3'!D3*Main!$B$5)+(VLOOKUP($A3,'FL Ratio'!$A$2:$B$4,2,FALSE)*'FL Characterization'!D$2)</f>
        <v>80.931061818812722</v>
      </c>
      <c r="E3" s="2">
        <f>('[1]Pc, Summer, S3'!E3*Main!$B$5)+(VLOOKUP($A3,'FL Ratio'!$A$2:$B$4,2,FALSE)*'FL Characterization'!E$2)</f>
        <v>76.904630380187513</v>
      </c>
      <c r="F3" s="2">
        <f>('[1]Pc, Summer, S3'!F3*Main!$B$5)+(VLOOKUP($A3,'FL Ratio'!$A$2:$B$4,2,FALSE)*'FL Characterization'!F$2)</f>
        <v>70.365802189917844</v>
      </c>
      <c r="G3" s="2">
        <f>('[1]Pc, Summer, S3'!G3*Main!$B$5)+(VLOOKUP($A3,'FL Ratio'!$A$2:$B$4,2,FALSE)*'FL Characterization'!G$2)</f>
        <v>74.200067845840479</v>
      </c>
      <c r="H3" s="2">
        <f>('[1]Pc, Summer, S3'!H3*Main!$B$5)+(VLOOKUP($A3,'FL Ratio'!$A$2:$B$4,2,FALSE)*'FL Characterization'!H$2)</f>
        <v>73.641861266119051</v>
      </c>
      <c r="I3" s="2">
        <f>('[1]Pc, Summer, S3'!I3*Main!$B$5)+(VLOOKUP($A3,'FL Ratio'!$A$2:$B$4,2,FALSE)*'FL Characterization'!I$2)</f>
        <v>90.877535802575423</v>
      </c>
      <c r="J3" s="2">
        <f>('[1]Pc, Summer, S3'!J3*Main!$B$5)+(VLOOKUP($A3,'FL Ratio'!$A$2:$B$4,2,FALSE)*'FL Characterization'!J$2)</f>
        <v>110.67348655478264</v>
      </c>
      <c r="K3" s="2">
        <f>('[1]Pc, Summer, S3'!K3*Main!$B$5)+(VLOOKUP($A3,'FL Ratio'!$A$2:$B$4,2,FALSE)*'FL Characterization'!K$2)</f>
        <v>118.60380662897342</v>
      </c>
      <c r="L3" s="2">
        <f>('[1]Pc, Summer, S3'!L3*Main!$B$5)+(VLOOKUP($A3,'FL Ratio'!$A$2:$B$4,2,FALSE)*'FL Characterization'!L$2)</f>
        <v>114.94561426317402</v>
      </c>
      <c r="M3" s="2">
        <f>('[1]Pc, Summer, S3'!M3*Main!$B$5)+(VLOOKUP($A3,'FL Ratio'!$A$2:$B$4,2,FALSE)*'FL Characterization'!M$2)</f>
        <v>117.21648676455499</v>
      </c>
      <c r="N3" s="2">
        <f>('[1]Pc, Summer, S3'!N3*Main!$B$5)+(VLOOKUP($A3,'FL Ratio'!$A$2:$B$4,2,FALSE)*'FL Characterization'!N$2)</f>
        <v>111.4521667866769</v>
      </c>
      <c r="O3" s="2">
        <f>('[1]Pc, Summer, S3'!O3*Main!$B$5)+(VLOOKUP($A3,'FL Ratio'!$A$2:$B$4,2,FALSE)*'FL Characterization'!O$2)</f>
        <v>109.15862816154778</v>
      </c>
      <c r="P3" s="2">
        <f>('[1]Pc, Summer, S3'!P3*Main!$B$5)+(VLOOKUP($A3,'FL Ratio'!$A$2:$B$4,2,FALSE)*'FL Characterization'!P$2)</f>
        <v>98.835598244400003</v>
      </c>
      <c r="Q3" s="2">
        <f>('[1]Pc, Summer, S3'!Q3*Main!$B$5)+(VLOOKUP($A3,'FL Ratio'!$A$2:$B$4,2,FALSE)*'FL Characterization'!Q$2)</f>
        <v>108.90218135275656</v>
      </c>
      <c r="R3" s="2">
        <f>('[1]Pc, Summer, S3'!R3*Main!$B$5)+(VLOOKUP($A3,'FL Ratio'!$A$2:$B$4,2,FALSE)*'FL Characterization'!R$2)</f>
        <v>95.685861781321208</v>
      </c>
      <c r="S3" s="2">
        <f>('[1]Pc, Summer, S3'!S3*Main!$B$5)+(VLOOKUP($A3,'FL Ratio'!$A$2:$B$4,2,FALSE)*'FL Characterization'!S$2)</f>
        <v>110.06249786107304</v>
      </c>
      <c r="T3" s="2">
        <f>('[1]Pc, Summer, S3'!T3*Main!$B$5)+(VLOOKUP($A3,'FL Ratio'!$A$2:$B$4,2,FALSE)*'FL Characterization'!T$2)</f>
        <v>114.77564144460922</v>
      </c>
      <c r="U3" s="2">
        <f>('[1]Pc, Summer, S3'!U3*Main!$B$5)+(VLOOKUP($A3,'FL Ratio'!$A$2:$B$4,2,FALSE)*'FL Characterization'!U$2)</f>
        <v>93.237108364920061</v>
      </c>
      <c r="V3" s="2">
        <f>('[1]Pc, Summer, S3'!V3*Main!$B$5)+(VLOOKUP($A3,'FL Ratio'!$A$2:$B$4,2,FALSE)*'FL Characterization'!V$2)</f>
        <v>101.10643617200695</v>
      </c>
      <c r="W3" s="2">
        <f>('[1]Pc, Summer, S3'!W3*Main!$B$5)+(VLOOKUP($A3,'FL Ratio'!$A$2:$B$4,2,FALSE)*'FL Characterization'!W$2)</f>
        <v>101.53438915191425</v>
      </c>
      <c r="X3" s="2">
        <f>('[1]Pc, Summer, S3'!X3*Main!$B$5)+(VLOOKUP($A3,'FL Ratio'!$A$2:$B$4,2,FALSE)*'FL Characterization'!X$2)</f>
        <v>105.62149623020946</v>
      </c>
      <c r="Y3" s="2">
        <f>('[1]Pc, Summer, S3'!Y3*Main!$B$5)+(VLOOKUP($A3,'FL Ratio'!$A$2:$B$4,2,FALSE)*'FL Characterization'!Y$2)</f>
        <v>90.693887046478025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103.75941401099109</v>
      </c>
      <c r="C4" s="2">
        <f>('[1]Pc, Summer, S3'!C4*Main!$B$5)+(VLOOKUP($A4,'FL Ratio'!$A$2:$B$4,2,FALSE)*'FL Characterization'!C$2)</f>
        <v>85.216475512212071</v>
      </c>
      <c r="D4" s="2">
        <f>('[1]Pc, Summer, S3'!D4*Main!$B$5)+(VLOOKUP($A4,'FL Ratio'!$A$2:$B$4,2,FALSE)*'FL Characterization'!D$2)</f>
        <v>91.024723137092664</v>
      </c>
      <c r="E4" s="2">
        <f>('[1]Pc, Summer, S3'!E4*Main!$B$5)+(VLOOKUP($A4,'FL Ratio'!$A$2:$B$4,2,FALSE)*'FL Characterization'!E$2)</f>
        <v>80.012885105556549</v>
      </c>
      <c r="F4" s="2">
        <f>('[1]Pc, Summer, S3'!F4*Main!$B$5)+(VLOOKUP($A4,'FL Ratio'!$A$2:$B$4,2,FALSE)*'FL Characterization'!F$2)</f>
        <v>77.470742670246324</v>
      </c>
      <c r="G4" s="2">
        <f>('[1]Pc, Summer, S3'!G4*Main!$B$5)+(VLOOKUP($A4,'FL Ratio'!$A$2:$B$4,2,FALSE)*'FL Characterization'!G$2)</f>
        <v>84.513764402485634</v>
      </c>
      <c r="H4" s="2">
        <f>('[1]Pc, Summer, S3'!H4*Main!$B$5)+(VLOOKUP($A4,'FL Ratio'!$A$2:$B$4,2,FALSE)*'FL Characterization'!H$2)</f>
        <v>114.02462661363604</v>
      </c>
      <c r="I4" s="2">
        <f>('[1]Pc, Summer, S3'!I4*Main!$B$5)+(VLOOKUP($A4,'FL Ratio'!$A$2:$B$4,2,FALSE)*'FL Characterization'!I$2)</f>
        <v>140.37974024033474</v>
      </c>
      <c r="J4" s="2">
        <f>('[1]Pc, Summer, S3'!J4*Main!$B$5)+(VLOOKUP($A4,'FL Ratio'!$A$2:$B$4,2,FALSE)*'FL Characterization'!J$2)</f>
        <v>145.05310304033725</v>
      </c>
      <c r="K4" s="2">
        <f>('[1]Pc, Summer, S3'!K4*Main!$B$5)+(VLOOKUP($A4,'FL Ratio'!$A$2:$B$4,2,FALSE)*'FL Characterization'!K$2)</f>
        <v>128.10340666385056</v>
      </c>
      <c r="L4" s="2">
        <f>('[1]Pc, Summer, S3'!L4*Main!$B$5)+(VLOOKUP($A4,'FL Ratio'!$A$2:$B$4,2,FALSE)*'FL Characterization'!L$2)</f>
        <v>127.60921075634555</v>
      </c>
      <c r="M4" s="2">
        <f>('[1]Pc, Summer, S3'!M4*Main!$B$5)+(VLOOKUP($A4,'FL Ratio'!$A$2:$B$4,2,FALSE)*'FL Characterization'!M$2)</f>
        <v>138.85446400320049</v>
      </c>
      <c r="N4" s="2">
        <f>('[1]Pc, Summer, S3'!N4*Main!$B$5)+(VLOOKUP($A4,'FL Ratio'!$A$2:$B$4,2,FALSE)*'FL Characterization'!N$2)</f>
        <v>140.69598614011014</v>
      </c>
      <c r="O4" s="2">
        <f>('[1]Pc, Summer, S3'!O4*Main!$B$5)+(VLOOKUP($A4,'FL Ratio'!$A$2:$B$4,2,FALSE)*'FL Characterization'!O$2)</f>
        <v>137.59614573095567</v>
      </c>
      <c r="P4" s="2">
        <f>('[1]Pc, Summer, S3'!P4*Main!$B$5)+(VLOOKUP($A4,'FL Ratio'!$A$2:$B$4,2,FALSE)*'FL Characterization'!P$2)</f>
        <v>132.2706012550249</v>
      </c>
      <c r="Q4" s="2">
        <f>('[1]Pc, Summer, S3'!Q4*Main!$B$5)+(VLOOKUP($A4,'FL Ratio'!$A$2:$B$4,2,FALSE)*'FL Characterization'!Q$2)</f>
        <v>132.76002006802415</v>
      </c>
      <c r="R4" s="2">
        <f>('[1]Pc, Summer, S3'!R4*Main!$B$5)+(VLOOKUP($A4,'FL Ratio'!$A$2:$B$4,2,FALSE)*'FL Characterization'!R$2)</f>
        <v>106.59373236400346</v>
      </c>
      <c r="S4" s="2">
        <f>('[1]Pc, Summer, S3'!S4*Main!$B$5)+(VLOOKUP($A4,'FL Ratio'!$A$2:$B$4,2,FALSE)*'FL Characterization'!S$2)</f>
        <v>109.14188732821071</v>
      </c>
      <c r="T4" s="2">
        <f>('[1]Pc, Summer, S3'!T4*Main!$B$5)+(VLOOKUP($A4,'FL Ratio'!$A$2:$B$4,2,FALSE)*'FL Characterization'!T$2)</f>
        <v>111.48236105040193</v>
      </c>
      <c r="U4" s="2">
        <f>('[1]Pc, Summer, S3'!U4*Main!$B$5)+(VLOOKUP($A4,'FL Ratio'!$A$2:$B$4,2,FALSE)*'FL Characterization'!U$2)</f>
        <v>105.22303551572391</v>
      </c>
      <c r="V4" s="2">
        <f>('[1]Pc, Summer, S3'!V4*Main!$B$5)+(VLOOKUP($A4,'FL Ratio'!$A$2:$B$4,2,FALSE)*'FL Characterization'!V$2)</f>
        <v>122.00047601579119</v>
      </c>
      <c r="W4" s="2">
        <f>('[1]Pc, Summer, S3'!W4*Main!$B$5)+(VLOOKUP($A4,'FL Ratio'!$A$2:$B$4,2,FALSE)*'FL Characterization'!W$2)</f>
        <v>112.09342418225737</v>
      </c>
      <c r="X4" s="2">
        <f>('[1]Pc, Summer, S3'!X4*Main!$B$5)+(VLOOKUP($A4,'FL Ratio'!$A$2:$B$4,2,FALSE)*'FL Characterization'!X$2)</f>
        <v>116.3358458404586</v>
      </c>
      <c r="Y4" s="2">
        <f>('[1]Pc, Summer, S3'!Y4*Main!$B$5)+(VLOOKUP($A4,'FL Ratio'!$A$2:$B$4,2,FALSE)*'FL Characterization'!Y$2)</f>
        <v>102.85113263804479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14.023965414032418</v>
      </c>
      <c r="C2" s="2">
        <f>('[1]Qc, Summer, S1'!C2*Main!$B$5)</f>
        <v>9.9853222455149595</v>
      </c>
      <c r="D2" s="2">
        <f>('[1]Qc, Summer, S1'!D2*Main!$B$5)</f>
        <v>11.211110301490791</v>
      </c>
      <c r="E2" s="2">
        <f>('[1]Qc, Summer, S1'!E2*Main!$B$5)</f>
        <v>8.8033591572781411</v>
      </c>
      <c r="F2" s="2">
        <f>('[1]Qc, Summer, S1'!F2*Main!$B$5)</f>
        <v>10.134408711742685</v>
      </c>
      <c r="G2" s="2">
        <f>('[1]Qc, Summer, S1'!G2*Main!$B$5)</f>
        <v>4.5115550902133208</v>
      </c>
      <c r="H2" s="2">
        <f>('[1]Qc, Summer, S1'!H2*Main!$B$5)</f>
        <v>8.8764963674920612</v>
      </c>
      <c r="I2" s="2">
        <f>('[1]Qc, Summer, S1'!I2*Main!$B$5)</f>
        <v>17.379071201300896</v>
      </c>
      <c r="J2" s="2">
        <f>('[1]Qc, Summer, S1'!J2*Main!$B$5)</f>
        <v>22.004045133583855</v>
      </c>
      <c r="K2" s="2">
        <f>('[1]Qc, Summer, S1'!K2*Main!$B$5)</f>
        <v>26.703243290717182</v>
      </c>
      <c r="L2" s="2">
        <f>('[1]Qc, Summer, S1'!L2*Main!$B$5)</f>
        <v>31.884696064618431</v>
      </c>
      <c r="M2" s="2">
        <f>('[1]Qc, Summer, S1'!M2*Main!$B$5)</f>
        <v>32.734020998939251</v>
      </c>
      <c r="N2" s="2">
        <f>('[1]Qc, Summer, S1'!N2*Main!$B$5)</f>
        <v>32.232025154091858</v>
      </c>
      <c r="O2" s="2">
        <f>('[1]Qc, Summer, S1'!O2*Main!$B$5)</f>
        <v>33.470050399959504</v>
      </c>
      <c r="P2" s="2">
        <f>('[1]Qc, Summer, S1'!P2*Main!$B$5)</f>
        <v>36.193790816249475</v>
      </c>
      <c r="Q2" s="2">
        <f>('[1]Qc, Summer, S1'!Q2*Main!$B$5)</f>
        <v>31.808137561963083</v>
      </c>
      <c r="R2" s="2">
        <f>('[1]Qc, Summer, S1'!R2*Main!$B$5)</f>
        <v>32.994863783900826</v>
      </c>
      <c r="S2" s="2">
        <f>('[1]Qc, Summer, S1'!S2*Main!$B$5)</f>
        <v>24.981358372484646</v>
      </c>
      <c r="T2" s="2">
        <f>('[1]Qc, Summer, S1'!T2*Main!$B$5)</f>
        <v>29.143765381589073</v>
      </c>
      <c r="U2" s="2">
        <f>('[1]Qc, Summer, S1'!U2*Main!$B$5)</f>
        <v>27.470164866536422</v>
      </c>
      <c r="V2" s="2">
        <f>('[1]Qc, Summer, S1'!V2*Main!$B$5)</f>
        <v>25.220101389357922</v>
      </c>
      <c r="W2" s="2">
        <f>('[1]Qc, Summer, S1'!W2*Main!$B$5)</f>
        <v>28.035141675750175</v>
      </c>
      <c r="X2" s="2">
        <f>('[1]Qc, Summer, S1'!X2*Main!$B$5)</f>
        <v>27.090743266530087</v>
      </c>
      <c r="Y2" s="2">
        <f>('[1]Qc, Summer, S1'!Y2*Main!$B$5)</f>
        <v>19.423189732686627</v>
      </c>
    </row>
    <row r="3" spans="1:25" x14ac:dyDescent="0.25">
      <c r="A3">
        <v>2</v>
      </c>
      <c r="B3" s="2">
        <f>('[1]Qc, Summer, S1'!B3*Main!$B$5)</f>
        <v>-27.770424088404472</v>
      </c>
      <c r="C3" s="2">
        <f>('[1]Qc, Summer, S1'!C3*Main!$B$5)</f>
        <v>-34.352293233428426</v>
      </c>
      <c r="D3" s="2">
        <f>('[1]Qc, Summer, S1'!D3*Main!$B$5)</f>
        <v>-35.158366872104061</v>
      </c>
      <c r="E3" s="2">
        <f>('[1]Qc, Summer, S1'!E3*Main!$B$5)</f>
        <v>-35.609549735357959</v>
      </c>
      <c r="F3" s="2">
        <f>('[1]Qc, Summer, S1'!F3*Main!$B$5)</f>
        <v>-35.523294654803834</v>
      </c>
      <c r="G3" s="2">
        <f>('[1]Qc, Summer, S1'!G3*Main!$B$5)</f>
        <v>-42.527951828331382</v>
      </c>
      <c r="H3" s="2">
        <f>('[1]Qc, Summer, S1'!H3*Main!$B$5)</f>
        <v>-34.177939955575141</v>
      </c>
      <c r="I3" s="2">
        <f>('[1]Qc, Summer, S1'!I3*Main!$B$5)</f>
        <v>-4.7960137474730997</v>
      </c>
      <c r="J3" s="2">
        <f>('[1]Qc, Summer, S1'!J3*Main!$B$5)</f>
        <v>16.231527917805305</v>
      </c>
      <c r="K3" s="2">
        <f>('[1]Qc, Summer, S1'!K3*Main!$B$5)</f>
        <v>24.847988250133159</v>
      </c>
      <c r="L3" s="2">
        <f>('[1]Qc, Summer, S1'!L3*Main!$B$5)</f>
        <v>20.87322240122139</v>
      </c>
      <c r="M3" s="2">
        <f>('[1]Qc, Summer, S1'!M3*Main!$B$5)</f>
        <v>24.742746963904366</v>
      </c>
      <c r="N3" s="2">
        <f>('[1]Qc, Summer, S1'!N3*Main!$B$5)</f>
        <v>22.183568358800287</v>
      </c>
      <c r="O3" s="2">
        <f>('[1]Qc, Summer, S1'!O3*Main!$B$5)</f>
        <v>24.250559395071928</v>
      </c>
      <c r="P3" s="2">
        <f>('[1]Qc, Summer, S1'!P3*Main!$B$5)</f>
        <v>11.549906473482968</v>
      </c>
      <c r="Q3" s="2">
        <f>('[1]Qc, Summer, S1'!Q3*Main!$B$5)</f>
        <v>3.2241182692758548</v>
      </c>
      <c r="R3" s="2">
        <f>('[1]Qc, Summer, S1'!R3*Main!$B$5)</f>
        <v>6.2250831965267528</v>
      </c>
      <c r="S3" s="2">
        <f>('[1]Qc, Summer, S1'!S3*Main!$B$5)</f>
        <v>8.4653950782201548</v>
      </c>
      <c r="T3" s="2">
        <f>('[1]Qc, Summer, S1'!T3*Main!$B$5)</f>
        <v>4.7534742364721305</v>
      </c>
      <c r="U3" s="2">
        <f>('[1]Qc, Summer, S1'!U3*Main!$B$5)</f>
        <v>-0.92369148600109119</v>
      </c>
      <c r="V3" s="2">
        <f>('[1]Qc, Summer, S1'!V3*Main!$B$5)</f>
        <v>-3.9665375038738331</v>
      </c>
      <c r="W3" s="2">
        <f>('[1]Qc, Summer, S1'!W3*Main!$B$5)</f>
        <v>-2.7596229085406239</v>
      </c>
      <c r="X3" s="2">
        <f>('[1]Qc, Summer, S1'!X3*Main!$B$5)</f>
        <v>-11.910997114588382</v>
      </c>
      <c r="Y3" s="2">
        <f>('[1]Qc, Summer, S1'!Y3*Main!$B$5)</f>
        <v>-16.448211557775654</v>
      </c>
    </row>
    <row r="4" spans="1:25" x14ac:dyDescent="0.25">
      <c r="A4">
        <v>3</v>
      </c>
      <c r="B4" s="2">
        <f>('[1]Qc, Summer, S1'!B4*Main!$B$5)</f>
        <v>-38.021778541514138</v>
      </c>
      <c r="C4" s="2">
        <f>('[1]Qc, Summer, S1'!C4*Main!$B$5)</f>
        <v>-43.03563944808743</v>
      </c>
      <c r="D4" s="2">
        <f>('[1]Qc, Summer, S1'!D4*Main!$B$5)</f>
        <v>-45.59624183124204</v>
      </c>
      <c r="E4" s="2">
        <f>('[1]Qc, Summer, S1'!E4*Main!$B$5)</f>
        <v>-55.783417333265838</v>
      </c>
      <c r="F4" s="2">
        <f>('[1]Qc, Summer, S1'!F4*Main!$B$5)</f>
        <v>-51.364928831621022</v>
      </c>
      <c r="G4" s="2">
        <f>('[1]Qc, Summer, S1'!G4*Main!$B$5)</f>
        <v>-57.440350521382648</v>
      </c>
      <c r="H4" s="2">
        <f>('[1]Qc, Summer, S1'!H4*Main!$B$5)</f>
        <v>-22.022604500702847</v>
      </c>
      <c r="I4" s="2">
        <f>('[1]Qc, Summer, S1'!I4*Main!$B$5)</f>
        <v>4.8844423814866182</v>
      </c>
      <c r="J4" s="2">
        <f>('[1]Qc, Summer, S1'!J4*Main!$B$5)</f>
        <v>15.076292431368493</v>
      </c>
      <c r="K4" s="2">
        <f>('[1]Qc, Summer, S1'!K4*Main!$B$5)</f>
        <v>14.061541979257152</v>
      </c>
      <c r="L4" s="2">
        <f>('[1]Qc, Summer, S1'!L4*Main!$B$5)</f>
        <v>14.315370031662553</v>
      </c>
      <c r="M4" s="2">
        <f>('[1]Qc, Summer, S1'!M4*Main!$B$5)</f>
        <v>18.075482807525677</v>
      </c>
      <c r="N4" s="2">
        <f>('[1]Qc, Summer, S1'!N4*Main!$B$5)</f>
        <v>25.508082516067315</v>
      </c>
      <c r="O4" s="2">
        <f>('[1]Qc, Summer, S1'!O4*Main!$B$5)</f>
        <v>28.374286427578326</v>
      </c>
      <c r="P4" s="2">
        <f>('[1]Qc, Summer, S1'!P4*Main!$B$5)</f>
        <v>15.76787149588966</v>
      </c>
      <c r="Q4" s="2">
        <f>('[1]Qc, Summer, S1'!Q4*Main!$B$5)</f>
        <v>11.506739486538088</v>
      </c>
      <c r="R4" s="2">
        <f>('[1]Qc, Summer, S1'!R4*Main!$B$5)</f>
        <v>-1.9786509704100135</v>
      </c>
      <c r="S4" s="2">
        <f>('[1]Qc, Summer, S1'!S4*Main!$B$5)</f>
        <v>-1.9601589052659945</v>
      </c>
      <c r="T4" s="2">
        <f>('[1]Qc, Summer, S1'!T4*Main!$B$5)</f>
        <v>-1.7752382538258062</v>
      </c>
      <c r="U4" s="2">
        <f>('[1]Qc, Summer, S1'!U4*Main!$B$5)</f>
        <v>-1.9416668401219757</v>
      </c>
      <c r="V4" s="2">
        <f>('[1]Qc, Summer, S1'!V4*Main!$B$5)</f>
        <v>-11.662945686825131</v>
      </c>
      <c r="W4" s="2">
        <f>('[1]Qc, Summer, S1'!W4*Main!$B$5)</f>
        <v>-14.336705347858761</v>
      </c>
      <c r="X4" s="2">
        <f>('[1]Qc, Summer, S1'!X4*Main!$B$5)</f>
        <v>-41.773998578050183</v>
      </c>
      <c r="Y4" s="2">
        <f>('[1]Qc, Summer, S1'!Y4*Main!$B$5)</f>
        <v>-40.508119833260771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15.157215144459281</v>
      </c>
      <c r="C2" s="2">
        <f>('[1]Qc, Summer, S2'!C2*Main!$B$5)</f>
        <v>10.962147247793595</v>
      </c>
      <c r="D2" s="2">
        <f>('[1]Qc, Summer, S2'!D2*Main!$B$5)</f>
        <v>9.5654427342994826</v>
      </c>
      <c r="E2" s="2">
        <f>('[1]Qc, Summer, S2'!E2*Main!$B$5)</f>
        <v>9.7016611121024408</v>
      </c>
      <c r="F2" s="2">
        <f>('[1]Qc, Summer, S2'!F2*Main!$B$5)</f>
        <v>11.06511971588232</v>
      </c>
      <c r="G2" s="2">
        <f>('[1]Qc, Summer, S2'!G2*Main!$B$5)</f>
        <v>4.6555408909648097</v>
      </c>
      <c r="H2" s="2">
        <f>('[1]Qc, Summer, S2'!H2*Main!$B$5)</f>
        <v>7.9553505180353383</v>
      </c>
      <c r="I2" s="2">
        <f>('[1]Qc, Summer, S2'!I2*Main!$B$5)</f>
        <v>17.218153875362923</v>
      </c>
      <c r="J2" s="2">
        <f>('[1]Qc, Summer, S2'!J2*Main!$B$5)</f>
        <v>21.76995954705637</v>
      </c>
      <c r="K2" s="2">
        <f>('[1]Qc, Summer, S2'!K2*Main!$B$5)</f>
        <v>29.76298991777853</v>
      </c>
      <c r="L2" s="2">
        <f>('[1]Qc, Summer, S2'!L2*Main!$B$5)</f>
        <v>30.973704748486476</v>
      </c>
      <c r="M2" s="2">
        <f>('[1]Qc, Summer, S2'!M2*Main!$B$5)</f>
        <v>28.327518172158971</v>
      </c>
      <c r="N2" s="2">
        <f>('[1]Qc, Summer, S2'!N2*Main!$B$5)</f>
        <v>32.232025154091858</v>
      </c>
      <c r="O2" s="2">
        <f>('[1]Qc, Summer, S2'!O2*Main!$B$5)</f>
        <v>31.150343936595974</v>
      </c>
      <c r="P2" s="2">
        <f>('[1]Qc, Summer, S2'!P2*Main!$B$5)</f>
        <v>29.942136038897289</v>
      </c>
      <c r="Q2" s="2">
        <f>('[1]Qc, Summer, S2'!Q2*Main!$B$5)</f>
        <v>34.352788566920132</v>
      </c>
      <c r="R2" s="2">
        <f>('[1]Qc, Summer, S2'!R2*Main!$B$5)</f>
        <v>32.389453439242097</v>
      </c>
      <c r="S2" s="2">
        <f>('[1]Qc, Summer, S2'!S2*Main!$B$5)</f>
        <v>27.936142696111865</v>
      </c>
      <c r="T2" s="2">
        <f>('[1]Qc, Summer, S2'!T2*Main!$B$5)</f>
        <v>28.074269404283054</v>
      </c>
      <c r="U2" s="2">
        <f>('[1]Qc, Summer, S2'!U2*Main!$B$5)</f>
        <v>23.400510812234732</v>
      </c>
      <c r="V2" s="2">
        <f>('[1]Qc, Summer, S2'!V2*Main!$B$5)</f>
        <v>22.01027030343964</v>
      </c>
      <c r="W2" s="2">
        <f>('[1]Qc, Summer, S2'!W2*Main!$B$5)</f>
        <v>27.485433015441348</v>
      </c>
      <c r="X2" s="2">
        <f>('[1]Qc, Summer, S2'!X2*Main!$B$5)</f>
        <v>25.613066361082989</v>
      </c>
      <c r="Y2" s="2">
        <f>('[1]Qc, Summer, S2'!Y2*Main!$B$5)</f>
        <v>17.837623223895879</v>
      </c>
    </row>
    <row r="3" spans="1:25" x14ac:dyDescent="0.25">
      <c r="A3">
        <v>2</v>
      </c>
      <c r="B3" s="2">
        <f>('[1]Qc, Summer, S2'!B3*Main!$B$5)</f>
        <v>-28.579271391950229</v>
      </c>
      <c r="C3" s="2">
        <f>('[1]Qc, Summer, S2'!C3*Main!$B$5)</f>
        <v>-32.599625211314731</v>
      </c>
      <c r="D3" s="2">
        <f>('[1]Qc, Summer, S2'!D3*Main!$B$5)</f>
        <v>-36.703789591756987</v>
      </c>
      <c r="E3" s="2">
        <f>('[1]Qc, Summer, S2'!E3*Main!$B$5)</f>
        <v>-35.609549735357959</v>
      </c>
      <c r="F3" s="2">
        <f>('[1]Qc, Summer, S2'!F3*Main!$B$5)</f>
        <v>-40.436090724085219</v>
      </c>
      <c r="G3" s="2">
        <f>('[1]Qc, Summer, S2'!G3*Main!$B$5)</f>
        <v>-39.048392133286086</v>
      </c>
      <c r="H3" s="2">
        <f>('[1]Qc, Summer, S2'!H3*Main!$B$5)</f>
        <v>-32.837628584768275</v>
      </c>
      <c r="I3" s="2">
        <f>('[1]Qc, Summer, S2'!I3*Main!$B$5)</f>
        <v>-5.5779725106480615</v>
      </c>
      <c r="J3" s="2">
        <f>('[1]Qc, Summer, S2'!J3*Main!$B$5)</f>
        <v>15.562186560370037</v>
      </c>
      <c r="K3" s="2">
        <f>('[1]Qc, Summer, S2'!K3*Main!$B$5)</f>
        <v>23.142734154535788</v>
      </c>
      <c r="L3" s="2">
        <f>('[1]Qc, Summer, S2'!L3*Main!$B$5)</f>
        <v>20.107232588332533</v>
      </c>
      <c r="M3" s="2">
        <f>('[1]Qc, Summer, S2'!M3*Main!$B$5)</f>
        <v>25.507986560726152</v>
      </c>
      <c r="N3" s="2">
        <f>('[1]Qc, Summer, S2'!N3*Main!$B$5)</f>
        <v>20.82539070417986</v>
      </c>
      <c r="O3" s="2">
        <f>('[1]Qc, Summer, S2'!O3*Main!$B$5)</f>
        <v>23.084667116462704</v>
      </c>
      <c r="P3" s="2">
        <f>('[1]Qc, Summer, S2'!P3*Main!$B$5)</f>
        <v>12.512398679606548</v>
      </c>
      <c r="Q3" s="2">
        <f>('[1]Qc, Summer, S2'!Q3*Main!$B$5)</f>
        <v>3.1632858491008387</v>
      </c>
      <c r="R3" s="2">
        <f>('[1]Qc, Summer, S2'!R3*Main!$B$5)</f>
        <v>6.3604110921034209</v>
      </c>
      <c r="S3" s="2">
        <f>('[1]Qc, Summer, S2'!S3*Main!$B$5)</f>
        <v>9.0407131903322036</v>
      </c>
      <c r="T3" s="2">
        <f>('[1]Qc, Summer, S2'!T3*Main!$B$5)</f>
        <v>4.4563820966926224</v>
      </c>
      <c r="U3" s="2">
        <f>('[1]Qc, Summer, S2'!U3*Main!$B$5)</f>
        <v>-0.87750691170103645</v>
      </c>
      <c r="V3" s="2">
        <f>('[1]Qc, Summer, S2'!V3*Main!$B$5)</f>
        <v>-3.2453488668058634</v>
      </c>
      <c r="W3" s="2">
        <f>('[1]Qc, Summer, S2'!W3*Main!$B$5)</f>
        <v>-2.7094479465671584</v>
      </c>
      <c r="X3" s="2">
        <f>('[1]Qc, Summer, S2'!X3*Main!$B$5)</f>
        <v>-13.114128136263977</v>
      </c>
      <c r="Y3" s="2">
        <f>('[1]Qc, Summer, S2'!Y3*Main!$B$5)</f>
        <v>-14.98252933975604</v>
      </c>
    </row>
    <row r="4" spans="1:25" x14ac:dyDescent="0.25">
      <c r="A4">
        <v>3</v>
      </c>
      <c r="B4" s="2">
        <f>('[1]Qc, Summer, S2'!B4*Main!$B$5)</f>
        <v>-38.857422025943023</v>
      </c>
      <c r="C4" s="2">
        <f>('[1]Qc, Summer, S2'!C4*Main!$B$5)</f>
        <v>-44.706926416945201</v>
      </c>
      <c r="D4" s="2">
        <f>('[1]Qc, Summer, S2'!D4*Main!$B$5)</f>
        <v>-49.961839453382233</v>
      </c>
      <c r="E4" s="2">
        <f>('[1]Qc, Summer, S2'!E4*Main!$B$5)</f>
        <v>-56.888039458677042</v>
      </c>
      <c r="F4" s="2">
        <f>('[1]Qc, Summer, S2'!F4*Main!$B$5)</f>
        <v>-51.364928831621022</v>
      </c>
      <c r="G4" s="2">
        <f>('[1]Qc, Summer, S2'!G4*Main!$B$5)</f>
        <v>-51.364928831621022</v>
      </c>
      <c r="H4" s="2">
        <f>('[1]Qc, Summer, S2'!H4*Main!$B$5)</f>
        <v>-22.242830545709879</v>
      </c>
      <c r="I4" s="2">
        <f>('[1]Qc, Summer, S2'!I4*Main!$B$5)</f>
        <v>4.4279524392916079</v>
      </c>
      <c r="J4" s="2">
        <f>('[1]Qc, Summer, S2'!J4*Main!$B$5)</f>
        <v>14.931328081066873</v>
      </c>
      <c r="K4" s="2">
        <f>('[1]Qc, Summer, S2'!K4*Main!$B$5)</f>
        <v>13.191755877447431</v>
      </c>
      <c r="L4" s="2">
        <f>('[1]Qc, Summer, S2'!L4*Main!$B$5)</f>
        <v>13.520071696570188</v>
      </c>
      <c r="M4" s="2">
        <f>('[1]Qc, Summer, S2'!M4*Main!$B$5)</f>
        <v>18.261827991108419</v>
      </c>
      <c r="N4" s="2">
        <f>('[1]Qc, Summer, S2'!N4*Main!$B$5)</f>
        <v>23.487640336576835</v>
      </c>
      <c r="O4" s="2">
        <f>('[1]Qc, Summer, S2'!O4*Main!$B$5)</f>
        <v>25.250511775000891</v>
      </c>
      <c r="P4" s="2">
        <f>('[1]Qc, Summer, S2'!P4*Main!$B$5)</f>
        <v>13.577889343682761</v>
      </c>
      <c r="Q4" s="2">
        <f>('[1]Qc, Summer, S2'!Q4*Main!$B$5)</f>
        <v>10.25353023552899</v>
      </c>
      <c r="R4" s="2">
        <f>('[1]Qc, Summer, S2'!R4*Main!$B$5)</f>
        <v>-1.9601589052659945</v>
      </c>
      <c r="S4" s="2">
        <f>('[1]Qc, Summer, S2'!S4*Main!$B$5)</f>
        <v>-1.7382541235377686</v>
      </c>
      <c r="T4" s="2">
        <f>('[1]Qc, Summer, S2'!T4*Main!$B$5)</f>
        <v>-1.7752382538258062</v>
      </c>
      <c r="U4" s="2">
        <f>('[1]Qc, Summer, S2'!U4*Main!$B$5)</f>
        <v>-1.9971430355540321</v>
      </c>
      <c r="V4" s="2">
        <f>('[1]Qc, Summer, S2'!V4*Main!$B$5)</f>
        <v>-11.191715558064519</v>
      </c>
      <c r="W4" s="2">
        <f>('[1]Qc, Summer, S2'!W4*Main!$B$5)</f>
        <v>-16.449482978069529</v>
      </c>
      <c r="X4" s="2">
        <f>('[1]Qc, Summer, S2'!X4*Main!$B$5)</f>
        <v>-39.664200670067842</v>
      </c>
      <c r="Y4" s="2">
        <f>('[1]Qc, Summer, S2'!Y4*Main!$B$5)</f>
        <v>-40.08616025166431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14.873902711852566</v>
      </c>
      <c r="C2" s="2">
        <f>('[1]Qc, Summer, S3'!C2*Main!$B$5)</f>
        <v>10.310930579607836</v>
      </c>
      <c r="D2" s="2">
        <f>('[1]Qc, Summer, S3'!D2*Main!$B$5)</f>
        <v>9.5654427342994826</v>
      </c>
      <c r="E2" s="2">
        <f>('[1]Qc, Summer, S3'!E2*Main!$B$5)</f>
        <v>8.3542081798659904</v>
      </c>
      <c r="F2" s="2">
        <f>('[1]Qc, Summer, S3'!F2*Main!$B$5)</f>
        <v>9.7207593765695126</v>
      </c>
      <c r="G2" s="2">
        <f>('[1]Qc, Summer, S3'!G2*Main!$B$5)</f>
        <v>4.9915077593849508</v>
      </c>
      <c r="H2" s="2">
        <f>('[1]Qc, Summer, S3'!H2*Main!$B$5)</f>
        <v>8.1228315815729246</v>
      </c>
      <c r="I2" s="2">
        <f>('[1]Qc, Summer, S3'!I2*Main!$B$5)</f>
        <v>17.379071201300896</v>
      </c>
      <c r="J2" s="2">
        <f>('[1]Qc, Summer, S3'!J2*Main!$B$5)</f>
        <v>25.515328931496171</v>
      </c>
      <c r="K2" s="2">
        <f>('[1]Qc, Summer, S3'!K2*Main!$B$5)</f>
        <v>26.703243290717182</v>
      </c>
      <c r="L2" s="2">
        <f>('[1]Qc, Summer, S3'!L2*Main!$B$5)</f>
        <v>28.544394572134593</v>
      </c>
      <c r="M2" s="2">
        <f>('[1]Qc, Summer, S3'!M2*Main!$B$5)</f>
        <v>32.104520595113499</v>
      </c>
      <c r="N2" s="2">
        <f>('[1]Qc, Summer, S3'!N2*Main!$B$5)</f>
        <v>32.889821585808022</v>
      </c>
      <c r="O2" s="2">
        <f>('[1]Qc, Summer, S3'!O2*Main!$B$5)</f>
        <v>36.452530138569756</v>
      </c>
      <c r="P2" s="2">
        <f>('[1]Qc, Summer, S3'!P2*Main!$B$5)</f>
        <v>29.942136038897289</v>
      </c>
      <c r="Q2" s="2">
        <f>('[1]Qc, Summer, S3'!Q2*Main!$B$5)</f>
        <v>34.352788566920132</v>
      </c>
      <c r="R2" s="2">
        <f>('[1]Qc, Summer, S3'!R2*Main!$B$5)</f>
        <v>27.546170681972249</v>
      </c>
      <c r="S2" s="2">
        <f>('[1]Qc, Summer, S3'!S2*Main!$B$5)</f>
        <v>27.667525939418478</v>
      </c>
      <c r="T2" s="2">
        <f>('[1]Qc, Summer, S3'!T2*Main!$B$5)</f>
        <v>27.539521415630041</v>
      </c>
      <c r="U2" s="2">
        <f>('[1]Qc, Summer, S3'!U2*Main!$B$5)</f>
        <v>25.689691217779433</v>
      </c>
      <c r="V2" s="2">
        <f>('[1]Qc, Summer, S3'!V2*Main!$B$5)</f>
        <v>22.01027030343964</v>
      </c>
      <c r="W2" s="2">
        <f>('[1]Qc, Summer, S3'!W2*Main!$B$5)</f>
        <v>30.233976316985483</v>
      </c>
      <c r="X2" s="2">
        <f>('[1]Qc, Summer, S3'!X2*Main!$B$5)</f>
        <v>22.903992034429983</v>
      </c>
      <c r="Y2" s="2">
        <f>('[1]Qc, Summer, S3'!Y2*Main!$B$5)</f>
        <v>17.837623223895879</v>
      </c>
    </row>
    <row r="3" spans="1:25" x14ac:dyDescent="0.25">
      <c r="A3">
        <v>2</v>
      </c>
      <c r="B3" s="2">
        <f>('[1]Qc, Summer, S3'!B3*Main!$B$5)</f>
        <v>-27.500808320555883</v>
      </c>
      <c r="C3" s="2">
        <f>('[1]Qc, Summer, S3'!C3*Main!$B$5)</f>
        <v>-34.702826837851163</v>
      </c>
      <c r="D3" s="2">
        <f>('[1]Qc, Summer, S3'!D3*Main!$B$5)</f>
        <v>-35.158366872104061</v>
      </c>
      <c r="E3" s="2">
        <f>('[1]Qc, Summer, S3'!E3*Main!$B$5)</f>
        <v>-34.199270537918039</v>
      </c>
      <c r="F3" s="2">
        <f>('[1]Qc, Summer, S3'!F3*Main!$B$5)</f>
        <v>-37.034924214582716</v>
      </c>
      <c r="G3" s="2">
        <f>('[1]Qc, Summer, S3'!G3*Main!$B$5)</f>
        <v>-38.661774389392164</v>
      </c>
      <c r="H3" s="2">
        <f>('[1]Qc, Summer, S3'!H3*Main!$B$5)</f>
        <v>-36.188407011785444</v>
      </c>
      <c r="I3" s="2">
        <f>('[1]Qc, Summer, S3'!I3*Main!$B$5)</f>
        <v>-5.0566666685314194</v>
      </c>
      <c r="J3" s="2">
        <f>('[1]Qc, Summer, S3'!J3*Main!$B$5)</f>
        <v>18.406887329469935</v>
      </c>
      <c r="K3" s="2">
        <f>('[1]Qc, Summer, S3'!K3*Main!$B$5)</f>
        <v>22.655518698650827</v>
      </c>
      <c r="L3" s="2">
        <f>('[1]Qc, Summer, S3'!L3*Main!$B$5)</f>
        <v>19.724237681888102</v>
      </c>
      <c r="M3" s="2">
        <f>('[1]Qc, Summer, S3'!M3*Main!$B$5)</f>
        <v>26.273226157547938</v>
      </c>
      <c r="N3" s="2">
        <f>('[1]Qc, Summer, S3'!N3*Main!$B$5)</f>
        <v>21.95720541636355</v>
      </c>
      <c r="O3" s="2">
        <f>('[1]Qc, Summer, S3'!O3*Main!$B$5)</f>
        <v>23.317845572184549</v>
      </c>
      <c r="P3" s="2">
        <f>('[1]Qc, Summer, S3'!P3*Main!$B$5)</f>
        <v>11.670217999248417</v>
      </c>
      <c r="Q3" s="2">
        <f>('[1]Qc, Summer, S3'!Q3*Main!$B$5)</f>
        <v>3.1632858491008387</v>
      </c>
      <c r="R3" s="2">
        <f>('[1]Qc, Summer, S3'!R3*Main!$B$5)</f>
        <v>7.1047145177750988</v>
      </c>
      <c r="S3" s="2">
        <f>('[1]Qc, Summer, S3'!S3*Main!$B$5)</f>
        <v>7.972265267838397</v>
      </c>
      <c r="T3" s="2">
        <f>('[1]Qc, Summer, S3'!T3*Main!$B$5)</f>
        <v>4.9515356629918026</v>
      </c>
      <c r="U3" s="2">
        <f>('[1]Qc, Summer, S3'!U3*Main!$B$5)</f>
        <v>-1.0068237197411893</v>
      </c>
      <c r="V3" s="2">
        <f>('[1]Qc, Summer, S3'!V3*Main!$B$5)</f>
        <v>-3.3895865942194572</v>
      </c>
      <c r="W3" s="2">
        <f>('[1]Qc, Summer, S3'!W3*Main!$B$5)</f>
        <v>-2.7596229085406239</v>
      </c>
      <c r="X3" s="2">
        <f>('[1]Qc, Summer, S3'!X3*Main!$B$5)</f>
        <v>-11.790684012420822</v>
      </c>
      <c r="Y3" s="2">
        <f>('[1]Qc, Summer, S3'!Y3*Main!$B$5)</f>
        <v>-16.61106513755561</v>
      </c>
    </row>
    <row r="4" spans="1:25" x14ac:dyDescent="0.25">
      <c r="A4">
        <v>3</v>
      </c>
      <c r="B4" s="2">
        <f>('[1]Qc, Summer, S3'!B4*Main!$B$5)</f>
        <v>-38.857422025943023</v>
      </c>
      <c r="C4" s="2">
        <f>('[1]Qc, Summer, S3'!C4*Main!$B$5)</f>
        <v>-40.946530737015223</v>
      </c>
      <c r="D4" s="2">
        <f>('[1]Qc, Summer, S3'!D4*Main!$B$5)</f>
        <v>-44.141042623861971</v>
      </c>
      <c r="E4" s="2">
        <f>('[1]Qc, Summer, S3'!E4*Main!$B$5)</f>
        <v>-55.23110627056024</v>
      </c>
      <c r="F4" s="2">
        <f>('[1]Qc, Summer, S3'!F4*Main!$B$5)</f>
        <v>-57.440350521382648</v>
      </c>
      <c r="G4" s="2">
        <f>('[1]Qc, Summer, S3'!G4*Main!$B$5)</f>
        <v>-60.201905834910669</v>
      </c>
      <c r="H4" s="2">
        <f>('[1]Qc, Summer, S3'!H4*Main!$B$5)</f>
        <v>-23.564186815752048</v>
      </c>
      <c r="I4" s="2">
        <f>('[1]Qc, Summer, S3'!I4*Main!$B$5)</f>
        <v>4.5192504277306096</v>
      </c>
      <c r="J4" s="2">
        <f>('[1]Qc, Summer, S3'!J4*Main!$B$5)</f>
        <v>15.946078533178214</v>
      </c>
      <c r="K4" s="2">
        <f>('[1]Qc, Summer, S3'!K4*Main!$B$5)</f>
        <v>13.191755877447431</v>
      </c>
      <c r="L4" s="2">
        <f>('[1]Qc, Summer, S3'!L4*Main!$B$5)</f>
        <v>13.917720864116371</v>
      </c>
      <c r="M4" s="2">
        <f>('[1]Qc, Summer, S3'!M4*Main!$B$5)</f>
        <v>20.125279826935806</v>
      </c>
      <c r="N4" s="2">
        <f>('[1]Qc, Summer, S3'!N4*Main!$B$5)</f>
        <v>26.013193060939933</v>
      </c>
      <c r="O4" s="2">
        <f>('[1]Qc, Summer, S3'!O4*Main!$B$5)</f>
        <v>26.291769992526703</v>
      </c>
      <c r="P4" s="2">
        <f>('[1]Qc, Summer, S3'!P4*Main!$B$5)</f>
        <v>14.45388220456552</v>
      </c>
      <c r="Q4" s="2">
        <f>('[1]Qc, Summer, S3'!Q4*Main!$B$5)</f>
        <v>10.595314576713289</v>
      </c>
      <c r="R4" s="2">
        <f>('[1]Qc, Summer, S3'!R4*Main!$B$5)</f>
        <v>-1.6642858629616935</v>
      </c>
      <c r="S4" s="2">
        <f>('[1]Qc, Summer, S3'!S4*Main!$B$5)</f>
        <v>-1.9046827098339381</v>
      </c>
      <c r="T4" s="2">
        <f>('[1]Qc, Summer, S3'!T4*Main!$B$5)</f>
        <v>-2.0341271658420701</v>
      </c>
      <c r="U4" s="2">
        <f>('[1]Qc, Summer, S3'!U4*Main!$B$5)</f>
        <v>-1.9416668401219757</v>
      </c>
      <c r="V4" s="2">
        <f>('[1]Qc, Summer, S3'!V4*Main!$B$5)</f>
        <v>-11.780753219015283</v>
      </c>
      <c r="W4" s="2">
        <f>('[1]Qc, Summer, S3'!W4*Main!$B$5)</f>
        <v>-15.544006850836343</v>
      </c>
      <c r="X4" s="2">
        <f>('[1]Qc, Summer, S3'!X4*Main!$B$5)</f>
        <v>-42.617917741243105</v>
      </c>
      <c r="Y4" s="2">
        <f>('[1]Qc, Summer, S3'!Y4*Main!$B$5)</f>
        <v>-40.508119833260771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2.9636554813934352E-4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0.17306307945506078</v>
      </c>
      <c r="J5" s="6">
        <f>VLOOKUP($A5,'RES installed'!$A$2:$C$6,3,FALSE)*'[1]Profiles, RES, Summer'!J$2</f>
        <v>3.5985906350004564</v>
      </c>
      <c r="K5" s="6">
        <f>VLOOKUP($A5,'RES installed'!$A$2:$C$6,3,FALSE)*'[1]Profiles, RES, Summer'!K$2</f>
        <v>9.5376330460821048</v>
      </c>
      <c r="L5" s="6">
        <f>VLOOKUP($A5,'RES installed'!$A$2:$C$6,3,FALSE)*'[1]Profiles, RES, Summer'!L$2</f>
        <v>11.994764332083751</v>
      </c>
      <c r="M5" s="6">
        <f>VLOOKUP($A5,'RES installed'!$A$2:$C$6,3,FALSE)*'[1]Profiles, RES, Summer'!M$2</f>
        <v>12.400286774252534</v>
      </c>
      <c r="N5" s="6">
        <f>VLOOKUP($A5,'RES installed'!$A$2:$C$6,3,FALSE)*'[1]Profiles, RES, Summer'!N$2</f>
        <v>13.569687528572734</v>
      </c>
      <c r="O5" s="6">
        <f>VLOOKUP($A5,'RES installed'!$A$2:$C$6,3,FALSE)*'[1]Profiles, RES, Summer'!O$2</f>
        <v>13.218047453597876</v>
      </c>
      <c r="P5" s="6">
        <f>VLOOKUP($A5,'RES installed'!$A$2:$C$6,3,FALSE)*'[1]Profiles, RES, Summer'!P$2</f>
        <v>11.111357963792628</v>
      </c>
      <c r="Q5" s="6">
        <f>VLOOKUP($A5,'RES installed'!$A$2:$C$6,3,FALSE)*'[1]Profiles, RES, Summer'!Q$2</f>
        <v>7.1114274138246314</v>
      </c>
      <c r="R5" s="6">
        <f>VLOOKUP($A5,'RES installed'!$A$2:$C$6,3,FALSE)*'[1]Profiles, RES, Summer'!R$2</f>
        <v>1.7797809614153786</v>
      </c>
      <c r="S5" s="6">
        <f>VLOOKUP($A5,'RES installed'!$A$2:$C$6,3,FALSE)*'[1]Profiles, RES, Summer'!S$2</f>
        <v>1.3911035933071227E-2</v>
      </c>
      <c r="T5" s="6">
        <f>VLOOKUP($A5,'RES installed'!$A$2:$C$6,3,FALSE)*'[1]Profiles, RES, Summer'!T$2</f>
        <v>1.178549876565786E-3</v>
      </c>
      <c r="U5" s="6">
        <f>VLOOKUP($A5,'RES installed'!$A$2:$C$6,3,FALSE)*'[1]Profiles, RES, Summer'!U$2</f>
        <v>8.7995222638749201E-4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2.9636554813934352E-4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0.17306307945506078</v>
      </c>
      <c r="J6" s="6">
        <f>VLOOKUP($A6,'RES installed'!$A$2:$C$6,3,FALSE)*'[1]Profiles, RES, Summer'!J$2</f>
        <v>3.5985906350004564</v>
      </c>
      <c r="K6" s="6">
        <f>VLOOKUP($A6,'RES installed'!$A$2:$C$6,3,FALSE)*'[1]Profiles, RES, Summer'!K$2</f>
        <v>9.5376330460821048</v>
      </c>
      <c r="L6" s="6">
        <f>VLOOKUP($A6,'RES installed'!$A$2:$C$6,3,FALSE)*'[1]Profiles, RES, Summer'!L$2</f>
        <v>11.994764332083751</v>
      </c>
      <c r="M6" s="6">
        <f>VLOOKUP($A6,'RES installed'!$A$2:$C$6,3,FALSE)*'[1]Profiles, RES, Summer'!M$2</f>
        <v>12.400286774252534</v>
      </c>
      <c r="N6" s="6">
        <f>VLOOKUP($A6,'RES installed'!$A$2:$C$6,3,FALSE)*'[1]Profiles, RES, Summer'!N$2</f>
        <v>13.569687528572734</v>
      </c>
      <c r="O6" s="6">
        <f>VLOOKUP($A6,'RES installed'!$A$2:$C$6,3,FALSE)*'[1]Profiles, RES, Summer'!O$2</f>
        <v>13.218047453597876</v>
      </c>
      <c r="P6" s="6">
        <f>VLOOKUP($A6,'RES installed'!$A$2:$C$6,3,FALSE)*'[1]Profiles, RES, Summer'!P$2</f>
        <v>11.111357963792628</v>
      </c>
      <c r="Q6" s="6">
        <f>VLOOKUP($A6,'RES installed'!$A$2:$C$6,3,FALSE)*'[1]Profiles, RES, Summer'!Q$2</f>
        <v>7.1114274138246314</v>
      </c>
      <c r="R6" s="6">
        <f>VLOOKUP($A6,'RES installed'!$A$2:$C$6,3,FALSE)*'[1]Profiles, RES, Summer'!R$2</f>
        <v>1.7797809614153786</v>
      </c>
      <c r="S6" s="6">
        <f>VLOOKUP($A6,'RES installed'!$A$2:$C$6,3,FALSE)*'[1]Profiles, RES, Summer'!S$2</f>
        <v>1.3911035933071227E-2</v>
      </c>
      <c r="T6" s="6">
        <f>VLOOKUP($A6,'RES installed'!$A$2:$C$6,3,FALSE)*'[1]Profiles, RES, Summer'!T$2</f>
        <v>1.178549876565786E-3</v>
      </c>
      <c r="U6" s="6">
        <f>VLOOKUP($A6,'RES installed'!$A$2:$C$6,3,FALSE)*'[1]Profiles, RES, Summer'!U$2</f>
        <v>8.7995222638749201E-4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35.364193209168249</v>
      </c>
      <c r="C7" s="9">
        <f>VLOOKUP($A7,'RES installed'!$A$2:$C$6,3,FALSE)*'[1]Profiles, RES, Summer'!C$5</f>
        <v>31.832789936191652</v>
      </c>
      <c r="D7" s="9">
        <f>VLOOKUP($A7,'RES installed'!$A$2:$C$6,3,FALSE)*'[1]Profiles, RES, Summer'!D$5</f>
        <v>32.803919720418676</v>
      </c>
      <c r="E7" s="9">
        <f>VLOOKUP($A7,'RES installed'!$A$2:$C$6,3,FALSE)*'[1]Profiles, RES, Summer'!E$5</f>
        <v>32.21366100973917</v>
      </c>
      <c r="F7" s="9">
        <f>VLOOKUP($A7,'RES installed'!$A$2:$C$6,3,FALSE)*'[1]Profiles, RES, Summer'!F$5</f>
        <v>27.626942236650617</v>
      </c>
      <c r="G7" s="9">
        <f>VLOOKUP($A7,'RES installed'!$A$2:$C$6,3,FALSE)*'[1]Profiles, RES, Summer'!G$5</f>
        <v>26.153723944923325</v>
      </c>
      <c r="H7" s="9">
        <f>VLOOKUP($A7,'RES installed'!$A$2:$C$6,3,FALSE)*'[1]Profiles, RES, Summer'!H$5</f>
        <v>28.830948897346914</v>
      </c>
      <c r="I7" s="9">
        <f>VLOOKUP($A7,'RES installed'!$A$2:$C$6,3,FALSE)*'[1]Profiles, RES, Summer'!I$5</f>
        <v>26.227079133549754</v>
      </c>
      <c r="J7" s="9">
        <f>VLOOKUP($A7,'RES installed'!$A$2:$C$6,3,FALSE)*'[1]Profiles, RES, Summer'!J$5</f>
        <v>21.56034320217173</v>
      </c>
      <c r="K7" s="9">
        <f>VLOOKUP($A7,'RES installed'!$A$2:$C$6,3,FALSE)*'[1]Profiles, RES, Summer'!K$5</f>
        <v>15.585047621179891</v>
      </c>
      <c r="L7" s="9">
        <f>VLOOKUP($A7,'RES installed'!$A$2:$C$6,3,FALSE)*'[1]Profiles, RES, Summer'!L$5</f>
        <v>15.994539158177542</v>
      </c>
      <c r="M7" s="9">
        <f>VLOOKUP($A7,'RES installed'!$A$2:$C$6,3,FALSE)*'[1]Profiles, RES, Summer'!M$5</f>
        <v>9.9156767043546399</v>
      </c>
      <c r="N7" s="9">
        <f>VLOOKUP($A7,'RES installed'!$A$2:$C$6,3,FALSE)*'[1]Profiles, RES, Summer'!N$5</f>
        <v>8.1282842606067387</v>
      </c>
      <c r="O7" s="9">
        <f>VLOOKUP($A7,'RES installed'!$A$2:$C$6,3,FALSE)*'[1]Profiles, RES, Summer'!O$5</f>
        <v>8.6473547520429843</v>
      </c>
      <c r="P7" s="9">
        <f>VLOOKUP($A7,'RES installed'!$A$2:$C$6,3,FALSE)*'[1]Profiles, RES, Summer'!P$5</f>
        <v>11.546810917384978</v>
      </c>
      <c r="Q7" s="9">
        <f>VLOOKUP($A7,'RES installed'!$A$2:$C$6,3,FALSE)*'[1]Profiles, RES, Summer'!Q$5</f>
        <v>14.605857796932717</v>
      </c>
      <c r="R7" s="9">
        <f>VLOOKUP($A7,'RES installed'!$A$2:$C$6,3,FALSE)*'[1]Profiles, RES, Summer'!R$5</f>
        <v>17.237376189410053</v>
      </c>
      <c r="S7" s="9">
        <f>VLOOKUP($A7,'RES installed'!$A$2:$C$6,3,FALSE)*'[1]Profiles, RES, Summer'!S$5</f>
        <v>23.673914390462333</v>
      </c>
      <c r="T7" s="9">
        <f>VLOOKUP($A7,'RES installed'!$A$2:$C$6,3,FALSE)*'[1]Profiles, RES, Summer'!T$5</f>
        <v>21.533297033471396</v>
      </c>
      <c r="U7" s="9">
        <f>VLOOKUP($A7,'RES installed'!$A$2:$C$6,3,FALSE)*'[1]Profiles, RES, Summer'!U$5</f>
        <v>19.124040355983432</v>
      </c>
      <c r="V7" s="9">
        <f>VLOOKUP($A7,'RES installed'!$A$2:$C$6,3,FALSE)*'[1]Profiles, RES, Summer'!V$5</f>
        <v>28.432323855367741</v>
      </c>
      <c r="W7" s="9">
        <f>VLOOKUP($A7,'RES installed'!$A$2:$C$6,3,FALSE)*'[1]Profiles, RES, Summer'!W$5</f>
        <v>30.605470525019591</v>
      </c>
      <c r="X7" s="9">
        <f>VLOOKUP($A7,'RES installed'!$A$2:$C$6,3,FALSE)*'[1]Profiles, RES, Summer'!X$5</f>
        <v>29.739390137691704</v>
      </c>
      <c r="Y7" s="9">
        <f>VLOOKUP($A7,'RES installed'!$A$2:$C$6,3,FALSE)*'[1]Profiles, RES, Summer'!Y$5</f>
        <v>43.414773267659243</v>
      </c>
    </row>
    <row r="8" spans="1:25" x14ac:dyDescent="0.25">
      <c r="A8" s="8">
        <v>7</v>
      </c>
      <c r="B8" s="9">
        <f>VLOOKUP($A8,'RES installed'!$A$2:$C$6,3,FALSE)*'[1]Profiles, RES, Summer'!B$5</f>
        <v>35.364193209168249</v>
      </c>
      <c r="C8" s="9">
        <f>VLOOKUP($A8,'RES installed'!$A$2:$C$6,3,FALSE)*'[1]Profiles, RES, Summer'!C$5</f>
        <v>31.832789936191652</v>
      </c>
      <c r="D8" s="9">
        <f>VLOOKUP($A8,'RES installed'!$A$2:$C$6,3,FALSE)*'[1]Profiles, RES, Summer'!D$5</f>
        <v>32.803919720418676</v>
      </c>
      <c r="E8" s="9">
        <f>VLOOKUP($A8,'RES installed'!$A$2:$C$6,3,FALSE)*'[1]Profiles, RES, Summer'!E$5</f>
        <v>32.21366100973917</v>
      </c>
      <c r="F8" s="9">
        <f>VLOOKUP($A8,'RES installed'!$A$2:$C$6,3,FALSE)*'[1]Profiles, RES, Summer'!F$5</f>
        <v>27.626942236650617</v>
      </c>
      <c r="G8" s="9">
        <f>VLOOKUP($A8,'RES installed'!$A$2:$C$6,3,FALSE)*'[1]Profiles, RES, Summer'!G$5</f>
        <v>26.153723944923325</v>
      </c>
      <c r="H8" s="9">
        <f>VLOOKUP($A8,'RES installed'!$A$2:$C$6,3,FALSE)*'[1]Profiles, RES, Summer'!H$5</f>
        <v>28.830948897346914</v>
      </c>
      <c r="I8" s="9">
        <f>VLOOKUP($A8,'RES installed'!$A$2:$C$6,3,FALSE)*'[1]Profiles, RES, Summer'!I$5</f>
        <v>26.227079133549754</v>
      </c>
      <c r="J8" s="9">
        <f>VLOOKUP($A8,'RES installed'!$A$2:$C$6,3,FALSE)*'[1]Profiles, RES, Summer'!J$5</f>
        <v>21.56034320217173</v>
      </c>
      <c r="K8" s="9">
        <f>VLOOKUP($A8,'RES installed'!$A$2:$C$6,3,FALSE)*'[1]Profiles, RES, Summer'!K$5</f>
        <v>15.585047621179891</v>
      </c>
      <c r="L8" s="9">
        <f>VLOOKUP($A8,'RES installed'!$A$2:$C$6,3,FALSE)*'[1]Profiles, RES, Summer'!L$5</f>
        <v>15.994539158177542</v>
      </c>
      <c r="M8" s="9">
        <f>VLOOKUP($A8,'RES installed'!$A$2:$C$6,3,FALSE)*'[1]Profiles, RES, Summer'!M$5</f>
        <v>9.9156767043546399</v>
      </c>
      <c r="N8" s="9">
        <f>VLOOKUP($A8,'RES installed'!$A$2:$C$6,3,FALSE)*'[1]Profiles, RES, Summer'!N$5</f>
        <v>8.1282842606067387</v>
      </c>
      <c r="O8" s="9">
        <f>VLOOKUP($A8,'RES installed'!$A$2:$C$6,3,FALSE)*'[1]Profiles, RES, Summer'!O$5</f>
        <v>8.6473547520429843</v>
      </c>
      <c r="P8" s="9">
        <f>VLOOKUP($A8,'RES installed'!$A$2:$C$6,3,FALSE)*'[1]Profiles, RES, Summer'!P$5</f>
        <v>11.546810917384978</v>
      </c>
      <c r="Q8" s="9">
        <f>VLOOKUP($A8,'RES installed'!$A$2:$C$6,3,FALSE)*'[1]Profiles, RES, Summer'!Q$5</f>
        <v>14.605857796932717</v>
      </c>
      <c r="R8" s="9">
        <f>VLOOKUP($A8,'RES installed'!$A$2:$C$6,3,FALSE)*'[1]Profiles, RES, Summer'!R$5</f>
        <v>17.237376189410053</v>
      </c>
      <c r="S8" s="9">
        <f>VLOOKUP($A8,'RES installed'!$A$2:$C$6,3,FALSE)*'[1]Profiles, RES, Summer'!S$5</f>
        <v>23.673914390462333</v>
      </c>
      <c r="T8" s="9">
        <f>VLOOKUP($A8,'RES installed'!$A$2:$C$6,3,FALSE)*'[1]Profiles, RES, Summer'!T$5</f>
        <v>21.533297033471396</v>
      </c>
      <c r="U8" s="9">
        <f>VLOOKUP($A8,'RES installed'!$A$2:$C$6,3,FALSE)*'[1]Profiles, RES, Summer'!U$5</f>
        <v>19.124040355983432</v>
      </c>
      <c r="V8" s="9">
        <f>VLOOKUP($A8,'RES installed'!$A$2:$C$6,3,FALSE)*'[1]Profiles, RES, Summer'!V$5</f>
        <v>28.432323855367741</v>
      </c>
      <c r="W8" s="9">
        <f>VLOOKUP($A8,'RES installed'!$A$2:$C$6,3,FALSE)*'[1]Profiles, RES, Summer'!W$5</f>
        <v>30.605470525019591</v>
      </c>
      <c r="X8" s="9">
        <f>VLOOKUP($A8,'RES installed'!$A$2:$C$6,3,FALSE)*'[1]Profiles, RES, Summer'!X$5</f>
        <v>29.739390137691704</v>
      </c>
      <c r="Y8" s="9">
        <f>VLOOKUP($A8,'RES installed'!$A$2:$C$6,3,FALSE)*'[1]Profiles, RES, Summer'!Y$5</f>
        <v>43.414773267659243</v>
      </c>
    </row>
    <row r="9" spans="1:25" x14ac:dyDescent="0.25">
      <c r="A9" s="8">
        <v>8</v>
      </c>
      <c r="B9" s="9">
        <f>VLOOKUP($A9,'RES installed'!$A$2:$C$6,3,FALSE)*'[1]Profiles, RES, Summer'!B$5</f>
        <v>35.364193209168249</v>
      </c>
      <c r="C9" s="9">
        <f>VLOOKUP($A9,'RES installed'!$A$2:$C$6,3,FALSE)*'[1]Profiles, RES, Summer'!C$5</f>
        <v>31.832789936191652</v>
      </c>
      <c r="D9" s="9">
        <f>VLOOKUP($A9,'RES installed'!$A$2:$C$6,3,FALSE)*'[1]Profiles, RES, Summer'!D$5</f>
        <v>32.803919720418676</v>
      </c>
      <c r="E9" s="9">
        <f>VLOOKUP($A9,'RES installed'!$A$2:$C$6,3,FALSE)*'[1]Profiles, RES, Summer'!E$5</f>
        <v>32.21366100973917</v>
      </c>
      <c r="F9" s="9">
        <f>VLOOKUP($A9,'RES installed'!$A$2:$C$6,3,FALSE)*'[1]Profiles, RES, Summer'!F$5</f>
        <v>27.626942236650617</v>
      </c>
      <c r="G9" s="9">
        <f>VLOOKUP($A9,'RES installed'!$A$2:$C$6,3,FALSE)*'[1]Profiles, RES, Summer'!G$5</f>
        <v>26.153723944923325</v>
      </c>
      <c r="H9" s="9">
        <f>VLOOKUP($A9,'RES installed'!$A$2:$C$6,3,FALSE)*'[1]Profiles, RES, Summer'!H$5</f>
        <v>28.830948897346914</v>
      </c>
      <c r="I9" s="9">
        <f>VLOOKUP($A9,'RES installed'!$A$2:$C$6,3,FALSE)*'[1]Profiles, RES, Summer'!I$5</f>
        <v>26.227079133549754</v>
      </c>
      <c r="J9" s="9">
        <f>VLOOKUP($A9,'RES installed'!$A$2:$C$6,3,FALSE)*'[1]Profiles, RES, Summer'!J$5</f>
        <v>21.56034320217173</v>
      </c>
      <c r="K9" s="9">
        <f>VLOOKUP($A9,'RES installed'!$A$2:$C$6,3,FALSE)*'[1]Profiles, RES, Summer'!K$5</f>
        <v>15.585047621179891</v>
      </c>
      <c r="L9" s="9">
        <f>VLOOKUP($A9,'RES installed'!$A$2:$C$6,3,FALSE)*'[1]Profiles, RES, Summer'!L$5</f>
        <v>15.994539158177542</v>
      </c>
      <c r="M9" s="9">
        <f>VLOOKUP($A9,'RES installed'!$A$2:$C$6,3,FALSE)*'[1]Profiles, RES, Summer'!M$5</f>
        <v>9.9156767043546399</v>
      </c>
      <c r="N9" s="9">
        <f>VLOOKUP($A9,'RES installed'!$A$2:$C$6,3,FALSE)*'[1]Profiles, RES, Summer'!N$5</f>
        <v>8.1282842606067387</v>
      </c>
      <c r="O9" s="9">
        <f>VLOOKUP($A9,'RES installed'!$A$2:$C$6,3,FALSE)*'[1]Profiles, RES, Summer'!O$5</f>
        <v>8.6473547520429843</v>
      </c>
      <c r="P9" s="9">
        <f>VLOOKUP($A9,'RES installed'!$A$2:$C$6,3,FALSE)*'[1]Profiles, RES, Summer'!P$5</f>
        <v>11.546810917384978</v>
      </c>
      <c r="Q9" s="9">
        <f>VLOOKUP($A9,'RES installed'!$A$2:$C$6,3,FALSE)*'[1]Profiles, RES, Summer'!Q$5</f>
        <v>14.605857796932717</v>
      </c>
      <c r="R9" s="9">
        <f>VLOOKUP($A9,'RES installed'!$A$2:$C$6,3,FALSE)*'[1]Profiles, RES, Summer'!R$5</f>
        <v>17.237376189410053</v>
      </c>
      <c r="S9" s="9">
        <f>VLOOKUP($A9,'RES installed'!$A$2:$C$6,3,FALSE)*'[1]Profiles, RES, Summer'!S$5</f>
        <v>23.673914390462333</v>
      </c>
      <c r="T9" s="9">
        <f>VLOOKUP($A9,'RES installed'!$A$2:$C$6,3,FALSE)*'[1]Profiles, RES, Summer'!T$5</f>
        <v>21.533297033471396</v>
      </c>
      <c r="U9" s="9">
        <f>VLOOKUP($A9,'RES installed'!$A$2:$C$6,3,FALSE)*'[1]Profiles, RES, Summer'!U$5</f>
        <v>19.124040355983432</v>
      </c>
      <c r="V9" s="9">
        <f>VLOOKUP($A9,'RES installed'!$A$2:$C$6,3,FALSE)*'[1]Profiles, RES, Summer'!V$5</f>
        <v>28.432323855367741</v>
      </c>
      <c r="W9" s="9">
        <f>VLOOKUP($A9,'RES installed'!$A$2:$C$6,3,FALSE)*'[1]Profiles, RES, Summer'!W$5</f>
        <v>30.605470525019591</v>
      </c>
      <c r="X9" s="9">
        <f>VLOOKUP($A9,'RES installed'!$A$2:$C$6,3,FALSE)*'[1]Profiles, RES, Summer'!X$5</f>
        <v>29.739390137691704</v>
      </c>
      <c r="Y9" s="9">
        <f>VLOOKUP($A9,'RES installed'!$A$2:$C$6,3,FALSE)*'[1]Profiles, RES, Summer'!Y$5</f>
        <v>43.414773267659243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5.1919057377049183E-4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0.14898079918032786</v>
      </c>
      <c r="J5" s="6">
        <f>VLOOKUP($A5,'RES installed'!$A$2:$C$6,3,FALSE)*'[1]Profiles, RES, Summer'!J$3</f>
        <v>2.9097324590163933</v>
      </c>
      <c r="K5" s="6">
        <f>VLOOKUP($A5,'RES installed'!$A$2:$C$6,3,FALSE)*'[1]Profiles, RES, Summer'!K$3</f>
        <v>6.9218280737704925</v>
      </c>
      <c r="L5" s="6">
        <f>VLOOKUP($A5,'RES installed'!$A$2:$C$6,3,FALSE)*'[1]Profiles, RES, Summer'!L$3</f>
        <v>9.1703046147540981</v>
      </c>
      <c r="M5" s="6">
        <f>VLOOKUP($A5,'RES installed'!$A$2:$C$6,3,FALSE)*'[1]Profiles, RES, Summer'!M$3</f>
        <v>11.512723278688524</v>
      </c>
      <c r="N5" s="6">
        <f>VLOOKUP($A5,'RES installed'!$A$2:$C$6,3,FALSE)*'[1]Profiles, RES, Summer'!N$3</f>
        <v>13.672265163934425</v>
      </c>
      <c r="O5" s="6">
        <f>VLOOKUP($A5,'RES installed'!$A$2:$C$6,3,FALSE)*'[1]Profiles, RES, Summer'!O$3</f>
        <v>11.409805635245901</v>
      </c>
      <c r="P5" s="6">
        <f>VLOOKUP($A5,'RES installed'!$A$2:$C$6,3,FALSE)*'[1]Profiles, RES, Summer'!P$3</f>
        <v>7.8679912500000002</v>
      </c>
      <c r="Q5" s="6">
        <f>VLOOKUP($A5,'RES installed'!$A$2:$C$6,3,FALSE)*'[1]Profiles, RES, Summer'!Q$3</f>
        <v>3.9290593770491804</v>
      </c>
      <c r="R5" s="6">
        <f>VLOOKUP($A5,'RES installed'!$A$2:$C$6,3,FALSE)*'[1]Profiles, RES, Summer'!R$3</f>
        <v>0.82730360655737689</v>
      </c>
      <c r="S5" s="6">
        <f>VLOOKUP($A5,'RES installed'!$A$2:$C$6,3,FALSE)*'[1]Profiles, RES, Summer'!S$3</f>
        <v>4.9986885245901624E-3</v>
      </c>
      <c r="T5" s="6">
        <f>VLOOKUP($A5,'RES installed'!$A$2:$C$6,3,FALSE)*'[1]Profiles, RES, Summer'!T$3</f>
        <v>2.2049999999999999E-3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5.1919057377049183E-4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0.14898079918032786</v>
      </c>
      <c r="J6" s="6">
        <f>VLOOKUP($A6,'RES installed'!$A$2:$C$6,3,FALSE)*'[1]Profiles, RES, Summer'!J$3</f>
        <v>2.9097324590163933</v>
      </c>
      <c r="K6" s="6">
        <f>VLOOKUP($A6,'RES installed'!$A$2:$C$6,3,FALSE)*'[1]Profiles, RES, Summer'!K$3</f>
        <v>6.9218280737704925</v>
      </c>
      <c r="L6" s="6">
        <f>VLOOKUP($A6,'RES installed'!$A$2:$C$6,3,FALSE)*'[1]Profiles, RES, Summer'!L$3</f>
        <v>9.1703046147540981</v>
      </c>
      <c r="M6" s="6">
        <f>VLOOKUP($A6,'RES installed'!$A$2:$C$6,3,FALSE)*'[1]Profiles, RES, Summer'!M$3</f>
        <v>11.512723278688524</v>
      </c>
      <c r="N6" s="6">
        <f>VLOOKUP($A6,'RES installed'!$A$2:$C$6,3,FALSE)*'[1]Profiles, RES, Summer'!N$3</f>
        <v>13.672265163934425</v>
      </c>
      <c r="O6" s="6">
        <f>VLOOKUP($A6,'RES installed'!$A$2:$C$6,3,FALSE)*'[1]Profiles, RES, Summer'!O$3</f>
        <v>11.409805635245901</v>
      </c>
      <c r="P6" s="6">
        <f>VLOOKUP($A6,'RES installed'!$A$2:$C$6,3,FALSE)*'[1]Profiles, RES, Summer'!P$3</f>
        <v>7.8679912500000002</v>
      </c>
      <c r="Q6" s="6">
        <f>VLOOKUP($A6,'RES installed'!$A$2:$C$6,3,FALSE)*'[1]Profiles, RES, Summer'!Q$3</f>
        <v>3.9290593770491804</v>
      </c>
      <c r="R6" s="6">
        <f>VLOOKUP($A6,'RES installed'!$A$2:$C$6,3,FALSE)*'[1]Profiles, RES, Summer'!R$3</f>
        <v>0.82730360655737689</v>
      </c>
      <c r="S6" s="6">
        <f>VLOOKUP($A6,'RES installed'!$A$2:$C$6,3,FALSE)*'[1]Profiles, RES, Summer'!S$3</f>
        <v>4.9986885245901624E-3</v>
      </c>
      <c r="T6" s="6">
        <f>VLOOKUP($A6,'RES installed'!$A$2:$C$6,3,FALSE)*'[1]Profiles, RES, Summer'!T$3</f>
        <v>2.2049999999999999E-3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46.750106554395558</v>
      </c>
      <c r="C7" s="9">
        <f>VLOOKUP($A7,'RES installed'!$A$2:$C$6,3,FALSE)*'[1]Profiles, RES, Summer'!C$6</f>
        <v>38.369068453900347</v>
      </c>
      <c r="D7" s="9">
        <f>VLOOKUP($A7,'RES installed'!$A$2:$C$6,3,FALSE)*'[1]Profiles, RES, Summer'!D$6</f>
        <v>34.73671565818357</v>
      </c>
      <c r="E7" s="9">
        <f>VLOOKUP($A7,'RES installed'!$A$2:$C$6,3,FALSE)*'[1]Profiles, RES, Summer'!E$6</f>
        <v>30.462748483765569</v>
      </c>
      <c r="F7" s="9">
        <f>VLOOKUP($A7,'RES installed'!$A$2:$C$6,3,FALSE)*'[1]Profiles, RES, Summer'!F$6</f>
        <v>27.307918352435163</v>
      </c>
      <c r="G7" s="9">
        <f>VLOOKUP($A7,'RES installed'!$A$2:$C$6,3,FALSE)*'[1]Profiles, RES, Summer'!G$6</f>
        <v>23.325618133551153</v>
      </c>
      <c r="H7" s="9">
        <f>VLOOKUP($A7,'RES installed'!$A$2:$C$6,3,FALSE)*'[1]Profiles, RES, Summer'!H$6</f>
        <v>21.858277118644065</v>
      </c>
      <c r="I7" s="9">
        <f>VLOOKUP($A7,'RES installed'!$A$2:$C$6,3,FALSE)*'[1]Profiles, RES, Summer'!I$6</f>
        <v>20.332015601388605</v>
      </c>
      <c r="J7" s="9">
        <f>VLOOKUP($A7,'RES installed'!$A$2:$C$6,3,FALSE)*'[1]Profiles, RES, Summer'!J$6</f>
        <v>19.099204533387784</v>
      </c>
      <c r="K7" s="9">
        <f>VLOOKUP($A7,'RES installed'!$A$2:$C$6,3,FALSE)*'[1]Profiles, RES, Summer'!K$6</f>
        <v>21.321791658158059</v>
      </c>
      <c r="L7" s="9">
        <f>VLOOKUP($A7,'RES installed'!$A$2:$C$6,3,FALSE)*'[1]Profiles, RES, Summer'!L$6</f>
        <v>19.937444692541348</v>
      </c>
      <c r="M7" s="9">
        <f>VLOOKUP($A7,'RES installed'!$A$2:$C$6,3,FALSE)*'[1]Profiles, RES, Summer'!M$6</f>
        <v>23.040330699918314</v>
      </c>
      <c r="N7" s="9">
        <f>VLOOKUP($A7,'RES installed'!$A$2:$C$6,3,FALSE)*'[1]Profiles, RES, Summer'!N$6</f>
        <v>25.35539664973453</v>
      </c>
      <c r="O7" s="9">
        <f>VLOOKUP($A7,'RES installed'!$A$2:$C$6,3,FALSE)*'[1]Profiles, RES, Summer'!O$6</f>
        <v>24.371782776444761</v>
      </c>
      <c r="P7" s="9">
        <f>VLOOKUP($A7,'RES installed'!$A$2:$C$6,3,FALSE)*'[1]Profiles, RES, Summer'!P$6</f>
        <v>27.820139300847462</v>
      </c>
      <c r="Q7" s="9">
        <f>VLOOKUP($A7,'RES installed'!$A$2:$C$6,3,FALSE)*'[1]Profiles, RES, Summer'!Q$6</f>
        <v>24.517543526648971</v>
      </c>
      <c r="R7" s="9">
        <f>VLOOKUP($A7,'RES installed'!$A$2:$C$6,3,FALSE)*'[1]Profiles, RES, Summer'!R$6</f>
        <v>23.147476853175409</v>
      </c>
      <c r="S7" s="9">
        <f>VLOOKUP($A7,'RES installed'!$A$2:$C$6,3,FALSE)*'[1]Profiles, RES, Summer'!S$6</f>
        <v>23.829517625587091</v>
      </c>
      <c r="T7" s="9">
        <f>VLOOKUP($A7,'RES installed'!$A$2:$C$6,3,FALSE)*'[1]Profiles, RES, Summer'!T$6</f>
        <v>22.866439016872569</v>
      </c>
      <c r="U7" s="9">
        <f>VLOOKUP($A7,'RES installed'!$A$2:$C$6,3,FALSE)*'[1]Profiles, RES, Summer'!U$6</f>
        <v>23.992157200837248</v>
      </c>
      <c r="V7" s="9">
        <f>VLOOKUP($A7,'RES installed'!$A$2:$C$6,3,FALSE)*'[1]Profiles, RES, Summer'!V$6</f>
        <v>22.482961131815397</v>
      </c>
      <c r="W7" s="9">
        <f>VLOOKUP($A7,'RES installed'!$A$2:$C$6,3,FALSE)*'[1]Profiles, RES, Summer'!W$6</f>
        <v>19.094912762916071</v>
      </c>
      <c r="X7" s="9">
        <f>VLOOKUP($A7,'RES installed'!$A$2:$C$6,3,FALSE)*'[1]Profiles, RES, Summer'!X$6</f>
        <v>21.44762119665101</v>
      </c>
      <c r="Y7" s="9">
        <f>VLOOKUP($A7,'RES installed'!$A$2:$C$6,3,FALSE)*'[1]Profiles, RES, Summer'!Y$6</f>
        <v>20.522079538492953</v>
      </c>
    </row>
    <row r="8" spans="1:25" x14ac:dyDescent="0.25">
      <c r="A8" s="8">
        <v>7</v>
      </c>
      <c r="B8" s="9">
        <f>VLOOKUP($A8,'RES installed'!$A$2:$C$6,3,FALSE)*'[1]Profiles, RES, Summer'!B$6</f>
        <v>46.750106554395558</v>
      </c>
      <c r="C8" s="9">
        <f>VLOOKUP($A8,'RES installed'!$A$2:$C$6,3,FALSE)*'[1]Profiles, RES, Summer'!C$6</f>
        <v>38.369068453900347</v>
      </c>
      <c r="D8" s="9">
        <f>VLOOKUP($A8,'RES installed'!$A$2:$C$6,3,FALSE)*'[1]Profiles, RES, Summer'!D$6</f>
        <v>34.73671565818357</v>
      </c>
      <c r="E8" s="9">
        <f>VLOOKUP($A8,'RES installed'!$A$2:$C$6,3,FALSE)*'[1]Profiles, RES, Summer'!E$6</f>
        <v>30.462748483765569</v>
      </c>
      <c r="F8" s="9">
        <f>VLOOKUP($A8,'RES installed'!$A$2:$C$6,3,FALSE)*'[1]Profiles, RES, Summer'!F$6</f>
        <v>27.307918352435163</v>
      </c>
      <c r="G8" s="9">
        <f>VLOOKUP($A8,'RES installed'!$A$2:$C$6,3,FALSE)*'[1]Profiles, RES, Summer'!G$6</f>
        <v>23.325618133551153</v>
      </c>
      <c r="H8" s="9">
        <f>VLOOKUP($A8,'RES installed'!$A$2:$C$6,3,FALSE)*'[1]Profiles, RES, Summer'!H$6</f>
        <v>21.858277118644065</v>
      </c>
      <c r="I8" s="9">
        <f>VLOOKUP($A8,'RES installed'!$A$2:$C$6,3,FALSE)*'[1]Profiles, RES, Summer'!I$6</f>
        <v>20.332015601388605</v>
      </c>
      <c r="J8" s="9">
        <f>VLOOKUP($A8,'RES installed'!$A$2:$C$6,3,FALSE)*'[1]Profiles, RES, Summer'!J$6</f>
        <v>19.099204533387784</v>
      </c>
      <c r="K8" s="9">
        <f>VLOOKUP($A8,'RES installed'!$A$2:$C$6,3,FALSE)*'[1]Profiles, RES, Summer'!K$6</f>
        <v>21.321791658158059</v>
      </c>
      <c r="L8" s="9">
        <f>VLOOKUP($A8,'RES installed'!$A$2:$C$6,3,FALSE)*'[1]Profiles, RES, Summer'!L$6</f>
        <v>19.937444692541348</v>
      </c>
      <c r="M8" s="9">
        <f>VLOOKUP($A8,'RES installed'!$A$2:$C$6,3,FALSE)*'[1]Profiles, RES, Summer'!M$6</f>
        <v>23.040330699918314</v>
      </c>
      <c r="N8" s="9">
        <f>VLOOKUP($A8,'RES installed'!$A$2:$C$6,3,FALSE)*'[1]Profiles, RES, Summer'!N$6</f>
        <v>25.35539664973453</v>
      </c>
      <c r="O8" s="9">
        <f>VLOOKUP($A8,'RES installed'!$A$2:$C$6,3,FALSE)*'[1]Profiles, RES, Summer'!O$6</f>
        <v>24.371782776444761</v>
      </c>
      <c r="P8" s="9">
        <f>VLOOKUP($A8,'RES installed'!$A$2:$C$6,3,FALSE)*'[1]Profiles, RES, Summer'!P$6</f>
        <v>27.820139300847462</v>
      </c>
      <c r="Q8" s="9">
        <f>VLOOKUP($A8,'RES installed'!$A$2:$C$6,3,FALSE)*'[1]Profiles, RES, Summer'!Q$6</f>
        <v>24.517543526648971</v>
      </c>
      <c r="R8" s="9">
        <f>VLOOKUP($A8,'RES installed'!$A$2:$C$6,3,FALSE)*'[1]Profiles, RES, Summer'!R$6</f>
        <v>23.147476853175409</v>
      </c>
      <c r="S8" s="9">
        <f>VLOOKUP($A8,'RES installed'!$A$2:$C$6,3,FALSE)*'[1]Profiles, RES, Summer'!S$6</f>
        <v>23.829517625587091</v>
      </c>
      <c r="T8" s="9">
        <f>VLOOKUP($A8,'RES installed'!$A$2:$C$6,3,FALSE)*'[1]Profiles, RES, Summer'!T$6</f>
        <v>22.866439016872569</v>
      </c>
      <c r="U8" s="9">
        <f>VLOOKUP($A8,'RES installed'!$A$2:$C$6,3,FALSE)*'[1]Profiles, RES, Summer'!U$6</f>
        <v>23.992157200837248</v>
      </c>
      <c r="V8" s="9">
        <f>VLOOKUP($A8,'RES installed'!$A$2:$C$6,3,FALSE)*'[1]Profiles, RES, Summer'!V$6</f>
        <v>22.482961131815397</v>
      </c>
      <c r="W8" s="9">
        <f>VLOOKUP($A8,'RES installed'!$A$2:$C$6,3,FALSE)*'[1]Profiles, RES, Summer'!W$6</f>
        <v>19.094912762916071</v>
      </c>
      <c r="X8" s="9">
        <f>VLOOKUP($A8,'RES installed'!$A$2:$C$6,3,FALSE)*'[1]Profiles, RES, Summer'!X$6</f>
        <v>21.44762119665101</v>
      </c>
      <c r="Y8" s="9">
        <f>VLOOKUP($A8,'RES installed'!$A$2:$C$6,3,FALSE)*'[1]Profiles, RES, Summer'!Y$6</f>
        <v>20.522079538492953</v>
      </c>
    </row>
    <row r="9" spans="1:25" x14ac:dyDescent="0.25">
      <c r="A9" s="8">
        <v>8</v>
      </c>
      <c r="B9" s="9">
        <f>VLOOKUP($A9,'RES installed'!$A$2:$C$6,3,FALSE)*'[1]Profiles, RES, Summer'!B$6</f>
        <v>46.750106554395558</v>
      </c>
      <c r="C9" s="9">
        <f>VLOOKUP($A9,'RES installed'!$A$2:$C$6,3,FALSE)*'[1]Profiles, RES, Summer'!C$6</f>
        <v>38.369068453900347</v>
      </c>
      <c r="D9" s="9">
        <f>VLOOKUP($A9,'RES installed'!$A$2:$C$6,3,FALSE)*'[1]Profiles, RES, Summer'!D$6</f>
        <v>34.73671565818357</v>
      </c>
      <c r="E9" s="9">
        <f>VLOOKUP($A9,'RES installed'!$A$2:$C$6,3,FALSE)*'[1]Profiles, RES, Summer'!E$6</f>
        <v>30.462748483765569</v>
      </c>
      <c r="F9" s="9">
        <f>VLOOKUP($A9,'RES installed'!$A$2:$C$6,3,FALSE)*'[1]Profiles, RES, Summer'!F$6</f>
        <v>27.307918352435163</v>
      </c>
      <c r="G9" s="9">
        <f>VLOOKUP($A9,'RES installed'!$A$2:$C$6,3,FALSE)*'[1]Profiles, RES, Summer'!G$6</f>
        <v>23.325618133551153</v>
      </c>
      <c r="H9" s="9">
        <f>VLOOKUP($A9,'RES installed'!$A$2:$C$6,3,FALSE)*'[1]Profiles, RES, Summer'!H$6</f>
        <v>21.858277118644065</v>
      </c>
      <c r="I9" s="9">
        <f>VLOOKUP($A9,'RES installed'!$A$2:$C$6,3,FALSE)*'[1]Profiles, RES, Summer'!I$6</f>
        <v>20.332015601388605</v>
      </c>
      <c r="J9" s="9">
        <f>VLOOKUP($A9,'RES installed'!$A$2:$C$6,3,FALSE)*'[1]Profiles, RES, Summer'!J$6</f>
        <v>19.099204533387784</v>
      </c>
      <c r="K9" s="9">
        <f>VLOOKUP($A9,'RES installed'!$A$2:$C$6,3,FALSE)*'[1]Profiles, RES, Summer'!K$6</f>
        <v>21.321791658158059</v>
      </c>
      <c r="L9" s="9">
        <f>VLOOKUP($A9,'RES installed'!$A$2:$C$6,3,FALSE)*'[1]Profiles, RES, Summer'!L$6</f>
        <v>19.937444692541348</v>
      </c>
      <c r="M9" s="9">
        <f>VLOOKUP($A9,'RES installed'!$A$2:$C$6,3,FALSE)*'[1]Profiles, RES, Summer'!M$6</f>
        <v>23.040330699918314</v>
      </c>
      <c r="N9" s="9">
        <f>VLOOKUP($A9,'RES installed'!$A$2:$C$6,3,FALSE)*'[1]Profiles, RES, Summer'!N$6</f>
        <v>25.35539664973453</v>
      </c>
      <c r="O9" s="9">
        <f>VLOOKUP($A9,'RES installed'!$A$2:$C$6,3,FALSE)*'[1]Profiles, RES, Summer'!O$6</f>
        <v>24.371782776444761</v>
      </c>
      <c r="P9" s="9">
        <f>VLOOKUP($A9,'RES installed'!$A$2:$C$6,3,FALSE)*'[1]Profiles, RES, Summer'!P$6</f>
        <v>27.820139300847462</v>
      </c>
      <c r="Q9" s="9">
        <f>VLOOKUP($A9,'RES installed'!$A$2:$C$6,3,FALSE)*'[1]Profiles, RES, Summer'!Q$6</f>
        <v>24.517543526648971</v>
      </c>
      <c r="R9" s="9">
        <f>VLOOKUP($A9,'RES installed'!$A$2:$C$6,3,FALSE)*'[1]Profiles, RES, Summer'!R$6</f>
        <v>23.147476853175409</v>
      </c>
      <c r="S9" s="9">
        <f>VLOOKUP($A9,'RES installed'!$A$2:$C$6,3,FALSE)*'[1]Profiles, RES, Summer'!S$6</f>
        <v>23.829517625587091</v>
      </c>
      <c r="T9" s="9">
        <f>VLOOKUP($A9,'RES installed'!$A$2:$C$6,3,FALSE)*'[1]Profiles, RES, Summer'!T$6</f>
        <v>22.866439016872569</v>
      </c>
      <c r="U9" s="9">
        <f>VLOOKUP($A9,'RES installed'!$A$2:$C$6,3,FALSE)*'[1]Profiles, RES, Summer'!U$6</f>
        <v>23.992157200837248</v>
      </c>
      <c r="V9" s="9">
        <f>VLOOKUP($A9,'RES installed'!$A$2:$C$6,3,FALSE)*'[1]Profiles, RES, Summer'!V$6</f>
        <v>22.482961131815397</v>
      </c>
      <c r="W9" s="9">
        <f>VLOOKUP($A9,'RES installed'!$A$2:$C$6,3,FALSE)*'[1]Profiles, RES, Summer'!W$6</f>
        <v>19.094912762916071</v>
      </c>
      <c r="X9" s="9">
        <f>VLOOKUP($A9,'RES installed'!$A$2:$C$6,3,FALSE)*'[1]Profiles, RES, Summer'!X$6</f>
        <v>21.44762119665101</v>
      </c>
      <c r="Y9" s="9">
        <f>VLOOKUP($A9,'RES installed'!$A$2:$C$6,3,FALSE)*'[1]Profiles, RES, Summer'!Y$6</f>
        <v>20.522079538492953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0.15364654517843582</v>
      </c>
      <c r="J5" s="6">
        <f>VLOOKUP($A5,'RES installed'!$A$2:$C$6,3,FALSE)*'[1]Profiles, RES, Summer'!J$4</f>
        <v>3.3279782887243732</v>
      </c>
      <c r="K5" s="6">
        <f>VLOOKUP($A5,'RES installed'!$A$2:$C$6,3,FALSE)*'[1]Profiles, RES, Summer'!K$4</f>
        <v>7.8111555618830657</v>
      </c>
      <c r="L5" s="6">
        <f>VLOOKUP($A5,'RES installed'!$A$2:$C$6,3,FALSE)*'[1]Profiles, RES, Summer'!L$4</f>
        <v>11.537002562642369</v>
      </c>
      <c r="M5" s="6">
        <f>VLOOKUP($A5,'RES installed'!$A$2:$C$6,3,FALSE)*'[1]Profiles, RES, Summer'!M$4</f>
        <v>12.063719177107057</v>
      </c>
      <c r="N5" s="6">
        <f>VLOOKUP($A5,'RES installed'!$A$2:$C$6,3,FALSE)*'[1]Profiles, RES, Summer'!N$4</f>
        <v>10.655526765375852</v>
      </c>
      <c r="O5" s="6">
        <f>VLOOKUP($A5,'RES installed'!$A$2:$C$6,3,FALSE)*'[1]Profiles, RES, Summer'!O$4</f>
        <v>8.551120871298405</v>
      </c>
      <c r="P5" s="6">
        <f>VLOOKUP($A5,'RES installed'!$A$2:$C$6,3,FALSE)*'[1]Profiles, RES, Summer'!P$4</f>
        <v>6.8548082004555804</v>
      </c>
      <c r="Q5" s="6">
        <f>VLOOKUP($A5,'RES installed'!$A$2:$C$6,3,FALSE)*'[1]Profiles, RES, Summer'!Q$4</f>
        <v>2.9313217539863325</v>
      </c>
      <c r="R5" s="6">
        <f>VLOOKUP($A5,'RES installed'!$A$2:$C$6,3,FALSE)*'[1]Profiles, RES, Summer'!R$4</f>
        <v>0.51751516230068328</v>
      </c>
      <c r="S5" s="6">
        <f>VLOOKUP($A5,'RES installed'!$A$2:$C$6,3,FALSE)*'[1]Profiles, RES, Summer'!S$4</f>
        <v>8.4643128321943816E-4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0.15364654517843582</v>
      </c>
      <c r="J6" s="6">
        <f>VLOOKUP($A6,'RES installed'!$A$2:$C$6,3,FALSE)*'[1]Profiles, RES, Summer'!J$4</f>
        <v>3.3279782887243732</v>
      </c>
      <c r="K6" s="6">
        <f>VLOOKUP($A6,'RES installed'!$A$2:$C$6,3,FALSE)*'[1]Profiles, RES, Summer'!K$4</f>
        <v>7.8111555618830657</v>
      </c>
      <c r="L6" s="6">
        <f>VLOOKUP($A6,'RES installed'!$A$2:$C$6,3,FALSE)*'[1]Profiles, RES, Summer'!L$4</f>
        <v>11.537002562642369</v>
      </c>
      <c r="M6" s="6">
        <f>VLOOKUP($A6,'RES installed'!$A$2:$C$6,3,FALSE)*'[1]Profiles, RES, Summer'!M$4</f>
        <v>12.063719177107057</v>
      </c>
      <c r="N6" s="6">
        <f>VLOOKUP($A6,'RES installed'!$A$2:$C$6,3,FALSE)*'[1]Profiles, RES, Summer'!N$4</f>
        <v>10.655526765375852</v>
      </c>
      <c r="O6" s="6">
        <f>VLOOKUP($A6,'RES installed'!$A$2:$C$6,3,FALSE)*'[1]Profiles, RES, Summer'!O$4</f>
        <v>8.551120871298405</v>
      </c>
      <c r="P6" s="6">
        <f>VLOOKUP($A6,'RES installed'!$A$2:$C$6,3,FALSE)*'[1]Profiles, RES, Summer'!P$4</f>
        <v>6.8548082004555804</v>
      </c>
      <c r="Q6" s="6">
        <f>VLOOKUP($A6,'RES installed'!$A$2:$C$6,3,FALSE)*'[1]Profiles, RES, Summer'!Q$4</f>
        <v>2.9313217539863325</v>
      </c>
      <c r="R6" s="6">
        <f>VLOOKUP($A6,'RES installed'!$A$2:$C$6,3,FALSE)*'[1]Profiles, RES, Summer'!R$4</f>
        <v>0.51751516230068328</v>
      </c>
      <c r="S6" s="6">
        <f>VLOOKUP($A6,'RES installed'!$A$2:$C$6,3,FALSE)*'[1]Profiles, RES, Summer'!S$4</f>
        <v>8.4643128321943816E-4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40.381520533252605</v>
      </c>
      <c r="C7" s="9">
        <f>VLOOKUP($A7,'RES installed'!$A$2:$C$6,3,FALSE)*'[1]Profiles, RES, Summer'!C$7</f>
        <v>37.531226365662604</v>
      </c>
      <c r="D7" s="9">
        <f>VLOOKUP($A7,'RES installed'!$A$2:$C$6,3,FALSE)*'[1]Profiles, RES, Summer'!D$7</f>
        <v>45.260658972145634</v>
      </c>
      <c r="E7" s="9">
        <f>VLOOKUP($A7,'RES installed'!$A$2:$C$6,3,FALSE)*'[1]Profiles, RES, Summer'!E$7</f>
        <v>45.995471287587918</v>
      </c>
      <c r="F7" s="9">
        <f>VLOOKUP($A7,'RES installed'!$A$2:$C$6,3,FALSE)*'[1]Profiles, RES, Summer'!F$7</f>
        <v>40.982231312324458</v>
      </c>
      <c r="G7" s="9">
        <f>VLOOKUP($A7,'RES installed'!$A$2:$C$6,3,FALSE)*'[1]Profiles, RES, Summer'!G$7</f>
        <v>36.158538725553342</v>
      </c>
      <c r="H7" s="9">
        <f>VLOOKUP($A7,'RES installed'!$A$2:$C$6,3,FALSE)*'[1]Profiles, RES, Summer'!H$7</f>
        <v>26.359543172975336</v>
      </c>
      <c r="I7" s="9">
        <f>VLOOKUP($A7,'RES installed'!$A$2:$C$6,3,FALSE)*'[1]Profiles, RES, Summer'!I$7</f>
        <v>22.57363910433147</v>
      </c>
      <c r="J7" s="9">
        <f>VLOOKUP($A7,'RES installed'!$A$2:$C$6,3,FALSE)*'[1]Profiles, RES, Summer'!J$7</f>
        <v>23.334073730320281</v>
      </c>
      <c r="K7" s="9">
        <f>VLOOKUP($A7,'RES installed'!$A$2:$C$6,3,FALSE)*'[1]Profiles, RES, Summer'!K$7</f>
        <v>21.921136275090827</v>
      </c>
      <c r="L7" s="9">
        <f>VLOOKUP($A7,'RES installed'!$A$2:$C$6,3,FALSE)*'[1]Profiles, RES, Summer'!L$7</f>
        <v>23.973453683423948</v>
      </c>
      <c r="M7" s="9">
        <f>VLOOKUP($A7,'RES installed'!$A$2:$C$6,3,FALSE)*'[1]Profiles, RES, Summer'!M$7</f>
        <v>24.900709822463863</v>
      </c>
      <c r="N7" s="9">
        <f>VLOOKUP($A7,'RES installed'!$A$2:$C$6,3,FALSE)*'[1]Profiles, RES, Summer'!N$7</f>
        <v>20.470789556546162</v>
      </c>
      <c r="O7" s="9">
        <f>VLOOKUP($A7,'RES installed'!$A$2:$C$6,3,FALSE)*'[1]Profiles, RES, Summer'!O$7</f>
        <v>21.671548469427194</v>
      </c>
      <c r="P7" s="9">
        <f>VLOOKUP($A7,'RES installed'!$A$2:$C$6,3,FALSE)*'[1]Profiles, RES, Summer'!P$7</f>
        <v>27.79083421371331</v>
      </c>
      <c r="Q7" s="9">
        <f>VLOOKUP($A7,'RES installed'!$A$2:$C$6,3,FALSE)*'[1]Profiles, RES, Summer'!Q$7</f>
        <v>36.204371067278203</v>
      </c>
      <c r="R7" s="9">
        <f>VLOOKUP($A7,'RES installed'!$A$2:$C$6,3,FALSE)*'[1]Profiles, RES, Summer'!R$7</f>
        <v>35.4445412146667</v>
      </c>
      <c r="S7" s="9">
        <f>VLOOKUP($A7,'RES installed'!$A$2:$C$6,3,FALSE)*'[1]Profiles, RES, Summer'!S$7</f>
        <v>38.14674983122471</v>
      </c>
      <c r="T7" s="9">
        <f>VLOOKUP($A7,'RES installed'!$A$2:$C$6,3,FALSE)*'[1]Profiles, RES, Summer'!T$7</f>
        <v>37.079817258883253</v>
      </c>
      <c r="U7" s="9">
        <f>VLOOKUP($A7,'RES installed'!$A$2:$C$6,3,FALSE)*'[1]Profiles, RES, Summer'!U$7</f>
        <v>41.910694603700165</v>
      </c>
      <c r="V7" s="9">
        <f>VLOOKUP($A7,'RES installed'!$A$2:$C$6,3,FALSE)*'[1]Profiles, RES, Summer'!V$7</f>
        <v>42.438281455332522</v>
      </c>
      <c r="W7" s="9">
        <f>VLOOKUP($A7,'RES installed'!$A$2:$C$6,3,FALSE)*'[1]Profiles, RES, Summer'!W$7</f>
        <v>40.992023592465664</v>
      </c>
      <c r="X7" s="9">
        <f>VLOOKUP($A7,'RES installed'!$A$2:$C$6,3,FALSE)*'[1]Profiles, RES, Summer'!X$7</f>
        <v>37.701149503336858</v>
      </c>
      <c r="Y7" s="9">
        <f>VLOOKUP($A7,'RES installed'!$A$2:$C$6,3,FALSE)*'[1]Profiles, RES, Summer'!Y$7</f>
        <v>36.677786141101294</v>
      </c>
    </row>
    <row r="8" spans="1:25" x14ac:dyDescent="0.25">
      <c r="A8" s="8">
        <v>7</v>
      </c>
      <c r="B8" s="9">
        <f>VLOOKUP($A8,'RES installed'!$A$2:$C$6,3,FALSE)*'[1]Profiles, RES, Summer'!B$7</f>
        <v>40.381520533252605</v>
      </c>
      <c r="C8" s="9">
        <f>VLOOKUP($A8,'RES installed'!$A$2:$C$6,3,FALSE)*'[1]Profiles, RES, Summer'!C$7</f>
        <v>37.531226365662604</v>
      </c>
      <c r="D8" s="9">
        <f>VLOOKUP($A8,'RES installed'!$A$2:$C$6,3,FALSE)*'[1]Profiles, RES, Summer'!D$7</f>
        <v>45.260658972145634</v>
      </c>
      <c r="E8" s="9">
        <f>VLOOKUP($A8,'RES installed'!$A$2:$C$6,3,FALSE)*'[1]Profiles, RES, Summer'!E$7</f>
        <v>45.995471287587918</v>
      </c>
      <c r="F8" s="9">
        <f>VLOOKUP($A8,'RES installed'!$A$2:$C$6,3,FALSE)*'[1]Profiles, RES, Summer'!F$7</f>
        <v>40.982231312324458</v>
      </c>
      <c r="G8" s="9">
        <f>VLOOKUP($A8,'RES installed'!$A$2:$C$6,3,FALSE)*'[1]Profiles, RES, Summer'!G$7</f>
        <v>36.158538725553342</v>
      </c>
      <c r="H8" s="9">
        <f>VLOOKUP($A8,'RES installed'!$A$2:$C$6,3,FALSE)*'[1]Profiles, RES, Summer'!H$7</f>
        <v>26.359543172975336</v>
      </c>
      <c r="I8" s="9">
        <f>VLOOKUP($A8,'RES installed'!$A$2:$C$6,3,FALSE)*'[1]Profiles, RES, Summer'!I$7</f>
        <v>22.57363910433147</v>
      </c>
      <c r="J8" s="9">
        <f>VLOOKUP($A8,'RES installed'!$A$2:$C$6,3,FALSE)*'[1]Profiles, RES, Summer'!J$7</f>
        <v>23.334073730320281</v>
      </c>
      <c r="K8" s="9">
        <f>VLOOKUP($A8,'RES installed'!$A$2:$C$6,3,FALSE)*'[1]Profiles, RES, Summer'!K$7</f>
        <v>21.921136275090827</v>
      </c>
      <c r="L8" s="9">
        <f>VLOOKUP($A8,'RES installed'!$A$2:$C$6,3,FALSE)*'[1]Profiles, RES, Summer'!L$7</f>
        <v>23.973453683423948</v>
      </c>
      <c r="M8" s="9">
        <f>VLOOKUP($A8,'RES installed'!$A$2:$C$6,3,FALSE)*'[1]Profiles, RES, Summer'!M$7</f>
        <v>24.900709822463863</v>
      </c>
      <c r="N8" s="9">
        <f>VLOOKUP($A8,'RES installed'!$A$2:$C$6,3,FALSE)*'[1]Profiles, RES, Summer'!N$7</f>
        <v>20.470789556546162</v>
      </c>
      <c r="O8" s="9">
        <f>VLOOKUP($A8,'RES installed'!$A$2:$C$6,3,FALSE)*'[1]Profiles, RES, Summer'!O$7</f>
        <v>21.671548469427194</v>
      </c>
      <c r="P8" s="9">
        <f>VLOOKUP($A8,'RES installed'!$A$2:$C$6,3,FALSE)*'[1]Profiles, RES, Summer'!P$7</f>
        <v>27.79083421371331</v>
      </c>
      <c r="Q8" s="9">
        <f>VLOOKUP($A8,'RES installed'!$A$2:$C$6,3,FALSE)*'[1]Profiles, RES, Summer'!Q$7</f>
        <v>36.204371067278203</v>
      </c>
      <c r="R8" s="9">
        <f>VLOOKUP($A8,'RES installed'!$A$2:$C$6,3,FALSE)*'[1]Profiles, RES, Summer'!R$7</f>
        <v>35.4445412146667</v>
      </c>
      <c r="S8" s="9">
        <f>VLOOKUP($A8,'RES installed'!$A$2:$C$6,3,FALSE)*'[1]Profiles, RES, Summer'!S$7</f>
        <v>38.14674983122471</v>
      </c>
      <c r="T8" s="9">
        <f>VLOOKUP($A8,'RES installed'!$A$2:$C$6,3,FALSE)*'[1]Profiles, RES, Summer'!T$7</f>
        <v>37.079817258883253</v>
      </c>
      <c r="U8" s="9">
        <f>VLOOKUP($A8,'RES installed'!$A$2:$C$6,3,FALSE)*'[1]Profiles, RES, Summer'!U$7</f>
        <v>41.910694603700165</v>
      </c>
      <c r="V8" s="9">
        <f>VLOOKUP($A8,'RES installed'!$A$2:$C$6,3,FALSE)*'[1]Profiles, RES, Summer'!V$7</f>
        <v>42.438281455332522</v>
      </c>
      <c r="W8" s="9">
        <f>VLOOKUP($A8,'RES installed'!$A$2:$C$6,3,FALSE)*'[1]Profiles, RES, Summer'!W$7</f>
        <v>40.992023592465664</v>
      </c>
      <c r="X8" s="9">
        <f>VLOOKUP($A8,'RES installed'!$A$2:$C$6,3,FALSE)*'[1]Profiles, RES, Summer'!X$7</f>
        <v>37.701149503336858</v>
      </c>
      <c r="Y8" s="9">
        <f>VLOOKUP($A8,'RES installed'!$A$2:$C$6,3,FALSE)*'[1]Profiles, RES, Summer'!Y$7</f>
        <v>36.677786141101294</v>
      </c>
    </row>
    <row r="9" spans="1:25" x14ac:dyDescent="0.25">
      <c r="A9" s="8">
        <v>8</v>
      </c>
      <c r="B9" s="9">
        <f>VLOOKUP($A9,'RES installed'!$A$2:$C$6,3,FALSE)*'[1]Profiles, RES, Summer'!B$7</f>
        <v>40.381520533252605</v>
      </c>
      <c r="C9" s="9">
        <f>VLOOKUP($A9,'RES installed'!$A$2:$C$6,3,FALSE)*'[1]Profiles, RES, Summer'!C$7</f>
        <v>37.531226365662604</v>
      </c>
      <c r="D9" s="9">
        <f>VLOOKUP($A9,'RES installed'!$A$2:$C$6,3,FALSE)*'[1]Profiles, RES, Summer'!D$7</f>
        <v>45.260658972145634</v>
      </c>
      <c r="E9" s="9">
        <f>VLOOKUP($A9,'RES installed'!$A$2:$C$6,3,FALSE)*'[1]Profiles, RES, Summer'!E$7</f>
        <v>45.995471287587918</v>
      </c>
      <c r="F9" s="9">
        <f>VLOOKUP($A9,'RES installed'!$A$2:$C$6,3,FALSE)*'[1]Profiles, RES, Summer'!F$7</f>
        <v>40.982231312324458</v>
      </c>
      <c r="G9" s="9">
        <f>VLOOKUP($A9,'RES installed'!$A$2:$C$6,3,FALSE)*'[1]Profiles, RES, Summer'!G$7</f>
        <v>36.158538725553342</v>
      </c>
      <c r="H9" s="9">
        <f>VLOOKUP($A9,'RES installed'!$A$2:$C$6,3,FALSE)*'[1]Profiles, RES, Summer'!H$7</f>
        <v>26.359543172975336</v>
      </c>
      <c r="I9" s="9">
        <f>VLOOKUP($A9,'RES installed'!$A$2:$C$6,3,FALSE)*'[1]Profiles, RES, Summer'!I$7</f>
        <v>22.57363910433147</v>
      </c>
      <c r="J9" s="9">
        <f>VLOOKUP($A9,'RES installed'!$A$2:$C$6,3,FALSE)*'[1]Profiles, RES, Summer'!J$7</f>
        <v>23.334073730320281</v>
      </c>
      <c r="K9" s="9">
        <f>VLOOKUP($A9,'RES installed'!$A$2:$C$6,3,FALSE)*'[1]Profiles, RES, Summer'!K$7</f>
        <v>21.921136275090827</v>
      </c>
      <c r="L9" s="9">
        <f>VLOOKUP($A9,'RES installed'!$A$2:$C$6,3,FALSE)*'[1]Profiles, RES, Summer'!L$7</f>
        <v>23.973453683423948</v>
      </c>
      <c r="M9" s="9">
        <f>VLOOKUP($A9,'RES installed'!$A$2:$C$6,3,FALSE)*'[1]Profiles, RES, Summer'!M$7</f>
        <v>24.900709822463863</v>
      </c>
      <c r="N9" s="9">
        <f>VLOOKUP($A9,'RES installed'!$A$2:$C$6,3,FALSE)*'[1]Profiles, RES, Summer'!N$7</f>
        <v>20.470789556546162</v>
      </c>
      <c r="O9" s="9">
        <f>VLOOKUP($A9,'RES installed'!$A$2:$C$6,3,FALSE)*'[1]Profiles, RES, Summer'!O$7</f>
        <v>21.671548469427194</v>
      </c>
      <c r="P9" s="9">
        <f>VLOOKUP($A9,'RES installed'!$A$2:$C$6,3,FALSE)*'[1]Profiles, RES, Summer'!P$7</f>
        <v>27.79083421371331</v>
      </c>
      <c r="Q9" s="9">
        <f>VLOOKUP($A9,'RES installed'!$A$2:$C$6,3,FALSE)*'[1]Profiles, RES, Summer'!Q$7</f>
        <v>36.204371067278203</v>
      </c>
      <c r="R9" s="9">
        <f>VLOOKUP($A9,'RES installed'!$A$2:$C$6,3,FALSE)*'[1]Profiles, RES, Summer'!R$7</f>
        <v>35.4445412146667</v>
      </c>
      <c r="S9" s="9">
        <f>VLOOKUP($A9,'RES installed'!$A$2:$C$6,3,FALSE)*'[1]Profiles, RES, Summer'!S$7</f>
        <v>38.14674983122471</v>
      </c>
      <c r="T9" s="9">
        <f>VLOOKUP($A9,'RES installed'!$A$2:$C$6,3,FALSE)*'[1]Profiles, RES, Summer'!T$7</f>
        <v>37.079817258883253</v>
      </c>
      <c r="U9" s="9">
        <f>VLOOKUP($A9,'RES installed'!$A$2:$C$6,3,FALSE)*'[1]Profiles, RES, Summer'!U$7</f>
        <v>41.910694603700165</v>
      </c>
      <c r="V9" s="9">
        <f>VLOOKUP($A9,'RES installed'!$A$2:$C$6,3,FALSE)*'[1]Profiles, RES, Summer'!V$7</f>
        <v>42.438281455332522</v>
      </c>
      <c r="W9" s="9">
        <f>VLOOKUP($A9,'RES installed'!$A$2:$C$6,3,FALSE)*'[1]Profiles, RES, Summer'!W$7</f>
        <v>40.992023592465664</v>
      </c>
      <c r="X9" s="9">
        <f>VLOOKUP($A9,'RES installed'!$A$2:$C$6,3,FALSE)*'[1]Profiles, RES, Summer'!X$7</f>
        <v>37.701149503336858</v>
      </c>
      <c r="Y9" s="9">
        <f>VLOOKUP($A9,'RES installed'!$A$2:$C$6,3,FALSE)*'[1]Profiles, RES, Summer'!Y$7</f>
        <v>36.677786141101294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16.016595086177229</v>
      </c>
      <c r="C2" s="2">
        <f>'[1]FL Profiles'!C2*Main!$B$6</f>
        <v>16.55087252376023</v>
      </c>
      <c r="D2" s="2">
        <f>'[1]FL Profiles'!D2*Main!$B$6</f>
        <v>14.820334872271873</v>
      </c>
      <c r="E2" s="2">
        <f>'[1]FL Profiles'!E2*Main!$B$6</f>
        <v>14.047587261328657</v>
      </c>
      <c r="F2" s="2">
        <f>'[1]FL Profiles'!F2*Main!$B$6</f>
        <v>11.50911787495869</v>
      </c>
      <c r="G2" s="2">
        <f>'[1]FL Profiles'!G2*Main!$B$6</f>
        <v>9.7681552978589625</v>
      </c>
      <c r="H2" s="2">
        <f>'[1]FL Profiles'!H2*Main!$B$6</f>
        <v>11.945661634935044</v>
      </c>
      <c r="I2" s="2">
        <f>'[1]FL Profiles'!I2*Main!$B$6</f>
        <v>2.0745601966637497</v>
      </c>
      <c r="J2" s="2">
        <f>'[1]FL Profiles'!J2*Main!$B$6</f>
        <v>1.8243619819907346</v>
      </c>
      <c r="K2" s="2">
        <f>'[1]FL Profiles'!K2*Main!$B$6</f>
        <v>2.6596591466022068</v>
      </c>
      <c r="L2" s="2">
        <f>'[1]FL Profiles'!L2*Main!$B$6</f>
        <v>1.5663450731091879</v>
      </c>
      <c r="M2" s="2">
        <f>'[1]FL Profiles'!M2*Main!$B$6</f>
        <v>1.9572797835357738</v>
      </c>
      <c r="N2" s="2">
        <f>'[1]FL Profiles'!N2*Main!$B$6</f>
        <v>3.1183558735027344</v>
      </c>
      <c r="O2" s="2">
        <f>'[1]FL Profiles'!O2*Main!$B$6</f>
        <v>5.7454371275693923</v>
      </c>
      <c r="P2" s="2">
        <f>'[1]FL Profiles'!P2*Main!$B$6</f>
        <v>6.1298562594888679</v>
      </c>
      <c r="Q2" s="2">
        <f>'[1]FL Profiles'!Q2*Main!$B$6</f>
        <v>6.0282132347779562</v>
      </c>
      <c r="R2" s="2">
        <f>'[1]FL Profiles'!R2*Main!$B$6</f>
        <v>3.3815852451899686</v>
      </c>
      <c r="S2" s="2">
        <f>'[1]FL Profiles'!S2*Main!$B$6</f>
        <v>6.8882695977164445</v>
      </c>
      <c r="T2" s="2">
        <f>'[1]FL Profiles'!T2*Main!$B$6</f>
        <v>4.0422649058108986</v>
      </c>
      <c r="U2" s="2">
        <f>'[1]FL Profiles'!U2*Main!$B$6</f>
        <v>2.84209534480128</v>
      </c>
      <c r="V2" s="2">
        <f>'[1]FL Profiles'!V2*Main!$B$6</f>
        <v>4.3159192031095088</v>
      </c>
      <c r="W2" s="2">
        <f>'[1]FL Profiles'!W2*Main!$B$6</f>
        <v>2.6674778408107382</v>
      </c>
      <c r="X2" s="2">
        <f>'[1]FL Profiles'!X2*Main!$B$6</f>
        <v>12.17500999838531</v>
      </c>
      <c r="Y2" s="2">
        <f>'[1]FL Profiles'!Y2*Main!$B$6</f>
        <v>14.676992145115461</v>
      </c>
    </row>
    <row r="3" spans="1:25" x14ac:dyDescent="0.25">
      <c r="A3" t="s">
        <v>17</v>
      </c>
      <c r="B3" s="2">
        <f>'[1]FL Profiles'!B3*Main!$B$6</f>
        <v>-36.161460714459203</v>
      </c>
      <c r="C3" s="2">
        <f>'[1]FL Profiles'!C3*Main!$B$6</f>
        <v>-38.66865532399504</v>
      </c>
      <c r="D3" s="2">
        <f>'[1]FL Profiles'!D3*Main!$B$6</f>
        <v>-43.490183419256269</v>
      </c>
      <c r="E3" s="2">
        <f>'[1]FL Profiles'!E3*Main!$B$6</f>
        <v>-46.913468366891735</v>
      </c>
      <c r="F3" s="2">
        <f>'[1]FL Profiles'!F3*Main!$B$6</f>
        <v>-50.143892190716763</v>
      </c>
      <c r="G3" s="2">
        <f>'[1]FL Profiles'!G3*Main!$B$6</f>
        <v>-54.724343881214921</v>
      </c>
      <c r="H3" s="2">
        <f>'[1]FL Profiles'!H3*Main!$B$6</f>
        <v>-52.217149271679091</v>
      </c>
      <c r="I3" s="2">
        <f>'[1]FL Profiles'!I3*Main!$B$6</f>
        <v>-58.574268909495942</v>
      </c>
      <c r="J3" s="2">
        <f>'[1]FL Profiles'!J3*Main!$B$6</f>
        <v>-53.125942161850759</v>
      </c>
      <c r="K3" s="2">
        <f>'[1]FL Profiles'!K3*Main!$B$6</f>
        <v>-78.033304744119548</v>
      </c>
      <c r="L3" s="2">
        <f>'[1]FL Profiles'!L3*Main!$B$6</f>
        <v>-77.233582638156903</v>
      </c>
      <c r="M3" s="2">
        <f>'[1]FL Profiles'!M3*Main!$B$6</f>
        <v>-70.603329949322003</v>
      </c>
      <c r="N3" s="2">
        <f>'[1]FL Profiles'!N3*Main!$B$6</f>
        <v>-67.67913831533113</v>
      </c>
      <c r="O3" s="2">
        <f>'[1]FL Profiles'!O3*Main!$B$6</f>
        <v>-65.343042797392002</v>
      </c>
      <c r="P3" s="2">
        <f>'[1]FL Profiles'!P3*Main!$B$6</f>
        <v>-61.590721135147483</v>
      </c>
      <c r="Q3" s="2">
        <f>'[1]FL Profiles'!Q3*Main!$B$6</f>
        <v>-56.047788187579059</v>
      </c>
      <c r="R3" s="2">
        <f>'[1]FL Profiles'!R3*Main!$B$6</f>
        <v>-52.40792541036727</v>
      </c>
      <c r="S3" s="2">
        <f>'[1]FL Profiles'!S3*Main!$B$6</f>
        <v>-46.899915963596953</v>
      </c>
      <c r="T3" s="2">
        <f>'[1]FL Profiles'!T3*Main!$B$6</f>
        <v>-29.768766017993528</v>
      </c>
      <c r="U3" s="2">
        <f>'[1]FL Profiles'!U3*Main!$B$6</f>
        <v>-33.315716645693939</v>
      </c>
      <c r="V3" s="2">
        <f>'[1]FL Profiles'!V3*Main!$B$6</f>
        <v>-35.216180584647717</v>
      </c>
      <c r="W3" s="2">
        <f>'[1]FL Profiles'!W3*Main!$B$6</f>
        <v>-37.807947403205837</v>
      </c>
      <c r="X3" s="2">
        <f>'[1]FL Profiles'!X3*Main!$B$6</f>
        <v>-30.038120033477444</v>
      </c>
      <c r="Y3" s="2">
        <f>'[1]FL Profiles'!Y3*Main!$B$6</f>
        <v>-31.91851599062932</v>
      </c>
    </row>
    <row r="4" spans="1:25" x14ac:dyDescent="0.25">
      <c r="A4" t="s">
        <v>18</v>
      </c>
      <c r="B4" s="2">
        <f>'[1]FL Profiles'!B4*Main!$B$6</f>
        <v>34.837364850244356</v>
      </c>
      <c r="C4" s="2">
        <f>'[1]FL Profiles'!C4*Main!$B$6</f>
        <v>37.270151553228999</v>
      </c>
      <c r="D4" s="2">
        <f>'[1]FL Profiles'!D4*Main!$B$6</f>
        <v>41.78844462476934</v>
      </c>
      <c r="E4" s="2">
        <f>'[1]FL Profiles'!E4*Main!$B$6</f>
        <v>44.965440704836062</v>
      </c>
      <c r="F4" s="2">
        <f>'[1]FL Profiles'!F4*Main!$B$6</f>
        <v>47.861485039676211</v>
      </c>
      <c r="G4" s="2">
        <f>'[1]FL Profiles'!G4*Main!$B$6</f>
        <v>52.26145520552744</v>
      </c>
      <c r="H4" s="2">
        <f>'[1]FL Profiles'!H4*Main!$B$6</f>
        <v>49.824628843868382</v>
      </c>
      <c r="I4" s="2">
        <f>'[1]FL Profiles'!I4*Main!$B$6</f>
        <v>56.226705973384298</v>
      </c>
      <c r="J4" s="2">
        <f>'[1]FL Profiles'!J4*Main!$B$6</f>
        <v>51.502911555729717</v>
      </c>
      <c r="K4" s="2">
        <f>'[1]FL Profiles'!K4*Main!$B$6</f>
        <v>58.768693772148097</v>
      </c>
      <c r="L4" s="2">
        <f>'[1]FL Profiles'!L4*Main!$B$6</f>
        <v>59.23143015772304</v>
      </c>
      <c r="M4" s="2">
        <f>'[1]FL Profiles'!M4*Main!$B$6</f>
        <v>55.446400291372825</v>
      </c>
      <c r="N4" s="2">
        <f>'[1]FL Profiles'!N4*Main!$B$6</f>
        <v>53.57760206396361</v>
      </c>
      <c r="O4" s="2">
        <f>'[1]FL Profiles'!O4*Main!$B$6</f>
        <v>52.200469390700889</v>
      </c>
      <c r="P4" s="2">
        <f>'[1]FL Profiles'!P4*Main!$B$6</f>
        <v>48.920005923941261</v>
      </c>
      <c r="Q4" s="2">
        <f>'[1]FL Profiles'!Q4*Main!$B$6</f>
        <v>44.538800624190515</v>
      </c>
      <c r="R4" s="2">
        <f>'[1]FL Profiles'!R4*Main!$B$6</f>
        <v>41.491334244845135</v>
      </c>
      <c r="S4" s="2">
        <f>'[1]FL Profiles'!S4*Main!$B$6</f>
        <v>37.083024138504811</v>
      </c>
      <c r="T4" s="2">
        <f>'[1]FL Profiles'!T4*Main!$B$6</f>
        <v>29.02481726405173</v>
      </c>
      <c r="U4" s="2">
        <f>'[1]FL Profiles'!U4*Main!$B$6</f>
        <v>32.487195682729862</v>
      </c>
      <c r="V4" s="2">
        <f>'[1]FL Profiles'!V4*Main!$B$6</f>
        <v>34.521359292649535</v>
      </c>
      <c r="W4" s="2">
        <f>'[1]FL Profiles'!W4*Main!$B$6</f>
        <v>37.186230902057424</v>
      </c>
      <c r="X4" s="2">
        <f>'[1]FL Profiles'!X4*Main!$B$6</f>
        <v>28.935684150074472</v>
      </c>
      <c r="Y4" s="2">
        <f>'[1]FL Profiles'!Y4*Main!$B$6</f>
        <v>30.769167941975162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63.503179470441495</v>
      </c>
      <c r="C2" s="2">
        <f>('[1]Pc, Winter, S1'!C2*Main!$B$5)+(VLOOKUP($A2,'FL Ratio'!$A$2:$B$4,2,FALSE)*'FL Characterization'!C$2)</f>
        <v>57.728791463883788</v>
      </c>
      <c r="D2" s="2">
        <f>('[1]Pc, Winter, S1'!D2*Main!$B$5)+(VLOOKUP($A2,'FL Ratio'!$A$2:$B$4,2,FALSE)*'FL Characterization'!D$2)</f>
        <v>59.554994055613939</v>
      </c>
      <c r="E2" s="2">
        <f>('[1]Pc, Winter, S1'!E2*Main!$B$5)+(VLOOKUP($A2,'FL Ratio'!$A$2:$B$4,2,FALSE)*'FL Characterization'!E$2)</f>
        <v>52.246232501559518</v>
      </c>
      <c r="F2" s="2">
        <f>('[1]Pc, Winter, S1'!F2*Main!$B$5)+(VLOOKUP($A2,'FL Ratio'!$A$2:$B$4,2,FALSE)*'FL Characterization'!F$2)</f>
        <v>61.065905812428468</v>
      </c>
      <c r="G2" s="2">
        <f>('[1]Pc, Winter, S1'!G2*Main!$B$5)+(VLOOKUP($A2,'FL Ratio'!$A$2:$B$4,2,FALSE)*'FL Characterization'!G$2)</f>
        <v>62.750950041869601</v>
      </c>
      <c r="H2" s="2">
        <f>('[1]Pc, Winter, S1'!H2*Main!$B$5)+(VLOOKUP($A2,'FL Ratio'!$A$2:$B$4,2,FALSE)*'FL Characterization'!H$2)</f>
        <v>74.303672601487719</v>
      </c>
      <c r="I2" s="2">
        <f>('[1]Pc, Winter, S1'!I2*Main!$B$5)+(VLOOKUP($A2,'FL Ratio'!$A$2:$B$4,2,FALSE)*'FL Characterization'!I$2)</f>
        <v>76.575797585713488</v>
      </c>
      <c r="J2" s="2">
        <f>('[1]Pc, Winter, S1'!J2*Main!$B$5)+(VLOOKUP($A2,'FL Ratio'!$A$2:$B$4,2,FALSE)*'FL Characterization'!J$2)</f>
        <v>90.454592216354186</v>
      </c>
      <c r="K2" s="2">
        <f>('[1]Pc, Winter, S1'!K2*Main!$B$5)+(VLOOKUP($A2,'FL Ratio'!$A$2:$B$4,2,FALSE)*'FL Characterization'!K$2)</f>
        <v>86.599414105418376</v>
      </c>
      <c r="L2" s="2">
        <f>('[1]Pc, Winter, S1'!L2*Main!$B$5)+(VLOOKUP($A2,'FL Ratio'!$A$2:$B$4,2,FALSE)*'FL Characterization'!L$2)</f>
        <v>91.584145687951221</v>
      </c>
      <c r="M2" s="2">
        <f>('[1]Pc, Winter, S1'!M2*Main!$B$5)+(VLOOKUP($A2,'FL Ratio'!$A$2:$B$4,2,FALSE)*'FL Characterization'!M$2)</f>
        <v>83.601806009317912</v>
      </c>
      <c r="N2" s="2">
        <f>('[1]Pc, Winter, S1'!N2*Main!$B$5)+(VLOOKUP($A2,'FL Ratio'!$A$2:$B$4,2,FALSE)*'FL Characterization'!N$2)</f>
        <v>87.901662786771595</v>
      </c>
      <c r="O2" s="2">
        <f>('[1]Pc, Winter, S1'!O2*Main!$B$5)+(VLOOKUP($A2,'FL Ratio'!$A$2:$B$4,2,FALSE)*'FL Characterization'!O$2)</f>
        <v>85.988367852636074</v>
      </c>
      <c r="P2" s="2">
        <f>('[1]Pc, Winter, S1'!P2*Main!$B$5)+(VLOOKUP($A2,'FL Ratio'!$A$2:$B$4,2,FALSE)*'FL Characterization'!P$2)</f>
        <v>81.729543292966056</v>
      </c>
      <c r="Q2" s="2">
        <f>('[1]Pc, Winter, S1'!Q2*Main!$B$5)+(VLOOKUP($A2,'FL Ratio'!$A$2:$B$4,2,FALSE)*'FL Characterization'!Q$2)</f>
        <v>84.385524565677841</v>
      </c>
      <c r="R2" s="2">
        <f>('[1]Pc, Winter, S1'!R2*Main!$B$5)+(VLOOKUP($A2,'FL Ratio'!$A$2:$B$4,2,FALSE)*'FL Characterization'!R$2)</f>
        <v>86.580367152087362</v>
      </c>
      <c r="S2" s="2">
        <f>('[1]Pc, Winter, S1'!S2*Main!$B$5)+(VLOOKUP($A2,'FL Ratio'!$A$2:$B$4,2,FALSE)*'FL Characterization'!S$2)</f>
        <v>101.80330089627736</v>
      </c>
      <c r="T2" s="2">
        <f>('[1]Pc, Winter, S1'!T2*Main!$B$5)+(VLOOKUP($A2,'FL Ratio'!$A$2:$B$4,2,FALSE)*'FL Characterization'!T$2)</f>
        <v>90.101064867707066</v>
      </c>
      <c r="U2" s="2">
        <f>('[1]Pc, Winter, S1'!U2*Main!$B$5)+(VLOOKUP($A2,'FL Ratio'!$A$2:$B$4,2,FALSE)*'FL Characterization'!U$2)</f>
        <v>108.1812978313409</v>
      </c>
      <c r="V2" s="2">
        <f>('[1]Pc, Winter, S1'!V2*Main!$B$5)+(VLOOKUP($A2,'FL Ratio'!$A$2:$B$4,2,FALSE)*'FL Characterization'!V$2)</f>
        <v>89.011414100915715</v>
      </c>
      <c r="W2" s="2">
        <f>('[1]Pc, Winter, S1'!W2*Main!$B$5)+(VLOOKUP($A2,'FL Ratio'!$A$2:$B$4,2,FALSE)*'FL Characterization'!W$2)</f>
        <v>95.573979542258215</v>
      </c>
      <c r="X2" s="2">
        <f>('[1]Pc, Winter, S1'!X2*Main!$B$5)+(VLOOKUP($A2,'FL Ratio'!$A$2:$B$4,2,FALSE)*'FL Characterization'!X$2)</f>
        <v>79.021364413253465</v>
      </c>
      <c r="Y2" s="2">
        <f>('[1]Pc, Winter, S1'!Y2*Main!$B$5)+(VLOOKUP($A2,'FL Ratio'!$A$2:$B$4,2,FALSE)*'FL Characterization'!Y$2)</f>
        <v>73.19197724761375</v>
      </c>
    </row>
    <row r="3" spans="1:25" x14ac:dyDescent="0.25">
      <c r="A3">
        <v>2</v>
      </c>
      <c r="B3" s="2">
        <f>('[1]Pc, Winter, S1'!B3*Main!$B$5)+(VLOOKUP($A3,'FL Ratio'!$A$2:$B$4,2,FALSE)*'FL Characterization'!B$2)</f>
        <v>74.686389373900042</v>
      </c>
      <c r="C3" s="2">
        <f>('[1]Pc, Winter, S1'!C3*Main!$B$5)+(VLOOKUP($A3,'FL Ratio'!$A$2:$B$4,2,FALSE)*'FL Characterization'!C$2)</f>
        <v>64.273262680785521</v>
      </c>
      <c r="D3" s="2">
        <f>('[1]Pc, Winter, S1'!D3*Main!$B$5)+(VLOOKUP($A3,'FL Ratio'!$A$2:$B$4,2,FALSE)*'FL Characterization'!D$2)</f>
        <v>70.568949014508945</v>
      </c>
      <c r="E3" s="2">
        <f>('[1]Pc, Winter, S1'!E3*Main!$B$5)+(VLOOKUP($A3,'FL Ratio'!$A$2:$B$4,2,FALSE)*'FL Characterization'!E$2)</f>
        <v>62.45405380235524</v>
      </c>
      <c r="F3" s="2">
        <f>('[1]Pc, Winter, S1'!F3*Main!$B$5)+(VLOOKUP($A3,'FL Ratio'!$A$2:$B$4,2,FALSE)*'FL Characterization'!F$2)</f>
        <v>66.718569211661787</v>
      </c>
      <c r="G3" s="2">
        <f>('[1]Pc, Winter, S1'!G3*Main!$B$5)+(VLOOKUP($A3,'FL Ratio'!$A$2:$B$4,2,FALSE)*'FL Characterization'!G$2)</f>
        <v>73.109278196529843</v>
      </c>
      <c r="H3" s="2">
        <f>('[1]Pc, Winter, S1'!H3*Main!$B$5)+(VLOOKUP($A3,'FL Ratio'!$A$2:$B$4,2,FALSE)*'FL Characterization'!H$2)</f>
        <v>79.958302538890692</v>
      </c>
      <c r="I3" s="2">
        <f>('[1]Pc, Winter, S1'!I3*Main!$B$5)+(VLOOKUP($A3,'FL Ratio'!$A$2:$B$4,2,FALSE)*'FL Characterization'!I$2)</f>
        <v>96.282523072641098</v>
      </c>
      <c r="J3" s="2">
        <f>('[1]Pc, Winter, S1'!J3*Main!$B$5)+(VLOOKUP($A3,'FL Ratio'!$A$2:$B$4,2,FALSE)*'FL Characterization'!J$2)</f>
        <v>103.6143578486121</v>
      </c>
      <c r="K3" s="2">
        <f>('[1]Pc, Winter, S1'!K3*Main!$B$5)+(VLOOKUP($A3,'FL Ratio'!$A$2:$B$4,2,FALSE)*'FL Characterization'!K$2)</f>
        <v>101.90436205925539</v>
      </c>
      <c r="L3" s="2">
        <f>('[1]Pc, Winter, S1'!L3*Main!$B$5)+(VLOOKUP($A3,'FL Ratio'!$A$2:$B$4,2,FALSE)*'FL Characterization'!L$2)</f>
        <v>103.0593725350307</v>
      </c>
      <c r="M3" s="2">
        <f>('[1]Pc, Winter, S1'!M3*Main!$B$5)+(VLOOKUP($A3,'FL Ratio'!$A$2:$B$4,2,FALSE)*'FL Characterization'!M$2)</f>
        <v>106.90047103922701</v>
      </c>
      <c r="N3" s="2">
        <f>('[1]Pc, Winter, S1'!N3*Main!$B$5)+(VLOOKUP($A3,'FL Ratio'!$A$2:$B$4,2,FALSE)*'FL Characterization'!N$2)</f>
        <v>116.73898919285428</v>
      </c>
      <c r="O3" s="2">
        <f>('[1]Pc, Winter, S1'!O3*Main!$B$5)+(VLOOKUP($A3,'FL Ratio'!$A$2:$B$4,2,FALSE)*'FL Characterization'!O$2)</f>
        <v>113.59370909021551</v>
      </c>
      <c r="P3" s="2">
        <f>('[1]Pc, Winter, S1'!P3*Main!$B$5)+(VLOOKUP($A3,'FL Ratio'!$A$2:$B$4,2,FALSE)*'FL Characterization'!P$2)</f>
        <v>92.570329949074932</v>
      </c>
      <c r="Q3" s="2">
        <f>('[1]Pc, Winter, S1'!Q3*Main!$B$5)+(VLOOKUP($A3,'FL Ratio'!$A$2:$B$4,2,FALSE)*'FL Characterization'!Q$2)</f>
        <v>98.55306863090334</v>
      </c>
      <c r="R3" s="2">
        <f>('[1]Pc, Winter, S1'!R3*Main!$B$5)+(VLOOKUP($A3,'FL Ratio'!$A$2:$B$4,2,FALSE)*'FL Characterization'!R$2)</f>
        <v>97.732545952826896</v>
      </c>
      <c r="S3" s="2">
        <f>('[1]Pc, Winter, S1'!S3*Main!$B$5)+(VLOOKUP($A3,'FL Ratio'!$A$2:$B$4,2,FALSE)*'FL Characterization'!S$2)</f>
        <v>119.27669754683102</v>
      </c>
      <c r="T3" s="2">
        <f>('[1]Pc, Winter, S1'!T3*Main!$B$5)+(VLOOKUP($A3,'FL Ratio'!$A$2:$B$4,2,FALSE)*'FL Characterization'!T$2)</f>
        <v>104.74134014189242</v>
      </c>
      <c r="U3" s="2">
        <f>('[1]Pc, Winter, S1'!U3*Main!$B$5)+(VLOOKUP($A3,'FL Ratio'!$A$2:$B$4,2,FALSE)*'FL Characterization'!U$2)</f>
        <v>104.3740419107304</v>
      </c>
      <c r="V3" s="2">
        <f>('[1]Pc, Winter, S1'!V3*Main!$B$5)+(VLOOKUP($A3,'FL Ratio'!$A$2:$B$4,2,FALSE)*'FL Characterization'!V$2)</f>
        <v>108.35895165592346</v>
      </c>
      <c r="W3" s="2">
        <f>('[1]Pc, Winter, S1'!W3*Main!$B$5)+(VLOOKUP($A3,'FL Ratio'!$A$2:$B$4,2,FALSE)*'FL Characterization'!W$2)</f>
        <v>109.0668747015019</v>
      </c>
      <c r="X3" s="2">
        <f>('[1]Pc, Winter, S1'!X3*Main!$B$5)+(VLOOKUP($A3,'FL Ratio'!$A$2:$B$4,2,FALSE)*'FL Characterization'!X$2)</f>
        <v>82.034965784781235</v>
      </c>
      <c r="Y3" s="2">
        <f>('[1]Pc, Winter, S1'!Y3*Main!$B$5)+(VLOOKUP($A3,'FL Ratio'!$A$2:$B$4,2,FALSE)*'FL Characterization'!Y$2)</f>
        <v>75.579289177358518</v>
      </c>
    </row>
    <row r="4" spans="1:25" x14ac:dyDescent="0.25">
      <c r="A4">
        <v>3</v>
      </c>
      <c r="B4" s="2">
        <f>('[1]Pc, Winter, S1'!B4*Main!$B$5)+(VLOOKUP($A4,'FL Ratio'!$A$2:$B$4,2,FALSE)*'FL Characterization'!B$2)</f>
        <v>83.777441206435014</v>
      </c>
      <c r="C4" s="2">
        <f>('[1]Pc, Winter, S1'!C4*Main!$B$5)+(VLOOKUP($A4,'FL Ratio'!$A$2:$B$4,2,FALSE)*'FL Characterization'!C$2)</f>
        <v>84.325661023182732</v>
      </c>
      <c r="D4" s="2">
        <f>('[1]Pc, Winter, S1'!D4*Main!$B$5)+(VLOOKUP($A4,'FL Ratio'!$A$2:$B$4,2,FALSE)*'FL Characterization'!D$2)</f>
        <v>73.617712040696574</v>
      </c>
      <c r="E4" s="2">
        <f>('[1]Pc, Winter, S1'!E4*Main!$B$5)+(VLOOKUP($A4,'FL Ratio'!$A$2:$B$4,2,FALSE)*'FL Characterization'!E$2)</f>
        <v>78.429069673754924</v>
      </c>
      <c r="F4" s="2">
        <f>('[1]Pc, Winter, S1'!F4*Main!$B$5)+(VLOOKUP($A4,'FL Ratio'!$A$2:$B$4,2,FALSE)*'FL Characterization'!F$2)</f>
        <v>75.757933345287057</v>
      </c>
      <c r="G4" s="2">
        <f>('[1]Pc, Winter, S1'!G4*Main!$B$5)+(VLOOKUP($A4,'FL Ratio'!$A$2:$B$4,2,FALSE)*'FL Characterization'!G$2)</f>
        <v>70.744333338344845</v>
      </c>
      <c r="H4" s="2">
        <f>('[1]Pc, Winter, S1'!H4*Main!$B$5)+(VLOOKUP($A4,'FL Ratio'!$A$2:$B$4,2,FALSE)*'FL Characterization'!H$2)</f>
        <v>108.62905277898516</v>
      </c>
      <c r="I4" s="2">
        <f>('[1]Pc, Winter, S1'!I4*Main!$B$5)+(VLOOKUP($A4,'FL Ratio'!$A$2:$B$4,2,FALSE)*'FL Characterization'!I$2)</f>
        <v>123.83773499025932</v>
      </c>
      <c r="J4" s="2">
        <f>('[1]Pc, Winter, S1'!J4*Main!$B$5)+(VLOOKUP($A4,'FL Ratio'!$A$2:$B$4,2,FALSE)*'FL Characterization'!J$2)</f>
        <v>131.58501710565014</v>
      </c>
      <c r="K4" s="2">
        <f>('[1]Pc, Winter, S1'!K4*Main!$B$5)+(VLOOKUP($A4,'FL Ratio'!$A$2:$B$4,2,FALSE)*'FL Characterization'!K$2)</f>
        <v>125.30544266237231</v>
      </c>
      <c r="L4" s="2">
        <f>('[1]Pc, Winter, S1'!L4*Main!$B$5)+(VLOOKUP($A4,'FL Ratio'!$A$2:$B$4,2,FALSE)*'FL Characterization'!L$2)</f>
        <v>139.4433510586326</v>
      </c>
      <c r="M4" s="2">
        <f>('[1]Pc, Winter, S1'!M4*Main!$B$5)+(VLOOKUP($A4,'FL Ratio'!$A$2:$B$4,2,FALSE)*'FL Characterization'!M$2)</f>
        <v>136.09290868967247</v>
      </c>
      <c r="N4" s="2">
        <f>('[1]Pc, Winter, S1'!N4*Main!$B$5)+(VLOOKUP($A4,'FL Ratio'!$A$2:$B$4,2,FALSE)*'FL Characterization'!N$2)</f>
        <v>130.15433381661597</v>
      </c>
      <c r="O4" s="2">
        <f>('[1]Pc, Winter, S1'!O4*Main!$B$5)+(VLOOKUP($A4,'FL Ratio'!$A$2:$B$4,2,FALSE)*'FL Characterization'!O$2)</f>
        <v>122.96317067751404</v>
      </c>
      <c r="P4" s="2">
        <f>('[1]Pc, Winter, S1'!P4*Main!$B$5)+(VLOOKUP($A4,'FL Ratio'!$A$2:$B$4,2,FALSE)*'FL Characterization'!P$2)</f>
        <v>114.72436215112995</v>
      </c>
      <c r="Q4" s="2">
        <f>('[1]Pc, Winter, S1'!Q4*Main!$B$5)+(VLOOKUP($A4,'FL Ratio'!$A$2:$B$4,2,FALSE)*'FL Characterization'!Q$2)</f>
        <v>112.84115392742335</v>
      </c>
      <c r="R4" s="2">
        <f>('[1]Pc, Winter, S1'!R4*Main!$B$5)+(VLOOKUP($A4,'FL Ratio'!$A$2:$B$4,2,FALSE)*'FL Characterization'!R$2)</f>
        <v>110.75619407546755</v>
      </c>
      <c r="S4" s="2">
        <f>('[1]Pc, Winter, S1'!S4*Main!$B$5)+(VLOOKUP($A4,'FL Ratio'!$A$2:$B$4,2,FALSE)*'FL Characterization'!S$2)</f>
        <v>113.88704948290697</v>
      </c>
      <c r="T4" s="2">
        <f>('[1]Pc, Winter, S1'!T4*Main!$B$5)+(VLOOKUP($A4,'FL Ratio'!$A$2:$B$4,2,FALSE)*'FL Characterization'!T$2)</f>
        <v>124.45806245392228</v>
      </c>
      <c r="U4" s="2">
        <f>('[1]Pc, Winter, S1'!U4*Main!$B$5)+(VLOOKUP($A4,'FL Ratio'!$A$2:$B$4,2,FALSE)*'FL Characterization'!U$2)</f>
        <v>124.64426280588485</v>
      </c>
      <c r="V4" s="2">
        <f>('[1]Pc, Winter, S1'!V4*Main!$B$5)+(VLOOKUP($A4,'FL Ratio'!$A$2:$B$4,2,FALSE)*'FL Characterization'!V$2)</f>
        <v>117.27156855787663</v>
      </c>
      <c r="W4" s="2">
        <f>('[1]Pc, Winter, S1'!W4*Main!$B$5)+(VLOOKUP($A4,'FL Ratio'!$A$2:$B$4,2,FALSE)*'FL Characterization'!W$2)</f>
        <v>102.34865267536519</v>
      </c>
      <c r="X4" s="2">
        <f>('[1]Pc, Winter, S1'!X4*Main!$B$5)+(VLOOKUP($A4,'FL Ratio'!$A$2:$B$4,2,FALSE)*'FL Characterization'!X$2)</f>
        <v>86.083727499313341</v>
      </c>
      <c r="Y4" s="2">
        <f>('[1]Pc, Winter, S1'!Y4*Main!$B$5)+(VLOOKUP($A4,'FL Ratio'!$A$2:$B$4,2,FALSE)*'FL Characterization'!Y$2)</f>
        <v>84.450424837702116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64.812668569237488</v>
      </c>
      <c r="C2" s="2">
        <f>('[1]Pc, Winter, S2'!C2*Main!$B$5)+(VLOOKUP($A2,'FL Ratio'!$A$2:$B$4,2,FALSE)*'FL Characterization'!C$2)</f>
        <v>58.880964740901383</v>
      </c>
      <c r="D2" s="2">
        <f>('[1]Pc, Winter, S2'!D2*Main!$B$5)+(VLOOKUP($A2,'FL Ratio'!$A$2:$B$4,2,FALSE)*'FL Characterization'!D$2)</f>
        <v>53.589045631114928</v>
      </c>
      <c r="E2" s="2">
        <f>('[1]Pc, Winter, S2'!E2*Main!$B$5)+(VLOOKUP($A2,'FL Ratio'!$A$2:$B$4,2,FALSE)*'FL Characterization'!E$2)</f>
        <v>55.461741577638179</v>
      </c>
      <c r="F2" s="2">
        <f>('[1]Pc, Winter, S2'!F2*Main!$B$5)+(VLOOKUP($A2,'FL Ratio'!$A$2:$B$4,2,FALSE)*'FL Characterization'!F$2)</f>
        <v>56.578326284693858</v>
      </c>
      <c r="G2" s="2">
        <f>('[1]Pc, Winter, S2'!G2*Main!$B$5)+(VLOOKUP($A2,'FL Ratio'!$A$2:$B$4,2,FALSE)*'FL Characterization'!G$2)</f>
        <v>63.356607097709961</v>
      </c>
      <c r="H2" s="2">
        <f>('[1]Pc, Winter, S2'!H2*Main!$B$5)+(VLOOKUP($A2,'FL Ratio'!$A$2:$B$4,2,FALSE)*'FL Characterization'!H$2)</f>
        <v>83.804478204178565</v>
      </c>
      <c r="I2" s="2">
        <f>('[1]Pc, Winter, S2'!I2*Main!$B$5)+(VLOOKUP($A2,'FL Ratio'!$A$2:$B$4,2,FALSE)*'FL Characterization'!I$2)</f>
        <v>87.197086395524039</v>
      </c>
      <c r="J2" s="2">
        <f>('[1]Pc, Winter, S2'!J2*Main!$B$5)+(VLOOKUP($A2,'FL Ratio'!$A$2:$B$4,2,FALSE)*'FL Characterization'!J$2)</f>
        <v>94.778310770959251</v>
      </c>
      <c r="K2" s="2">
        <f>('[1]Pc, Winter, S2'!K2*Main!$B$5)+(VLOOKUP($A2,'FL Ratio'!$A$2:$B$4,2,FALSE)*'FL Characterization'!K$2)</f>
        <v>93.752706729760334</v>
      </c>
      <c r="L2" s="2">
        <f>('[1]Pc, Winter, S2'!L2*Main!$B$5)+(VLOOKUP($A2,'FL Ratio'!$A$2:$B$4,2,FALSE)*'FL Characterization'!L$2)</f>
        <v>87.974774657289601</v>
      </c>
      <c r="M2" s="2">
        <f>('[1]Pc, Winter, S2'!M2*Main!$B$5)+(VLOOKUP($A2,'FL Ratio'!$A$2:$B$4,2,FALSE)*'FL Characterization'!M$2)</f>
        <v>82.708875007016587</v>
      </c>
      <c r="N2" s="2">
        <f>('[1]Pc, Winter, S2'!N2*Main!$B$5)+(VLOOKUP($A2,'FL Ratio'!$A$2:$B$4,2,FALSE)*'FL Characterization'!N$2)</f>
        <v>89.677391439134269</v>
      </c>
      <c r="O2" s="2">
        <f>('[1]Pc, Winter, S2'!O2*Main!$B$5)+(VLOOKUP($A2,'FL Ratio'!$A$2:$B$4,2,FALSE)*'FL Characterization'!O$2)</f>
        <v>88.597032215139677</v>
      </c>
      <c r="P2" s="2">
        <f>('[1]Pc, Winter, S2'!P2*Main!$B$5)+(VLOOKUP($A2,'FL Ratio'!$A$2:$B$4,2,FALSE)*'FL Characterization'!P$2)</f>
        <v>90.148296534045528</v>
      </c>
      <c r="Q2" s="2">
        <f>('[1]Pc, Winter, S2'!Q2*Main!$B$5)+(VLOOKUP($A2,'FL Ratio'!$A$2:$B$4,2,FALSE)*'FL Characterization'!Q$2)</f>
        <v>81.905629227862732</v>
      </c>
      <c r="R2" s="2">
        <f>('[1]Pc, Winter, S2'!R2*Main!$B$5)+(VLOOKUP($A2,'FL Ratio'!$A$2:$B$4,2,FALSE)*'FL Characterization'!R$2)</f>
        <v>94.28564514661322</v>
      </c>
      <c r="S2" s="2">
        <f>('[1]Pc, Winter, S2'!S2*Main!$B$5)+(VLOOKUP($A2,'FL Ratio'!$A$2:$B$4,2,FALSE)*'FL Characterization'!S$2)</f>
        <v>95.987656787440955</v>
      </c>
      <c r="T2" s="2">
        <f>('[1]Pc, Winter, S2'!T2*Main!$B$5)+(VLOOKUP($A2,'FL Ratio'!$A$2:$B$4,2,FALSE)*'FL Characterization'!T$2)</f>
        <v>91.089355223679021</v>
      </c>
      <c r="U2" s="2">
        <f>('[1]Pc, Winter, S2'!U2*Main!$B$5)+(VLOOKUP($A2,'FL Ratio'!$A$2:$B$4,2,FALSE)*'FL Characterization'!U$2)</f>
        <v>100.22801852838022</v>
      </c>
      <c r="V2" s="2">
        <f>('[1]Pc, Winter, S2'!V2*Main!$B$5)+(VLOOKUP($A2,'FL Ratio'!$A$2:$B$4,2,FALSE)*'FL Characterization'!V$2)</f>
        <v>95.763590587731002</v>
      </c>
      <c r="W2" s="2">
        <f>('[1]Pc, Winter, S2'!W2*Main!$B$5)+(VLOOKUP($A2,'FL Ratio'!$A$2:$B$4,2,FALSE)*'FL Characterization'!W$2)</f>
        <v>96.494482872513672</v>
      </c>
      <c r="X2" s="2">
        <f>('[1]Pc, Winter, S2'!X2*Main!$B$5)+(VLOOKUP($A2,'FL Ratio'!$A$2:$B$4,2,FALSE)*'FL Characterization'!X$2)</f>
        <v>83.21818608703127</v>
      </c>
      <c r="Y2" s="2">
        <f>('[1]Pc, Winter, S2'!Y2*Main!$B$5)+(VLOOKUP($A2,'FL Ratio'!$A$2:$B$4,2,FALSE)*'FL Characterization'!Y$2)</f>
        <v>71.708137442873152</v>
      </c>
    </row>
    <row r="3" spans="1:25" x14ac:dyDescent="0.25">
      <c r="A3">
        <v>2</v>
      </c>
      <c r="B3" s="2">
        <f>('[1]Pc, Winter, S2'!B3*Main!$B$5)+(VLOOKUP($A3,'FL Ratio'!$A$2:$B$4,2,FALSE)*'FL Characterization'!B$2)</f>
        <v>80.310773698199739</v>
      </c>
      <c r="C3" s="2">
        <f>('[1]Pc, Winter, S2'!C3*Main!$B$5)+(VLOOKUP($A3,'FL Ratio'!$A$2:$B$4,2,FALSE)*'FL Characterization'!C$2)</f>
        <v>68.207863843128663</v>
      </c>
      <c r="D3" s="2">
        <f>('[1]Pc, Winter, S2'!D3*Main!$B$5)+(VLOOKUP($A3,'FL Ratio'!$A$2:$B$4,2,FALSE)*'FL Characterization'!D$2)</f>
        <v>62.491278727582902</v>
      </c>
      <c r="E3" s="2">
        <f>('[1]Pc, Winter, S2'!E3*Main!$B$5)+(VLOOKUP($A3,'FL Ratio'!$A$2:$B$4,2,FALSE)*'FL Characterization'!E$2)</f>
        <v>71.091532866945812</v>
      </c>
      <c r="F3" s="2">
        <f>('[1]Pc, Winter, S2'!F3*Main!$B$5)+(VLOOKUP($A3,'FL Ratio'!$A$2:$B$4,2,FALSE)*'FL Characterization'!F$2)</f>
        <v>62.347735875209061</v>
      </c>
      <c r="G3" s="2">
        <f>('[1]Pc, Winter, S2'!G3*Main!$B$5)+(VLOOKUP($A3,'FL Ratio'!$A$2:$B$4,2,FALSE)*'FL Characterization'!G$2)</f>
        <v>68.991144283902202</v>
      </c>
      <c r="H3" s="2">
        <f>('[1]Pc, Winter, S2'!H3*Main!$B$5)+(VLOOKUP($A3,'FL Ratio'!$A$2:$B$4,2,FALSE)*'FL Characterization'!H$2)</f>
        <v>91.424156367448418</v>
      </c>
      <c r="I3" s="2">
        <f>('[1]Pc, Winter, S2'!I3*Main!$B$5)+(VLOOKUP($A3,'FL Ratio'!$A$2:$B$4,2,FALSE)*'FL Characterization'!I$2)</f>
        <v>102.19740549742571</v>
      </c>
      <c r="J3" s="2">
        <f>('[1]Pc, Winter, S2'!J3*Main!$B$5)+(VLOOKUP($A3,'FL Ratio'!$A$2:$B$4,2,FALSE)*'FL Characterization'!J$2)</f>
        <v>102.54107456408452</v>
      </c>
      <c r="K3" s="2">
        <f>('[1]Pc, Winter, S2'!K3*Main!$B$5)+(VLOOKUP($A3,'FL Ratio'!$A$2:$B$4,2,FALSE)*'FL Characterization'!K$2)</f>
        <v>105.16436289223081</v>
      </c>
      <c r="L3" s="2">
        <f>('[1]Pc, Winter, S2'!L3*Main!$B$5)+(VLOOKUP($A3,'FL Ratio'!$A$2:$B$4,2,FALSE)*'FL Characterization'!L$2)</f>
        <v>116.80481131545648</v>
      </c>
      <c r="M3" s="2">
        <f>('[1]Pc, Winter, S2'!M3*Main!$B$5)+(VLOOKUP($A3,'FL Ratio'!$A$2:$B$4,2,FALSE)*'FL Characterization'!M$2)</f>
        <v>103.71209766789339</v>
      </c>
      <c r="N3" s="2">
        <f>('[1]Pc, Winter, S2'!N3*Main!$B$5)+(VLOOKUP($A3,'FL Ratio'!$A$2:$B$4,2,FALSE)*'FL Characterization'!N$2)</f>
        <v>97.624469660272979</v>
      </c>
      <c r="O3" s="2">
        <f>('[1]Pc, Winter, S2'!O3*Main!$B$5)+(VLOOKUP($A3,'FL Ratio'!$A$2:$B$4,2,FALSE)*'FL Characterization'!O$2)</f>
        <v>98.969628238435263</v>
      </c>
      <c r="P3" s="2">
        <f>('[1]Pc, Winter, S2'!P3*Main!$B$5)+(VLOOKUP($A3,'FL Ratio'!$A$2:$B$4,2,FALSE)*'FL Characterization'!P$2)</f>
        <v>109.31613261422899</v>
      </c>
      <c r="Q3" s="2">
        <f>('[1]Pc, Winter, S2'!Q3*Main!$B$5)+(VLOOKUP($A3,'FL Ratio'!$A$2:$B$4,2,FALSE)*'FL Characterization'!Q$2)</f>
        <v>107.1644958714286</v>
      </c>
      <c r="R3" s="2">
        <f>('[1]Pc, Winter, S2'!R3*Main!$B$5)+(VLOOKUP($A3,'FL Ratio'!$A$2:$B$4,2,FALSE)*'FL Characterization'!R$2)</f>
        <v>98.729030765480189</v>
      </c>
      <c r="S3" s="2">
        <f>('[1]Pc, Winter, S2'!S3*Main!$B$5)+(VLOOKUP($A3,'FL Ratio'!$A$2:$B$4,2,FALSE)*'FL Characterization'!S$2)</f>
        <v>117.06745329600861</v>
      </c>
      <c r="T3" s="2">
        <f>('[1]Pc, Winter, S2'!T3*Main!$B$5)+(VLOOKUP($A3,'FL Ratio'!$A$2:$B$4,2,FALSE)*'FL Characterization'!T$2)</f>
        <v>116.84813690633908</v>
      </c>
      <c r="U3" s="2">
        <f>('[1]Pc, Winter, S2'!U3*Main!$B$5)+(VLOOKUP($A3,'FL Ratio'!$A$2:$B$4,2,FALSE)*'FL Characterization'!U$2)</f>
        <v>110.84102874950023</v>
      </c>
      <c r="V3" s="2">
        <f>('[1]Pc, Winter, S2'!V3*Main!$B$5)+(VLOOKUP($A3,'FL Ratio'!$A$2:$B$4,2,FALSE)*'FL Characterization'!V$2)</f>
        <v>113.65542782303095</v>
      </c>
      <c r="W3" s="2">
        <f>('[1]Pc, Winter, S2'!W3*Main!$B$5)+(VLOOKUP($A3,'FL Ratio'!$A$2:$B$4,2,FALSE)*'FL Characterization'!W$2)</f>
        <v>105.09549648721421</v>
      </c>
      <c r="X3" s="2">
        <f>('[1]Pc, Winter, S2'!X3*Main!$B$5)+(VLOOKUP($A3,'FL Ratio'!$A$2:$B$4,2,FALSE)*'FL Characterization'!X$2)</f>
        <v>97.66894243390351</v>
      </c>
      <c r="Y3" s="2">
        <f>('[1]Pc, Winter, S2'!Y3*Main!$B$5)+(VLOOKUP($A3,'FL Ratio'!$A$2:$B$4,2,FALSE)*'FL Characterization'!Y$2)</f>
        <v>81.095283467816884</v>
      </c>
    </row>
    <row r="4" spans="1:25" x14ac:dyDescent="0.25">
      <c r="A4">
        <v>3</v>
      </c>
      <c r="B4" s="2">
        <f>('[1]Pc, Winter, S2'!B4*Main!$B$5)+(VLOOKUP($A4,'FL Ratio'!$A$2:$B$4,2,FALSE)*'FL Characterization'!B$2)</f>
        <v>91.597809843361389</v>
      </c>
      <c r="C4" s="2">
        <f>('[1]Pc, Winter, S2'!C4*Main!$B$5)+(VLOOKUP($A4,'FL Ratio'!$A$2:$B$4,2,FALSE)*'FL Characterization'!C$2)</f>
        <v>77.785280740984462</v>
      </c>
      <c r="D4" s="2">
        <f>('[1]Pc, Winter, S2'!D4*Main!$B$5)+(VLOOKUP($A4,'FL Ratio'!$A$2:$B$4,2,FALSE)*'FL Characterization'!D$2)</f>
        <v>70.987163428117057</v>
      </c>
      <c r="E4" s="2">
        <f>('[1]Pc, Winter, S2'!E4*Main!$B$5)+(VLOOKUP($A4,'FL Ratio'!$A$2:$B$4,2,FALSE)*'FL Characterization'!E$2)</f>
        <v>78.429069673754924</v>
      </c>
      <c r="F4" s="2">
        <f>('[1]Pc, Winter, S2'!F4*Main!$B$5)+(VLOOKUP($A4,'FL Ratio'!$A$2:$B$4,2,FALSE)*'FL Characterization'!F$2)</f>
        <v>69.414196635415607</v>
      </c>
      <c r="G4" s="2">
        <f>('[1]Pc, Winter, S2'!G4*Main!$B$5)+(VLOOKUP($A4,'FL Ratio'!$A$2:$B$4,2,FALSE)*'FL Characterization'!G$2)</f>
        <v>80.296916372061972</v>
      </c>
      <c r="H4" s="2">
        <f>('[1]Pc, Winter, S2'!H4*Main!$B$5)+(VLOOKUP($A4,'FL Ratio'!$A$2:$B$4,2,FALSE)*'FL Characterization'!H$2)</f>
        <v>105.34835664655274</v>
      </c>
      <c r="I4" s="2">
        <f>('[1]Pc, Winter, S2'!I4*Main!$B$5)+(VLOOKUP($A4,'FL Ratio'!$A$2:$B$4,2,FALSE)*'FL Characterization'!I$2)</f>
        <v>126.27366562029853</v>
      </c>
      <c r="J4" s="2">
        <f>('[1]Pc, Winter, S2'!J4*Main!$B$5)+(VLOOKUP($A4,'FL Ratio'!$A$2:$B$4,2,FALSE)*'FL Characterization'!J$2)</f>
        <v>138.26160200045595</v>
      </c>
      <c r="K4" s="2">
        <f>('[1]Pc, Winter, S2'!K4*Main!$B$5)+(VLOOKUP($A4,'FL Ratio'!$A$2:$B$4,2,FALSE)*'FL Characterization'!K$2)</f>
        <v>129.31350789998848</v>
      </c>
      <c r="L4" s="2">
        <f>('[1]Pc, Winter, S2'!L4*Main!$B$5)+(VLOOKUP($A4,'FL Ratio'!$A$2:$B$4,2,FALSE)*'FL Characterization'!L$2)</f>
        <v>133.13326989711302</v>
      </c>
      <c r="M4" s="2">
        <f>('[1]Pc, Winter, S2'!M4*Main!$B$5)+(VLOOKUP($A4,'FL Ratio'!$A$2:$B$4,2,FALSE)*'FL Characterization'!M$2)</f>
        <v>149.90068525731255</v>
      </c>
      <c r="N4" s="2">
        <f>('[1]Pc, Winter, S2'!N4*Main!$B$5)+(VLOOKUP($A4,'FL Ratio'!$A$2:$B$4,2,FALSE)*'FL Characterization'!N$2)</f>
        <v>124.94557054349796</v>
      </c>
      <c r="O4" s="2">
        <f>('[1]Pc, Winter, S2'!O4*Main!$B$5)+(VLOOKUP($A4,'FL Ratio'!$A$2:$B$4,2,FALSE)*'FL Characterization'!O$2)</f>
        <v>132.71535130857919</v>
      </c>
      <c r="P4" s="2">
        <f>('[1]Pc, Winter, S2'!P4*Main!$B$5)+(VLOOKUP($A4,'FL Ratio'!$A$2:$B$4,2,FALSE)*'FL Characterization'!P$2)</f>
        <v>126.5445599941274</v>
      </c>
      <c r="Q4" s="2">
        <f>('[1]Pc, Winter, S2'!Q4*Main!$B$5)+(VLOOKUP($A4,'FL Ratio'!$A$2:$B$4,2,FALSE)*'FL Characterization'!Q$2)</f>
        <v>102.90074340376876</v>
      </c>
      <c r="R4" s="2">
        <f>('[1]Pc, Winter, S2'!R4*Main!$B$5)+(VLOOKUP($A4,'FL Ratio'!$A$2:$B$4,2,FALSE)*'FL Characterization'!R$2)</f>
        <v>104.12502467130719</v>
      </c>
      <c r="S4" s="2">
        <f>('[1]Pc, Winter, S2'!S4*Main!$B$5)+(VLOOKUP($A4,'FL Ratio'!$A$2:$B$4,2,FALSE)*'FL Characterization'!S$2)</f>
        <v>130.2675813600537</v>
      </c>
      <c r="T4" s="2">
        <f>('[1]Pc, Winter, S2'!T4*Main!$B$5)+(VLOOKUP($A4,'FL Ratio'!$A$2:$B$4,2,FALSE)*'FL Characterization'!T$2)</f>
        <v>110.41760655922508</v>
      </c>
      <c r="U4" s="2">
        <f>('[1]Pc, Winter, S2'!U4*Main!$B$5)+(VLOOKUP($A4,'FL Ratio'!$A$2:$B$4,2,FALSE)*'FL Characterization'!U$2)</f>
        <v>130.58255353631122</v>
      </c>
      <c r="V4" s="2">
        <f>('[1]Pc, Winter, S2'!V4*Main!$B$5)+(VLOOKUP($A4,'FL Ratio'!$A$2:$B$4,2,FALSE)*'FL Characterization'!V$2)</f>
        <v>124.20510269032282</v>
      </c>
      <c r="W4" s="2">
        <f>('[1]Pc, Winter, S2'!W4*Main!$B$5)+(VLOOKUP($A4,'FL Ratio'!$A$2:$B$4,2,FALSE)*'FL Characterization'!W$2)</f>
        <v>114.87939037301419</v>
      </c>
      <c r="X4" s="2">
        <f>('[1]Pc, Winter, S2'!X4*Main!$B$5)+(VLOOKUP($A4,'FL Ratio'!$A$2:$B$4,2,FALSE)*'FL Characterization'!X$2)</f>
        <v>101.98093117166461</v>
      </c>
      <c r="Y4" s="2">
        <f>('[1]Pc, Winter, S2'!Y4*Main!$B$5)+(VLOOKUP($A4,'FL Ratio'!$A$2:$B$4,2,FALSE)*'FL Characterization'!Y$2)</f>
        <v>82.741159150625734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73.979092260809409</v>
      </c>
      <c r="C2" s="2">
        <f>('[1]Pc, Winter, S3'!C2*Main!$B$5)+(VLOOKUP($A2,'FL Ratio'!$A$2:$B$4,2,FALSE)*'FL Characterization'!C$2)</f>
        <v>64.065744487480572</v>
      </c>
      <c r="D2" s="2">
        <f>('[1]Pc, Winter, S3'!D2*Main!$B$5)+(VLOOKUP($A2,'FL Ratio'!$A$2:$B$4,2,FALSE)*'FL Characterization'!D$2)</f>
        <v>56.30084036952357</v>
      </c>
      <c r="E2" s="2">
        <f>('[1]Pc, Winter, S3'!E2*Main!$B$5)+(VLOOKUP($A2,'FL Ratio'!$A$2:$B$4,2,FALSE)*'FL Characterization'!E$2)</f>
        <v>52.246232501559518</v>
      </c>
      <c r="F2" s="2">
        <f>('[1]Pc, Winter, S3'!F2*Main!$B$5)+(VLOOKUP($A2,'FL Ratio'!$A$2:$B$4,2,FALSE)*'FL Characterization'!F$2)</f>
        <v>59.383063489527991</v>
      </c>
      <c r="G2" s="2">
        <f>('[1]Pc, Winter, S3'!G2*Main!$B$5)+(VLOOKUP($A2,'FL Ratio'!$A$2:$B$4,2,FALSE)*'FL Characterization'!G$2)</f>
        <v>60.328321818508158</v>
      </c>
      <c r="H2" s="2">
        <f>('[1]Pc, Winter, S3'!H2*Main!$B$5)+(VLOOKUP($A2,'FL Ratio'!$A$2:$B$4,2,FALSE)*'FL Characterization'!H$2)</f>
        <v>74.303672601487719</v>
      </c>
      <c r="I2" s="2">
        <f>('[1]Pc, Winter, S3'!I2*Main!$B$5)+(VLOOKUP($A2,'FL Ratio'!$A$2:$B$4,2,FALSE)*'FL Characterization'!I$2)</f>
        <v>80.660908666409853</v>
      </c>
      <c r="J2" s="2">
        <f>('[1]Pc, Winter, S3'!J2*Main!$B$5)+(VLOOKUP($A2,'FL Ratio'!$A$2:$B$4,2,FALSE)*'FL Characterization'!J$2)</f>
        <v>93.048823349117214</v>
      </c>
      <c r="K2" s="2">
        <f>('[1]Pc, Winter, S3'!K2*Main!$B$5)+(VLOOKUP($A2,'FL Ratio'!$A$2:$B$4,2,FALSE)*'FL Characterization'!K$2)</f>
        <v>92.858545151717578</v>
      </c>
      <c r="L2" s="2">
        <f>('[1]Pc, Winter, S3'!L2*Main!$B$5)+(VLOOKUP($A2,'FL Ratio'!$A$2:$B$4,2,FALSE)*'FL Characterization'!L$2)</f>
        <v>97.900544991609053</v>
      </c>
      <c r="M2" s="2">
        <f>('[1]Pc, Winter, S3'!M2*Main!$B$5)+(VLOOKUP($A2,'FL Ratio'!$A$2:$B$4,2,FALSE)*'FL Characterization'!M$2)</f>
        <v>98.781633048440199</v>
      </c>
      <c r="N2" s="2">
        <f>('[1]Pc, Winter, S3'!N2*Main!$B$5)+(VLOOKUP($A2,'FL Ratio'!$A$2:$B$4,2,FALSE)*'FL Characterization'!N$2)</f>
        <v>92.340984417678271</v>
      </c>
      <c r="O2" s="2">
        <f>('[1]Pc, Winter, S3'!O2*Main!$B$5)+(VLOOKUP($A2,'FL Ratio'!$A$2:$B$4,2,FALSE)*'FL Characterization'!O$2)</f>
        <v>92.075251365144467</v>
      </c>
      <c r="P2" s="2">
        <f>('[1]Pc, Winter, S3'!P2*Main!$B$5)+(VLOOKUP($A2,'FL Ratio'!$A$2:$B$4,2,FALSE)*'FL Characterization'!P$2)</f>
        <v>85.097044589397839</v>
      </c>
      <c r="Q2" s="2">
        <f>('[1]Pc, Winter, S3'!Q2*Main!$B$5)+(VLOOKUP($A2,'FL Ratio'!$A$2:$B$4,2,FALSE)*'FL Characterization'!Q$2)</f>
        <v>90.998578799851444</v>
      </c>
      <c r="R2" s="2">
        <f>('[1]Pc, Winter, S3'!R2*Main!$B$5)+(VLOOKUP($A2,'FL Ratio'!$A$2:$B$4,2,FALSE)*'FL Characterization'!R$2)</f>
        <v>84.01194115391209</v>
      </c>
      <c r="S2" s="2">
        <f>('[1]Pc, Winter, S3'!S2*Main!$B$5)+(VLOOKUP($A2,'FL Ratio'!$A$2:$B$4,2,FALSE)*'FL Characterization'!S$2)</f>
        <v>103.74184893255618</v>
      </c>
      <c r="T2" s="2">
        <f>('[1]Pc, Winter, S3'!T2*Main!$B$5)+(VLOOKUP($A2,'FL Ratio'!$A$2:$B$4,2,FALSE)*'FL Characterization'!T$2)</f>
        <v>99.983968427426547</v>
      </c>
      <c r="U2" s="2">
        <f>('[1]Pc, Winter, S3'!U2*Main!$B$5)+(VLOOKUP($A2,'FL Ratio'!$A$2:$B$4,2,FALSE)*'FL Characterization'!U$2)</f>
        <v>94.263059051159715</v>
      </c>
      <c r="V2" s="2">
        <f>('[1]Pc, Winter, S3'!V2*Main!$B$5)+(VLOOKUP($A2,'FL Ratio'!$A$2:$B$4,2,FALSE)*'FL Characterization'!V$2)</f>
        <v>96.728187228704613</v>
      </c>
      <c r="W2" s="2">
        <f>('[1]Pc, Winter, S3'!W2*Main!$B$5)+(VLOOKUP($A2,'FL Ratio'!$A$2:$B$4,2,FALSE)*'FL Characterization'!W$2)</f>
        <v>90.971462890980916</v>
      </c>
      <c r="X2" s="2">
        <f>('[1]Pc, Winter, S3'!X2*Main!$B$5)+(VLOOKUP($A2,'FL Ratio'!$A$2:$B$4,2,FALSE)*'FL Characterization'!X$2)</f>
        <v>89.93310076507575</v>
      </c>
      <c r="Y2" s="2">
        <f>('[1]Pc, Winter, S3'!Y2*Main!$B$5)+(VLOOKUP($A2,'FL Ratio'!$A$2:$B$4,2,FALSE)*'FL Characterization'!Y$2)</f>
        <v>77.643496661835542</v>
      </c>
    </row>
    <row r="3" spans="1:25" x14ac:dyDescent="0.25">
      <c r="A3">
        <v>2</v>
      </c>
      <c r="B3" s="2">
        <f>('[1]Pc, Winter, S3'!B3*Main!$B$5)+(VLOOKUP($A3,'FL Ratio'!$A$2:$B$4,2,FALSE)*'FL Characterization'!B$2)</f>
        <v>79.607725657662272</v>
      </c>
      <c r="C3" s="2">
        <f>('[1]Pc, Winter, S3'!C3*Main!$B$5)+(VLOOKUP($A3,'FL Ratio'!$A$2:$B$4,2,FALSE)*'FL Characterization'!C$2)</f>
        <v>74.109765586643405</v>
      </c>
      <c r="D3" s="2">
        <f>('[1]Pc, Winter, S3'!D3*Main!$B$5)+(VLOOKUP($A3,'FL Ratio'!$A$2:$B$4,2,FALSE)*'FL Characterization'!D$2)</f>
        <v>63.112637980423365</v>
      </c>
      <c r="E3" s="2">
        <f>('[1]Pc, Winter, S3'!E3*Main!$B$5)+(VLOOKUP($A3,'FL Ratio'!$A$2:$B$4,2,FALSE)*'FL Characterization'!E$2)</f>
        <v>61.220128221699447</v>
      </c>
      <c r="F3" s="2">
        <f>('[1]Pc, Winter, S3'!F3*Main!$B$5)+(VLOOKUP($A3,'FL Ratio'!$A$2:$B$4,2,FALSE)*'FL Characterization'!F$2)</f>
        <v>71.713807310464901</v>
      </c>
      <c r="G3" s="2">
        <f>('[1]Pc, Winter, S3'!G3*Main!$B$5)+(VLOOKUP($A3,'FL Ratio'!$A$2:$B$4,2,FALSE)*'FL Characterization'!G$2)</f>
        <v>73.795633848634452</v>
      </c>
      <c r="H3" s="2">
        <f>('[1]Pc, Winter, S3'!H3*Main!$B$5)+(VLOOKUP($A3,'FL Ratio'!$A$2:$B$4,2,FALSE)*'FL Characterization'!H$2)</f>
        <v>93.881125044996509</v>
      </c>
      <c r="I3" s="2">
        <f>('[1]Pc, Winter, S3'!I3*Main!$B$5)+(VLOOKUP($A3,'FL Ratio'!$A$2:$B$4,2,FALSE)*'FL Characterization'!I$2)</f>
        <v>89.381826910392405</v>
      </c>
      <c r="J3" s="2">
        <f>('[1]Pc, Winter, S3'!J3*Main!$B$5)+(VLOOKUP($A3,'FL Ratio'!$A$2:$B$4,2,FALSE)*'FL Characterization'!J$2)</f>
        <v>117.56704054747054</v>
      </c>
      <c r="K3" s="2">
        <f>('[1]Pc, Winter, S3'!K3*Main!$B$5)+(VLOOKUP($A3,'FL Ratio'!$A$2:$B$4,2,FALSE)*'FL Characterization'!K$2)</f>
        <v>118.20436622413261</v>
      </c>
      <c r="L3" s="2">
        <f>('[1]Pc, Winter, S3'!L3*Main!$B$5)+(VLOOKUP($A3,'FL Ratio'!$A$2:$B$4,2,FALSE)*'FL Characterization'!L$2)</f>
        <v>104.11671397967883</v>
      </c>
      <c r="M3" s="2">
        <f>('[1]Pc, Winter, S3'!M3*Main!$B$5)+(VLOOKUP($A3,'FL Ratio'!$A$2:$B$4,2,FALSE)*'FL Characterization'!M$2)</f>
        <v>114.34000890567212</v>
      </c>
      <c r="N3" s="2">
        <f>('[1]Pc, Winter, S3'!N3*Main!$B$5)+(VLOOKUP($A3,'FL Ratio'!$A$2:$B$4,2,FALSE)*'FL Characterization'!N$2)</f>
        <v>108.24364717837369</v>
      </c>
      <c r="O3" s="2">
        <f>('[1]Pc, Winter, S3'!O3*Main!$B$5)+(VLOOKUP($A3,'FL Ratio'!$A$2:$B$4,2,FALSE)*'FL Characterization'!O$2)</f>
        <v>103.14793705322961</v>
      </c>
      <c r="P3" s="2">
        <f>('[1]Pc, Winter, S3'!P3*Main!$B$5)+(VLOOKUP($A3,'FL Ratio'!$A$2:$B$4,2,FALSE)*'FL Characterization'!P$2)</f>
        <v>107.34603818303441</v>
      </c>
      <c r="Q3" s="2">
        <f>('[1]Pc, Winter, S3'!Q3*Main!$B$5)+(VLOOKUP($A3,'FL Ratio'!$A$2:$B$4,2,FALSE)*'FL Characterization'!Q$2)</f>
        <v>93.768942386167083</v>
      </c>
      <c r="R3" s="2">
        <f>('[1]Pc, Winter, S3'!R3*Main!$B$5)+(VLOOKUP($A3,'FL Ratio'!$A$2:$B$4,2,FALSE)*'FL Characterization'!R$2)</f>
        <v>92.750121889560432</v>
      </c>
      <c r="S3" s="2">
        <f>('[1]Pc, Winter, S3'!S3*Main!$B$5)+(VLOOKUP($A3,'FL Ratio'!$A$2:$B$4,2,FALSE)*'FL Characterization'!S$2)</f>
        <v>110.43972054354138</v>
      </c>
      <c r="T3" s="2">
        <f>('[1]Pc, Winter, S3'!T3*Main!$B$5)+(VLOOKUP($A3,'FL Ratio'!$A$2:$B$4,2,FALSE)*'FL Characterization'!T$2)</f>
        <v>113.54628324330817</v>
      </c>
      <c r="U3" s="2">
        <f>('[1]Pc, Winter, S3'!U3*Main!$B$5)+(VLOOKUP($A3,'FL Ratio'!$A$2:$B$4,2,FALSE)*'FL Characterization'!U$2)</f>
        <v>110.84102874950023</v>
      </c>
      <c r="V3" s="2">
        <f>('[1]Pc, Winter, S3'!V3*Main!$B$5)+(VLOOKUP($A3,'FL Ratio'!$A$2:$B$4,2,FALSE)*'FL Characterization'!V$2)</f>
        <v>98.825294555129986</v>
      </c>
      <c r="W3" s="2">
        <f>('[1]Pc, Winter, S3'!W3*Main!$B$5)+(VLOOKUP($A3,'FL Ratio'!$A$2:$B$4,2,FALSE)*'FL Characterization'!W$2)</f>
        <v>95.167050951494943</v>
      </c>
      <c r="X3" s="2">
        <f>('[1]Pc, Winter, S3'!X3*Main!$B$5)+(VLOOKUP($A3,'FL Ratio'!$A$2:$B$4,2,FALSE)*'FL Characterization'!X$2)</f>
        <v>99.406050950472633</v>
      </c>
      <c r="Y3" s="2">
        <f>('[1]Pc, Winter, S3'!Y3*Main!$B$5)+(VLOOKUP($A3,'FL Ratio'!$A$2:$B$4,2,FALSE)*'FL Characterization'!Y$2)</f>
        <v>91.339272864382423</v>
      </c>
    </row>
    <row r="4" spans="1:25" x14ac:dyDescent="0.25">
      <c r="A4">
        <v>3</v>
      </c>
      <c r="B4" s="2">
        <f>('[1]Pc, Winter, S3'!B4*Main!$B$5)+(VLOOKUP($A4,'FL Ratio'!$A$2:$B$4,2,FALSE)*'FL Characterization'!B$2)</f>
        <v>89.251699252283487</v>
      </c>
      <c r="C4" s="2">
        <f>('[1]Pc, Winter, S3'!C4*Main!$B$5)+(VLOOKUP($A4,'FL Ratio'!$A$2:$B$4,2,FALSE)*'FL Characterization'!C$2)</f>
        <v>85.052369943426982</v>
      </c>
      <c r="D4" s="2">
        <f>('[1]Pc, Winter, S3'!D4*Main!$B$5)+(VLOOKUP($A4,'FL Ratio'!$A$2:$B$4,2,FALSE)*'FL Characterization'!D$2)</f>
        <v>69.67188912182732</v>
      </c>
      <c r="E4" s="2">
        <f>('[1]Pc, Winter, S3'!E4*Main!$B$5)+(VLOOKUP($A4,'FL Ratio'!$A$2:$B$4,2,FALSE)*'FL Characterization'!E$2)</f>
        <v>82.673028719444574</v>
      </c>
      <c r="F4" s="2">
        <f>('[1]Pc, Winter, S3'!F4*Main!$B$5)+(VLOOKUP($A4,'FL Ratio'!$A$2:$B$4,2,FALSE)*'FL Characterization'!F$2)</f>
        <v>73.643354441996564</v>
      </c>
      <c r="G4" s="2">
        <f>('[1]Pc, Winter, S3'!G4*Main!$B$5)+(VLOOKUP($A4,'FL Ratio'!$A$2:$B$4,2,FALSE)*'FL Characterization'!G$2)</f>
        <v>80.296916372061972</v>
      </c>
      <c r="H4" s="2">
        <f>('[1]Pc, Winter, S3'!H4*Main!$B$5)+(VLOOKUP($A4,'FL Ratio'!$A$2:$B$4,2,FALSE)*'FL Characterization'!H$2)</f>
        <v>122.84540268619233</v>
      </c>
      <c r="I4" s="2">
        <f>('[1]Pc, Winter, S3'!I4*Main!$B$5)+(VLOOKUP($A4,'FL Ratio'!$A$2:$B$4,2,FALSE)*'FL Characterization'!I$2)</f>
        <v>128.70959625033774</v>
      </c>
      <c r="J4" s="2">
        <f>('[1]Pc, Winter, S3'!J4*Main!$B$5)+(VLOOKUP($A4,'FL Ratio'!$A$2:$B$4,2,FALSE)*'FL Characterization'!J$2)</f>
        <v>124.90843221084437</v>
      </c>
      <c r="K4" s="2">
        <f>('[1]Pc, Winter, S3'!K4*Main!$B$5)+(VLOOKUP($A4,'FL Ratio'!$A$2:$B$4,2,FALSE)*'FL Characterization'!K$2)</f>
        <v>134.65759488347672</v>
      </c>
      <c r="L4" s="2">
        <f>('[1]Pc, Winter, S3'!L4*Main!$B$5)+(VLOOKUP($A4,'FL Ratio'!$A$2:$B$4,2,FALSE)*'FL Characterization'!L$2)</f>
        <v>129.34722120020129</v>
      </c>
      <c r="M4" s="2">
        <f>('[1]Pc, Winter, S3'!M4*Main!$B$5)+(VLOOKUP($A4,'FL Ratio'!$A$2:$B$4,2,FALSE)*'FL Characterization'!M$2)</f>
        <v>125.04668743556046</v>
      </c>
      <c r="N4" s="2">
        <f>('[1]Pc, Winter, S3'!N4*Main!$B$5)+(VLOOKUP($A4,'FL Ratio'!$A$2:$B$4,2,FALSE)*'FL Characterization'!N$2)</f>
        <v>128.85214299833649</v>
      </c>
      <c r="O4" s="2">
        <f>('[1]Pc, Winter, S3'!O4*Main!$B$5)+(VLOOKUP($A4,'FL Ratio'!$A$2:$B$4,2,FALSE)*'FL Characterization'!O$2)</f>
        <v>122.96317067751404</v>
      </c>
      <c r="P4" s="2">
        <f>('[1]Pc, Winter, S3'!P4*Main!$B$5)+(VLOOKUP($A4,'FL Ratio'!$A$2:$B$4,2,FALSE)*'FL Characterization'!P$2)</f>
        <v>124.1805204255279</v>
      </c>
      <c r="Q4" s="2">
        <f>('[1]Pc, Winter, S3'!Q4*Main!$B$5)+(VLOOKUP($A4,'FL Ratio'!$A$2:$B$4,2,FALSE)*'FL Characterization'!Q$2)</f>
        <v>121.67707439289413</v>
      </c>
      <c r="R4" s="2">
        <f>('[1]Pc, Winter, S3'!R4*Main!$B$5)+(VLOOKUP($A4,'FL Ratio'!$A$2:$B$4,2,FALSE)*'FL Characterization'!R$2)</f>
        <v>122.91333798309491</v>
      </c>
      <c r="S4" s="2">
        <f>('[1]Pc, Winter, S3'!S4*Main!$B$5)+(VLOOKUP($A4,'FL Ratio'!$A$2:$B$4,2,FALSE)*'FL Characterization'!S$2)</f>
        <v>129.09754336882895</v>
      </c>
      <c r="T4" s="2">
        <f>('[1]Pc, Winter, S3'!T4*Main!$B$5)+(VLOOKUP($A4,'FL Ratio'!$A$2:$B$4,2,FALSE)*'FL Characterization'!T$2)</f>
        <v>123.28802446269752</v>
      </c>
      <c r="U4" s="2">
        <f>('[1]Pc, Winter, S3'!U4*Main!$B$5)+(VLOOKUP($A4,'FL Ratio'!$A$2:$B$4,2,FALSE)*'FL Characterization'!U$2)</f>
        <v>108.01704876069101</v>
      </c>
      <c r="V4" s="2">
        <f>('[1]Pc, Winter, S3'!V4*Main!$B$5)+(VLOOKUP($A4,'FL Ratio'!$A$2:$B$4,2,FALSE)*'FL Characterization'!V$2)</f>
        <v>108.02685638128173</v>
      </c>
      <c r="W4" s="2">
        <f>('[1]Pc, Winter, S3'!W4*Main!$B$5)+(VLOOKUP($A4,'FL Ratio'!$A$2:$B$4,2,FALSE)*'FL Characterization'!W$2)</f>
        <v>108.6140215241897</v>
      </c>
      <c r="X4" s="2">
        <f>('[1]Pc, Winter, S3'!X4*Main!$B$5)+(VLOOKUP($A4,'FL Ratio'!$A$2:$B$4,2,FALSE)*'FL Characterization'!X$2)</f>
        <v>98.448219244475425</v>
      </c>
      <c r="Y4" s="2">
        <f>('[1]Pc, Winter, S3'!Y4*Main!$B$5)+(VLOOKUP($A4,'FL Ratio'!$A$2:$B$4,2,FALSE)*'FL Characterization'!Y$2)</f>
        <v>98.124550334313156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12.579918054827973</v>
      </c>
      <c r="C2" s="2">
        <f>('[1]Qc, Winter, S1'!C2*Main!$B$5)</f>
        <v>9.8998396445266703</v>
      </c>
      <c r="D2" s="2">
        <f>('[1]Qc, Winter, S1'!D2*Main!$B$5)</f>
        <v>8.3908607599760909</v>
      </c>
      <c r="E2" s="2">
        <f>('[1]Qc, Winter, S1'!E2*Main!$B$5)</f>
        <v>9.03211637418012</v>
      </c>
      <c r="F2" s="2">
        <f>('[1]Qc, Winter, S1'!F2*Main!$B$5)</f>
        <v>9.5189637513733949</v>
      </c>
      <c r="G2" s="2">
        <f>('[1]Qc, Winter, S1'!G2*Main!$B$5)</f>
        <v>11.007990090399741</v>
      </c>
      <c r="H2" s="2">
        <f>('[1]Qc, Winter, S1'!H2*Main!$B$5)</f>
        <v>16.359871612543685</v>
      </c>
      <c r="I2" s="2">
        <f>('[1]Qc, Winter, S1'!I2*Main!$B$5)</f>
        <v>22.167028158132585</v>
      </c>
      <c r="J2" s="2">
        <f>('[1]Qc, Winter, S1'!J2*Main!$B$5)</f>
        <v>27.385871432034445</v>
      </c>
      <c r="K2" s="2">
        <f>('[1]Qc, Winter, S1'!K2*Main!$B$5)</f>
        <v>26.526888520557872</v>
      </c>
      <c r="L2" s="2">
        <f>('[1]Qc, Winter, S1'!L2*Main!$B$5)</f>
        <v>29.566624078540379</v>
      </c>
      <c r="M2" s="2">
        <f>('[1]Qc, Winter, S1'!M2*Main!$B$5)</f>
        <v>26.824168054853693</v>
      </c>
      <c r="N2" s="2">
        <f>('[1]Qc, Winter, S1'!N2*Main!$B$5)</f>
        <v>29.160135397664902</v>
      </c>
      <c r="O2" s="2">
        <f>('[1]Qc, Winter, S1'!O2*Main!$B$5)</f>
        <v>26.663519804014207</v>
      </c>
      <c r="P2" s="2">
        <f>('[1]Qc, Winter, S1'!P2*Main!$B$5)</f>
        <v>22.565722753173503</v>
      </c>
      <c r="Q2" s="2">
        <f>('[1]Qc, Winter, S1'!Q2*Main!$B$5)</f>
        <v>22.38185688938977</v>
      </c>
      <c r="R2" s="2">
        <f>('[1]Qc, Winter, S1'!R2*Main!$B$5)</f>
        <v>24.313836218083082</v>
      </c>
      <c r="S2" s="2">
        <f>('[1]Qc, Winter, S1'!S2*Main!$B$5)</f>
        <v>33.470050399959504</v>
      </c>
      <c r="T2" s="2">
        <f>('[1]Qc, Winter, S1'!T2*Main!$B$5)</f>
        <v>36.068706556577837</v>
      </c>
      <c r="U2" s="2">
        <f>('[1]Qc, Winter, S1'!U2*Main!$B$5)</f>
        <v>34.96805927870404</v>
      </c>
      <c r="V2" s="2">
        <f>('[1]Qc, Winter, S1'!V2*Main!$B$5)</f>
        <v>27.021679840031243</v>
      </c>
      <c r="W2" s="2">
        <f>('[1]Qc, Winter, S1'!W2*Main!$B$5)</f>
        <v>27.200240051118914</v>
      </c>
      <c r="X2" s="2">
        <f>('[1]Qc, Winter, S1'!X2*Main!$B$5)</f>
        <v>19.815860262879067</v>
      </c>
      <c r="Y2" s="2">
        <f>('[1]Qc, Winter, S1'!Y2*Main!$B$5)</f>
        <v>16.35930047930934</v>
      </c>
    </row>
    <row r="3" spans="1:25" x14ac:dyDescent="0.25">
      <c r="A3">
        <v>2</v>
      </c>
      <c r="B3" s="2">
        <f>('[1]Qc, Winter, S1'!B3*Main!$B$5)</f>
        <v>-29.247644740909685</v>
      </c>
      <c r="C3" s="2">
        <f>('[1]Qc, Winter, S1'!C3*Main!$B$5)</f>
        <v>-36.329341080297596</v>
      </c>
      <c r="D3" s="2">
        <f>('[1]Qc, Winter, S1'!D3*Main!$B$5)</f>
        <v>-33.863986025187224</v>
      </c>
      <c r="E3" s="2">
        <f>('[1]Qc, Winter, S1'!E3*Main!$B$5)</f>
        <v>-35.485101826229638</v>
      </c>
      <c r="F3" s="2">
        <f>('[1]Qc, Winter, S1'!F3*Main!$B$5)</f>
        <v>-36.728685669922555</v>
      </c>
      <c r="G3" s="2">
        <f>('[1]Qc, Winter, S1'!G3*Main!$B$5)</f>
        <v>-35.448744598938681</v>
      </c>
      <c r="H3" s="2">
        <f>('[1]Qc, Winter, S1'!H3*Main!$B$5)</f>
        <v>-25.116704322200246</v>
      </c>
      <c r="I3" s="2">
        <f>('[1]Qc, Winter, S1'!I3*Main!$B$5)</f>
        <v>-11.287992579469643</v>
      </c>
      <c r="J3" s="2">
        <f>('[1]Qc, Winter, S1'!J3*Main!$B$5)</f>
        <v>-3.355316642354409</v>
      </c>
      <c r="K3" s="2">
        <f>('[1]Qc, Winter, S1'!K3*Main!$B$5)</f>
        <v>-0.5200234226287157</v>
      </c>
      <c r="L3" s="2">
        <f>('[1]Qc, Winter, S1'!L3*Main!$B$5)</f>
        <v>-4.0140148819006587</v>
      </c>
      <c r="M3" s="2">
        <f>('[1]Qc, Winter, S1'!M3*Main!$B$5)</f>
        <v>-2.9510257927540637</v>
      </c>
      <c r="N3" s="2">
        <f>('[1]Qc, Winter, S1'!N3*Main!$B$5)</f>
        <v>-4.4842038637437867</v>
      </c>
      <c r="O3" s="2">
        <f>('[1]Qc, Winter, S1'!O3*Main!$B$5)</f>
        <v>-4.6578864346495452</v>
      </c>
      <c r="P3" s="2">
        <f>('[1]Qc, Winter, S1'!P3*Main!$B$5)</f>
        <v>-11.54882099245963</v>
      </c>
      <c r="Q3" s="2">
        <f>('[1]Qc, Winter, S1'!Q3*Main!$B$5)</f>
        <v>-16.958240497629134</v>
      </c>
      <c r="R3" s="2">
        <f>('[1]Qc, Winter, S1'!R3*Main!$B$5)</f>
        <v>-13.486124699297786</v>
      </c>
      <c r="S3" s="2">
        <f>('[1]Qc, Winter, S1'!S3*Main!$B$5)</f>
        <v>-5.4450307551088981</v>
      </c>
      <c r="T3" s="2">
        <f>('[1]Qc, Winter, S1'!T3*Main!$B$5)</f>
        <v>-6.5524692819113692</v>
      </c>
      <c r="U3" s="2">
        <f>('[1]Qc, Winter, S1'!U3*Main!$B$5)</f>
        <v>-9.0513923533538438</v>
      </c>
      <c r="V3" s="2">
        <f>('[1]Qc, Winter, S1'!V3*Main!$B$5)</f>
        <v>-13.365045366213137</v>
      </c>
      <c r="W3" s="2">
        <f>('[1]Qc, Winter, S1'!W3*Main!$B$5)</f>
        <v>-20.11710591434624</v>
      </c>
      <c r="X3" s="2">
        <f>('[1]Qc, Winter, S1'!X3*Main!$B$5)</f>
        <v>-24.513702188369844</v>
      </c>
      <c r="Y3" s="2">
        <f>('[1]Qc, Winter, S1'!Y3*Main!$B$5)</f>
        <v>-28.428386127318085</v>
      </c>
    </row>
    <row r="4" spans="1:25" x14ac:dyDescent="0.25">
      <c r="A4">
        <v>3</v>
      </c>
      <c r="B4" s="2">
        <f>('[1]Qc, Winter, S1'!B4*Main!$B$5)</f>
        <v>43.249805069284022</v>
      </c>
      <c r="C4" s="2">
        <f>('[1]Qc, Winter, S1'!C4*Main!$B$5)</f>
        <v>55.23110627056024</v>
      </c>
      <c r="D4" s="2">
        <f>('[1]Qc, Winter, S1'!D4*Main!$B$5)</f>
        <v>54.126484145149035</v>
      </c>
      <c r="E4" s="2">
        <f>('[1]Qc, Winter, S1'!E4*Main!$B$5)</f>
        <v>50.812617768915416</v>
      </c>
      <c r="F4" s="2">
        <f>('[1]Qc, Winter, S1'!F4*Main!$B$5)</f>
        <v>57.440350521382648</v>
      </c>
      <c r="G4" s="2">
        <f>('[1]Qc, Winter, S1'!G4*Main!$B$5)</f>
        <v>41.171088131713368</v>
      </c>
      <c r="H4" s="2">
        <f>('[1]Qc, Winter, S1'!H4*Main!$B$5)</f>
        <v>19.486106848414575</v>
      </c>
      <c r="I4" s="2">
        <f>('[1]Qc, Winter, S1'!I4*Main!$B$5)</f>
        <v>2.3518446437626306</v>
      </c>
      <c r="J4" s="2">
        <f>('[1]Qc, Winter, S1'!J4*Main!$B$5)</f>
        <v>-16.36032454881877</v>
      </c>
      <c r="K4" s="2">
        <f>('[1]Qc, Winter, S1'!K4*Main!$B$5)</f>
        <v>-14.21972133682379</v>
      </c>
      <c r="L4" s="2">
        <f>('[1]Qc, Winter, S1'!L4*Main!$B$5)</f>
        <v>-1.3957990796308655</v>
      </c>
      <c r="M4" s="2">
        <f>('[1]Qc, Winter, S1'!M4*Main!$B$5)</f>
        <v>-16.90174486381861</v>
      </c>
      <c r="N4" s="2">
        <f>('[1]Qc, Winter, S1'!N4*Main!$B$5)</f>
        <v>-17.06119528706218</v>
      </c>
      <c r="O4" s="2">
        <f>('[1]Qc, Winter, S1'!O4*Main!$B$5)</f>
        <v>-12.836267171383303</v>
      </c>
      <c r="P4" s="2">
        <f>('[1]Qc, Winter, S1'!P4*Main!$B$5)</f>
        <v>-1.4583748094825839</v>
      </c>
      <c r="Q4" s="2">
        <f>('[1]Qc, Winter, S1'!Q4*Main!$B$5)</f>
        <v>9.3649893706923493</v>
      </c>
      <c r="R4" s="2">
        <f>('[1]Qc, Winter, S1'!R4*Main!$B$5)</f>
        <v>12.230996094458199</v>
      </c>
      <c r="S4" s="2">
        <f>('[1]Qc, Winter, S1'!S4*Main!$B$5)</f>
        <v>14.033458676799407</v>
      </c>
      <c r="T4" s="2">
        <f>('[1]Qc, Winter, S1'!T4*Main!$B$5)</f>
        <v>12.874732731008629</v>
      </c>
      <c r="U4" s="2">
        <f>('[1]Qc, Winter, S1'!U4*Main!$B$5)</f>
        <v>14.033458676799407</v>
      </c>
      <c r="V4" s="2">
        <f>('[1]Qc, Winter, S1'!V4*Main!$B$5)</f>
        <v>11.844754112527941</v>
      </c>
      <c r="W4" s="2">
        <f>('[1]Qc, Winter, S1'!W4*Main!$B$5)</f>
        <v>28.458841804322443</v>
      </c>
      <c r="X4" s="2">
        <f>('[1]Qc, Winter, S1'!X4*Main!$B$5)</f>
        <v>43.501907225558149</v>
      </c>
      <c r="Y4" s="2">
        <f>('[1]Qc, Winter, S1'!Y4*Main!$B$5)</f>
        <v>41.449930469635603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2024-06-13T09:50:04Z</dcterms:modified>
</cp:coreProperties>
</file>