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625A85EA-2F43-4437-83EE-44A13CDBA29E}" xr6:coauthVersionLast="47" xr6:coauthVersionMax="47" xr10:uidLastSave="{00000000-0000-0000-0000-000000000000}"/>
  <bookViews>
    <workbookView xWindow="5730" yWindow="484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<sst xmlns="http://schemas.openxmlformats.org/spreadsheetml/2006/main" count="57" uniqueCount="19">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</sst>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0" sqref="E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1.220190039947967</v>
      </c>
    </row>
    <row r="6" spans="1:5" x14ac:dyDescent="0.25">
      <c r="A6" t="s">
        <v>10</v>
      </c>
      <c r="B6" s="7">
        <f>((1+[1]Main!$B$3)^($B$3-2020))*$B$4</f>
        <v>2.6532977051444209</v>
      </c>
    </row>
    <row r="7" spans="1:5" x14ac:dyDescent="0.25">
      <c r="A7" t="s">
        <v>12</v>
      </c>
      <c r="B7" s="2">
        <f>SUM('RES installed'!$C$2:$C$7)</f>
        <v>540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14.597876820193711</v>
      </c>
      <c r="C2" s="2">
        <f>('[1]Qc, Winter, S2'!C2*Main!$B$5)</f>
        <v>10.285943380097816</v>
      </c>
      <c r="D2" s="2">
        <f>('[1]Qc, Winter, S2'!D2*Main!$B$5)</f>
        <v>8.6199193154442657</v>
      </c>
      <c r="E2" s="2">
        <f>('[1]Qc, Winter, S2'!E2*Main!$B$5)</f>
        <v>8.6165652789979781</v>
      </c>
      <c r="F2" s="2">
        <f>('[1]Qc, Winter, S2'!F2*Main!$B$5)</f>
        <v>11.236465870708018</v>
      </c>
      <c r="G2" s="2">
        <f>('[1]Qc, Winter, S2'!G2*Main!$B$5)</f>
        <v>13.695627651446568</v>
      </c>
      <c r="H2" s="2">
        <f>('[1]Qc, Winter, S2'!H2*Main!$B$5)</f>
        <v>20.454527952379678</v>
      </c>
      <c r="I2" s="2">
        <f>('[1]Qc, Winter, S2'!I2*Main!$B$5)</f>
        <v>22.546689579228104</v>
      </c>
      <c r="J2" s="2">
        <f>('[1]Qc, Winter, S2'!J2*Main!$B$5)</f>
        <v>26.329608460224406</v>
      </c>
      <c r="K2" s="2">
        <f>('[1]Qc, Winter, S2'!K2*Main!$B$5)</f>
        <v>33.311961069868097</v>
      </c>
      <c r="L2" s="2">
        <f>('[1]Qc, Winter, S2'!L2*Main!$B$5)</f>
        <v>33.904135592999801</v>
      </c>
      <c r="M2" s="2">
        <f>('[1]Qc, Winter, S2'!M2*Main!$B$5)</f>
        <v>30.852448684980647</v>
      </c>
      <c r="N2" s="2">
        <f>('[1]Qc, Winter, S2'!N2*Main!$B$5)</f>
        <v>32.82447227815657</v>
      </c>
      <c r="O2" s="2">
        <f>('[1]Qc, Winter, S2'!O2*Main!$B$5)</f>
        <v>28.84583321753734</v>
      </c>
      <c r="P2" s="2">
        <f>('[1]Qc, Winter, S2'!P2*Main!$B$5)</f>
        <v>26.570108494702168</v>
      </c>
      <c r="Q2" s="2">
        <f>('[1]Qc, Winter, S2'!Q2*Main!$B$5)</f>
        <v>28.366956649799775</v>
      </c>
      <c r="R2" s="2">
        <f>('[1]Qc, Winter, S2'!R2*Main!$B$5)</f>
        <v>27.126177454520043</v>
      </c>
      <c r="S2" s="2">
        <f>('[1]Qc, Winter, S2'!S2*Main!$B$5)</f>
        <v>35.141473150501447</v>
      </c>
      <c r="T2" s="2">
        <f>('[1]Qc, Winter, S2'!T2*Main!$B$5)</f>
        <v>37.283612039731423</v>
      </c>
      <c r="U2" s="2">
        <f>('[1]Qc, Winter, S2'!U2*Main!$B$5)</f>
        <v>32.956548187716294</v>
      </c>
      <c r="V2" s="2">
        <f>('[1]Qc, Winter, S2'!V2*Main!$B$5)</f>
        <v>30.5047617998693</v>
      </c>
      <c r="W2" s="2">
        <f>('[1]Qc, Winter, S2'!W2*Main!$B$5)</f>
        <v>27.71231808554742</v>
      </c>
      <c r="X2" s="2">
        <f>('[1]Qc, Winter, S2'!X2*Main!$B$5)</f>
        <v>25.21997819702052</v>
      </c>
      <c r="Y2" s="2">
        <f>('[1]Qc, Winter, S2'!Y2*Main!$B$5)</f>
        <v>19.348581799633266</v>
      </c>
    </row>
    <row r="3" spans="1:25" x14ac:dyDescent="0.25">
      <c r="A3">
        <v>2</v>
      </c>
      <c r="B3" s="2">
        <f>('[1]Qc, Winter, S2'!B3*Main!$B$5)</f>
        <v>-35.502852194478564</v>
      </c>
      <c r="C3" s="2">
        <f>('[1]Qc, Winter, S2'!C3*Main!$B$5)</f>
        <v>-41.673662957326407</v>
      </c>
      <c r="D3" s="2">
        <f>('[1]Qc, Winter, S2'!D3*Main!$B$5)</f>
        <v>-40.316334412773898</v>
      </c>
      <c r="E3" s="2">
        <f>('[1]Qc, Winter, S2'!E3*Main!$B$5)</f>
        <v>-38.785021982883613</v>
      </c>
      <c r="F3" s="2">
        <f>('[1]Qc, Winter, S2'!F3*Main!$B$5)</f>
        <v>-43.133717912160634</v>
      </c>
      <c r="G3" s="2">
        <f>('[1]Qc, Winter, S2'!G3*Main!$B$5)</f>
        <v>-35.355771718345537</v>
      </c>
      <c r="H3" s="2">
        <f>('[1]Qc, Winter, S2'!H3*Main!$B$5)</f>
        <v>-25.47961283728802</v>
      </c>
      <c r="I3" s="2">
        <f>('[1]Qc, Winter, S2'!I3*Main!$B$5)</f>
        <v>-12.46896635475966</v>
      </c>
      <c r="J3" s="2">
        <f>('[1]Qc, Winter, S2'!J3*Main!$B$5)</f>
        <v>-3.534766399011358</v>
      </c>
      <c r="K3" s="2">
        <f>('[1]Qc, Winter, S2'!K3*Main!$B$5)</f>
        <v>-0.5905348749574908</v>
      </c>
      <c r="L3" s="2">
        <f>('[1]Qc, Winter, S2'!L3*Main!$B$5)</f>
        <v>-4.5303602948485562</v>
      </c>
      <c r="M3" s="2">
        <f>('[1]Qc, Winter, S2'!M3*Main!$B$5)</f>
        <v>-3.3660651784440376</v>
      </c>
      <c r="N3" s="2">
        <f>('[1]Qc, Winter, S2'!N3*Main!$B$5)</f>
        <v>-4.8062215709810703</v>
      </c>
      <c r="O3" s="2">
        <f>('[1]Qc, Winter, S2'!O3*Main!$B$5)</f>
        <v>-5.0462581746480097</v>
      </c>
      <c r="P3" s="2">
        <f>('[1]Qc, Winter, S2'!P3*Main!$B$5)</f>
        <v>-13.757638735051687</v>
      </c>
      <c r="Q3" s="2">
        <f>('[1]Qc, Winter, S2'!Q3*Main!$B$5)</f>
        <v>-17.111370460229985</v>
      </c>
      <c r="R3" s="2">
        <f>('[1]Qc, Winter, S2'!R3*Main!$B$5)</f>
        <v>-15.057255295876267</v>
      </c>
      <c r="S3" s="2">
        <f>('[1]Qc, Winter, S2'!S3*Main!$B$5)</f>
        <v>-5.4679104051252416</v>
      </c>
      <c r="T3" s="2">
        <f>('[1]Qc, Winter, S2'!T3*Main!$B$5)</f>
        <v>-8.0333874399179468</v>
      </c>
      <c r="U3" s="2">
        <f>('[1]Qc, Winter, S2'!U3*Main!$B$5)</f>
        <v>-9.9983682592924463</v>
      </c>
      <c r="V3" s="2">
        <f>('[1]Qc, Winter, S2'!V3*Main!$B$5)</f>
        <v>-15.548608053677757</v>
      </c>
      <c r="W3" s="2">
        <f>('[1]Qc, Winter, S2'!W3*Main!$B$5)</f>
        <v>-21.202451654969316</v>
      </c>
      <c r="X3" s="2">
        <f>('[1]Qc, Winter, S2'!X3*Main!$B$5)</f>
        <v>-30.087086458904881</v>
      </c>
      <c r="Y3" s="2">
        <f>('[1]Qc, Winter, S2'!Y3*Main!$B$5)</f>
        <v>-33.249837500437238</v>
      </c>
    </row>
    <row r="4" spans="1:25" x14ac:dyDescent="0.25">
      <c r="A4">
        <v>3</v>
      </c>
      <c r="B4" s="2">
        <f>('[1]Qc, Winter, S2'!B4*Main!$B$5)</f>
        <v>49.744781974479721</v>
      </c>
      <c r="C4" s="2">
        <f>('[1]Qc, Winter, S2'!C4*Main!$B$5)</f>
        <v>57.348931877554449</v>
      </c>
      <c r="D4" s="2">
        <f>('[1]Qc, Winter, S2'!D4*Main!$B$5)</f>
        <v>65.890262157190222</v>
      </c>
      <c r="E4" s="2">
        <f>('[1]Qc, Winter, S2'!E4*Main!$B$5)</f>
        <v>56.128741837606484</v>
      </c>
      <c r="F4" s="2">
        <f>('[1]Qc, Winter, S2'!F4*Main!$B$5)</f>
        <v>66.500357177164219</v>
      </c>
      <c r="G4" s="2">
        <f>('[1]Qc, Winter, S2'!G4*Main!$B$5)</f>
        <v>49.433146606027421</v>
      </c>
      <c r="H4" s="2">
        <f>('[1]Qc, Winter, S2'!H4*Main!$B$5)</f>
        <v>20.627918731098639</v>
      </c>
      <c r="I4" s="2">
        <f>('[1]Qc, Winter, S2'!I4*Main!$B$5)</f>
        <v>2.7999584890657032</v>
      </c>
      <c r="J4" s="2">
        <f>('[1]Qc, Winter, S2'!J4*Main!$B$5)</f>
        <v>-16.720800664278467</v>
      </c>
      <c r="K4" s="2">
        <f>('[1]Qc, Winter, S2'!K4*Main!$B$5)</f>
        <v>-15.200727876616789</v>
      </c>
      <c r="L4" s="2">
        <f>('[1]Qc, Winter, S2'!L4*Main!$B$5)</f>
        <v>-1.3091014069716649</v>
      </c>
      <c r="M4" s="2">
        <f>('[1]Qc, Winter, S2'!M4*Main!$B$5)</f>
        <v>-18.670041334629222</v>
      </c>
      <c r="N4" s="2">
        <f>('[1]Qc, Winter, S2'!N4*Main!$B$5)</f>
        <v>-18.141643938366126</v>
      </c>
      <c r="O4" s="2">
        <f>('[1]Qc, Winter, S2'!O4*Main!$B$5)</f>
        <v>-12.270482935268795</v>
      </c>
      <c r="P4" s="2">
        <f>('[1]Qc, Winter, S2'!P4*Main!$B$5)</f>
        <v>-1.5261660773969801</v>
      </c>
      <c r="Q4" s="2">
        <f>('[1]Qc, Winter, S2'!Q4*Main!$B$5)</f>
        <v>10.549621482178956</v>
      </c>
      <c r="R4" s="2">
        <f>('[1]Qc, Winter, S2'!R4*Main!$B$5)</f>
        <v>13.226194609087997</v>
      </c>
      <c r="S4" s="2">
        <f>('[1]Qc, Winter, S2'!S4*Main!$B$5)</f>
        <v>12.941760316419437</v>
      </c>
      <c r="T4" s="2">
        <f>('[1]Qc, Winter, S2'!T4*Main!$B$5)</f>
        <v>13.083977462753719</v>
      </c>
      <c r="U4" s="2">
        <f>('[1]Qc, Winter, S2'!U4*Main!$B$5)</f>
        <v>15.50166895043647</v>
      </c>
      <c r="V4" s="2">
        <f>('[1]Qc, Winter, S2'!V4*Main!$B$5)</f>
        <v>14.932800365099352</v>
      </c>
      <c r="W4" s="2">
        <f>('[1]Qc, Winter, S2'!W4*Main!$B$5)</f>
        <v>27.877443718296206</v>
      </c>
      <c r="X4" s="2">
        <f>('[1]Qc, Winter, S2'!X4*Main!$B$5)</f>
        <v>48.506501004021395</v>
      </c>
      <c r="Y4" s="2">
        <f>('[1]Qc, Winter, S2'!Y4*Main!$B$5)</f>
        <v>48.053169218937079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15.159333620970393</v>
      </c>
      <c r="C2" s="2">
        <f>('[1]Qc, Winter, S3'!C2*Main!$B$5)</f>
        <v>10.610762644732485</v>
      </c>
      <c r="D2" s="2">
        <f>('[1]Qc, Winter, S3'!D2*Main!$B$5)</f>
        <v>9.0833558377799779</v>
      </c>
      <c r="E2" s="2">
        <f>('[1]Qc, Winter, S3'!E2*Main!$B$5)</f>
        <v>8.25376253040859</v>
      </c>
      <c r="F2" s="2">
        <f>('[1]Qc, Winter, S3'!F2*Main!$B$5)</f>
        <v>11.33955271355855</v>
      </c>
      <c r="G2" s="2">
        <f>('[1]Qc, Winter, S3'!G2*Main!$B$5)</f>
        <v>13.695627651446568</v>
      </c>
      <c r="H2" s="2">
        <f>('[1]Qc, Winter, S3'!H2*Main!$B$5)</f>
        <v>18.071476152102434</v>
      </c>
      <c r="I2" s="2">
        <f>('[1]Qc, Winter, S3'!I2*Main!$B$5)</f>
        <v>23.274002146299974</v>
      </c>
      <c r="J2" s="2">
        <f>('[1]Qc, Winter, S3'!J2*Main!$B$5)</f>
        <v>27.730119548534216</v>
      </c>
      <c r="K2" s="2">
        <f>('[1]Qc, Winter, S3'!K2*Main!$B$5)</f>
        <v>28.068411642203674</v>
      </c>
      <c r="L2" s="2">
        <f>('[1]Qc, Winter, S3'!L2*Main!$B$5)</f>
        <v>29.549475975550287</v>
      </c>
      <c r="M2" s="2">
        <f>('[1]Qc, Winter, S3'!M2*Main!$B$5)</f>
        <v>30.546978896020438</v>
      </c>
      <c r="N2" s="2">
        <f>('[1]Qc, Winter, S3'!N2*Main!$B$5)</f>
        <v>30.063535357563957</v>
      </c>
      <c r="O2" s="2">
        <f>('[1]Qc, Winter, S3'!O2*Main!$B$5)</f>
        <v>30.060394616170495</v>
      </c>
      <c r="P2" s="2">
        <f>('[1]Qc, Winter, S3'!P2*Main!$B$5)</f>
        <v>28.21362036035385</v>
      </c>
      <c r="Q2" s="2">
        <f>('[1]Qc, Winter, S3'!Q2*Main!$B$5)</f>
        <v>28.366956649799775</v>
      </c>
      <c r="R2" s="2">
        <f>('[1]Qc, Winter, S3'!R2*Main!$B$5)</f>
        <v>27.931905497723612</v>
      </c>
      <c r="S2" s="2">
        <f>('[1]Qc, Winter, S3'!S2*Main!$B$5)</f>
        <v>40.266271318282911</v>
      </c>
      <c r="T2" s="2">
        <f>('[1]Qc, Winter, S3'!T2*Main!$B$5)</f>
        <v>34.359407173870132</v>
      </c>
      <c r="U2" s="2">
        <f>('[1]Qc, Winter, S3'!U2*Main!$B$5)</f>
        <v>33.31091967360571</v>
      </c>
      <c r="V2" s="2">
        <f>('[1]Qc, Winter, S3'!V2*Main!$B$5)</f>
        <v>31.160778182662185</v>
      </c>
      <c r="W2" s="2">
        <f>('[1]Qc, Winter, S3'!W2*Main!$B$5)</f>
        <v>30.629404199815575</v>
      </c>
      <c r="X2" s="2">
        <f>('[1]Qc, Winter, S3'!X2*Main!$B$5)</f>
        <v>22.840734970886505</v>
      </c>
      <c r="Y2" s="2">
        <f>('[1]Qc, Winter, S3'!Y2*Main!$B$5)</f>
        <v>17.158176312882329</v>
      </c>
    </row>
    <row r="3" spans="1:25" x14ac:dyDescent="0.25">
      <c r="A3">
        <v>2</v>
      </c>
      <c r="B3" s="2">
        <f>('[1]Qc, Winter, S3'!B3*Main!$B$5)</f>
        <v>-37.633023326147274</v>
      </c>
      <c r="C3" s="2">
        <f>('[1]Qc, Winter, S3'!C3*Main!$B$5)</f>
        <v>-40.130193958906915</v>
      </c>
      <c r="D3" s="2">
        <f>('[1]Qc, Winter, S3'!D3*Main!$B$5)</f>
        <v>-41.9788636669089</v>
      </c>
      <c r="E3" s="2">
        <f>('[1]Qc, Winter, S3'!E3*Main!$B$5)</f>
        <v>-42.498481534436301</v>
      </c>
      <c r="F3" s="2">
        <f>('[1]Qc, Winter, S3'!F3*Main!$B$5)</f>
        <v>-43.987850940124218</v>
      </c>
      <c r="G3" s="2">
        <f>('[1]Qc, Winter, S3'!G3*Main!$B$5)</f>
        <v>-40.678145955515831</v>
      </c>
      <c r="H3" s="2">
        <f>('[1]Qc, Winter, S3'!H3*Main!$B$5)</f>
        <v>-28.593787739623224</v>
      </c>
      <c r="I3" s="2">
        <f>('[1]Qc, Winter, S3'!I3*Main!$B$5)</f>
        <v>-11.769771979726409</v>
      </c>
      <c r="J3" s="2">
        <f>('[1]Qc, Winter, S3'!J3*Main!$B$5)</f>
        <v>-3.534766399011358</v>
      </c>
      <c r="K3" s="2">
        <f>('[1]Qc, Winter, S3'!K3*Main!$B$5)</f>
        <v>-0.56369238064124116</v>
      </c>
      <c r="L3" s="2">
        <f>('[1]Qc, Winter, S3'!L3*Main!$B$5)</f>
        <v>-5.2532901291329006</v>
      </c>
      <c r="M3" s="2">
        <f>('[1]Qc, Winter, S3'!M3*Main!$B$5)</f>
        <v>-3.5786587686615561</v>
      </c>
      <c r="N3" s="2">
        <f>('[1]Qc, Winter, S3'!N3*Main!$B$5)</f>
        <v>-5.2476092662752514</v>
      </c>
      <c r="O3" s="2">
        <f>('[1]Qc, Winter, S3'!O3*Main!$B$5)</f>
        <v>-4.6999463391329499</v>
      </c>
      <c r="P3" s="2">
        <f>('[1]Qc, Winter, S3'!P3*Main!$B$5)</f>
        <v>-13.382430405913915</v>
      </c>
      <c r="Q3" s="2">
        <f>('[1]Qc, Winter, S3'!Q3*Main!$B$5)</f>
        <v>-18.552327972670405</v>
      </c>
      <c r="R3" s="2">
        <f>('[1]Qc, Winter, S3'!R3*Main!$B$5)</f>
        <v>-15.217438862853676</v>
      </c>
      <c r="S3" s="2">
        <f>('[1]Qc, Winter, S3'!S3*Main!$B$5)</f>
        <v>-5.6866268213302513</v>
      </c>
      <c r="T3" s="2">
        <f>('[1]Qc, Winter, S3'!T3*Main!$B$5)</f>
        <v>-8.6696953559510508</v>
      </c>
      <c r="U3" s="2">
        <f>('[1]Qc, Winter, S3'!U3*Main!$B$5)</f>
        <v>-9.6984172115136733</v>
      </c>
      <c r="V3" s="2">
        <f>('[1]Qc, Winter, S3'!V3*Main!$B$5)</f>
        <v>-17.119174523746217</v>
      </c>
      <c r="W3" s="2">
        <f>('[1]Qc, Winter, S3'!W3*Main!$B$5)</f>
        <v>-18.756014925549781</v>
      </c>
      <c r="X3" s="2">
        <f>('[1]Qc, Winter, S3'!X3*Main!$B$5)</f>
        <v>-27.625415748630846</v>
      </c>
      <c r="Y3" s="2">
        <f>('[1]Qc, Winter, S3'!Y3*Main!$B$5)</f>
        <v>-32.018362037458083</v>
      </c>
    </row>
    <row r="4" spans="1:25" x14ac:dyDescent="0.25">
      <c r="A4">
        <v>3</v>
      </c>
      <c r="B4" s="2">
        <f>('[1]Qc, Winter, S3'!B4*Main!$B$5)</f>
        <v>48.759736786866256</v>
      </c>
      <c r="C4" s="2">
        <f>('[1]Qc, Winter, S3'!C4*Main!$B$5)</f>
        <v>65.890262157190222</v>
      </c>
      <c r="D4" s="2">
        <f>('[1]Qc, Winter, S3'!D4*Main!$B$5)</f>
        <v>65.890262157190222</v>
      </c>
      <c r="E4" s="2">
        <f>('[1]Qc, Winter, S3'!E4*Main!$B$5)</f>
        <v>64.059977097268273</v>
      </c>
      <c r="F4" s="2">
        <f>('[1]Qc, Winter, S3'!F4*Main!$B$5)</f>
        <v>57.959026897528432</v>
      </c>
      <c r="G4" s="2">
        <f>('[1]Qc, Winter, S3'!G4*Main!$B$5)</f>
        <v>48.44448367390688</v>
      </c>
      <c r="H4" s="2">
        <f>('[1]Qc, Winter, S3'!H4*Main!$B$5)</f>
        <v>21.74900127083226</v>
      </c>
      <c r="I4" s="2">
        <f>('[1]Qc, Winter, S3'!I4*Main!$B$5)</f>
        <v>3.0886140034023737</v>
      </c>
      <c r="J4" s="2">
        <f>('[1]Qc, Winter, S3'!J4*Main!$B$5)</f>
        <v>-16.88969764068532</v>
      </c>
      <c r="K4" s="2">
        <f>('[1]Qc, Winter, S3'!K4*Main!$B$5)</f>
        <v>-17.227491593499028</v>
      </c>
      <c r="L4" s="2">
        <f>('[1]Qc, Winter, S3'!L4*Main!$B$5)</f>
        <v>-1.4400115476688311</v>
      </c>
      <c r="M4" s="2">
        <f>('[1]Qc, Winter, S3'!M4*Main!$B$5)</f>
        <v>-18.670041334629222</v>
      </c>
      <c r="N4" s="2">
        <f>('[1]Qc, Winter, S3'!N4*Main!$B$5)</f>
        <v>-19.022306265471279</v>
      </c>
      <c r="O4" s="2">
        <f>('[1]Qc, Winter, S3'!O4*Main!$B$5)</f>
        <v>-13.088515130953379</v>
      </c>
      <c r="P4" s="2">
        <f>('[1]Qc, Winter, S3'!P4*Main!$B$5)</f>
        <v>-1.7635696894365103</v>
      </c>
      <c r="Q4" s="2">
        <f>('[1]Qc, Winter, S3'!Q4*Main!$B$5)</f>
        <v>10.754468501250393</v>
      </c>
      <c r="R4" s="2">
        <f>('[1]Qc, Winter, S3'!R4*Main!$B$5)</f>
        <v>12.799543170085158</v>
      </c>
      <c r="S4" s="2">
        <f>('[1]Qc, Winter, S3'!S4*Main!$B$5)</f>
        <v>14.790583218765073</v>
      </c>
      <c r="T4" s="2">
        <f>('[1]Qc, Winter, S3'!T4*Main!$B$5)</f>
        <v>13.368411755422278</v>
      </c>
      <c r="U4" s="2">
        <f>('[1]Qc, Winter, S3'!U4*Main!$B$5)</f>
        <v>13.795063194425115</v>
      </c>
      <c r="V4" s="2">
        <f>('[1]Qc, Winter, S3'!V4*Main!$B$5)</f>
        <v>14.790583218765073</v>
      </c>
      <c r="W4" s="2">
        <f>('[1]Qc, Winter, S3'!W4*Main!$B$5)</f>
        <v>31.436266320631894</v>
      </c>
      <c r="X4" s="2">
        <f>('[1]Qc, Winter, S3'!X4*Main!$B$5)</f>
        <v>48.959832789105711</v>
      </c>
      <c r="Y4" s="2">
        <f>('[1]Qc, Winter, S3'!Y4*Main!$B$5)</f>
        <v>43.51985136809396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7.0563225747462732E-4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0.42908201517783662</v>
      </c>
      <c r="J5" s="6">
        <f>VLOOKUP($A5,'RES installed'!$A$2:$C$6,3,FALSE)*'[1]Profiles, RES, Winter'!J$2</f>
        <v>8.500607799213677</v>
      </c>
      <c r="K5" s="6">
        <f>VLOOKUP($A5,'RES installed'!$A$2:$C$6,3,FALSE)*'[1]Profiles, RES, Winter'!K$2</f>
        <v>22.180541967632806</v>
      </c>
      <c r="L5" s="6">
        <f>VLOOKUP($A5,'RES installed'!$A$2:$C$6,3,FALSE)*'[1]Profiles, RES, Winter'!L$2</f>
        <v>27.680225381731731</v>
      </c>
      <c r="M5" s="6">
        <f>VLOOKUP($A5,'RES installed'!$A$2:$C$6,3,FALSE)*'[1]Profiles, RES, Winter'!M$2</f>
        <v>30.744512663436034</v>
      </c>
      <c r="N5" s="6">
        <f>VLOOKUP($A5,'RES installed'!$A$2:$C$6,3,FALSE)*'[1]Profiles, RES, Winter'!N$2</f>
        <v>31.314663527475542</v>
      </c>
      <c r="O5" s="6">
        <f>VLOOKUP($A5,'RES installed'!$A$2:$C$6,3,FALSE)*'[1]Profiles, RES, Winter'!O$2</f>
        <v>30.739645240925295</v>
      </c>
      <c r="P5" s="6">
        <f>VLOOKUP($A5,'RES installed'!$A$2:$C$6,3,FALSE)*'[1]Profiles, RES, Winter'!P$2</f>
        <v>26.247302276675502</v>
      </c>
      <c r="Q5" s="6">
        <f>VLOOKUP($A5,'RES installed'!$A$2:$C$6,3,FALSE)*'[1]Profiles, RES, Winter'!Q$2</f>
        <v>17.344944911767392</v>
      </c>
      <c r="R5" s="6">
        <f>VLOOKUP($A5,'RES installed'!$A$2:$C$6,3,FALSE)*'[1]Profiles, RES, Winter'!R$2</f>
        <v>4.237573717655664</v>
      </c>
      <c r="S5" s="6">
        <f>VLOOKUP($A5,'RES installed'!$A$2:$C$6,3,FALSE)*'[1]Profiles, RES, Winter'!S$2</f>
        <v>3.3121514126360066E-2</v>
      </c>
      <c r="T5" s="6">
        <f>VLOOKUP($A5,'RES installed'!$A$2:$C$6,3,FALSE)*'[1]Profiles, RES, Winter'!T$2</f>
        <v>2.8513303465301271E-3</v>
      </c>
      <c r="U5" s="6">
        <f>VLOOKUP($A5,'RES installed'!$A$2:$C$6,3,FALSE)*'[1]Profiles, RES, Winter'!U$2</f>
        <v>2.1816997348450217E-3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7.0563225747462732E-4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0.42908201517783662</v>
      </c>
      <c r="J6" s="6">
        <f>VLOOKUP($A6,'RES installed'!$A$2:$C$6,3,FALSE)*'[1]Profiles, RES, Winter'!J$2</f>
        <v>8.500607799213677</v>
      </c>
      <c r="K6" s="6">
        <f>VLOOKUP($A6,'RES installed'!$A$2:$C$6,3,FALSE)*'[1]Profiles, RES, Winter'!K$2</f>
        <v>22.180541967632806</v>
      </c>
      <c r="L6" s="6">
        <f>VLOOKUP($A6,'RES installed'!$A$2:$C$6,3,FALSE)*'[1]Profiles, RES, Winter'!L$2</f>
        <v>27.680225381731731</v>
      </c>
      <c r="M6" s="6">
        <f>VLOOKUP($A6,'RES installed'!$A$2:$C$6,3,FALSE)*'[1]Profiles, RES, Winter'!M$2</f>
        <v>30.744512663436034</v>
      </c>
      <c r="N6" s="6">
        <f>VLOOKUP($A6,'RES installed'!$A$2:$C$6,3,FALSE)*'[1]Profiles, RES, Winter'!N$2</f>
        <v>31.314663527475542</v>
      </c>
      <c r="O6" s="6">
        <f>VLOOKUP($A6,'RES installed'!$A$2:$C$6,3,FALSE)*'[1]Profiles, RES, Winter'!O$2</f>
        <v>30.739645240925295</v>
      </c>
      <c r="P6" s="6">
        <f>VLOOKUP($A6,'RES installed'!$A$2:$C$6,3,FALSE)*'[1]Profiles, RES, Winter'!P$2</f>
        <v>26.247302276675502</v>
      </c>
      <c r="Q6" s="6">
        <f>VLOOKUP($A6,'RES installed'!$A$2:$C$6,3,FALSE)*'[1]Profiles, RES, Winter'!Q$2</f>
        <v>17.344944911767392</v>
      </c>
      <c r="R6" s="6">
        <f>VLOOKUP($A6,'RES installed'!$A$2:$C$6,3,FALSE)*'[1]Profiles, RES, Winter'!R$2</f>
        <v>4.237573717655664</v>
      </c>
      <c r="S6" s="6">
        <f>VLOOKUP($A6,'RES installed'!$A$2:$C$6,3,FALSE)*'[1]Profiles, RES, Winter'!S$2</f>
        <v>3.3121514126360066E-2</v>
      </c>
      <c r="T6" s="6">
        <f>VLOOKUP($A6,'RES installed'!$A$2:$C$6,3,FALSE)*'[1]Profiles, RES, Winter'!T$2</f>
        <v>2.8513303465301271E-3</v>
      </c>
      <c r="U6" s="6">
        <f>VLOOKUP($A6,'RES installed'!$A$2:$C$6,3,FALSE)*'[1]Profiles, RES, Winter'!U$2</f>
        <v>2.1816997348450217E-3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76.545872747117429</v>
      </c>
      <c r="C7" s="9">
        <f>VLOOKUP($A7,'RES installed'!$A$2:$C$6,3,FALSE)*'[1]Profiles, RES, Winter'!C$5</f>
        <v>70.739533191537006</v>
      </c>
      <c r="D7" s="9">
        <f>VLOOKUP($A7,'RES installed'!$A$2:$C$6,3,FALSE)*'[1]Profiles, RES, Winter'!D$5</f>
        <v>74.89479388223441</v>
      </c>
      <c r="E7" s="9">
        <f>VLOOKUP($A7,'RES installed'!$A$2:$C$6,3,FALSE)*'[1]Profiles, RES, Winter'!E$5</f>
        <v>74.568659744766606</v>
      </c>
      <c r="F7" s="9">
        <f>VLOOKUP($A7,'RES installed'!$A$2:$C$6,3,FALSE)*'[1]Profiles, RES, Winter'!F$5</f>
        <v>61.393204970334708</v>
      </c>
      <c r="G7" s="9">
        <f>VLOOKUP($A7,'RES installed'!$A$2:$C$6,3,FALSE)*'[1]Profiles, RES, Winter'!G$5</f>
        <v>62.270771297436482</v>
      </c>
      <c r="H7" s="9">
        <f>VLOOKUP($A7,'RES installed'!$A$2:$C$6,3,FALSE)*'[1]Profiles, RES, Winter'!H$5</f>
        <v>62.40465129295869</v>
      </c>
      <c r="I7" s="9">
        <f>VLOOKUP($A7,'RES installed'!$A$2:$C$6,3,FALSE)*'[1]Profiles, RES, Winter'!I$5</f>
        <v>56.040767379379822</v>
      </c>
      <c r="J7" s="9">
        <f>VLOOKUP($A7,'RES installed'!$A$2:$C$6,3,FALSE)*'[1]Profiles, RES, Winter'!J$5</f>
        <v>50.611134277398421</v>
      </c>
      <c r="K7" s="9">
        <f>VLOOKUP($A7,'RES installed'!$A$2:$C$6,3,FALSE)*'[1]Profiles, RES, Winter'!K$5</f>
        <v>36.58461882906078</v>
      </c>
      <c r="L7" s="9">
        <f>VLOOKUP($A7,'RES installed'!$A$2:$C$6,3,FALSE)*'[1]Profiles, RES, Winter'!L$5</f>
        <v>33.743753498264859</v>
      </c>
      <c r="M7" s="9">
        <f>VLOOKUP($A7,'RES installed'!$A$2:$C$6,3,FALSE)*'[1]Profiles, RES, Winter'!M$5</f>
        <v>22.638531288480912</v>
      </c>
      <c r="N7" s="9">
        <f>VLOOKUP($A7,'RES installed'!$A$2:$C$6,3,FALSE)*'[1]Profiles, RES, Winter'!N$5</f>
        <v>18.815472825478562</v>
      </c>
      <c r="O7" s="9">
        <f>VLOOKUP($A7,'RES installed'!$A$2:$C$6,3,FALSE)*'[1]Profiles, RES, Winter'!O$5</f>
        <v>18.015322400089556</v>
      </c>
      <c r="P7" s="9">
        <f>VLOOKUP($A7,'RES installed'!$A$2:$C$6,3,FALSE)*'[1]Profiles, RES, Winter'!P$5</f>
        <v>24.993097223777006</v>
      </c>
      <c r="Q7" s="9">
        <f>VLOOKUP($A7,'RES installed'!$A$2:$C$6,3,FALSE)*'[1]Profiles, RES, Winter'!Q$5</f>
        <v>33.809856011418326</v>
      </c>
      <c r="R7" s="9">
        <f>VLOOKUP($A7,'RES installed'!$A$2:$C$6,3,FALSE)*'[1]Profiles, RES, Winter'!R$5</f>
        <v>37.801263573267661</v>
      </c>
      <c r="S7" s="9">
        <f>VLOOKUP($A7,'RES installed'!$A$2:$C$6,3,FALSE)*'[1]Profiles, RES, Winter'!S$5</f>
        <v>51.916478926452491</v>
      </c>
      <c r="T7" s="9">
        <f>VLOOKUP($A7,'RES installed'!$A$2:$C$6,3,FALSE)*'[1]Profiles, RES, Winter'!T$5</f>
        <v>47.222142617261831</v>
      </c>
      <c r="U7" s="9">
        <f>VLOOKUP($A7,'RES installed'!$A$2:$C$6,3,FALSE)*'[1]Profiles, RES, Winter'!U$5</f>
        <v>44.892113511698199</v>
      </c>
      <c r="V7" s="9">
        <f>VLOOKUP($A7,'RES installed'!$A$2:$C$6,3,FALSE)*'[1]Profiles, RES, Winter'!V$5</f>
        <v>59.234008032016128</v>
      </c>
      <c r="W7" s="9">
        <f>VLOOKUP($A7,'RES installed'!$A$2:$C$6,3,FALSE)*'[1]Profiles, RES, Winter'!W$5</f>
        <v>70.845996585693499</v>
      </c>
      <c r="X7" s="9">
        <f>VLOOKUP($A7,'RES installed'!$A$2:$C$6,3,FALSE)*'[1]Profiles, RES, Winter'!X$5</f>
        <v>66.980608418224563</v>
      </c>
      <c r="Y7" s="9">
        <f>VLOOKUP($A7,'RES installed'!$A$2:$C$6,3,FALSE)*'[1]Profiles, RES, Winter'!Y$5</f>
        <v>95.207836113287811</v>
      </c>
    </row>
    <row r="8" spans="1:25" x14ac:dyDescent="0.25">
      <c r="A8" s="8">
        <v>7</v>
      </c>
      <c r="B8" s="9">
        <f>VLOOKUP($A8,'RES installed'!$A$2:$C$6,3,FALSE)*'[1]Profiles, RES, Winter'!B$5</f>
        <v>76.545872747117429</v>
      </c>
      <c r="C8" s="9">
        <f>VLOOKUP($A8,'RES installed'!$A$2:$C$6,3,FALSE)*'[1]Profiles, RES, Winter'!C$5</f>
        <v>70.739533191537006</v>
      </c>
      <c r="D8" s="9">
        <f>VLOOKUP($A8,'RES installed'!$A$2:$C$6,3,FALSE)*'[1]Profiles, RES, Winter'!D$5</f>
        <v>74.89479388223441</v>
      </c>
      <c r="E8" s="9">
        <f>VLOOKUP($A8,'RES installed'!$A$2:$C$6,3,FALSE)*'[1]Profiles, RES, Winter'!E$5</f>
        <v>74.568659744766606</v>
      </c>
      <c r="F8" s="9">
        <f>VLOOKUP($A8,'RES installed'!$A$2:$C$6,3,FALSE)*'[1]Profiles, RES, Winter'!F$5</f>
        <v>61.393204970334708</v>
      </c>
      <c r="G8" s="9">
        <f>VLOOKUP($A8,'RES installed'!$A$2:$C$6,3,FALSE)*'[1]Profiles, RES, Winter'!G$5</f>
        <v>62.270771297436482</v>
      </c>
      <c r="H8" s="9">
        <f>VLOOKUP($A8,'RES installed'!$A$2:$C$6,3,FALSE)*'[1]Profiles, RES, Winter'!H$5</f>
        <v>62.40465129295869</v>
      </c>
      <c r="I8" s="9">
        <f>VLOOKUP($A8,'RES installed'!$A$2:$C$6,3,FALSE)*'[1]Profiles, RES, Winter'!I$5</f>
        <v>56.040767379379822</v>
      </c>
      <c r="J8" s="9">
        <f>VLOOKUP($A8,'RES installed'!$A$2:$C$6,3,FALSE)*'[1]Profiles, RES, Winter'!J$5</f>
        <v>50.611134277398421</v>
      </c>
      <c r="K8" s="9">
        <f>VLOOKUP($A8,'RES installed'!$A$2:$C$6,3,FALSE)*'[1]Profiles, RES, Winter'!K$5</f>
        <v>36.58461882906078</v>
      </c>
      <c r="L8" s="9">
        <f>VLOOKUP($A8,'RES installed'!$A$2:$C$6,3,FALSE)*'[1]Profiles, RES, Winter'!L$5</f>
        <v>33.743753498264859</v>
      </c>
      <c r="M8" s="9">
        <f>VLOOKUP($A8,'RES installed'!$A$2:$C$6,3,FALSE)*'[1]Profiles, RES, Winter'!M$5</f>
        <v>22.638531288480912</v>
      </c>
      <c r="N8" s="9">
        <f>VLOOKUP($A8,'RES installed'!$A$2:$C$6,3,FALSE)*'[1]Profiles, RES, Winter'!N$5</f>
        <v>18.815472825478562</v>
      </c>
      <c r="O8" s="9">
        <f>VLOOKUP($A8,'RES installed'!$A$2:$C$6,3,FALSE)*'[1]Profiles, RES, Winter'!O$5</f>
        <v>18.015322400089556</v>
      </c>
      <c r="P8" s="9">
        <f>VLOOKUP($A8,'RES installed'!$A$2:$C$6,3,FALSE)*'[1]Profiles, RES, Winter'!P$5</f>
        <v>24.993097223777006</v>
      </c>
      <c r="Q8" s="9">
        <f>VLOOKUP($A8,'RES installed'!$A$2:$C$6,3,FALSE)*'[1]Profiles, RES, Winter'!Q$5</f>
        <v>33.809856011418326</v>
      </c>
      <c r="R8" s="9">
        <f>VLOOKUP($A8,'RES installed'!$A$2:$C$6,3,FALSE)*'[1]Profiles, RES, Winter'!R$5</f>
        <v>37.801263573267661</v>
      </c>
      <c r="S8" s="9">
        <f>VLOOKUP($A8,'RES installed'!$A$2:$C$6,3,FALSE)*'[1]Profiles, RES, Winter'!S$5</f>
        <v>51.916478926452491</v>
      </c>
      <c r="T8" s="9">
        <f>VLOOKUP($A8,'RES installed'!$A$2:$C$6,3,FALSE)*'[1]Profiles, RES, Winter'!T$5</f>
        <v>47.222142617261831</v>
      </c>
      <c r="U8" s="9">
        <f>VLOOKUP($A8,'RES installed'!$A$2:$C$6,3,FALSE)*'[1]Profiles, RES, Winter'!U$5</f>
        <v>44.892113511698199</v>
      </c>
      <c r="V8" s="9">
        <f>VLOOKUP($A8,'RES installed'!$A$2:$C$6,3,FALSE)*'[1]Profiles, RES, Winter'!V$5</f>
        <v>59.234008032016128</v>
      </c>
      <c r="W8" s="9">
        <f>VLOOKUP($A8,'RES installed'!$A$2:$C$6,3,FALSE)*'[1]Profiles, RES, Winter'!W$5</f>
        <v>70.845996585693499</v>
      </c>
      <c r="X8" s="9">
        <f>VLOOKUP($A8,'RES installed'!$A$2:$C$6,3,FALSE)*'[1]Profiles, RES, Winter'!X$5</f>
        <v>66.980608418224563</v>
      </c>
      <c r="Y8" s="9">
        <f>VLOOKUP($A8,'RES installed'!$A$2:$C$6,3,FALSE)*'[1]Profiles, RES, Winter'!Y$5</f>
        <v>95.207836113287811</v>
      </c>
    </row>
    <row r="9" spans="1:25" x14ac:dyDescent="0.25">
      <c r="A9" s="8">
        <v>8</v>
      </c>
      <c r="B9" s="9">
        <f>VLOOKUP($A9,'RES installed'!$A$2:$C$6,3,FALSE)*'[1]Profiles, RES, Winter'!B$5</f>
        <v>76.545872747117429</v>
      </c>
      <c r="C9" s="9">
        <f>VLOOKUP($A9,'RES installed'!$A$2:$C$6,3,FALSE)*'[1]Profiles, RES, Winter'!C$5</f>
        <v>70.739533191537006</v>
      </c>
      <c r="D9" s="9">
        <f>VLOOKUP($A9,'RES installed'!$A$2:$C$6,3,FALSE)*'[1]Profiles, RES, Winter'!D$5</f>
        <v>74.89479388223441</v>
      </c>
      <c r="E9" s="9">
        <f>VLOOKUP($A9,'RES installed'!$A$2:$C$6,3,FALSE)*'[1]Profiles, RES, Winter'!E$5</f>
        <v>74.568659744766606</v>
      </c>
      <c r="F9" s="9">
        <f>VLOOKUP($A9,'RES installed'!$A$2:$C$6,3,FALSE)*'[1]Profiles, RES, Winter'!F$5</f>
        <v>61.393204970334708</v>
      </c>
      <c r="G9" s="9">
        <f>VLOOKUP($A9,'RES installed'!$A$2:$C$6,3,FALSE)*'[1]Profiles, RES, Winter'!G$5</f>
        <v>62.270771297436482</v>
      </c>
      <c r="H9" s="9">
        <f>VLOOKUP($A9,'RES installed'!$A$2:$C$6,3,FALSE)*'[1]Profiles, RES, Winter'!H$5</f>
        <v>62.40465129295869</v>
      </c>
      <c r="I9" s="9">
        <f>VLOOKUP($A9,'RES installed'!$A$2:$C$6,3,FALSE)*'[1]Profiles, RES, Winter'!I$5</f>
        <v>56.040767379379822</v>
      </c>
      <c r="J9" s="9">
        <f>VLOOKUP($A9,'RES installed'!$A$2:$C$6,3,FALSE)*'[1]Profiles, RES, Winter'!J$5</f>
        <v>50.611134277398421</v>
      </c>
      <c r="K9" s="9">
        <f>VLOOKUP($A9,'RES installed'!$A$2:$C$6,3,FALSE)*'[1]Profiles, RES, Winter'!K$5</f>
        <v>36.58461882906078</v>
      </c>
      <c r="L9" s="9">
        <f>VLOOKUP($A9,'RES installed'!$A$2:$C$6,3,FALSE)*'[1]Profiles, RES, Winter'!L$5</f>
        <v>33.743753498264859</v>
      </c>
      <c r="M9" s="9">
        <f>VLOOKUP($A9,'RES installed'!$A$2:$C$6,3,FALSE)*'[1]Profiles, RES, Winter'!M$5</f>
        <v>22.638531288480912</v>
      </c>
      <c r="N9" s="9">
        <f>VLOOKUP($A9,'RES installed'!$A$2:$C$6,3,FALSE)*'[1]Profiles, RES, Winter'!N$5</f>
        <v>18.815472825478562</v>
      </c>
      <c r="O9" s="9">
        <f>VLOOKUP($A9,'RES installed'!$A$2:$C$6,3,FALSE)*'[1]Profiles, RES, Winter'!O$5</f>
        <v>18.015322400089556</v>
      </c>
      <c r="P9" s="9">
        <f>VLOOKUP($A9,'RES installed'!$A$2:$C$6,3,FALSE)*'[1]Profiles, RES, Winter'!P$5</f>
        <v>24.993097223777006</v>
      </c>
      <c r="Q9" s="9">
        <f>VLOOKUP($A9,'RES installed'!$A$2:$C$6,3,FALSE)*'[1]Profiles, RES, Winter'!Q$5</f>
        <v>33.809856011418326</v>
      </c>
      <c r="R9" s="9">
        <f>VLOOKUP($A9,'RES installed'!$A$2:$C$6,3,FALSE)*'[1]Profiles, RES, Winter'!R$5</f>
        <v>37.801263573267661</v>
      </c>
      <c r="S9" s="9">
        <f>VLOOKUP($A9,'RES installed'!$A$2:$C$6,3,FALSE)*'[1]Profiles, RES, Winter'!S$5</f>
        <v>51.916478926452491</v>
      </c>
      <c r="T9" s="9">
        <f>VLOOKUP($A9,'RES installed'!$A$2:$C$6,3,FALSE)*'[1]Profiles, RES, Winter'!T$5</f>
        <v>47.222142617261831</v>
      </c>
      <c r="U9" s="9">
        <f>VLOOKUP($A9,'RES installed'!$A$2:$C$6,3,FALSE)*'[1]Profiles, RES, Winter'!U$5</f>
        <v>44.892113511698199</v>
      </c>
      <c r="V9" s="9">
        <f>VLOOKUP($A9,'RES installed'!$A$2:$C$6,3,FALSE)*'[1]Profiles, RES, Winter'!V$5</f>
        <v>59.234008032016128</v>
      </c>
      <c r="W9" s="9">
        <f>VLOOKUP($A9,'RES installed'!$A$2:$C$6,3,FALSE)*'[1]Profiles, RES, Winter'!W$5</f>
        <v>70.845996585693499</v>
      </c>
      <c r="X9" s="9">
        <f>VLOOKUP($A9,'RES installed'!$A$2:$C$6,3,FALSE)*'[1]Profiles, RES, Winter'!X$5</f>
        <v>66.980608418224563</v>
      </c>
      <c r="Y9" s="9">
        <f>VLOOKUP($A9,'RES installed'!$A$2:$C$6,3,FALSE)*'[1]Profiles, RES, Winter'!Y$5</f>
        <v>95.207836113287811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1.2264344262295081E-3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0.34380184426229504</v>
      </c>
      <c r="J5" s="6">
        <f>VLOOKUP($A5,'RES installed'!$A$2:$C$6,3,FALSE)*'[1]Profiles, RES, Winter'!J$3</f>
        <v>6.7668196721311462</v>
      </c>
      <c r="K5" s="6">
        <f>VLOOKUP($A5,'RES installed'!$A$2:$C$6,3,FALSE)*'[1]Profiles, RES, Winter'!K$3</f>
        <v>16.097274590163934</v>
      </c>
      <c r="L5" s="6">
        <f>VLOOKUP($A5,'RES installed'!$A$2:$C$6,3,FALSE)*'[1]Profiles, RES, Winter'!L$3</f>
        <v>21.6621368852459</v>
      </c>
      <c r="M5" s="6">
        <f>VLOOKUP($A5,'RES installed'!$A$2:$C$6,3,FALSE)*'[1]Profiles, RES, Winter'!M$3</f>
        <v>26.567822950819671</v>
      </c>
      <c r="N5" s="6">
        <f>VLOOKUP($A5,'RES installed'!$A$2:$C$6,3,FALSE)*'[1]Profiles, RES, Winter'!N$3</f>
        <v>31.55138114754098</v>
      </c>
      <c r="O5" s="6">
        <f>VLOOKUP($A5,'RES installed'!$A$2:$C$6,3,FALSE)*'[1]Profiles, RES, Winter'!O$3</f>
        <v>26.330320696721309</v>
      </c>
      <c r="P5" s="6">
        <f>VLOOKUP($A5,'RES installed'!$A$2:$C$6,3,FALSE)*'[1]Profiles, RES, Winter'!P$3</f>
        <v>19.347519467213115</v>
      </c>
      <c r="Q5" s="6">
        <f>VLOOKUP($A5,'RES installed'!$A$2:$C$6,3,FALSE)*'[1]Profiles, RES, Winter'!Q$3</f>
        <v>9.2812426229508187</v>
      </c>
      <c r="R5" s="6">
        <f>VLOOKUP($A5,'RES installed'!$A$2:$C$6,3,FALSE)*'[1]Profiles, RES, Winter'!R$3</f>
        <v>1.9389928278688522</v>
      </c>
      <c r="S5" s="6">
        <f>VLOOKUP($A5,'RES installed'!$A$2:$C$6,3,FALSE)*'[1]Profiles, RES, Winter'!S$3</f>
        <v>1.2393442622950817E-2</v>
      </c>
      <c r="T5" s="6">
        <f>VLOOKUP($A5,'RES installed'!$A$2:$C$6,3,FALSE)*'[1]Profiles, RES, Winter'!T$3</f>
        <v>5.4221311475409831E-3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1.2264344262295081E-3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0.34380184426229504</v>
      </c>
      <c r="J6" s="6">
        <f>VLOOKUP($A6,'RES installed'!$A$2:$C$6,3,FALSE)*'[1]Profiles, RES, Winter'!J$3</f>
        <v>6.7668196721311462</v>
      </c>
      <c r="K6" s="6">
        <f>VLOOKUP($A6,'RES installed'!$A$2:$C$6,3,FALSE)*'[1]Profiles, RES, Winter'!K$3</f>
        <v>16.097274590163934</v>
      </c>
      <c r="L6" s="6">
        <f>VLOOKUP($A6,'RES installed'!$A$2:$C$6,3,FALSE)*'[1]Profiles, RES, Winter'!L$3</f>
        <v>21.6621368852459</v>
      </c>
      <c r="M6" s="6">
        <f>VLOOKUP($A6,'RES installed'!$A$2:$C$6,3,FALSE)*'[1]Profiles, RES, Winter'!M$3</f>
        <v>26.567822950819671</v>
      </c>
      <c r="N6" s="6">
        <f>VLOOKUP($A6,'RES installed'!$A$2:$C$6,3,FALSE)*'[1]Profiles, RES, Winter'!N$3</f>
        <v>31.55138114754098</v>
      </c>
      <c r="O6" s="6">
        <f>VLOOKUP($A6,'RES installed'!$A$2:$C$6,3,FALSE)*'[1]Profiles, RES, Winter'!O$3</f>
        <v>26.330320696721309</v>
      </c>
      <c r="P6" s="6">
        <f>VLOOKUP($A6,'RES installed'!$A$2:$C$6,3,FALSE)*'[1]Profiles, RES, Winter'!P$3</f>
        <v>19.347519467213115</v>
      </c>
      <c r="Q6" s="6">
        <f>VLOOKUP($A6,'RES installed'!$A$2:$C$6,3,FALSE)*'[1]Profiles, RES, Winter'!Q$3</f>
        <v>9.2812426229508187</v>
      </c>
      <c r="R6" s="6">
        <f>VLOOKUP($A6,'RES installed'!$A$2:$C$6,3,FALSE)*'[1]Profiles, RES, Winter'!R$3</f>
        <v>1.9389928278688522</v>
      </c>
      <c r="S6" s="6">
        <f>VLOOKUP($A6,'RES installed'!$A$2:$C$6,3,FALSE)*'[1]Profiles, RES, Winter'!S$3</f>
        <v>1.2393442622950817E-2</v>
      </c>
      <c r="T6" s="6">
        <f>VLOOKUP($A6,'RES installed'!$A$2:$C$6,3,FALSE)*'[1]Profiles, RES, Winter'!T$3</f>
        <v>5.4221311475409831E-3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103.88912567643457</v>
      </c>
      <c r="C7" s="9">
        <f>VLOOKUP($A7,'RES installed'!$A$2:$C$6,3,FALSE)*'[1]Profiles, RES, Winter'!C$6</f>
        <v>91.354924890238919</v>
      </c>
      <c r="D7" s="9">
        <f>VLOOKUP($A7,'RES installed'!$A$2:$C$6,3,FALSE)*'[1]Profiles, RES, Winter'!D$6</f>
        <v>75.187696229834557</v>
      </c>
      <c r="E7" s="9">
        <f>VLOOKUP($A7,'RES installed'!$A$2:$C$6,3,FALSE)*'[1]Profiles, RES, Winter'!E$6</f>
        <v>65.091342914028985</v>
      </c>
      <c r="F7" s="9">
        <f>VLOOKUP($A7,'RES installed'!$A$2:$C$6,3,FALSE)*'[1]Profiles, RES, Winter'!F$6</f>
        <v>60.684263005411481</v>
      </c>
      <c r="G7" s="9">
        <f>VLOOKUP($A7,'RES installed'!$A$2:$C$6,3,FALSE)*'[1]Profiles, RES, Winter'!G$6</f>
        <v>48.595037778231571</v>
      </c>
      <c r="H7" s="9">
        <f>VLOOKUP($A7,'RES installed'!$A$2:$C$6,3,FALSE)*'[1]Profiles, RES, Winter'!H$6</f>
        <v>47.312288135593214</v>
      </c>
      <c r="I7" s="9">
        <f>VLOOKUP($A7,'RES installed'!$A$2:$C$6,3,FALSE)*'[1]Profiles, RES, Winter'!I$6</f>
        <v>42.894547682254441</v>
      </c>
      <c r="J7" s="9">
        <f>VLOOKUP($A7,'RES installed'!$A$2:$C$6,3,FALSE)*'[1]Profiles, RES, Winter'!J$6</f>
        <v>44.211121605064321</v>
      </c>
      <c r="K7" s="9">
        <f>VLOOKUP($A7,'RES installed'!$A$2:$C$6,3,FALSE)*'[1]Profiles, RES, Winter'!K$6</f>
        <v>46.758315039820303</v>
      </c>
      <c r="L7" s="9">
        <f>VLOOKUP($A7,'RES installed'!$A$2:$C$6,3,FALSE)*'[1]Profiles, RES, Winter'!L$6</f>
        <v>46.801513362773122</v>
      </c>
      <c r="M7" s="9">
        <f>VLOOKUP($A7,'RES installed'!$A$2:$C$6,3,FALSE)*'[1]Profiles, RES, Winter'!M$6</f>
        <v>54.857930237900753</v>
      </c>
      <c r="N7" s="9">
        <f>VLOOKUP($A7,'RES installed'!$A$2:$C$6,3,FALSE)*'[1]Profiles, RES, Winter'!N$6</f>
        <v>54.881810930161322</v>
      </c>
      <c r="O7" s="9">
        <f>VLOOKUP($A7,'RES installed'!$A$2:$C$6,3,FALSE)*'[1]Profiles, RES, Winter'!O$6</f>
        <v>55.643339672248317</v>
      </c>
      <c r="P7" s="9">
        <f>VLOOKUP($A7,'RES installed'!$A$2:$C$6,3,FALSE)*'[1]Profiles, RES, Winter'!P$6</f>
        <v>62.657971398305094</v>
      </c>
      <c r="Q7" s="9">
        <f>VLOOKUP($A7,'RES installed'!$A$2:$C$6,3,FALSE)*'[1]Profiles, RES, Winter'!Q$6</f>
        <v>51.724775372677158</v>
      </c>
      <c r="R7" s="9">
        <f>VLOOKUP($A7,'RES installed'!$A$2:$C$6,3,FALSE)*'[1]Profiles, RES, Winter'!R$6</f>
        <v>53.582122345313444</v>
      </c>
      <c r="S7" s="9">
        <f>VLOOKUP($A7,'RES installed'!$A$2:$C$6,3,FALSE)*'[1]Profiles, RES, Winter'!S$6</f>
        <v>56.736946727588318</v>
      </c>
      <c r="T7" s="9">
        <f>VLOOKUP($A7,'RES installed'!$A$2:$C$6,3,FALSE)*'[1]Profiles, RES, Winter'!T$6</f>
        <v>49.494456746477425</v>
      </c>
      <c r="U7" s="9">
        <f>VLOOKUP($A7,'RES installed'!$A$2:$C$6,3,FALSE)*'[1]Profiles, RES, Winter'!U$6</f>
        <v>51.265293164182154</v>
      </c>
      <c r="V7" s="9">
        <f>VLOOKUP($A7,'RES installed'!$A$2:$C$6,3,FALSE)*'[1]Profiles, RES, Winter'!V$6</f>
        <v>48.040515238921792</v>
      </c>
      <c r="W7" s="9">
        <f>VLOOKUP($A7,'RES installed'!$A$2:$C$6,3,FALSE)*'[1]Profiles, RES, Winter'!W$6</f>
        <v>43.595691239534403</v>
      </c>
      <c r="X7" s="9">
        <f>VLOOKUP($A7,'RES installed'!$A$2:$C$6,3,FALSE)*'[1]Profiles, RES, Winter'!X$6</f>
        <v>44.682544159689606</v>
      </c>
      <c r="Y7" s="9">
        <f>VLOOKUP($A7,'RES installed'!$A$2:$C$6,3,FALSE)*'[1]Profiles, RES, Winter'!Y$6</f>
        <v>48.86209413926894</v>
      </c>
    </row>
    <row r="8" spans="1:25" x14ac:dyDescent="0.25">
      <c r="A8" s="8">
        <v>7</v>
      </c>
      <c r="B8" s="9">
        <f>VLOOKUP($A8,'RES installed'!$A$2:$C$6,3,FALSE)*'[1]Profiles, RES, Winter'!B$6</f>
        <v>103.88912567643457</v>
      </c>
      <c r="C8" s="9">
        <f>VLOOKUP($A8,'RES installed'!$A$2:$C$6,3,FALSE)*'[1]Profiles, RES, Winter'!C$6</f>
        <v>91.354924890238919</v>
      </c>
      <c r="D8" s="9">
        <f>VLOOKUP($A8,'RES installed'!$A$2:$C$6,3,FALSE)*'[1]Profiles, RES, Winter'!D$6</f>
        <v>75.187696229834557</v>
      </c>
      <c r="E8" s="9">
        <f>VLOOKUP($A8,'RES installed'!$A$2:$C$6,3,FALSE)*'[1]Profiles, RES, Winter'!E$6</f>
        <v>65.091342914028985</v>
      </c>
      <c r="F8" s="9">
        <f>VLOOKUP($A8,'RES installed'!$A$2:$C$6,3,FALSE)*'[1]Profiles, RES, Winter'!F$6</f>
        <v>60.684263005411481</v>
      </c>
      <c r="G8" s="9">
        <f>VLOOKUP($A8,'RES installed'!$A$2:$C$6,3,FALSE)*'[1]Profiles, RES, Winter'!G$6</f>
        <v>48.595037778231571</v>
      </c>
      <c r="H8" s="9">
        <f>VLOOKUP($A8,'RES installed'!$A$2:$C$6,3,FALSE)*'[1]Profiles, RES, Winter'!H$6</f>
        <v>47.312288135593214</v>
      </c>
      <c r="I8" s="9">
        <f>VLOOKUP($A8,'RES installed'!$A$2:$C$6,3,FALSE)*'[1]Profiles, RES, Winter'!I$6</f>
        <v>42.894547682254441</v>
      </c>
      <c r="J8" s="9">
        <f>VLOOKUP($A8,'RES installed'!$A$2:$C$6,3,FALSE)*'[1]Profiles, RES, Winter'!J$6</f>
        <v>44.211121605064321</v>
      </c>
      <c r="K8" s="9">
        <f>VLOOKUP($A8,'RES installed'!$A$2:$C$6,3,FALSE)*'[1]Profiles, RES, Winter'!K$6</f>
        <v>46.758315039820303</v>
      </c>
      <c r="L8" s="9">
        <f>VLOOKUP($A8,'RES installed'!$A$2:$C$6,3,FALSE)*'[1]Profiles, RES, Winter'!L$6</f>
        <v>46.801513362773122</v>
      </c>
      <c r="M8" s="9">
        <f>VLOOKUP($A8,'RES installed'!$A$2:$C$6,3,FALSE)*'[1]Profiles, RES, Winter'!M$6</f>
        <v>54.857930237900753</v>
      </c>
      <c r="N8" s="9">
        <f>VLOOKUP($A8,'RES installed'!$A$2:$C$6,3,FALSE)*'[1]Profiles, RES, Winter'!N$6</f>
        <v>54.881810930161322</v>
      </c>
      <c r="O8" s="9">
        <f>VLOOKUP($A8,'RES installed'!$A$2:$C$6,3,FALSE)*'[1]Profiles, RES, Winter'!O$6</f>
        <v>55.643339672248317</v>
      </c>
      <c r="P8" s="9">
        <f>VLOOKUP($A8,'RES installed'!$A$2:$C$6,3,FALSE)*'[1]Profiles, RES, Winter'!P$6</f>
        <v>62.657971398305094</v>
      </c>
      <c r="Q8" s="9">
        <f>VLOOKUP($A8,'RES installed'!$A$2:$C$6,3,FALSE)*'[1]Profiles, RES, Winter'!Q$6</f>
        <v>51.724775372677158</v>
      </c>
      <c r="R8" s="9">
        <f>VLOOKUP($A8,'RES installed'!$A$2:$C$6,3,FALSE)*'[1]Profiles, RES, Winter'!R$6</f>
        <v>53.582122345313444</v>
      </c>
      <c r="S8" s="9">
        <f>VLOOKUP($A8,'RES installed'!$A$2:$C$6,3,FALSE)*'[1]Profiles, RES, Winter'!S$6</f>
        <v>56.736946727588318</v>
      </c>
      <c r="T8" s="9">
        <f>VLOOKUP($A8,'RES installed'!$A$2:$C$6,3,FALSE)*'[1]Profiles, RES, Winter'!T$6</f>
        <v>49.494456746477425</v>
      </c>
      <c r="U8" s="9">
        <f>VLOOKUP($A8,'RES installed'!$A$2:$C$6,3,FALSE)*'[1]Profiles, RES, Winter'!U$6</f>
        <v>51.265293164182154</v>
      </c>
      <c r="V8" s="9">
        <f>VLOOKUP($A8,'RES installed'!$A$2:$C$6,3,FALSE)*'[1]Profiles, RES, Winter'!V$6</f>
        <v>48.040515238921792</v>
      </c>
      <c r="W8" s="9">
        <f>VLOOKUP($A8,'RES installed'!$A$2:$C$6,3,FALSE)*'[1]Profiles, RES, Winter'!W$6</f>
        <v>43.595691239534403</v>
      </c>
      <c r="X8" s="9">
        <f>VLOOKUP($A8,'RES installed'!$A$2:$C$6,3,FALSE)*'[1]Profiles, RES, Winter'!X$6</f>
        <v>44.682544159689606</v>
      </c>
      <c r="Y8" s="9">
        <f>VLOOKUP($A8,'RES installed'!$A$2:$C$6,3,FALSE)*'[1]Profiles, RES, Winter'!Y$6</f>
        <v>48.86209413926894</v>
      </c>
    </row>
    <row r="9" spans="1:25" x14ac:dyDescent="0.25">
      <c r="A9" s="8">
        <v>8</v>
      </c>
      <c r="B9" s="9">
        <f>VLOOKUP($A9,'RES installed'!$A$2:$C$6,3,FALSE)*'[1]Profiles, RES, Winter'!B$6</f>
        <v>103.88912567643457</v>
      </c>
      <c r="C9" s="9">
        <f>VLOOKUP($A9,'RES installed'!$A$2:$C$6,3,FALSE)*'[1]Profiles, RES, Winter'!C$6</f>
        <v>91.354924890238919</v>
      </c>
      <c r="D9" s="9">
        <f>VLOOKUP($A9,'RES installed'!$A$2:$C$6,3,FALSE)*'[1]Profiles, RES, Winter'!D$6</f>
        <v>75.187696229834557</v>
      </c>
      <c r="E9" s="9">
        <f>VLOOKUP($A9,'RES installed'!$A$2:$C$6,3,FALSE)*'[1]Profiles, RES, Winter'!E$6</f>
        <v>65.091342914028985</v>
      </c>
      <c r="F9" s="9">
        <f>VLOOKUP($A9,'RES installed'!$A$2:$C$6,3,FALSE)*'[1]Profiles, RES, Winter'!F$6</f>
        <v>60.684263005411481</v>
      </c>
      <c r="G9" s="9">
        <f>VLOOKUP($A9,'RES installed'!$A$2:$C$6,3,FALSE)*'[1]Profiles, RES, Winter'!G$6</f>
        <v>48.595037778231571</v>
      </c>
      <c r="H9" s="9">
        <f>VLOOKUP($A9,'RES installed'!$A$2:$C$6,3,FALSE)*'[1]Profiles, RES, Winter'!H$6</f>
        <v>47.312288135593214</v>
      </c>
      <c r="I9" s="9">
        <f>VLOOKUP($A9,'RES installed'!$A$2:$C$6,3,FALSE)*'[1]Profiles, RES, Winter'!I$6</f>
        <v>42.894547682254441</v>
      </c>
      <c r="J9" s="9">
        <f>VLOOKUP($A9,'RES installed'!$A$2:$C$6,3,FALSE)*'[1]Profiles, RES, Winter'!J$6</f>
        <v>44.211121605064321</v>
      </c>
      <c r="K9" s="9">
        <f>VLOOKUP($A9,'RES installed'!$A$2:$C$6,3,FALSE)*'[1]Profiles, RES, Winter'!K$6</f>
        <v>46.758315039820303</v>
      </c>
      <c r="L9" s="9">
        <f>VLOOKUP($A9,'RES installed'!$A$2:$C$6,3,FALSE)*'[1]Profiles, RES, Winter'!L$6</f>
        <v>46.801513362773122</v>
      </c>
      <c r="M9" s="9">
        <f>VLOOKUP($A9,'RES installed'!$A$2:$C$6,3,FALSE)*'[1]Profiles, RES, Winter'!M$6</f>
        <v>54.857930237900753</v>
      </c>
      <c r="N9" s="9">
        <f>VLOOKUP($A9,'RES installed'!$A$2:$C$6,3,FALSE)*'[1]Profiles, RES, Winter'!N$6</f>
        <v>54.881810930161322</v>
      </c>
      <c r="O9" s="9">
        <f>VLOOKUP($A9,'RES installed'!$A$2:$C$6,3,FALSE)*'[1]Profiles, RES, Winter'!O$6</f>
        <v>55.643339672248317</v>
      </c>
      <c r="P9" s="9">
        <f>VLOOKUP($A9,'RES installed'!$A$2:$C$6,3,FALSE)*'[1]Profiles, RES, Winter'!P$6</f>
        <v>62.657971398305094</v>
      </c>
      <c r="Q9" s="9">
        <f>VLOOKUP($A9,'RES installed'!$A$2:$C$6,3,FALSE)*'[1]Profiles, RES, Winter'!Q$6</f>
        <v>51.724775372677158</v>
      </c>
      <c r="R9" s="9">
        <f>VLOOKUP($A9,'RES installed'!$A$2:$C$6,3,FALSE)*'[1]Profiles, RES, Winter'!R$6</f>
        <v>53.582122345313444</v>
      </c>
      <c r="S9" s="9">
        <f>VLOOKUP($A9,'RES installed'!$A$2:$C$6,3,FALSE)*'[1]Profiles, RES, Winter'!S$6</f>
        <v>56.736946727588318</v>
      </c>
      <c r="T9" s="9">
        <f>VLOOKUP($A9,'RES installed'!$A$2:$C$6,3,FALSE)*'[1]Profiles, RES, Winter'!T$6</f>
        <v>49.494456746477425</v>
      </c>
      <c r="U9" s="9">
        <f>VLOOKUP($A9,'RES installed'!$A$2:$C$6,3,FALSE)*'[1]Profiles, RES, Winter'!U$6</f>
        <v>51.265293164182154</v>
      </c>
      <c r="V9" s="9">
        <f>VLOOKUP($A9,'RES installed'!$A$2:$C$6,3,FALSE)*'[1]Profiles, RES, Winter'!V$6</f>
        <v>48.040515238921792</v>
      </c>
      <c r="W9" s="9">
        <f>VLOOKUP($A9,'RES installed'!$A$2:$C$6,3,FALSE)*'[1]Profiles, RES, Winter'!W$6</f>
        <v>43.595691239534403</v>
      </c>
      <c r="X9" s="9">
        <f>VLOOKUP($A9,'RES installed'!$A$2:$C$6,3,FALSE)*'[1]Profiles, RES, Winter'!X$6</f>
        <v>44.682544159689606</v>
      </c>
      <c r="Y9" s="9">
        <f>VLOOKUP($A9,'RES installed'!$A$2:$C$6,3,FALSE)*'[1]Profiles, RES, Winter'!Y$6</f>
        <v>48.86209413926894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0.37172551252847374</v>
      </c>
      <c r="J5" s="6">
        <f>VLOOKUP($A5,'RES installed'!$A$2:$C$6,3,FALSE)*'[1]Profiles, RES, Winter'!J$4</f>
        <v>8.1170202164009115</v>
      </c>
      <c r="K5" s="6">
        <f>VLOOKUP($A5,'RES installed'!$A$2:$C$6,3,FALSE)*'[1]Profiles, RES, Winter'!K$4</f>
        <v>18.897957004555806</v>
      </c>
      <c r="L5" s="6">
        <f>VLOOKUP($A5,'RES installed'!$A$2:$C$6,3,FALSE)*'[1]Profiles, RES, Winter'!L$4</f>
        <v>27.252761958997723</v>
      </c>
      <c r="M5" s="6">
        <f>VLOOKUP($A5,'RES installed'!$A$2:$C$6,3,FALSE)*'[1]Profiles, RES, Winter'!M$4</f>
        <v>28.05516087699316</v>
      </c>
      <c r="N5" s="6">
        <f>VLOOKUP($A5,'RES installed'!$A$2:$C$6,3,FALSE)*'[1]Profiles, RES, Winter'!N$4</f>
        <v>26.63881691343963</v>
      </c>
      <c r="O5" s="6">
        <f>VLOOKUP($A5,'RES installed'!$A$2:$C$6,3,FALSE)*'[1]Profiles, RES, Winter'!O$4</f>
        <v>20.856392369020497</v>
      </c>
      <c r="P5" s="6">
        <f>VLOOKUP($A5,'RES installed'!$A$2:$C$6,3,FALSE)*'[1]Profiles, RES, Winter'!P$4</f>
        <v>16.065956719817766</v>
      </c>
      <c r="Q5" s="6">
        <f>VLOOKUP($A5,'RES installed'!$A$2:$C$6,3,FALSE)*'[1]Profiles, RES, Winter'!Q$4</f>
        <v>6.8170273348519359</v>
      </c>
      <c r="R5" s="6">
        <f>VLOOKUP($A5,'RES installed'!$A$2:$C$6,3,FALSE)*'[1]Profiles, RES, Winter'!R$4</f>
        <v>1.2035236332574031</v>
      </c>
      <c r="S5" s="6">
        <f>VLOOKUP($A5,'RES installed'!$A$2:$C$6,3,FALSE)*'[1]Profiles, RES, Winter'!S$4</f>
        <v>1.9533029612756264E-3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0.37172551252847374</v>
      </c>
      <c r="J6" s="6">
        <f>VLOOKUP($A6,'RES installed'!$A$2:$C$6,3,FALSE)*'[1]Profiles, RES, Winter'!J$4</f>
        <v>8.1170202164009115</v>
      </c>
      <c r="K6" s="6">
        <f>VLOOKUP($A6,'RES installed'!$A$2:$C$6,3,FALSE)*'[1]Profiles, RES, Winter'!K$4</f>
        <v>18.897957004555806</v>
      </c>
      <c r="L6" s="6">
        <f>VLOOKUP($A6,'RES installed'!$A$2:$C$6,3,FALSE)*'[1]Profiles, RES, Winter'!L$4</f>
        <v>27.252761958997723</v>
      </c>
      <c r="M6" s="6">
        <f>VLOOKUP($A6,'RES installed'!$A$2:$C$6,3,FALSE)*'[1]Profiles, RES, Winter'!M$4</f>
        <v>28.05516087699316</v>
      </c>
      <c r="N6" s="6">
        <f>VLOOKUP($A6,'RES installed'!$A$2:$C$6,3,FALSE)*'[1]Profiles, RES, Winter'!N$4</f>
        <v>26.63881691343963</v>
      </c>
      <c r="O6" s="6">
        <f>VLOOKUP($A6,'RES installed'!$A$2:$C$6,3,FALSE)*'[1]Profiles, RES, Winter'!O$4</f>
        <v>20.856392369020497</v>
      </c>
      <c r="P6" s="6">
        <f>VLOOKUP($A6,'RES installed'!$A$2:$C$6,3,FALSE)*'[1]Profiles, RES, Winter'!P$4</f>
        <v>16.065956719817766</v>
      </c>
      <c r="Q6" s="6">
        <f>VLOOKUP($A6,'RES installed'!$A$2:$C$6,3,FALSE)*'[1]Profiles, RES, Winter'!Q$4</f>
        <v>6.8170273348519359</v>
      </c>
      <c r="R6" s="6">
        <f>VLOOKUP($A6,'RES installed'!$A$2:$C$6,3,FALSE)*'[1]Profiles, RES, Winter'!R$4</f>
        <v>1.2035236332574031</v>
      </c>
      <c r="S6" s="6">
        <f>VLOOKUP($A6,'RES installed'!$A$2:$C$6,3,FALSE)*'[1]Profiles, RES, Winter'!S$4</f>
        <v>1.9533029612756264E-3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94.792301721250226</v>
      </c>
      <c r="C7" s="9">
        <f>VLOOKUP($A7,'RES installed'!$A$2:$C$6,3,FALSE)*'[1]Profiles, RES, Winter'!C$7</f>
        <v>88.101470341931005</v>
      </c>
      <c r="D7" s="9">
        <f>VLOOKUP($A7,'RES installed'!$A$2:$C$6,3,FALSE)*'[1]Profiles, RES, Winter'!D$7</f>
        <v>95.486622304104714</v>
      </c>
      <c r="E7" s="9">
        <f>VLOOKUP($A7,'RES installed'!$A$2:$C$6,3,FALSE)*'[1]Profiles, RES, Winter'!E$7</f>
        <v>106.47099835089797</v>
      </c>
      <c r="F7" s="9">
        <f>VLOOKUP($A7,'RES installed'!$A$2:$C$6,3,FALSE)*'[1]Profiles, RES, Winter'!F$7</f>
        <v>91.071625138498788</v>
      </c>
      <c r="G7" s="9">
        <f>VLOOKUP($A7,'RES installed'!$A$2:$C$6,3,FALSE)*'[1]Profiles, RES, Winter'!G$7</f>
        <v>77.261834883660995</v>
      </c>
      <c r="H7" s="9">
        <f>VLOOKUP($A7,'RES installed'!$A$2:$C$6,3,FALSE)*'[1]Profiles, RES, Winter'!H$7</f>
        <v>55.610850575897338</v>
      </c>
      <c r="I7" s="9">
        <f>VLOOKUP($A7,'RES installed'!$A$2:$C$6,3,FALSE)*'[1]Profiles, RES, Winter'!I$7</f>
        <v>49.503594527042694</v>
      </c>
      <c r="J7" s="9">
        <f>VLOOKUP($A7,'RES installed'!$A$2:$C$6,3,FALSE)*'[1]Profiles, RES, Winter'!J$7</f>
        <v>50.506653095931348</v>
      </c>
      <c r="K7" s="9">
        <f>VLOOKUP($A7,'RES installed'!$A$2:$C$6,3,FALSE)*'[1]Profiles, RES, Winter'!K$7</f>
        <v>49.371928547501859</v>
      </c>
      <c r="L7" s="9">
        <f>VLOOKUP($A7,'RES installed'!$A$2:$C$6,3,FALSE)*'[1]Profiles, RES, Winter'!L$7</f>
        <v>49.944695173799886</v>
      </c>
      <c r="M7" s="9">
        <f>VLOOKUP($A7,'RES installed'!$A$2:$C$6,3,FALSE)*'[1]Profiles, RES, Winter'!M$7</f>
        <v>52.533143085366795</v>
      </c>
      <c r="N7" s="9">
        <f>VLOOKUP($A7,'RES installed'!$A$2:$C$6,3,FALSE)*'[1]Profiles, RES, Winter'!N$7</f>
        <v>48.053496611610704</v>
      </c>
      <c r="O7" s="9">
        <f>VLOOKUP($A7,'RES installed'!$A$2:$C$6,3,FALSE)*'[1]Profiles, RES, Winter'!O$7</f>
        <v>46.306727498776048</v>
      </c>
      <c r="P7" s="9">
        <f>VLOOKUP($A7,'RES installed'!$A$2:$C$6,3,FALSE)*'[1]Profiles, RES, Winter'!P$7</f>
        <v>63.449393181993862</v>
      </c>
      <c r="Q7" s="9">
        <f>VLOOKUP($A7,'RES installed'!$A$2:$C$6,3,FALSE)*'[1]Profiles, RES, Winter'!Q$7</f>
        <v>82.658381432142008</v>
      </c>
      <c r="R7" s="9">
        <f>VLOOKUP($A7,'RES installed'!$A$2:$C$6,3,FALSE)*'[1]Profiles, RES, Winter'!R$7</f>
        <v>84.39176479682547</v>
      </c>
      <c r="S7" s="9">
        <f>VLOOKUP($A7,'RES installed'!$A$2:$C$6,3,FALSE)*'[1]Profiles, RES, Winter'!S$7</f>
        <v>85.916103223479084</v>
      </c>
      <c r="T7" s="9">
        <f>VLOOKUP($A7,'RES installed'!$A$2:$C$6,3,FALSE)*'[1]Profiles, RES, Winter'!T$7</f>
        <v>88.285279187817267</v>
      </c>
      <c r="U7" s="9">
        <f>VLOOKUP($A7,'RES installed'!$A$2:$C$6,3,FALSE)*'[1]Profiles, RES, Winter'!U$7</f>
        <v>93.134876897111482</v>
      </c>
      <c r="V7" s="9">
        <f>VLOOKUP($A7,'RES installed'!$A$2:$C$6,3,FALSE)*'[1]Profiles, RES, Winter'!V$7</f>
        <v>91.857752067819305</v>
      </c>
      <c r="W7" s="9">
        <f>VLOOKUP($A7,'RES installed'!$A$2:$C$6,3,FALSE)*'[1]Profiles, RES, Winter'!W$7</f>
        <v>89.894788579968562</v>
      </c>
      <c r="X7" s="9">
        <f>VLOOKUP($A7,'RES installed'!$A$2:$C$6,3,FALSE)*'[1]Profiles, RES, Winter'!X$7</f>
        <v>86.075683797572722</v>
      </c>
      <c r="Y7" s="9">
        <f>VLOOKUP($A7,'RES installed'!$A$2:$C$6,3,FALSE)*'[1]Profiles, RES, Winter'!Y$7</f>
        <v>79.389147491561246</v>
      </c>
    </row>
    <row r="8" spans="1:25" x14ac:dyDescent="0.25">
      <c r="A8" s="8">
        <v>7</v>
      </c>
      <c r="B8" s="9">
        <f>VLOOKUP($A8,'RES installed'!$A$2:$C$6,3,FALSE)*'[1]Profiles, RES, Winter'!B$7</f>
        <v>94.792301721250226</v>
      </c>
      <c r="C8" s="9">
        <f>VLOOKUP($A8,'RES installed'!$A$2:$C$6,3,FALSE)*'[1]Profiles, RES, Winter'!C$7</f>
        <v>88.101470341931005</v>
      </c>
      <c r="D8" s="9">
        <f>VLOOKUP($A8,'RES installed'!$A$2:$C$6,3,FALSE)*'[1]Profiles, RES, Winter'!D$7</f>
        <v>95.486622304104714</v>
      </c>
      <c r="E8" s="9">
        <f>VLOOKUP($A8,'RES installed'!$A$2:$C$6,3,FALSE)*'[1]Profiles, RES, Winter'!E$7</f>
        <v>106.47099835089797</v>
      </c>
      <c r="F8" s="9">
        <f>VLOOKUP($A8,'RES installed'!$A$2:$C$6,3,FALSE)*'[1]Profiles, RES, Winter'!F$7</f>
        <v>91.071625138498788</v>
      </c>
      <c r="G8" s="9">
        <f>VLOOKUP($A8,'RES installed'!$A$2:$C$6,3,FALSE)*'[1]Profiles, RES, Winter'!G$7</f>
        <v>77.261834883660995</v>
      </c>
      <c r="H8" s="9">
        <f>VLOOKUP($A8,'RES installed'!$A$2:$C$6,3,FALSE)*'[1]Profiles, RES, Winter'!H$7</f>
        <v>55.610850575897338</v>
      </c>
      <c r="I8" s="9">
        <f>VLOOKUP($A8,'RES installed'!$A$2:$C$6,3,FALSE)*'[1]Profiles, RES, Winter'!I$7</f>
        <v>49.503594527042694</v>
      </c>
      <c r="J8" s="9">
        <f>VLOOKUP($A8,'RES installed'!$A$2:$C$6,3,FALSE)*'[1]Profiles, RES, Winter'!J$7</f>
        <v>50.506653095931348</v>
      </c>
      <c r="K8" s="9">
        <f>VLOOKUP($A8,'RES installed'!$A$2:$C$6,3,FALSE)*'[1]Profiles, RES, Winter'!K$7</f>
        <v>49.371928547501859</v>
      </c>
      <c r="L8" s="9">
        <f>VLOOKUP($A8,'RES installed'!$A$2:$C$6,3,FALSE)*'[1]Profiles, RES, Winter'!L$7</f>
        <v>49.944695173799886</v>
      </c>
      <c r="M8" s="9">
        <f>VLOOKUP($A8,'RES installed'!$A$2:$C$6,3,FALSE)*'[1]Profiles, RES, Winter'!M$7</f>
        <v>52.533143085366795</v>
      </c>
      <c r="N8" s="9">
        <f>VLOOKUP($A8,'RES installed'!$A$2:$C$6,3,FALSE)*'[1]Profiles, RES, Winter'!N$7</f>
        <v>48.053496611610704</v>
      </c>
      <c r="O8" s="9">
        <f>VLOOKUP($A8,'RES installed'!$A$2:$C$6,3,FALSE)*'[1]Profiles, RES, Winter'!O$7</f>
        <v>46.306727498776048</v>
      </c>
      <c r="P8" s="9">
        <f>VLOOKUP($A8,'RES installed'!$A$2:$C$6,3,FALSE)*'[1]Profiles, RES, Winter'!P$7</f>
        <v>63.449393181993862</v>
      </c>
      <c r="Q8" s="9">
        <f>VLOOKUP($A8,'RES installed'!$A$2:$C$6,3,FALSE)*'[1]Profiles, RES, Winter'!Q$7</f>
        <v>82.658381432142008</v>
      </c>
      <c r="R8" s="9">
        <f>VLOOKUP($A8,'RES installed'!$A$2:$C$6,3,FALSE)*'[1]Profiles, RES, Winter'!R$7</f>
        <v>84.39176479682547</v>
      </c>
      <c r="S8" s="9">
        <f>VLOOKUP($A8,'RES installed'!$A$2:$C$6,3,FALSE)*'[1]Profiles, RES, Winter'!S$7</f>
        <v>85.916103223479084</v>
      </c>
      <c r="T8" s="9">
        <f>VLOOKUP($A8,'RES installed'!$A$2:$C$6,3,FALSE)*'[1]Profiles, RES, Winter'!T$7</f>
        <v>88.285279187817267</v>
      </c>
      <c r="U8" s="9">
        <f>VLOOKUP($A8,'RES installed'!$A$2:$C$6,3,FALSE)*'[1]Profiles, RES, Winter'!U$7</f>
        <v>93.134876897111482</v>
      </c>
      <c r="V8" s="9">
        <f>VLOOKUP($A8,'RES installed'!$A$2:$C$6,3,FALSE)*'[1]Profiles, RES, Winter'!V$7</f>
        <v>91.857752067819305</v>
      </c>
      <c r="W8" s="9">
        <f>VLOOKUP($A8,'RES installed'!$A$2:$C$6,3,FALSE)*'[1]Profiles, RES, Winter'!W$7</f>
        <v>89.894788579968562</v>
      </c>
      <c r="X8" s="9">
        <f>VLOOKUP($A8,'RES installed'!$A$2:$C$6,3,FALSE)*'[1]Profiles, RES, Winter'!X$7</f>
        <v>86.075683797572722</v>
      </c>
      <c r="Y8" s="9">
        <f>VLOOKUP($A8,'RES installed'!$A$2:$C$6,3,FALSE)*'[1]Profiles, RES, Winter'!Y$7</f>
        <v>79.389147491561246</v>
      </c>
    </row>
    <row r="9" spans="1:25" x14ac:dyDescent="0.25">
      <c r="A9" s="8">
        <v>8</v>
      </c>
      <c r="B9" s="9">
        <f>VLOOKUP($A9,'RES installed'!$A$2:$C$6,3,FALSE)*'[1]Profiles, RES, Winter'!B$7</f>
        <v>94.792301721250226</v>
      </c>
      <c r="C9" s="9">
        <f>VLOOKUP($A9,'RES installed'!$A$2:$C$6,3,FALSE)*'[1]Profiles, RES, Winter'!C$7</f>
        <v>88.101470341931005</v>
      </c>
      <c r="D9" s="9">
        <f>VLOOKUP($A9,'RES installed'!$A$2:$C$6,3,FALSE)*'[1]Profiles, RES, Winter'!D$7</f>
        <v>95.486622304104714</v>
      </c>
      <c r="E9" s="9">
        <f>VLOOKUP($A9,'RES installed'!$A$2:$C$6,3,FALSE)*'[1]Profiles, RES, Winter'!E$7</f>
        <v>106.47099835089797</v>
      </c>
      <c r="F9" s="9">
        <f>VLOOKUP($A9,'RES installed'!$A$2:$C$6,3,FALSE)*'[1]Profiles, RES, Winter'!F$7</f>
        <v>91.071625138498788</v>
      </c>
      <c r="G9" s="9">
        <f>VLOOKUP($A9,'RES installed'!$A$2:$C$6,3,FALSE)*'[1]Profiles, RES, Winter'!G$7</f>
        <v>77.261834883660995</v>
      </c>
      <c r="H9" s="9">
        <f>VLOOKUP($A9,'RES installed'!$A$2:$C$6,3,FALSE)*'[1]Profiles, RES, Winter'!H$7</f>
        <v>55.610850575897338</v>
      </c>
      <c r="I9" s="9">
        <f>VLOOKUP($A9,'RES installed'!$A$2:$C$6,3,FALSE)*'[1]Profiles, RES, Winter'!I$7</f>
        <v>49.503594527042694</v>
      </c>
      <c r="J9" s="9">
        <f>VLOOKUP($A9,'RES installed'!$A$2:$C$6,3,FALSE)*'[1]Profiles, RES, Winter'!J$7</f>
        <v>50.506653095931348</v>
      </c>
      <c r="K9" s="9">
        <f>VLOOKUP($A9,'RES installed'!$A$2:$C$6,3,FALSE)*'[1]Profiles, RES, Winter'!K$7</f>
        <v>49.371928547501859</v>
      </c>
      <c r="L9" s="9">
        <f>VLOOKUP($A9,'RES installed'!$A$2:$C$6,3,FALSE)*'[1]Profiles, RES, Winter'!L$7</f>
        <v>49.944695173799886</v>
      </c>
      <c r="M9" s="9">
        <f>VLOOKUP($A9,'RES installed'!$A$2:$C$6,3,FALSE)*'[1]Profiles, RES, Winter'!M$7</f>
        <v>52.533143085366795</v>
      </c>
      <c r="N9" s="9">
        <f>VLOOKUP($A9,'RES installed'!$A$2:$C$6,3,FALSE)*'[1]Profiles, RES, Winter'!N$7</f>
        <v>48.053496611610704</v>
      </c>
      <c r="O9" s="9">
        <f>VLOOKUP($A9,'RES installed'!$A$2:$C$6,3,FALSE)*'[1]Profiles, RES, Winter'!O$7</f>
        <v>46.306727498776048</v>
      </c>
      <c r="P9" s="9">
        <f>VLOOKUP($A9,'RES installed'!$A$2:$C$6,3,FALSE)*'[1]Profiles, RES, Winter'!P$7</f>
        <v>63.449393181993862</v>
      </c>
      <c r="Q9" s="9">
        <f>VLOOKUP($A9,'RES installed'!$A$2:$C$6,3,FALSE)*'[1]Profiles, RES, Winter'!Q$7</f>
        <v>82.658381432142008</v>
      </c>
      <c r="R9" s="9">
        <f>VLOOKUP($A9,'RES installed'!$A$2:$C$6,3,FALSE)*'[1]Profiles, RES, Winter'!R$7</f>
        <v>84.39176479682547</v>
      </c>
      <c r="S9" s="9">
        <f>VLOOKUP($A9,'RES installed'!$A$2:$C$6,3,FALSE)*'[1]Profiles, RES, Winter'!S$7</f>
        <v>85.916103223479084</v>
      </c>
      <c r="T9" s="9">
        <f>VLOOKUP($A9,'RES installed'!$A$2:$C$6,3,FALSE)*'[1]Profiles, RES, Winter'!T$7</f>
        <v>88.285279187817267</v>
      </c>
      <c r="U9" s="9">
        <f>VLOOKUP($A9,'RES installed'!$A$2:$C$6,3,FALSE)*'[1]Profiles, RES, Winter'!U$7</f>
        <v>93.134876897111482</v>
      </c>
      <c r="V9" s="9">
        <f>VLOOKUP($A9,'RES installed'!$A$2:$C$6,3,FALSE)*'[1]Profiles, RES, Winter'!V$7</f>
        <v>91.857752067819305</v>
      </c>
      <c r="W9" s="9">
        <f>VLOOKUP($A9,'RES installed'!$A$2:$C$6,3,FALSE)*'[1]Profiles, RES, Winter'!W$7</f>
        <v>89.894788579968562</v>
      </c>
      <c r="X9" s="9">
        <f>VLOOKUP($A9,'RES installed'!$A$2:$C$6,3,FALSE)*'[1]Profiles, RES, Winter'!X$7</f>
        <v>86.075683797572722</v>
      </c>
      <c r="Y9" s="9">
        <f>VLOOKUP($A9,'RES installed'!$A$2:$C$6,3,FALSE)*'[1]Profiles, RES, Winter'!Y$7</f>
        <v>79.389147491561246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D4" sqref="D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45</v>
      </c>
    </row>
    <row r="3" spans="1:3" x14ac:dyDescent="0.25">
      <c r="A3">
        <v>5</v>
      </c>
      <c r="B3" t="s">
        <v>14</v>
      </c>
      <c r="C3" s="4">
        <v>45</v>
      </c>
    </row>
    <row r="4" spans="1:3" x14ac:dyDescent="0.25">
      <c r="A4">
        <v>6</v>
      </c>
      <c r="B4">
        <v>4</v>
      </c>
      <c r="C4" s="4">
        <v>150</v>
      </c>
    </row>
    <row r="5" spans="1:3" x14ac:dyDescent="0.25">
      <c r="A5">
        <v>7</v>
      </c>
      <c r="B5">
        <v>6</v>
      </c>
      <c r="C5" s="4">
        <v>150</v>
      </c>
    </row>
    <row r="6" spans="1:3" x14ac:dyDescent="0.25">
      <c r="A6">
        <v>8</v>
      </c>
      <c r="B6">
        <v>8</v>
      </c>
      <c r="C6" s="4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80.768444191342198</v>
      </c>
      <c r="C2" s="2">
        <f>('[1]Pc, Summer, S1'!C2*Main!$B$5)+(VLOOKUP($A2,'FL Ratio'!$A$2:$B$4,2,FALSE)*'FL Characterization'!C$2)</f>
        <v>72.935501150901857</v>
      </c>
      <c r="D2" s="2">
        <f>('[1]Pc, Summer, S1'!D2*Main!$B$5)+(VLOOKUP($A2,'FL Ratio'!$A$2:$B$4,2,FALSE)*'FL Characterization'!D$2)</f>
        <v>75.144108417954655</v>
      </c>
      <c r="E2" s="2">
        <f>('[1]Pc, Summer, S1'!E2*Main!$B$5)+(VLOOKUP($A2,'FL Ratio'!$A$2:$B$4,2,FALSE)*'FL Characterization'!E$2)</f>
        <v>73.255354549103103</v>
      </c>
      <c r="F2" s="2">
        <f>('[1]Pc, Summer, S1'!F2*Main!$B$5)+(VLOOKUP($A2,'FL Ratio'!$A$2:$B$4,2,FALSE)*'FL Characterization'!F$2)</f>
        <v>70.020949209822035</v>
      </c>
      <c r="G2" s="2">
        <f>('[1]Pc, Summer, S1'!G2*Main!$B$5)+(VLOOKUP($A2,'FL Ratio'!$A$2:$B$4,2,FALSE)*'FL Characterization'!G$2)</f>
        <v>69.327409230438036</v>
      </c>
      <c r="H2" s="2">
        <f>('[1]Pc, Summer, S1'!H2*Main!$B$5)+(VLOOKUP($A2,'FL Ratio'!$A$2:$B$4,2,FALSE)*'FL Characterization'!H$2)</f>
        <v>79.365404411302904</v>
      </c>
      <c r="I2" s="2">
        <f>('[1]Pc, Summer, S1'!I2*Main!$B$5)+(VLOOKUP($A2,'FL Ratio'!$A$2:$B$4,2,FALSE)*'FL Characterization'!I$2)</f>
        <v>86.630755697310988</v>
      </c>
      <c r="J2" s="2">
        <f>('[1]Pc, Summer, S1'!J2*Main!$B$5)+(VLOOKUP($A2,'FL Ratio'!$A$2:$B$4,2,FALSE)*'FL Characterization'!J$2)</f>
        <v>102.08752121135059</v>
      </c>
      <c r="K2" s="2">
        <f>('[1]Pc, Summer, S1'!K2*Main!$B$5)+(VLOOKUP($A2,'FL Ratio'!$A$2:$B$4,2,FALSE)*'FL Characterization'!K$2)</f>
        <v>107.862673276065</v>
      </c>
      <c r="L2" s="2">
        <f>('[1]Pc, Summer, S1'!L2*Main!$B$5)+(VLOOKUP($A2,'FL Ratio'!$A$2:$B$4,2,FALSE)*'FL Characterization'!L$2)</f>
        <v>103.43026653830174</v>
      </c>
      <c r="M2" s="2">
        <f>('[1]Pc, Summer, S1'!M2*Main!$B$5)+(VLOOKUP($A2,'FL Ratio'!$A$2:$B$4,2,FALSE)*'FL Characterization'!M$2)</f>
        <v>104.17304747331131</v>
      </c>
      <c r="N2" s="2">
        <f>('[1]Pc, Summer, S1'!N2*Main!$B$5)+(VLOOKUP($A2,'FL Ratio'!$A$2:$B$4,2,FALSE)*'FL Characterization'!N$2)</f>
        <v>105.65551852961083</v>
      </c>
      <c r="O2" s="2">
        <f>('[1]Pc, Summer, S1'!O2*Main!$B$5)+(VLOOKUP($A2,'FL Ratio'!$A$2:$B$4,2,FALSE)*'FL Characterization'!O$2)</f>
        <v>103.35422440111883</v>
      </c>
      <c r="P2" s="2">
        <f>('[1]Pc, Summer, S1'!P2*Main!$B$5)+(VLOOKUP($A2,'FL Ratio'!$A$2:$B$4,2,FALSE)*'FL Characterization'!P$2)</f>
        <v>123.65163964742004</v>
      </c>
      <c r="Q2" s="2">
        <f>('[1]Pc, Summer, S1'!Q2*Main!$B$5)+(VLOOKUP($A2,'FL Ratio'!$A$2:$B$4,2,FALSE)*'FL Characterization'!Q$2)</f>
        <v>112.70969086600707</v>
      </c>
      <c r="R2" s="2">
        <f>('[1]Pc, Summer, S1'!R2*Main!$B$5)+(VLOOKUP($A2,'FL Ratio'!$A$2:$B$4,2,FALSE)*'FL Characterization'!R$2)</f>
        <v>107.30376434990902</v>
      </c>
      <c r="S2" s="2">
        <f>('[1]Pc, Summer, S1'!S2*Main!$B$5)+(VLOOKUP($A2,'FL Ratio'!$A$2:$B$4,2,FALSE)*'FL Characterization'!S$2)</f>
        <v>103.79756330018922</v>
      </c>
      <c r="T2" s="2">
        <f>('[1]Pc, Summer, S1'!T2*Main!$B$5)+(VLOOKUP($A2,'FL Ratio'!$A$2:$B$4,2,FALSE)*'FL Characterization'!T$2)</f>
        <v>104.02373196748125</v>
      </c>
      <c r="U2" s="2">
        <f>('[1]Pc, Summer, S1'!U2*Main!$B$5)+(VLOOKUP($A2,'FL Ratio'!$A$2:$B$4,2,FALSE)*'FL Characterization'!U$2)</f>
        <v>102.24531643755758</v>
      </c>
      <c r="V2" s="2">
        <f>('[1]Pc, Summer, S1'!V2*Main!$B$5)+(VLOOKUP($A2,'FL Ratio'!$A$2:$B$4,2,FALSE)*'FL Characterization'!V$2)</f>
        <v>103.12298414212437</v>
      </c>
      <c r="W2" s="2">
        <f>('[1]Pc, Summer, S1'!W2*Main!$B$5)+(VLOOKUP($A2,'FL Ratio'!$A$2:$B$4,2,FALSE)*'FL Characterization'!W$2)</f>
        <v>116.56026138344797</v>
      </c>
      <c r="X2" s="2">
        <f>('[1]Pc, Summer, S1'!X2*Main!$B$5)+(VLOOKUP($A2,'FL Ratio'!$A$2:$B$4,2,FALSE)*'FL Characterization'!X$2)</f>
        <v>99.728596890219052</v>
      </c>
      <c r="Y2" s="2">
        <f>('[1]Pc, Summer, S1'!Y2*Main!$B$5)+(VLOOKUP($A2,'FL Ratio'!$A$2:$B$4,2,FALSE)*'FL Characterization'!Y$2)</f>
        <v>92.744851294617675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102.60686836362733</v>
      </c>
      <c r="C3" s="2">
        <f>('[1]Pc, Summer, S1'!C3*Main!$B$5)+(VLOOKUP($A3,'FL Ratio'!$A$2:$B$4,2,FALSE)*'FL Characterization'!C$2)</f>
        <v>96.682091123011716</v>
      </c>
      <c r="D3" s="2">
        <f>('[1]Pc, Summer, S1'!D3*Main!$B$5)+(VLOOKUP($A3,'FL Ratio'!$A$2:$B$4,2,FALSE)*'FL Characterization'!D$2)</f>
        <v>83.921370772063014</v>
      </c>
      <c r="E3" s="2">
        <f>('[1]Pc, Summer, S1'!E3*Main!$B$5)+(VLOOKUP($A3,'FL Ratio'!$A$2:$B$4,2,FALSE)*'FL Characterization'!E$2)</f>
        <v>87.288576490448747</v>
      </c>
      <c r="F3" s="2">
        <f>('[1]Pc, Summer, S1'!F3*Main!$B$5)+(VLOOKUP($A3,'FL Ratio'!$A$2:$B$4,2,FALSE)*'FL Characterization'!F$2)</f>
        <v>89.944137356362518</v>
      </c>
      <c r="G3" s="2">
        <f>('[1]Pc, Summer, S1'!G3*Main!$B$5)+(VLOOKUP($A3,'FL Ratio'!$A$2:$B$4,2,FALSE)*'FL Characterization'!G$2)</f>
        <v>89.871814684482189</v>
      </c>
      <c r="H3" s="2">
        <f>('[1]Pc, Summer, S1'!H3*Main!$B$5)+(VLOOKUP($A3,'FL Ratio'!$A$2:$B$4,2,FALSE)*'FL Characterization'!H$2)</f>
        <v>97.74863383422057</v>
      </c>
      <c r="I3" s="2">
        <f>('[1]Pc, Summer, S1'!I3*Main!$B$5)+(VLOOKUP($A3,'FL Ratio'!$A$2:$B$4,2,FALSE)*'FL Characterization'!I$2)</f>
        <v>97.71068302095442</v>
      </c>
      <c r="J3" s="2">
        <f>('[1]Pc, Summer, S1'!J3*Main!$B$5)+(VLOOKUP($A3,'FL Ratio'!$A$2:$B$4,2,FALSE)*'FL Characterization'!J$2)</f>
        <v>105.34668703959029</v>
      </c>
      <c r="K3" s="2">
        <f>('[1]Pc, Summer, S1'!K3*Main!$B$5)+(VLOOKUP($A3,'FL Ratio'!$A$2:$B$4,2,FALSE)*'FL Characterization'!K$2)</f>
        <v>120.81216533819503</v>
      </c>
      <c r="L3" s="2">
        <f>('[1]Pc, Summer, S1'!L3*Main!$B$5)+(VLOOKUP($A3,'FL Ratio'!$A$2:$B$4,2,FALSE)*'FL Characterization'!L$2)</f>
        <v>121.37928520292891</v>
      </c>
      <c r="M3" s="2">
        <f>('[1]Pc, Summer, S1'!M3*Main!$B$5)+(VLOOKUP($A3,'FL Ratio'!$A$2:$B$4,2,FALSE)*'FL Characterization'!M$2)</f>
        <v>126.19465166021905</v>
      </c>
      <c r="N3" s="2">
        <f>('[1]Pc, Summer, S1'!N3*Main!$B$5)+(VLOOKUP($A3,'FL Ratio'!$A$2:$B$4,2,FALSE)*'FL Characterization'!N$2)</f>
        <v>115.09020486650331</v>
      </c>
      <c r="O3" s="2">
        <f>('[1]Pc, Summer, S1'!O3*Main!$B$5)+(VLOOKUP($A3,'FL Ratio'!$A$2:$B$4,2,FALSE)*'FL Characterization'!O$2)</f>
        <v>132.31385107285621</v>
      </c>
      <c r="P3" s="2">
        <f>('[1]Pc, Summer, S1'!P3*Main!$B$5)+(VLOOKUP($A3,'FL Ratio'!$A$2:$B$4,2,FALSE)*'FL Characterization'!P$2)</f>
        <v>113.64868042222842</v>
      </c>
      <c r="Q3" s="2">
        <f>('[1]Pc, Summer, S1'!Q3*Main!$B$5)+(VLOOKUP($A3,'FL Ratio'!$A$2:$B$4,2,FALSE)*'FL Characterization'!Q$2)</f>
        <v>119.09006296404733</v>
      </c>
      <c r="R3" s="2">
        <f>('[1]Pc, Summer, S1'!R3*Main!$B$5)+(VLOOKUP($A3,'FL Ratio'!$A$2:$B$4,2,FALSE)*'FL Characterization'!R$2)</f>
        <v>113.00217444305713</v>
      </c>
      <c r="S3" s="2">
        <f>('[1]Pc, Summer, S1'!S3*Main!$B$5)+(VLOOKUP($A3,'FL Ratio'!$A$2:$B$4,2,FALSE)*'FL Characterization'!S$2)</f>
        <v>110.24029306208809</v>
      </c>
      <c r="T3" s="2">
        <f>('[1]Pc, Summer, S1'!T3*Main!$B$5)+(VLOOKUP($A3,'FL Ratio'!$A$2:$B$4,2,FALSE)*'FL Characterization'!T$2)</f>
        <v>126.31679754625297</v>
      </c>
      <c r="U3" s="2">
        <f>('[1]Pc, Summer, S1'!U3*Main!$B$5)+(VLOOKUP($A3,'FL Ratio'!$A$2:$B$4,2,FALSE)*'FL Characterization'!U$2)</f>
        <v>111.3105778058529</v>
      </c>
      <c r="V3" s="2">
        <f>('[1]Pc, Summer, S1'!V3*Main!$B$5)+(VLOOKUP($A3,'FL Ratio'!$A$2:$B$4,2,FALSE)*'FL Characterization'!V$2)</f>
        <v>110.15434324693264</v>
      </c>
      <c r="W3" s="2">
        <f>('[1]Pc, Summer, S1'!W3*Main!$B$5)+(VLOOKUP($A3,'FL Ratio'!$A$2:$B$4,2,FALSE)*'FL Characterization'!W$2)</f>
        <v>112.60109632824948</v>
      </c>
      <c r="X3" s="2">
        <f>('[1]Pc, Summer, S1'!X3*Main!$B$5)+(VLOOKUP($A3,'FL Ratio'!$A$2:$B$4,2,FALSE)*'FL Characterization'!X$2)</f>
        <v>125.24590994954551</v>
      </c>
      <c r="Y3" s="2">
        <f>('[1]Pc, Summer, S1'!Y3*Main!$B$5)+(VLOOKUP($A3,'FL Ratio'!$A$2:$B$4,2,FALSE)*'FL Characterization'!Y$2)</f>
        <v>101.62487479849288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120.99223001259503</v>
      </c>
      <c r="C4" s="2">
        <f>('[1]Pc, Summer, S1'!C4*Main!$B$5)+(VLOOKUP($A4,'FL Ratio'!$A$2:$B$4,2,FALSE)*'FL Characterization'!C$2)</f>
        <v>107.74178912444256</v>
      </c>
      <c r="D4" s="2">
        <f>('[1]Pc, Summer, S1'!D4*Main!$B$5)+(VLOOKUP($A4,'FL Ratio'!$A$2:$B$4,2,FALSE)*'FL Characterization'!D$2)</f>
        <v>89.567431806456881</v>
      </c>
      <c r="E4" s="2">
        <f>('[1]Pc, Summer, S1'!E4*Main!$B$5)+(VLOOKUP($A4,'FL Ratio'!$A$2:$B$4,2,FALSE)*'FL Characterization'!E$2)</f>
        <v>91.306528487986071</v>
      </c>
      <c r="F4" s="2">
        <f>('[1]Pc, Summer, S1'!F4*Main!$B$5)+(VLOOKUP($A4,'FL Ratio'!$A$2:$B$4,2,FALSE)*'FL Characterization'!F$2)</f>
        <v>98.990333590455137</v>
      </c>
      <c r="G4" s="2">
        <f>('[1]Pc, Summer, S1'!G4*Main!$B$5)+(VLOOKUP($A4,'FL Ratio'!$A$2:$B$4,2,FALSE)*'FL Characterization'!G$2)</f>
        <v>96.296904611947497</v>
      </c>
      <c r="H4" s="2">
        <f>('[1]Pc, Summer, S1'!H4*Main!$B$5)+(VLOOKUP($A4,'FL Ratio'!$A$2:$B$4,2,FALSE)*'FL Characterization'!H$2)</f>
        <v>131.85589892268746</v>
      </c>
      <c r="I4" s="2">
        <f>('[1]Pc, Summer, S1'!I4*Main!$B$5)+(VLOOKUP($A4,'FL Ratio'!$A$2:$B$4,2,FALSE)*'FL Characterization'!I$2)</f>
        <v>130.27244454065161</v>
      </c>
      <c r="J4" s="2">
        <f>('[1]Pc, Summer, S1'!J4*Main!$B$5)+(VLOOKUP($A4,'FL Ratio'!$A$2:$B$4,2,FALSE)*'FL Characterization'!J$2)</f>
        <v>143.05658023426315</v>
      </c>
      <c r="K4" s="2">
        <f>('[1]Pc, Summer, S1'!K4*Main!$B$5)+(VLOOKUP($A4,'FL Ratio'!$A$2:$B$4,2,FALSE)*'FL Characterization'!K$2)</f>
        <v>137.76306221901709</v>
      </c>
      <c r="L4" s="2">
        <f>('[1]Pc, Summer, S1'!L4*Main!$B$5)+(VLOOKUP($A4,'FL Ratio'!$A$2:$B$4,2,FALSE)*'FL Characterization'!L$2)</f>
        <v>144.14854899557523</v>
      </c>
      <c r="M4" s="2">
        <f>('[1]Pc, Summer, S1'!M4*Main!$B$5)+(VLOOKUP($A4,'FL Ratio'!$A$2:$B$4,2,FALSE)*'FL Characterization'!M$2)</f>
        <v>141.58701432516762</v>
      </c>
      <c r="N4" s="2">
        <f>('[1]Pc, Summer, S1'!N4*Main!$B$5)+(VLOOKUP($A4,'FL Ratio'!$A$2:$B$4,2,FALSE)*'FL Characterization'!N$2)</f>
        <v>151.48894383280393</v>
      </c>
      <c r="O4" s="2">
        <f>('[1]Pc, Summer, S1'!O4*Main!$B$5)+(VLOOKUP($A4,'FL Ratio'!$A$2:$B$4,2,FALSE)*'FL Characterization'!O$2)</f>
        <v>163.86371721364105</v>
      </c>
      <c r="P4" s="2">
        <f>('[1]Pc, Summer, S1'!P4*Main!$B$5)+(VLOOKUP($A4,'FL Ratio'!$A$2:$B$4,2,FALSE)*'FL Characterization'!P$2)</f>
        <v>144.48690112327748</v>
      </c>
      <c r="Q4" s="2">
        <f>('[1]Pc, Summer, S1'!Q4*Main!$B$5)+(VLOOKUP($A4,'FL Ratio'!$A$2:$B$4,2,FALSE)*'FL Characterization'!Q$2)</f>
        <v>138.30331062269462</v>
      </c>
      <c r="R4" s="2">
        <f>('[1]Pc, Summer, S1'!R4*Main!$B$5)+(VLOOKUP($A4,'FL Ratio'!$A$2:$B$4,2,FALSE)*'FL Characterization'!R$2)</f>
        <v>124.83742051001379</v>
      </c>
      <c r="S4" s="2">
        <f>('[1]Pc, Summer, S1'!S4*Main!$B$5)+(VLOOKUP($A4,'FL Ratio'!$A$2:$B$4,2,FALSE)*'FL Characterization'!S$2)</f>
        <v>123.27123206679656</v>
      </c>
      <c r="T4" s="2">
        <f>('[1]Pc, Summer, S1'!T4*Main!$B$5)+(VLOOKUP($A4,'FL Ratio'!$A$2:$B$4,2,FALSE)*'FL Characterization'!T$2)</f>
        <v>125.26447509303226</v>
      </c>
      <c r="U4" s="2">
        <f>('[1]Pc, Summer, S1'!U4*Main!$B$5)+(VLOOKUP($A4,'FL Ratio'!$A$2:$B$4,2,FALSE)*'FL Characterization'!U$2)</f>
        <v>134.70966876563642</v>
      </c>
      <c r="V4" s="2">
        <f>('[1]Pc, Summer, S1'!V4*Main!$B$5)+(VLOOKUP($A4,'FL Ratio'!$A$2:$B$4,2,FALSE)*'FL Characterization'!V$2)</f>
        <v>129.27422437517777</v>
      </c>
      <c r="W4" s="2">
        <f>('[1]Pc, Summer, S1'!W4*Main!$B$5)+(VLOOKUP($A4,'FL Ratio'!$A$2:$B$4,2,FALSE)*'FL Characterization'!W$2)</f>
        <v>139.70728201486858</v>
      </c>
      <c r="X4" s="2">
        <f>('[1]Pc, Summer, S1'!X4*Main!$B$5)+(VLOOKUP($A4,'FL Ratio'!$A$2:$B$4,2,FALSE)*'FL Characterization'!X$2)</f>
        <v>135.96690809458113</v>
      </c>
      <c r="Y4" s="2">
        <f>('[1]Pc, Summer, S1'!Y4*Main!$B$5)+(VLOOKUP($A4,'FL Ratio'!$A$2:$B$4,2,FALSE)*'FL Characterization'!Y$2)</f>
        <v>124.73227462159093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85.498401960827053</v>
      </c>
      <c r="C2" s="2">
        <f>('[1]Pc, Summer, S2'!C2*Main!$B$5)+(VLOOKUP($A2,'FL Ratio'!$A$2:$B$4,2,FALSE)*'FL Characterization'!C$2)</f>
        <v>81.263086319499749</v>
      </c>
      <c r="D2" s="2">
        <f>('[1]Pc, Summer, S2'!D2*Main!$B$5)+(VLOOKUP($A2,'FL Ratio'!$A$2:$B$4,2,FALSE)*'FL Characterization'!D$2)</f>
        <v>76.456545866429124</v>
      </c>
      <c r="E2" s="2">
        <f>('[1]Pc, Summer, S2'!E2*Main!$B$5)+(VLOOKUP($A2,'FL Ratio'!$A$2:$B$4,2,FALSE)*'FL Characterization'!E$2)</f>
        <v>66.90129464399574</v>
      </c>
      <c r="F2" s="2">
        <f>('[1]Pc, Summer, S2'!F2*Main!$B$5)+(VLOOKUP($A2,'FL Ratio'!$A$2:$B$4,2,FALSE)*'FL Characterization'!F$2)</f>
        <v>73.388898346264142</v>
      </c>
      <c r="G2" s="2">
        <f>('[1]Pc, Summer, S2'!G2*Main!$B$5)+(VLOOKUP($A2,'FL Ratio'!$A$2:$B$4,2,FALSE)*'FL Characterization'!G$2)</f>
        <v>72.41223421857849</v>
      </c>
      <c r="H2" s="2">
        <f>('[1]Pc, Summer, S2'!H2*Main!$B$5)+(VLOOKUP($A2,'FL Ratio'!$A$2:$B$4,2,FALSE)*'FL Characterization'!H$2)</f>
        <v>75.747467557113637</v>
      </c>
      <c r="I2" s="2">
        <f>('[1]Pc, Summer, S2'!I2*Main!$B$5)+(VLOOKUP($A2,'FL Ratio'!$A$2:$B$4,2,FALSE)*'FL Characterization'!I$2)</f>
        <v>80.751767364304783</v>
      </c>
      <c r="J2" s="2">
        <f>('[1]Pc, Summer, S2'!J2*Main!$B$5)+(VLOOKUP($A2,'FL Ratio'!$A$2:$B$4,2,FALSE)*'FL Characterization'!J$2)</f>
        <v>101.14136732400755</v>
      </c>
      <c r="K2" s="2">
        <f>('[1]Pc, Summer, S2'!K2*Main!$B$5)+(VLOOKUP($A2,'FL Ratio'!$A$2:$B$4,2,FALSE)*'FL Characterization'!K$2)</f>
        <v>104.81624836199749</v>
      </c>
      <c r="L2" s="2">
        <f>('[1]Pc, Summer, S2'!L2*Main!$B$5)+(VLOOKUP($A2,'FL Ratio'!$A$2:$B$4,2,FALSE)*'FL Characterization'!L$2)</f>
        <v>112.86201783945948</v>
      </c>
      <c r="M2" s="2">
        <f>('[1]Pc, Summer, S2'!M2*Main!$B$5)+(VLOOKUP($A2,'FL Ratio'!$A$2:$B$4,2,FALSE)*'FL Characterization'!M$2)</f>
        <v>113.75407007333133</v>
      </c>
      <c r="N2" s="2">
        <f>('[1]Pc, Summer, S2'!N2*Main!$B$5)+(VLOOKUP($A2,'FL Ratio'!$A$2:$B$4,2,FALSE)*'FL Characterization'!N$2)</f>
        <v>118.68104859128619</v>
      </c>
      <c r="O2" s="2">
        <f>('[1]Pc, Summer, S2'!O2*Main!$B$5)+(VLOOKUP($A2,'FL Ratio'!$A$2:$B$4,2,FALSE)*'FL Characterization'!O$2)</f>
        <v>112.10903368654317</v>
      </c>
      <c r="P2" s="2">
        <f>('[1]Pc, Summer, S2'!P2*Main!$B$5)+(VLOOKUP($A2,'FL Ratio'!$A$2:$B$4,2,FALSE)*'FL Characterization'!P$2)</f>
        <v>109.37541618002881</v>
      </c>
      <c r="Q2" s="2">
        <f>('[1]Pc, Summer, S2'!Q2*Main!$B$5)+(VLOOKUP($A2,'FL Ratio'!$A$2:$B$4,2,FALSE)*'FL Characterization'!Q$2)</f>
        <v>107.42583655441604</v>
      </c>
      <c r="R2" s="2">
        <f>('[1]Pc, Summer, S2'!R2*Main!$B$5)+(VLOOKUP($A2,'FL Ratio'!$A$2:$B$4,2,FALSE)*'FL Characterization'!R$2)</f>
        <v>100.95996556381526</v>
      </c>
      <c r="S2" s="2">
        <f>('[1]Pc, Summer, S2'!S2*Main!$B$5)+(VLOOKUP($A2,'FL Ratio'!$A$2:$B$4,2,FALSE)*'FL Characterization'!S$2)</f>
        <v>96.685013679681191</v>
      </c>
      <c r="T2" s="2">
        <f>('[1]Pc, Summer, S2'!T2*Main!$B$5)+(VLOOKUP($A2,'FL Ratio'!$A$2:$B$4,2,FALSE)*'FL Characterization'!T$2)</f>
        <v>111.17370473350323</v>
      </c>
      <c r="U2" s="2">
        <f>('[1]Pc, Summer, S2'!U2*Main!$B$5)+(VLOOKUP($A2,'FL Ratio'!$A$2:$B$4,2,FALSE)*'FL Characterization'!U$2)</f>
        <v>98.126026248688589</v>
      </c>
      <c r="V2" s="2">
        <f>('[1]Pc, Summer, S2'!V2*Main!$B$5)+(VLOOKUP($A2,'FL Ratio'!$A$2:$B$4,2,FALSE)*'FL Characterization'!V$2)</f>
        <v>114.35791324999374</v>
      </c>
      <c r="W2" s="2">
        <f>('[1]Pc, Summer, S2'!W2*Main!$B$5)+(VLOOKUP($A2,'FL Ratio'!$A$2:$B$4,2,FALSE)*'FL Characterization'!W$2)</f>
        <v>108.09649468315703</v>
      </c>
      <c r="X2" s="2">
        <f>('[1]Pc, Summer, S2'!X2*Main!$B$5)+(VLOOKUP($A2,'FL Ratio'!$A$2:$B$4,2,FALSE)*'FL Characterization'!X$2)</f>
        <v>106.96416350007476</v>
      </c>
      <c r="Y2" s="2">
        <f>('[1]Pc, Summer, S2'!Y2*Main!$B$5)+(VLOOKUP($A2,'FL Ratio'!$A$2:$B$4,2,FALSE)*'FL Characterization'!Y$2)</f>
        <v>102.90674611727823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102.60686836362733</v>
      </c>
      <c r="C3" s="2">
        <f>('[1]Pc, Summer, S2'!C3*Main!$B$5)+(VLOOKUP($A3,'FL Ratio'!$A$2:$B$4,2,FALSE)*'FL Characterization'!C$2)</f>
        <v>81.321117671472308</v>
      </c>
      <c r="D3" s="2">
        <f>('[1]Pc, Summer, S2'!D3*Main!$B$5)+(VLOOKUP($A3,'FL Ratio'!$A$2:$B$4,2,FALSE)*'FL Characterization'!D$2)</f>
        <v>91.070524167643754</v>
      </c>
      <c r="E3" s="2">
        <f>('[1]Pc, Summer, S2'!E3*Main!$B$5)+(VLOOKUP($A3,'FL Ratio'!$A$2:$B$4,2,FALSE)*'FL Characterization'!E$2)</f>
        <v>92.834824599046058</v>
      </c>
      <c r="F3" s="2">
        <f>('[1]Pc, Summer, S2'!F3*Main!$B$5)+(VLOOKUP($A3,'FL Ratio'!$A$2:$B$4,2,FALSE)*'FL Characterization'!F$2)</f>
        <v>93.113671856597009</v>
      </c>
      <c r="G3" s="2">
        <f>('[1]Pc, Summer, S2'!G3*Main!$B$5)+(VLOOKUP($A3,'FL Ratio'!$A$2:$B$4,2,FALSE)*'FL Characterization'!G$2)</f>
        <v>91.442566716098355</v>
      </c>
      <c r="H3" s="2">
        <f>('[1]Pc, Summer, S2'!H3*Main!$B$5)+(VLOOKUP($A3,'FL Ratio'!$A$2:$B$4,2,FALSE)*'FL Characterization'!H$2)</f>
        <v>83.334614043024487</v>
      </c>
      <c r="I3" s="2">
        <f>('[1]Pc, Summer, S2'!I3*Main!$B$5)+(VLOOKUP($A3,'FL Ratio'!$A$2:$B$4,2,FALSE)*'FL Characterization'!I$2)</f>
        <v>97.71068302095442</v>
      </c>
      <c r="J3" s="2">
        <f>('[1]Pc, Summer, S2'!J3*Main!$B$5)+(VLOOKUP($A3,'FL Ratio'!$A$2:$B$4,2,FALSE)*'FL Characterization'!J$2)</f>
        <v>107.64126489233718</v>
      </c>
      <c r="K3" s="2">
        <f>('[1]Pc, Summer, S2'!K3*Main!$B$5)+(VLOOKUP($A3,'FL Ratio'!$A$2:$B$4,2,FALSE)*'FL Characterization'!K$2)</f>
        <v>118.44707958416481</v>
      </c>
      <c r="L3" s="2">
        <f>('[1]Pc, Summer, S2'!L3*Main!$B$5)+(VLOOKUP($A3,'FL Ratio'!$A$2:$B$4,2,FALSE)*'FL Characterization'!L$2)</f>
        <v>121.37928520292891</v>
      </c>
      <c r="M3" s="2">
        <f>('[1]Pc, Summer, S2'!M3*Main!$B$5)+(VLOOKUP($A3,'FL Ratio'!$A$2:$B$4,2,FALSE)*'FL Characterization'!M$2)</f>
        <v>127.39832977440463</v>
      </c>
      <c r="N3" s="2">
        <f>('[1]Pc, Summer, S2'!N3*Main!$B$5)+(VLOOKUP($A3,'FL Ratio'!$A$2:$B$4,2,FALSE)*'FL Characterization'!N$2)</f>
        <v>128.51229530593093</v>
      </c>
      <c r="O3" s="2">
        <f>('[1]Pc, Summer, S2'!O3*Main!$B$5)+(VLOOKUP($A3,'FL Ratio'!$A$2:$B$4,2,FALSE)*'FL Characterization'!O$2)</f>
        <v>129.91861345255103</v>
      </c>
      <c r="P3" s="2">
        <f>('[1]Pc, Summer, S2'!P3*Main!$B$5)+(VLOOKUP($A3,'FL Ratio'!$A$2:$B$4,2,FALSE)*'FL Characterization'!P$2)</f>
        <v>114.79950202740706</v>
      </c>
      <c r="Q3" s="2">
        <f>('[1]Pc, Summer, S2'!Q3*Main!$B$5)+(VLOOKUP($A3,'FL Ratio'!$A$2:$B$4,2,FALSE)*'FL Characterization'!Q$2)</f>
        <v>104.73152369129099</v>
      </c>
      <c r="R3" s="2">
        <f>('[1]Pc, Summer, S2'!R3*Main!$B$5)+(VLOOKUP($A3,'FL Ratio'!$A$2:$B$4,2,FALSE)*'FL Characterization'!R$2)</f>
        <v>110.75462848532264</v>
      </c>
      <c r="S3" s="2">
        <f>('[1]Pc, Summer, S2'!S3*Main!$B$5)+(VLOOKUP($A3,'FL Ratio'!$A$2:$B$4,2,FALSE)*'FL Characterization'!S$2)</f>
        <v>113.64491978762064</v>
      </c>
      <c r="T3" s="2">
        <f>('[1]Pc, Summer, S2'!T3*Main!$B$5)+(VLOOKUP($A3,'FL Ratio'!$A$2:$B$4,2,FALSE)*'FL Characterization'!T$2)</f>
        <v>126.31679754625297</v>
      </c>
      <c r="U3" s="2">
        <f>('[1]Pc, Summer, S2'!U3*Main!$B$5)+(VLOOKUP($A3,'FL Ratio'!$A$2:$B$4,2,FALSE)*'FL Characterization'!U$2)</f>
        <v>115.79387999247423</v>
      </c>
      <c r="V3" s="2">
        <f>('[1]Pc, Summer, S2'!V3*Main!$B$5)+(VLOOKUP($A3,'FL Ratio'!$A$2:$B$4,2,FALSE)*'FL Characterization'!V$2)</f>
        <v>104.53337757847552</v>
      </c>
      <c r="W3" s="2">
        <f>('[1]Pc, Summer, S2'!W3*Main!$B$5)+(VLOOKUP($A3,'FL Ratio'!$A$2:$B$4,2,FALSE)*'FL Characterization'!W$2)</f>
        <v>130.16242029376534</v>
      </c>
      <c r="X3" s="2">
        <f>('[1]Pc, Summer, S2'!X3*Main!$B$5)+(VLOOKUP($A3,'FL Ratio'!$A$2:$B$4,2,FALSE)*'FL Characterization'!X$2)</f>
        <v>118.6981981457231</v>
      </c>
      <c r="Y3" s="2">
        <f>('[1]Pc, Summer, S2'!Y3*Main!$B$5)+(VLOOKUP($A3,'FL Ratio'!$A$2:$B$4,2,FALSE)*'FL Characterization'!Y$2)</f>
        <v>104.6260002490787</v>
      </c>
    </row>
    <row r="4" spans="1:25" x14ac:dyDescent="0.25">
      <c r="A4">
        <v>3</v>
      </c>
      <c r="B4" s="2">
        <f>('[1]Pc, Summer, S2'!B4*Main!$B$5)+(VLOOKUP($A4,'FL Ratio'!$A$2:$B$4,2,FALSE)*'FL Characterization'!B$2)</f>
        <v>112.8719133107865</v>
      </c>
      <c r="C4" s="2">
        <f>('[1]Pc, Summer, S2'!C4*Main!$B$5)+(VLOOKUP($A4,'FL Ratio'!$A$2:$B$4,2,FALSE)*'FL Characterization'!C$2)</f>
        <v>93.878428508163438</v>
      </c>
      <c r="D4" s="2">
        <f>('[1]Pc, Summer, S2'!D4*Main!$B$5)+(VLOOKUP($A4,'FL Ratio'!$A$2:$B$4,2,FALSE)*'FL Characterization'!D$2)</f>
        <v>105.38918724694238</v>
      </c>
      <c r="E4" s="2">
        <f>('[1]Pc, Summer, S2'!E4*Main!$B$5)+(VLOOKUP($A4,'FL Ratio'!$A$2:$B$4,2,FALSE)*'FL Characterization'!E$2)</f>
        <v>100.63116658398573</v>
      </c>
      <c r="F4" s="2">
        <f>('[1]Pc, Summer, S2'!F4*Main!$B$5)+(VLOOKUP($A4,'FL Ratio'!$A$2:$B$4,2,FALSE)*'FL Characterization'!F$2)</f>
        <v>94.75186172863711</v>
      </c>
      <c r="G4" s="2">
        <f>('[1]Pc, Summer, S2'!G4*Main!$B$5)+(VLOOKUP($A4,'FL Ratio'!$A$2:$B$4,2,FALSE)*'FL Characterization'!G$2)</f>
        <v>101.75041360530723</v>
      </c>
      <c r="H4" s="2">
        <f>('[1]Pc, Summer, S2'!H4*Main!$B$5)+(VLOOKUP($A4,'FL Ratio'!$A$2:$B$4,2,FALSE)*'FL Characterization'!H$2)</f>
        <v>111.35664327165698</v>
      </c>
      <c r="I4" s="2">
        <f>('[1]Pc, Summer, S2'!I4*Main!$B$5)+(VLOOKUP($A4,'FL Ratio'!$A$2:$B$4,2,FALSE)*'FL Characterization'!I$2)</f>
        <v>144.28673544322106</v>
      </c>
      <c r="J4" s="2">
        <f>('[1]Pc, Summer, S2'!J4*Main!$B$5)+(VLOOKUP($A4,'FL Ratio'!$A$2:$B$4,2,FALSE)*'FL Characterization'!J$2)</f>
        <v>135.74331545025518</v>
      </c>
      <c r="K4" s="2">
        <f>('[1]Pc, Summer, S2'!K4*Main!$B$5)+(VLOOKUP($A4,'FL Ratio'!$A$2:$B$4,2,FALSE)*'FL Characterization'!K$2)</f>
        <v>152.08347208948339</v>
      </c>
      <c r="L4" s="2">
        <f>('[1]Pc, Summer, S2'!L4*Main!$B$5)+(VLOOKUP($A4,'FL Ratio'!$A$2:$B$4,2,FALSE)*'FL Characterization'!L$2)</f>
        <v>158.46215742397138</v>
      </c>
      <c r="M4" s="2">
        <f>('[1]Pc, Summer, S2'!M4*Main!$B$5)+(VLOOKUP($A4,'FL Ratio'!$A$2:$B$4,2,FALSE)*'FL Characterization'!M$2)</f>
        <v>161.41510247432208</v>
      </c>
      <c r="N4" s="2">
        <f>('[1]Pc, Summer, S2'!N4*Main!$B$5)+(VLOOKUP($A4,'FL Ratio'!$A$2:$B$4,2,FALSE)*'FL Characterization'!N$2)</f>
        <v>169.79179443202344</v>
      </c>
      <c r="O4" s="2">
        <f>('[1]Pc, Summer, S2'!O4*Main!$B$5)+(VLOOKUP($A4,'FL Ratio'!$A$2:$B$4,2,FALSE)*'FL Characterization'!O$2)</f>
        <v>160.81324211377114</v>
      </c>
      <c r="P4" s="2">
        <f>('[1]Pc, Summer, S2'!P4*Main!$B$5)+(VLOOKUP($A4,'FL Ratio'!$A$2:$B$4,2,FALSE)*'FL Characterization'!P$2)</f>
        <v>154.62785475748882</v>
      </c>
      <c r="Q4" s="2">
        <f>('[1]Pc, Summer, S2'!Q4*Main!$B$5)+(VLOOKUP($A4,'FL Ratio'!$A$2:$B$4,2,FALSE)*'FL Characterization'!Q$2)</f>
        <v>131.44582320323414</v>
      </c>
      <c r="R4" s="2">
        <f>('[1]Pc, Summer, S2'!R4*Main!$B$5)+(VLOOKUP($A4,'FL Ratio'!$A$2:$B$4,2,FALSE)*'FL Characterization'!R$2)</f>
        <v>141.44649250671358</v>
      </c>
      <c r="S4" s="2">
        <f>('[1]Pc, Summer, S2'!S4*Main!$B$5)+(VLOOKUP($A4,'FL Ratio'!$A$2:$B$4,2,FALSE)*'FL Characterization'!S$2)</f>
        <v>139.88030406349634</v>
      </c>
      <c r="T4" s="2">
        <f>('[1]Pc, Summer, S2'!T4*Main!$B$5)+(VLOOKUP($A4,'FL Ratio'!$A$2:$B$4,2,FALSE)*'FL Characterization'!T$2)</f>
        <v>136.76306339843984</v>
      </c>
      <c r="U4" s="2">
        <f>('[1]Pc, Summer, S2'!U4*Main!$B$5)+(VLOOKUP($A4,'FL Ratio'!$A$2:$B$4,2,FALSE)*'FL Characterization'!U$2)</f>
        <v>133.43204784281338</v>
      </c>
      <c r="V4" s="2">
        <f>('[1]Pc, Summer, S2'!V4*Main!$B$5)+(VLOOKUP($A4,'FL Ratio'!$A$2:$B$4,2,FALSE)*'FL Characterization'!V$2)</f>
        <v>133.10708714364694</v>
      </c>
      <c r="W4" s="2">
        <f>('[1]Pc, Summer, S2'!W4*Main!$B$5)+(VLOOKUP($A4,'FL Ratio'!$A$2:$B$4,2,FALSE)*'FL Characterization'!W$2)</f>
        <v>130.76393555510711</v>
      </c>
      <c r="X4" s="2">
        <f>('[1]Pc, Summer, S2'!X4*Main!$B$5)+(VLOOKUP($A4,'FL Ratio'!$A$2:$B$4,2,FALSE)*'FL Characterization'!X$2)</f>
        <v>119.95476523589993</v>
      </c>
      <c r="Y4" s="2">
        <f>('[1]Pc, Summer, S2'!Y4*Main!$B$5)+(VLOOKUP($A4,'FL Ratio'!$A$2:$B$4,2,FALSE)*'FL Characterization'!Y$2)</f>
        <v>131.6469902978761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90.228359730311908</v>
      </c>
      <c r="C2" s="2">
        <f>('[1]Pc, Summer, S3'!C2*Main!$B$5)+(VLOOKUP($A2,'FL Ratio'!$A$2:$B$4,2,FALSE)*'FL Characterization'!C$2)</f>
        <v>70.853604858752391</v>
      </c>
      <c r="D2" s="2">
        <f>('[1]Pc, Summer, S3'!D2*Main!$B$5)+(VLOOKUP($A2,'FL Ratio'!$A$2:$B$4,2,FALSE)*'FL Characterization'!D$2)</f>
        <v>67.269483727107769</v>
      </c>
      <c r="E2" s="2">
        <f>('[1]Pc, Summer, S3'!E2*Main!$B$5)+(VLOOKUP($A2,'FL Ratio'!$A$2:$B$4,2,FALSE)*'FL Characterization'!E$2)</f>
        <v>68.807512615527955</v>
      </c>
      <c r="F2" s="2">
        <f>('[1]Pc, Summer, S3'!F2*Main!$B$5)+(VLOOKUP($A2,'FL Ratio'!$A$2:$B$4,2,FALSE)*'FL Characterization'!F$2)</f>
        <v>67.326589900668367</v>
      </c>
      <c r="G2" s="2">
        <f>('[1]Pc, Summer, S3'!G2*Main!$B$5)+(VLOOKUP($A2,'FL Ratio'!$A$2:$B$4,2,FALSE)*'FL Characterization'!G$2)</f>
        <v>68.710444232809948</v>
      </c>
      <c r="H2" s="2">
        <f>('[1]Pc, Summer, S3'!H2*Main!$B$5)+(VLOOKUP($A2,'FL Ratio'!$A$2:$B$4,2,FALSE)*'FL Characterization'!H$2)</f>
        <v>81.536166523816462</v>
      </c>
      <c r="I2" s="2">
        <f>('[1]Pc, Summer, S3'!I2*Main!$B$5)+(VLOOKUP($A2,'FL Ratio'!$A$2:$B$4,2,FALSE)*'FL Characterization'!I$2)</f>
        <v>81.591622840448522</v>
      </c>
      <c r="J2" s="2">
        <f>('[1]Pc, Summer, S3'!J2*Main!$B$5)+(VLOOKUP($A2,'FL Ratio'!$A$2:$B$4,2,FALSE)*'FL Characterization'!J$2)</f>
        <v>99.249059549321487</v>
      </c>
      <c r="K2" s="2">
        <f>('[1]Pc, Summer, S3'!K2*Main!$B$5)+(VLOOKUP($A2,'FL Ratio'!$A$2:$B$4,2,FALSE)*'FL Characterization'!K$2)</f>
        <v>98.723398533862522</v>
      </c>
      <c r="L2" s="2">
        <f>('[1]Pc, Summer, S3'!L2*Main!$B$5)+(VLOOKUP($A2,'FL Ratio'!$A$2:$B$4,2,FALSE)*'FL Characterization'!L$2)</f>
        <v>104.47823890509703</v>
      </c>
      <c r="M2" s="2">
        <f>('[1]Pc, Summer, S3'!M2*Main!$B$5)+(VLOOKUP($A2,'FL Ratio'!$A$2:$B$4,2,FALSE)*'FL Characterization'!M$2)</f>
        <v>98.850257139966871</v>
      </c>
      <c r="N2" s="2">
        <f>('[1]Pc, Summer, S3'!N2*Main!$B$5)+(VLOOKUP($A2,'FL Ratio'!$A$2:$B$4,2,FALSE)*'FL Characterization'!N$2)</f>
        <v>116.51012691434029</v>
      </c>
      <c r="O2" s="2">
        <f>('[1]Pc, Summer, S3'!O2*Main!$B$5)+(VLOOKUP($A2,'FL Ratio'!$A$2:$B$4,2,FALSE)*'FL Characterization'!O$2)</f>
        <v>119.76949181128951</v>
      </c>
      <c r="P2" s="2">
        <f>('[1]Pc, Summer, S3'!P2*Main!$B$5)+(VLOOKUP($A2,'FL Ratio'!$A$2:$B$4,2,FALSE)*'FL Characterization'!P$2)</f>
        <v>111.57175825193514</v>
      </c>
      <c r="Q2" s="2">
        <f>('[1]Pc, Summer, S3'!Q2*Main!$B$5)+(VLOOKUP($A2,'FL Ratio'!$A$2:$B$4,2,FALSE)*'FL Characterization'!Q$2)</f>
        <v>103.19875310514321</v>
      </c>
      <c r="R2" s="2">
        <f>('[1]Pc, Summer, S3'!R2*Main!$B$5)+(VLOOKUP($A2,'FL Ratio'!$A$2:$B$4,2,FALSE)*'FL Characterization'!R$2)</f>
        <v>105.18916475454442</v>
      </c>
      <c r="S2" s="2">
        <f>('[1]Pc, Summer, S3'!S2*Main!$B$5)+(VLOOKUP($A2,'FL Ratio'!$A$2:$B$4,2,FALSE)*'FL Characterization'!S$2)</f>
        <v>100.74932774854291</v>
      </c>
      <c r="T2" s="2">
        <f>('[1]Pc, Summer, S3'!T2*Main!$B$5)+(VLOOKUP($A2,'FL Ratio'!$A$2:$B$4,2,FALSE)*'FL Characterization'!T$2)</f>
        <v>113.21655409522378</v>
      </c>
      <c r="U2" s="2">
        <f>('[1]Pc, Summer, S3'!U2*Main!$B$5)+(VLOOKUP($A2,'FL Ratio'!$A$2:$B$4,2,FALSE)*'FL Characterization'!U$2)</f>
        <v>103.27513898477481</v>
      </c>
      <c r="V2" s="2">
        <f>('[1]Pc, Summer, S3'!V2*Main!$B$5)+(VLOOKUP($A2,'FL Ratio'!$A$2:$B$4,2,FALSE)*'FL Characterization'!V$2)</f>
        <v>99.037555375626411</v>
      </c>
      <c r="W2" s="2">
        <f>('[1]Pc, Summer, S3'!W2*Main!$B$5)+(VLOOKUP($A2,'FL Ratio'!$A$2:$B$4,2,FALSE)*'FL Characterization'!W$2)</f>
        <v>108.09649468315703</v>
      </c>
      <c r="X2" s="2">
        <f>('[1]Pc, Summer, S3'!X2*Main!$B$5)+(VLOOKUP($A2,'FL Ratio'!$A$2:$B$4,2,FALSE)*'FL Characterization'!X$2)</f>
        <v>118.33433960127661</v>
      </c>
      <c r="Y2" s="2">
        <f>('[1]Pc, Summer, S3'!Y2*Main!$B$5)+(VLOOKUP($A2,'FL Ratio'!$A$2:$B$4,2,FALSE)*'FL Characterization'!Y$2)</f>
        <v>89.973425433892061</v>
      </c>
    </row>
    <row r="3" spans="1:25" x14ac:dyDescent="0.25">
      <c r="A3">
        <v>2</v>
      </c>
      <c r="B3" s="2">
        <f>('[1]Pc, Summer, S3'!B3*Main!$B$5)+(VLOOKUP($A3,'FL Ratio'!$A$2:$B$4,2,FALSE)*'FL Characterization'!B$2)</f>
        <v>105.27643071466311</v>
      </c>
      <c r="C3" s="2">
        <f>('[1]Pc, Summer, S3'!C3*Main!$B$5)+(VLOOKUP($A3,'FL Ratio'!$A$2:$B$4,2,FALSE)*'FL Characterization'!C$2)</f>
        <v>86.980423679934205</v>
      </c>
      <c r="D3" s="2">
        <f>('[1]Pc, Summer, S3'!D3*Main!$B$5)+(VLOOKUP($A3,'FL Ratio'!$A$2:$B$4,2,FALSE)*'FL Characterization'!D$2)</f>
        <v>91.864874544930487</v>
      </c>
      <c r="E3" s="2">
        <f>('[1]Pc, Summer, S3'!E3*Main!$B$5)+(VLOOKUP($A3,'FL Ratio'!$A$2:$B$4,2,FALSE)*'FL Characterization'!E$2)</f>
        <v>87.288576490448747</v>
      </c>
      <c r="F3" s="2">
        <f>('[1]Pc, Summer, S3'!F3*Main!$B$5)+(VLOOKUP($A3,'FL Ratio'!$A$2:$B$4,2,FALSE)*'FL Characterization'!F$2)</f>
        <v>79.643150230600455</v>
      </c>
      <c r="G3" s="2">
        <f>('[1]Pc, Summer, S3'!G3*Main!$B$5)+(VLOOKUP($A3,'FL Ratio'!$A$2:$B$4,2,FALSE)*'FL Characterization'!G$2)</f>
        <v>83.588806558017524</v>
      </c>
      <c r="H3" s="2">
        <f>('[1]Pc, Summer, S3'!H3*Main!$B$5)+(VLOOKUP($A3,'FL Ratio'!$A$2:$B$4,2,FALSE)*'FL Characterization'!H$2)</f>
        <v>83.334614043024487</v>
      </c>
      <c r="I3" s="2">
        <f>('[1]Pc, Summer, S3'!I3*Main!$B$5)+(VLOOKUP($A3,'FL Ratio'!$A$2:$B$4,2,FALSE)*'FL Characterization'!I$2)</f>
        <v>100.73061765943392</v>
      </c>
      <c r="J3" s="2">
        <f>('[1]Pc, Summer, S3'!J3*Main!$B$5)+(VLOOKUP($A3,'FL Ratio'!$A$2:$B$4,2,FALSE)*'FL Characterization'!J$2)</f>
        <v>122.55602093519195</v>
      </c>
      <c r="K3" s="2">
        <f>('[1]Pc, Summer, S3'!K3*Main!$B$5)+(VLOOKUP($A3,'FL Ratio'!$A$2:$B$4,2,FALSE)*'FL Characterization'!K$2)</f>
        <v>131.45505123133094</v>
      </c>
      <c r="L3" s="2">
        <f>('[1]Pc, Summer, S3'!L3*Main!$B$5)+(VLOOKUP($A3,'FL Ratio'!$A$2:$B$4,2,FALSE)*'FL Characterization'!L$2)</f>
        <v>127.23216449582395</v>
      </c>
      <c r="M3" s="2">
        <f>('[1]Pc, Summer, S3'!M3*Main!$B$5)+(VLOOKUP($A3,'FL Ratio'!$A$2:$B$4,2,FALSE)*'FL Characterization'!M$2)</f>
        <v>129.80568600277573</v>
      </c>
      <c r="N3" s="2">
        <f>('[1]Pc, Summer, S3'!N3*Main!$B$5)+(VLOOKUP($A3,'FL Ratio'!$A$2:$B$4,2,FALSE)*'FL Characterization'!N$2)</f>
        <v>123.63153514613909</v>
      </c>
      <c r="O3" s="2">
        <f>('[1]Pc, Summer, S3'!O3*Main!$B$5)+(VLOOKUP($A3,'FL Ratio'!$A$2:$B$4,2,FALSE)*'FL Characterization'!O$2)</f>
        <v>121.53528178148289</v>
      </c>
      <c r="P3" s="2">
        <f>('[1]Pc, Summer, S3'!P3*Main!$B$5)+(VLOOKUP($A3,'FL Ratio'!$A$2:$B$4,2,FALSE)*'FL Characterization'!P$2)</f>
        <v>110.1962156066925</v>
      </c>
      <c r="Q3" s="2">
        <f>('[1]Pc, Summer, S3'!Q3*Main!$B$5)+(VLOOKUP($A3,'FL Ratio'!$A$2:$B$4,2,FALSE)*'FL Characterization'!Q$2)</f>
        <v>121.29906900600984</v>
      </c>
      <c r="R3" s="2">
        <f>('[1]Pc, Summer, S3'!R3*Main!$B$5)+(VLOOKUP($A3,'FL Ratio'!$A$2:$B$4,2,FALSE)*'FL Characterization'!R$2)</f>
        <v>106.25953656985368</v>
      </c>
      <c r="S3" s="2">
        <f>('[1]Pc, Summer, S3'!S3*Main!$B$5)+(VLOOKUP($A3,'FL Ratio'!$A$2:$B$4,2,FALSE)*'FL Characterization'!S$2)</f>
        <v>122.72392438904079</v>
      </c>
      <c r="T3" s="2">
        <f>('[1]Pc, Summer, S3'!T3*Main!$B$5)+(VLOOKUP($A3,'FL Ratio'!$A$2:$B$4,2,FALSE)*'FL Characterization'!T$2)</f>
        <v>127.4564902466625</v>
      </c>
      <c r="U3" s="2">
        <f>('[1]Pc, Summer, S3'!U3*Main!$B$5)+(VLOOKUP($A3,'FL Ratio'!$A$2:$B$4,2,FALSE)*'FL Characterization'!U$2)</f>
        <v>103.46479897926558</v>
      </c>
      <c r="V3" s="2">
        <f>('[1]Pc, Summer, S3'!V3*Main!$B$5)+(VLOOKUP($A3,'FL Ratio'!$A$2:$B$4,2,FALSE)*'FL Characterization'!V$2)</f>
        <v>112.4027295143155</v>
      </c>
      <c r="W3" s="2">
        <f>('[1]Pc, Summer, S3'!W3*Main!$B$5)+(VLOOKUP($A3,'FL Ratio'!$A$2:$B$4,2,FALSE)*'FL Characterization'!W$2)</f>
        <v>112.60109632824948</v>
      </c>
      <c r="X3" s="2">
        <f>('[1]Pc, Summer, S3'!X3*Main!$B$5)+(VLOOKUP($A3,'FL Ratio'!$A$2:$B$4,2,FALSE)*'FL Characterization'!X$2)</f>
        <v>118.6981981457231</v>
      </c>
      <c r="Y3" s="2">
        <f>('[1]Pc, Summer, S3'!Y3*Main!$B$5)+(VLOOKUP($A3,'FL Ratio'!$A$2:$B$4,2,FALSE)*'FL Characterization'!Y$2)</f>
        <v>102.62524994868816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117.94711124941682</v>
      </c>
      <c r="C4" s="2">
        <f>('[1]Pc, Summer, S3'!C4*Main!$B$5)+(VLOOKUP($A4,'FL Ratio'!$A$2:$B$4,2,FALSE)*'FL Characterization'!C$2)</f>
        <v>97.575324672504522</v>
      </c>
      <c r="D4" s="2">
        <f>('[1]Pc, Summer, S3'!D4*Main!$B$5)+(VLOOKUP($A4,'FL Ratio'!$A$2:$B$4,2,FALSE)*'FL Characterization'!D$2)</f>
        <v>103.63121442022177</v>
      </c>
      <c r="E4" s="2">
        <f>('[1]Pc, Summer, S3'!E4*Main!$B$5)+(VLOOKUP($A4,'FL Ratio'!$A$2:$B$4,2,FALSE)*'FL Characterization'!E$2)</f>
        <v>91.306528487986071</v>
      </c>
      <c r="F4" s="2">
        <f>('[1]Pc, Summer, S3'!F4*Main!$B$5)+(VLOOKUP($A4,'FL Ratio'!$A$2:$B$4,2,FALSE)*'FL Characterization'!F$2)</f>
        <v>87.97030674972828</v>
      </c>
      <c r="G4" s="2">
        <f>('[1]Pc, Summer, S3'!G4*Main!$B$5)+(VLOOKUP($A4,'FL Ratio'!$A$2:$B$4,2,FALSE)*'FL Characterization'!G$2)</f>
        <v>95.387986446387529</v>
      </c>
      <c r="H4" s="2">
        <f>('[1]Pc, Summer, S3'!H4*Main!$B$5)+(VLOOKUP($A4,'FL Ratio'!$A$2:$B$4,2,FALSE)*'FL Characterization'!H$2)</f>
        <v>128.43935631418242</v>
      </c>
      <c r="I4" s="2">
        <f>('[1]Pc, Summer, S3'!I4*Main!$B$5)+(VLOOKUP($A4,'FL Ratio'!$A$2:$B$4,2,FALSE)*'FL Characterization'!I$2)</f>
        <v>155.49816816527664</v>
      </c>
      <c r="J4" s="2">
        <f>('[1]Pc, Summer, S3'!J4*Main!$B$5)+(VLOOKUP($A4,'FL Ratio'!$A$2:$B$4,2,FALSE)*'FL Characterization'!J$2)</f>
        <v>160.60841571588227</v>
      </c>
      <c r="K4" s="2">
        <f>('[1]Pc, Summer, S3'!K4*Main!$B$5)+(VLOOKUP($A4,'FL Ratio'!$A$2:$B$4,2,FALSE)*'FL Characterization'!K$2)</f>
        <v>142.05918518015699</v>
      </c>
      <c r="L4" s="2">
        <f>('[1]Pc, Summer, S3'!L4*Main!$B$5)+(VLOOKUP($A4,'FL Ratio'!$A$2:$B$4,2,FALSE)*'FL Characterization'!L$2)</f>
        <v>141.28582730989598</v>
      </c>
      <c r="M4" s="2">
        <f>('[1]Pc, Summer, S3'!M4*Main!$B$5)+(VLOOKUP($A4,'FL Ratio'!$A$2:$B$4,2,FALSE)*'FL Characterization'!M$2)</f>
        <v>153.7889147246473</v>
      </c>
      <c r="N4" s="2">
        <f>('[1]Pc, Summer, S3'!N4*Main!$B$5)+(VLOOKUP($A4,'FL Ratio'!$A$2:$B$4,2,FALSE)*'FL Characterization'!N$2)</f>
        <v>156.0646564826088</v>
      </c>
      <c r="O4" s="2">
        <f>('[1]Pc, Summer, S3'!O4*Main!$B$5)+(VLOOKUP($A4,'FL Ratio'!$A$2:$B$4,2,FALSE)*'FL Characterization'!O$2)</f>
        <v>153.18705436409635</v>
      </c>
      <c r="P4" s="2">
        <f>('[1]Pc, Summer, S3'!P4*Main!$B$5)+(VLOOKUP($A4,'FL Ratio'!$A$2:$B$4,2,FALSE)*'FL Characterization'!P$2)</f>
        <v>147.38431644733788</v>
      </c>
      <c r="Q4" s="2">
        <f>('[1]Pc, Summer, S3'!Q4*Main!$B$5)+(VLOOKUP($A4,'FL Ratio'!$A$2:$B$4,2,FALSE)*'FL Characterization'!Q$2)</f>
        <v>147.90379300993931</v>
      </c>
      <c r="R4" s="2">
        <f>('[1]Pc, Summer, S3'!R4*Main!$B$5)+(VLOOKUP($A4,'FL Ratio'!$A$2:$B$4,2,FALSE)*'FL Characterization'!R$2)</f>
        <v>118.44931589589849</v>
      </c>
      <c r="S4" s="2">
        <f>('[1]Pc, Summer, S3'!S4*Main!$B$5)+(VLOOKUP($A4,'FL Ratio'!$A$2:$B$4,2,FALSE)*'FL Characterization'!S$2)</f>
        <v>121.99361114397348</v>
      </c>
      <c r="T4" s="2">
        <f>('[1]Pc, Summer, S3'!T4*Main!$B$5)+(VLOOKUP($A4,'FL Ratio'!$A$2:$B$4,2,FALSE)*'FL Characterization'!T$2)</f>
        <v>123.98685417020918</v>
      </c>
      <c r="U4" s="2">
        <f>('[1]Pc, Summer, S3'!U4*Main!$B$5)+(VLOOKUP($A4,'FL Ratio'!$A$2:$B$4,2,FALSE)*'FL Characterization'!U$2)</f>
        <v>116.82297584611359</v>
      </c>
      <c r="V4" s="2">
        <f>('[1]Pc, Summer, S3'!V4*Main!$B$5)+(VLOOKUP($A4,'FL Ratio'!$A$2:$B$4,2,FALSE)*'FL Characterization'!V$2)</f>
        <v>135.66232898929306</v>
      </c>
      <c r="W4" s="2">
        <f>('[1]Pc, Summer, S3'!W4*Main!$B$5)+(VLOOKUP($A4,'FL Ratio'!$A$2:$B$4,2,FALSE)*'FL Characterization'!W$2)</f>
        <v>124.37583094099183</v>
      </c>
      <c r="X4" s="2">
        <f>('[1]Pc, Summer, S3'!X4*Main!$B$5)+(VLOOKUP($A4,'FL Ratio'!$A$2:$B$4,2,FALSE)*'FL Characterization'!X$2)</f>
        <v>131.04009490729459</v>
      </c>
      <c r="Y4" s="2">
        <f>('[1]Pc, Summer, S3'!Y4*Main!$B$5)+(VLOOKUP($A4,'FL Ratio'!$A$2:$B$4,2,FALSE)*'FL Characterization'!Y$2)</f>
        <v>116.66510633259161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15.491182482341712</v>
      </c>
      <c r="C2" s="2">
        <f>('[1]Qc, Summer, S1'!C2*Main!$B$5)</f>
        <v>11.030007881756514</v>
      </c>
      <c r="D2" s="2">
        <f>('[1]Qc, Summer, S1'!D2*Main!$B$5)</f>
        <v>12.384040489452206</v>
      </c>
      <c r="E2" s="2">
        <f>('[1]Qc, Summer, S1'!E2*Main!$B$5)</f>
        <v>9.7243853030707701</v>
      </c>
      <c r="F2" s="2">
        <f>('[1]Qc, Summer, S1'!F2*Main!$B$5)</f>
        <v>11.19469209095103</v>
      </c>
      <c r="G2" s="2">
        <f>('[1]Qc, Summer, S1'!G2*Main!$B$5)</f>
        <v>4.9835635726611764</v>
      </c>
      <c r="H2" s="2">
        <f>('[1]Qc, Summer, S1'!H2*Main!$B$5)</f>
        <v>9.8051742836639164</v>
      </c>
      <c r="I2" s="2">
        <f>('[1]Qc, Summer, S1'!I2*Main!$B$5)</f>
        <v>19.197306568053648</v>
      </c>
      <c r="J2" s="2">
        <f>('[1]Qc, Summer, S1'!J2*Main!$B$5)</f>
        <v>24.306155103103467</v>
      </c>
      <c r="K2" s="2">
        <f>('[1]Qc, Summer, S1'!K2*Main!$B$5)</f>
        <v>29.496993359164502</v>
      </c>
      <c r="L2" s="2">
        <f>('[1]Qc, Summer, S1'!L2*Main!$B$5)</f>
        <v>35.220540734989079</v>
      </c>
      <c r="M2" s="2">
        <f>('[1]Qc, Summer, S1'!M2*Main!$B$5)</f>
        <v>36.158723849103275</v>
      </c>
      <c r="N2" s="2">
        <f>('[1]Qc, Summer, S1'!N2*Main!$B$5)</f>
        <v>35.604208132020354</v>
      </c>
      <c r="O2" s="2">
        <f>('[1]Qc, Summer, S1'!O2*Main!$B$5)</f>
        <v>36.971758210423403</v>
      </c>
      <c r="P2" s="2">
        <f>('[1]Qc, Summer, S1'!P2*Main!$B$5)</f>
        <v>39.980462138134023</v>
      </c>
      <c r="Q2" s="2">
        <f>('[1]Qc, Summer, S1'!Q2*Main!$B$5)</f>
        <v>35.135972519067629</v>
      </c>
      <c r="R2" s="2">
        <f>('[1]Qc, Summer, S1'!R2*Main!$B$5)</f>
        <v>36.446856560625704</v>
      </c>
      <c r="S2" s="2">
        <f>('[1]Qc, Summer, S1'!S2*Main!$B$5)</f>
        <v>27.594961181072978</v>
      </c>
      <c r="T2" s="2">
        <f>('[1]Qc, Summer, S1'!T2*Main!$B$5)</f>
        <v>32.192848058296406</v>
      </c>
      <c r="U2" s="2">
        <f>('[1]Qc, Summer, S1'!U2*Main!$B$5)</f>
        <v>30.344151900269662</v>
      </c>
      <c r="V2" s="2">
        <f>('[1]Qc, Summer, S1'!V2*Main!$B$5)</f>
        <v>27.85868199979862</v>
      </c>
      <c r="W2" s="2">
        <f>('[1]Qc, Summer, S1'!W2*Main!$B$5)</f>
        <v>30.968237784071395</v>
      </c>
      <c r="X2" s="2">
        <f>('[1]Qc, Summer, S1'!X2*Main!$B$5)</f>
        <v>29.925034406043743</v>
      </c>
      <c r="Y2" s="2">
        <f>('[1]Qc, Summer, S1'!Y2*Main!$B$5)</f>
        <v>21.455285124785384</v>
      </c>
    </row>
    <row r="3" spans="1:25" x14ac:dyDescent="0.25">
      <c r="A3">
        <v>2</v>
      </c>
      <c r="B3" s="2">
        <f>('[1]Qc, Summer, S1'!B3*Main!$B$5)</f>
        <v>-30.675824880103857</v>
      </c>
      <c r="C3" s="2">
        <f>('[1]Qc, Summer, S1'!C3*Main!$B$5)</f>
        <v>-37.946303164258644</v>
      </c>
      <c r="D3" s="2">
        <f>('[1]Qc, Summer, S1'!D3*Main!$B$5)</f>
        <v>-38.836709940250472</v>
      </c>
      <c r="E3" s="2">
        <f>('[1]Qc, Summer, S1'!E3*Main!$B$5)</f>
        <v>-39.335096513607098</v>
      </c>
      <c r="F3" s="2">
        <f>('[1]Qc, Summer, S1'!F3*Main!$B$5)</f>
        <v>-39.239817243197884</v>
      </c>
      <c r="G3" s="2">
        <f>('[1]Qc, Summer, S1'!G3*Main!$B$5)</f>
        <v>-46.977316537996728</v>
      </c>
      <c r="H3" s="2">
        <f>('[1]Qc, Summer, S1'!H3*Main!$B$5)</f>
        <v>-37.753708675903944</v>
      </c>
      <c r="I3" s="2">
        <f>('[1]Qc, Summer, S1'!I3*Main!$B$5)</f>
        <v>-5.2977828992350906</v>
      </c>
      <c r="J3" s="2">
        <f>('[1]Qc, Summer, S1'!J3*Main!$B$5)</f>
        <v>17.929704867237401</v>
      </c>
      <c r="K3" s="2">
        <f>('[1]Qc, Summer, S1'!K3*Main!$B$5)</f>
        <v>27.447637593054729</v>
      </c>
      <c r="L3" s="2">
        <f>('[1]Qc, Summer, S1'!L3*Main!$B$5)</f>
        <v>23.057023293017938</v>
      </c>
      <c r="M3" s="2">
        <f>('[1]Qc, Summer, S1'!M3*Main!$B$5)</f>
        <v>27.331385739779666</v>
      </c>
      <c r="N3" s="2">
        <f>('[1]Qc, Summer, S1'!N3*Main!$B$5)</f>
        <v>24.504460429702718</v>
      </c>
      <c r="O3" s="2">
        <f>('[1]Qc, Summer, S1'!O3*Main!$B$5)</f>
        <v>26.787704461395005</v>
      </c>
      <c r="P3" s="2">
        <f>('[1]Qc, Summer, S1'!P3*Main!$B$5)</f>
        <v>12.758282237039387</v>
      </c>
      <c r="Q3" s="2">
        <f>('[1]Qc, Summer, S1'!Q3*Main!$B$5)</f>
        <v>3.5614323751845887</v>
      </c>
      <c r="R3" s="2">
        <f>('[1]Qc, Summer, S1'!R3*Main!$B$5)</f>
        <v>6.8763646314089559</v>
      </c>
      <c r="S3" s="2">
        <f>('[1]Qc, Summer, S1'!S3*Main!$B$5)</f>
        <v>9.351062703749097</v>
      </c>
      <c r="T3" s="2">
        <f>('[1]Qc, Summer, S1'!T3*Main!$B$5)</f>
        <v>5.2507928141792473</v>
      </c>
      <c r="U3" s="2">
        <f>('[1]Qc, Summer, S1'!U3*Main!$B$5)</f>
        <v>-1.020330052490759</v>
      </c>
      <c r="V3" s="2">
        <f>('[1]Qc, Summer, S1'!V3*Main!$B$5)</f>
        <v>-4.3815250880523671</v>
      </c>
      <c r="W3" s="2">
        <f>('[1]Qc, Summer, S1'!W3*Main!$B$5)</f>
        <v>-3.048340522565594</v>
      </c>
      <c r="X3" s="2">
        <f>('[1]Qc, Summer, S1'!X3*Main!$B$5)</f>
        <v>-13.157150948483343</v>
      </c>
      <c r="Y3" s="2">
        <f>('[1]Qc, Summer, S1'!Y3*Main!$B$5)</f>
        <v>-18.169058410163281</v>
      </c>
    </row>
    <row r="4" spans="1:25" x14ac:dyDescent="0.25">
      <c r="A4">
        <v>3</v>
      </c>
      <c r="B4" s="2">
        <f>('[1]Qc, Summer, S1'!B4*Main!$B$5)</f>
        <v>-41.999697824441476</v>
      </c>
      <c r="C4" s="2">
        <f>('[1]Qc, Summer, S1'!C4*Main!$B$5)</f>
        <v>-47.538119515576611</v>
      </c>
      <c r="D4" s="2">
        <f>('[1]Qc, Summer, S1'!D4*Main!$B$5)</f>
        <v>-50.366617562389848</v>
      </c>
      <c r="E4" s="2">
        <f>('[1]Qc, Summer, S1'!E4*Main!$B$5)</f>
        <v>-61.619597017372335</v>
      </c>
      <c r="F4" s="2">
        <f>('[1]Qc, Summer, S1'!F4*Main!$B$5)</f>
        <v>-56.738836857580466</v>
      </c>
      <c r="G4" s="2">
        <f>('[1]Qc, Summer, S1'!G4*Main!$B$5)</f>
        <v>-63.449882077294284</v>
      </c>
      <c r="H4" s="2">
        <f>('[1]Qc, Summer, S1'!H4*Main!$B$5)</f>
        <v>-24.326656190656738</v>
      </c>
      <c r="I4" s="2">
        <f>('[1]Qc, Summer, S1'!I4*Main!$B$5)</f>
        <v>5.3954631248863141</v>
      </c>
      <c r="J4" s="2">
        <f>('[1]Qc, Summer, S1'!J4*Main!$B$5)</f>
        <v>16.653606188859118</v>
      </c>
      <c r="K4" s="2">
        <f>('[1]Qc, Summer, S1'!K4*Main!$B$5)</f>
        <v>15.532690387685911</v>
      </c>
      <c r="L4" s="2">
        <f>('[1]Qc, Summer, S1'!L4*Main!$B$5)</f>
        <v>15.813074470422951</v>
      </c>
      <c r="M4" s="2">
        <f>('[1]Qc, Summer, S1'!M4*Main!$B$5)</f>
        <v>19.966578236682697</v>
      </c>
      <c r="N4" s="2">
        <f>('[1]Qc, Summer, S1'!N4*Main!$B$5)</f>
        <v>28.17679232406266</v>
      </c>
      <c r="O4" s="2">
        <f>('[1]Qc, Summer, S1'!O4*Main!$B$5)</f>
        <v>31.342864580657864</v>
      </c>
      <c r="P4" s="2">
        <f>('[1]Qc, Summer, S1'!P4*Main!$B$5)</f>
        <v>17.417539725000385</v>
      </c>
      <c r="Q4" s="2">
        <f>('[1]Qc, Summer, S1'!Q4*Main!$B$5)</f>
        <v>12.710599028172734</v>
      </c>
      <c r="R4" s="2">
        <f>('[1]Qc, Summer, S1'!R4*Main!$B$5)</f>
        <v>-2.1856616403812512</v>
      </c>
      <c r="S4" s="2">
        <f>('[1]Qc, Summer, S1'!S4*Main!$B$5)</f>
        <v>-2.1652348960786227</v>
      </c>
      <c r="T4" s="2">
        <f>('[1]Qc, Summer, S1'!T4*Main!$B$5)</f>
        <v>-1.9609674530523373</v>
      </c>
      <c r="U4" s="2">
        <f>('[1]Qc, Summer, S1'!U4*Main!$B$5)</f>
        <v>-2.1448081517759943</v>
      </c>
      <c r="V4" s="2">
        <f>('[1]Qc, Summer, S1'!V4*Main!$B$5)</f>
        <v>-12.883147853136217</v>
      </c>
      <c r="W4" s="2">
        <f>('[1]Qc, Summer, S1'!W4*Main!$B$5)</f>
        <v>-15.836641932745927</v>
      </c>
      <c r="X4" s="2">
        <f>('[1]Qc, Summer, S1'!X4*Main!$B$5)</f>
        <v>-46.144483096210422</v>
      </c>
      <c r="Y4" s="2">
        <f>('[1]Qc, Summer, S1'!Y4*Main!$B$5)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16.742995208187509</v>
      </c>
      <c r="C2" s="2">
        <f>('[1]Qc, Summer, S2'!C2*Main!$B$5)</f>
        <v>12.109030391928346</v>
      </c>
      <c r="D2" s="2">
        <f>('[1]Qc, Summer, S2'!D2*Main!$B$5)</f>
        <v>10.566199683661058</v>
      </c>
      <c r="E2" s="2">
        <f>('[1]Qc, Summer, S2'!E2*Main!$B$5)</f>
        <v>10.716669517669828</v>
      </c>
      <c r="F2" s="2">
        <f>('[1]Qc, Summer, S2'!F2*Main!$B$5)</f>
        <v>12.22277605848735</v>
      </c>
      <c r="G2" s="2">
        <f>('[1]Qc, Summer, S2'!G2*Main!$B$5)</f>
        <v>5.1426134739163203</v>
      </c>
      <c r="H2" s="2">
        <f>('[1]Qc, Summer, S2'!H2*Main!$B$5)</f>
        <v>8.7876561976233223</v>
      </c>
      <c r="I2" s="2">
        <f>('[1]Qc, Summer, S2'!I2*Main!$B$5)</f>
        <v>19.019553729460558</v>
      </c>
      <c r="J2" s="2">
        <f>('[1]Qc, Summer, S2'!J2*Main!$B$5)</f>
        <v>24.04757898498535</v>
      </c>
      <c r="K2" s="2">
        <f>('[1]Qc, Summer, S2'!K2*Main!$B$5)</f>
        <v>32.876857181568774</v>
      </c>
      <c r="L2" s="2">
        <f>('[1]Qc, Summer, S2'!L2*Main!$B$5)</f>
        <v>34.214239571132246</v>
      </c>
      <c r="M2" s="2">
        <f>('[1]Qc, Summer, S2'!M2*Main!$B$5)</f>
        <v>31.291203330954758</v>
      </c>
      <c r="N2" s="2">
        <f>('[1]Qc, Summer, S2'!N2*Main!$B$5)</f>
        <v>35.604208132020354</v>
      </c>
      <c r="O2" s="2">
        <f>('[1]Qc, Summer, S2'!O2*Main!$B$5)</f>
        <v>34.409359126532671</v>
      </c>
      <c r="P2" s="2">
        <f>('[1]Qc, Summer, S2'!P2*Main!$B$5)</f>
        <v>33.074745950638146</v>
      </c>
      <c r="Q2" s="2">
        <f>('[1]Qc, Summer, S2'!Q2*Main!$B$5)</f>
        <v>37.946850320593036</v>
      </c>
      <c r="R2" s="2">
        <f>('[1]Qc, Summer, S2'!R2*Main!$B$5)</f>
        <v>35.778106898962847</v>
      </c>
      <c r="S2" s="2">
        <f>('[1]Qc, Summer, S2'!S2*Main!$B$5)</f>
        <v>30.858881320769783</v>
      </c>
      <c r="T2" s="2">
        <f>('[1]Qc, Summer, S2'!T2*Main!$B$5)</f>
        <v>31.011459138725897</v>
      </c>
      <c r="U2" s="2">
        <f>('[1]Qc, Summer, S2'!U2*Main!$B$5)</f>
        <v>25.848721989118598</v>
      </c>
      <c r="V2" s="2">
        <f>('[1]Qc, Summer, S2'!V2*Main!$B$5)</f>
        <v>24.313031563460608</v>
      </c>
      <c r="W2" s="2">
        <f>('[1]Qc, Summer, S2'!W2*Main!$B$5)</f>
        <v>30.361017435364111</v>
      </c>
      <c r="X2" s="2">
        <f>('[1]Qc, Summer, S2'!X2*Main!$B$5)</f>
        <v>28.292759802077718</v>
      </c>
      <c r="Y2" s="2">
        <f>('[1]Qc, Summer, S2'!Y2*Main!$B$5)</f>
        <v>19.703833277864128</v>
      </c>
    </row>
    <row r="3" spans="1:25" x14ac:dyDescent="0.25">
      <c r="A3">
        <v>2</v>
      </c>
      <c r="B3" s="2">
        <f>('[1]Qc, Summer, S2'!B3*Main!$B$5)</f>
        <v>-31.569295507679694</v>
      </c>
      <c r="C3" s="2">
        <f>('[1]Qc, Summer, S2'!C3*Main!$B$5)</f>
        <v>-36.010267288531161</v>
      </c>
      <c r="D3" s="2">
        <f>('[1]Qc, Summer, S2'!D3*Main!$B$5)</f>
        <v>-40.543818069492254</v>
      </c>
      <c r="E3" s="2">
        <f>('[1]Qc, Summer, S2'!E3*Main!$B$5)</f>
        <v>-39.335096513607098</v>
      </c>
      <c r="F3" s="2">
        <f>('[1]Qc, Summer, S2'!F3*Main!$B$5)</f>
        <v>-44.666600478959303</v>
      </c>
      <c r="G3" s="2">
        <f>('[1]Qc, Summer, S2'!G3*Main!$B$5)</f>
        <v>-43.133717912160634</v>
      </c>
      <c r="H3" s="2">
        <f>('[1]Qc, Summer, S2'!H3*Main!$B$5)</f>
        <v>-36.273171080770453</v>
      </c>
      <c r="I3" s="2">
        <f>('[1]Qc, Summer, S2'!I3*Main!$B$5)</f>
        <v>-6.1615518501973341</v>
      </c>
      <c r="J3" s="2">
        <f>('[1]Qc, Summer, S2'!J3*Main!$B$5)</f>
        <v>17.190335594361631</v>
      </c>
      <c r="K3" s="2">
        <f>('[1]Qc, Summer, S2'!K3*Main!$B$5)</f>
        <v>25.563976189609793</v>
      </c>
      <c r="L3" s="2">
        <f>('[1]Qc, Summer, S2'!L3*Main!$B$5)</f>
        <v>22.210893997861316</v>
      </c>
      <c r="M3" s="2">
        <f>('[1]Qc, Summer, S2'!M3*Main!$B$5)</f>
        <v>28.176686329669764</v>
      </c>
      <c r="N3" s="2">
        <f>('[1]Qc, Summer, S2'!N3*Main!$B$5)</f>
        <v>23.004187342169899</v>
      </c>
      <c r="O3" s="2">
        <f>('[1]Qc, Summer, S2'!O3*Main!$B$5)</f>
        <v>25.499834054597173</v>
      </c>
      <c r="P3" s="2">
        <f>('[1]Qc, Summer, S2'!P3*Main!$B$5)</f>
        <v>13.821472423459335</v>
      </c>
      <c r="Q3" s="2">
        <f>('[1]Qc, Summer, S2'!Q3*Main!$B$5)</f>
        <v>3.4942355379169552</v>
      </c>
      <c r="R3" s="2">
        <f>('[1]Qc, Summer, S2'!R3*Main!$B$5)</f>
        <v>7.0258508190482809</v>
      </c>
      <c r="S3" s="2">
        <f>('[1]Qc, Summer, S2'!S3*Main!$B$5)</f>
        <v>9.9865718195378701</v>
      </c>
      <c r="T3" s="2">
        <f>('[1]Qc, Summer, S2'!T3*Main!$B$5)</f>
        <v>4.9226182632930442</v>
      </c>
      <c r="U3" s="2">
        <f>('[1]Qc, Summer, S2'!U3*Main!$B$5)</f>
        <v>-0.96931354986622109</v>
      </c>
      <c r="V3" s="2">
        <f>('[1]Qc, Summer, S2'!V3*Main!$B$5)</f>
        <v>-3.584884162951937</v>
      </c>
      <c r="W3" s="2">
        <f>('[1]Qc, Summer, S2'!W3*Main!$B$5)</f>
        <v>-2.9929161494280376</v>
      </c>
      <c r="X3" s="2">
        <f>('[1]Qc, Summer, S2'!X3*Main!$B$5)</f>
        <v>-14.486156094794792</v>
      </c>
      <c r="Y3" s="2">
        <f>('[1]Qc, Summer, S2'!Y3*Main!$B$5)</f>
        <v>-16.550033403317045</v>
      </c>
    </row>
    <row r="4" spans="1:25" x14ac:dyDescent="0.25">
      <c r="A4">
        <v>3</v>
      </c>
      <c r="B4" s="2">
        <f>('[1]Qc, Summer, S2'!B4*Main!$B$5)</f>
        <v>-42.922768106297333</v>
      </c>
      <c r="C4" s="2">
        <f>('[1]Qc, Summer, S2'!C4*Main!$B$5)</f>
        <v>-49.384260079288332</v>
      </c>
      <c r="D4" s="2">
        <f>('[1]Qc, Summer, S2'!D4*Main!$B$5)</f>
        <v>-55.188953286448452</v>
      </c>
      <c r="E4" s="2">
        <f>('[1]Qc, Summer, S2'!E4*Main!$B$5)</f>
        <v>-62.839787057320301</v>
      </c>
      <c r="F4" s="2">
        <f>('[1]Qc, Summer, S2'!F4*Main!$B$5)</f>
        <v>-56.738836857580466</v>
      </c>
      <c r="G4" s="2">
        <f>('[1]Qc, Summer, S2'!G4*Main!$B$5)</f>
        <v>-56.738836857580466</v>
      </c>
      <c r="H4" s="2">
        <f>('[1]Qc, Summer, S2'!H4*Main!$B$5)</f>
        <v>-24.569922752563308</v>
      </c>
      <c r="I4" s="2">
        <f>('[1]Qc, Summer, S2'!I4*Main!$B$5)</f>
        <v>4.8912142347100227</v>
      </c>
      <c r="J4" s="2">
        <f>('[1]Qc, Summer, S2'!J4*Main!$B$5)</f>
        <v>16.49347536012009</v>
      </c>
      <c r="K4" s="2">
        <f>('[1]Qc, Summer, S2'!K4*Main!$B$5)</f>
        <v>14.571905415251729</v>
      </c>
      <c r="L4" s="2">
        <f>('[1]Qc, Summer, S2'!L4*Main!$B$5)</f>
        <v>14.934570333177231</v>
      </c>
      <c r="M4" s="2">
        <f>('[1]Qc, Summer, S2'!M4*Main!$B$5)</f>
        <v>20.172419249432007</v>
      </c>
      <c r="N4" s="2">
        <f>('[1]Qc, Summer, S2'!N4*Main!$B$5)</f>
        <v>25.944967189483442</v>
      </c>
      <c r="O4" s="2">
        <f>('[1]Qc, Summer, S2'!O4*Main!$B$5)</f>
        <v>27.892273984622133</v>
      </c>
      <c r="P4" s="2">
        <f>('[1]Qc, Summer, S2'!P4*Main!$B$5)</f>
        <v>14.998436985416998</v>
      </c>
      <c r="Q4" s="2">
        <f>('[1]Qc, Summer, S2'!Q4*Main!$B$5)</f>
        <v>11.32627636173808</v>
      </c>
      <c r="R4" s="2">
        <f>('[1]Qc, Summer, S2'!R4*Main!$B$5)</f>
        <v>-2.1652348960786227</v>
      </c>
      <c r="S4" s="2">
        <f>('[1]Qc, Summer, S2'!S4*Main!$B$5)</f>
        <v>-1.9201139644470804</v>
      </c>
      <c r="T4" s="2">
        <f>('[1]Qc, Summer, S2'!T4*Main!$B$5)</f>
        <v>-1.9609674530523373</v>
      </c>
      <c r="U4" s="2">
        <f>('[1]Qc, Summer, S2'!U4*Main!$B$5)</f>
        <v>-2.2060883846838797</v>
      </c>
      <c r="V4" s="2">
        <f>('[1]Qc, Summer, S2'!V4*Main!$B$5)</f>
        <v>-12.362616626746872</v>
      </c>
      <c r="W4" s="2">
        <f>('[1]Qc, Summer, S2'!W4*Main!$B$5)</f>
        <v>-18.170462849150592</v>
      </c>
      <c r="X4" s="2">
        <f>('[1]Qc, Summer, S2'!X4*Main!$B$5)</f>
        <v>-43.81395364690686</v>
      </c>
      <c r="Y4" s="2">
        <f>('[1]Qc, Summer, S2'!Y4*Main!$B$5)</f>
        <v>-44.280059536767574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16.43004202672606</v>
      </c>
      <c r="C2" s="2">
        <f>('[1]Qc, Summer, S3'!C2*Main!$B$5)</f>
        <v>11.389682051813791</v>
      </c>
      <c r="D2" s="2">
        <f>('[1]Qc, Summer, S3'!D2*Main!$B$5)</f>
        <v>10.566199683661058</v>
      </c>
      <c r="E2" s="2">
        <f>('[1]Qc, Summer, S3'!E2*Main!$B$5)</f>
        <v>9.2282431957712401</v>
      </c>
      <c r="F2" s="2">
        <f>('[1]Qc, Summer, S3'!F2*Main!$B$5)</f>
        <v>10.73776588315711</v>
      </c>
      <c r="G2" s="2">
        <f>('[1]Qc, Summer, S3'!G2*Main!$B$5)</f>
        <v>5.5137299101783235</v>
      </c>
      <c r="H2" s="2">
        <f>('[1]Qc, Summer, S3'!H2*Main!$B$5)</f>
        <v>8.9726594859943383</v>
      </c>
      <c r="I2" s="2">
        <f>('[1]Qc, Summer, S3'!I2*Main!$B$5)</f>
        <v>19.197306568053648</v>
      </c>
      <c r="J2" s="2">
        <f>('[1]Qc, Summer, S3'!J2*Main!$B$5)</f>
        <v>28.1847968748753</v>
      </c>
      <c r="K2" s="2">
        <f>('[1]Qc, Summer, S3'!K2*Main!$B$5)</f>
        <v>29.496993359164502</v>
      </c>
      <c r="L2" s="2">
        <f>('[1]Qc, Summer, S3'!L2*Main!$B$5)</f>
        <v>31.530769800847363</v>
      </c>
      <c r="M2" s="2">
        <f>('[1]Qc, Summer, S3'!M2*Main!$B$5)</f>
        <v>35.463363775082058</v>
      </c>
      <c r="N2" s="2">
        <f>('[1]Qc, Summer, S3'!N2*Main!$B$5)</f>
        <v>36.330824624510569</v>
      </c>
      <c r="O2" s="2">
        <f>('[1]Qc, Summer, S3'!O2*Main!$B$5)</f>
        <v>40.266271318282911</v>
      </c>
      <c r="P2" s="2">
        <f>('[1]Qc, Summer, S3'!P2*Main!$B$5)</f>
        <v>33.074745950638146</v>
      </c>
      <c r="Q2" s="2">
        <f>('[1]Qc, Summer, S3'!Q2*Main!$B$5)</f>
        <v>37.946850320593036</v>
      </c>
      <c r="R2" s="2">
        <f>('[1]Qc, Summer, S3'!R2*Main!$B$5)</f>
        <v>30.428109605659991</v>
      </c>
      <c r="S2" s="2">
        <f>('[1]Qc, Summer, S3'!S2*Main!$B$5)</f>
        <v>30.56216130807007</v>
      </c>
      <c r="T2" s="2">
        <f>('[1]Qc, Summer, S3'!T2*Main!$B$5)</f>
        <v>30.420764678940639</v>
      </c>
      <c r="U2" s="2">
        <f>('[1]Qc, Summer, S3'!U2*Main!$B$5)</f>
        <v>28.377401314141071</v>
      </c>
      <c r="V2" s="2">
        <f>('[1]Qc, Summer, S3'!V2*Main!$B$5)</f>
        <v>24.313031563460608</v>
      </c>
      <c r="W2" s="2">
        <f>('[1]Qc, Summer, S3'!W2*Main!$B$5)</f>
        <v>33.397119178900525</v>
      </c>
      <c r="X2" s="2">
        <f>('[1]Qc, Summer, S3'!X2*Main!$B$5)</f>
        <v>25.300256361473345</v>
      </c>
      <c r="Y2" s="2">
        <f>('[1]Qc, Summer, S3'!Y2*Main!$B$5)</f>
        <v>19.703833277864128</v>
      </c>
    </row>
    <row r="3" spans="1:25" x14ac:dyDescent="0.25">
      <c r="A3">
        <v>2</v>
      </c>
      <c r="B3" s="2">
        <f>('[1]Qc, Summer, S3'!B3*Main!$B$5)</f>
        <v>-30.378001337578574</v>
      </c>
      <c r="C3" s="2">
        <f>('[1]Qc, Summer, S3'!C3*Main!$B$5)</f>
        <v>-38.333510339404143</v>
      </c>
      <c r="D3" s="2">
        <f>('[1]Qc, Summer, S3'!D3*Main!$B$5)</f>
        <v>-38.836709940250472</v>
      </c>
      <c r="E3" s="2">
        <f>('[1]Qc, Summer, S3'!E3*Main!$B$5)</f>
        <v>-37.777270909107806</v>
      </c>
      <c r="F3" s="2">
        <f>('[1]Qc, Summer, S3'!F3*Main!$B$5)</f>
        <v>-40.909596700355245</v>
      </c>
      <c r="G3" s="2">
        <f>('[1]Qc, Summer, S3'!G3*Main!$B$5)</f>
        <v>-42.706651398178849</v>
      </c>
      <c r="H3" s="2">
        <f>('[1]Qc, Summer, S3'!H3*Main!$B$5)</f>
        <v>-39.97451506860417</v>
      </c>
      <c r="I3" s="2">
        <f>('[1]Qc, Summer, S3'!I3*Main!$B$5)</f>
        <v>-5.5857058828891706</v>
      </c>
      <c r="J3" s="2">
        <f>('[1]Qc, Summer, S3'!J3*Main!$B$5)</f>
        <v>20.332655004083648</v>
      </c>
      <c r="K3" s="2">
        <f>('[1]Qc, Summer, S3'!K3*Main!$B$5)</f>
        <v>25.025787217196964</v>
      </c>
      <c r="L3" s="2">
        <f>('[1]Qc, Summer, S3'!L3*Main!$B$5)</f>
        <v>21.787829350283005</v>
      </c>
      <c r="M3" s="2">
        <f>('[1]Qc, Summer, S3'!M3*Main!$B$5)</f>
        <v>29.021986919559858</v>
      </c>
      <c r="N3" s="2">
        <f>('[1]Qc, Summer, S3'!N3*Main!$B$5)</f>
        <v>24.254414915113916</v>
      </c>
      <c r="O3" s="2">
        <f>('[1]Qc, Summer, S3'!O3*Main!$B$5)</f>
        <v>25.757408135956737</v>
      </c>
      <c r="P3" s="2">
        <f>('[1]Qc, Summer, S3'!P3*Main!$B$5)</f>
        <v>12.89118101034188</v>
      </c>
      <c r="Q3" s="2">
        <f>('[1]Qc, Summer, S3'!Q3*Main!$B$5)</f>
        <v>3.4942355379169552</v>
      </c>
      <c r="R3" s="2">
        <f>('[1]Qc, Summer, S3'!R3*Main!$B$5)</f>
        <v>7.8480248510645705</v>
      </c>
      <c r="S3" s="2">
        <f>('[1]Qc, Summer, S3'!S3*Main!$B$5)</f>
        <v>8.8063406045015746</v>
      </c>
      <c r="T3" s="2">
        <f>('[1]Qc, Summer, S3'!T3*Main!$B$5)</f>
        <v>5.4695758481033829</v>
      </c>
      <c r="U3" s="2">
        <f>('[1]Qc, Summer, S3'!U3*Main!$B$5)</f>
        <v>-1.1121597572149275</v>
      </c>
      <c r="V3" s="2">
        <f>('[1]Qc, Summer, S3'!V3*Main!$B$5)</f>
        <v>-3.7442123479720224</v>
      </c>
      <c r="W3" s="2">
        <f>('[1]Qc, Summer, S3'!W3*Main!$B$5)</f>
        <v>-3.048340522565594</v>
      </c>
      <c r="X3" s="2">
        <f>('[1]Qc, Summer, S3'!X3*Main!$B$5)</f>
        <v>-13.024250433852197</v>
      </c>
      <c r="Y3" s="2">
        <f>('[1]Qc, Summer, S3'!Y3*Main!$B$5)</f>
        <v>-18.34895007759064</v>
      </c>
    </row>
    <row r="4" spans="1:25" x14ac:dyDescent="0.25">
      <c r="A4">
        <v>3</v>
      </c>
      <c r="B4" s="2">
        <f>('[1]Qc, Summer, S3'!B4*Main!$B$5)</f>
        <v>-42.922768106297333</v>
      </c>
      <c r="C4" s="2">
        <f>('[1]Qc, Summer, S3'!C4*Main!$B$5)</f>
        <v>-45.230443810936968</v>
      </c>
      <c r="D4" s="2">
        <f>('[1]Qc, Summer, S3'!D4*Main!$B$5)</f>
        <v>-48.759172321036985</v>
      </c>
      <c r="E4" s="2">
        <f>('[1]Qc, Summer, S3'!E4*Main!$B$5)</f>
        <v>-61.009501997398353</v>
      </c>
      <c r="F4" s="2">
        <f>('[1]Qc, Summer, S3'!F4*Main!$B$5)</f>
        <v>-63.449882077294284</v>
      </c>
      <c r="G4" s="2">
        <f>('[1]Qc, Summer, S3'!G4*Main!$B$5)</f>
        <v>-66.500357177164219</v>
      </c>
      <c r="H4" s="2">
        <f>('[1]Qc, Summer, S3'!H4*Main!$B$5)</f>
        <v>-26.02952212400271</v>
      </c>
      <c r="I4" s="2">
        <f>('[1]Qc, Summer, S3'!I4*Main!$B$5)</f>
        <v>4.9920640127452804</v>
      </c>
      <c r="J4" s="2">
        <f>('[1]Qc, Summer, S3'!J4*Main!$B$5)</f>
        <v>17.614391161293302</v>
      </c>
      <c r="K4" s="2">
        <f>('[1]Qc, Summer, S3'!K4*Main!$B$5)</f>
        <v>14.571905415251729</v>
      </c>
      <c r="L4" s="2">
        <f>('[1]Qc, Summer, S3'!L4*Main!$B$5)</f>
        <v>15.373822401800091</v>
      </c>
      <c r="M4" s="2">
        <f>('[1]Qc, Summer, S3'!M4*Main!$B$5)</f>
        <v>22.230829376925069</v>
      </c>
      <c r="N4" s="2">
        <f>('[1]Qc, Summer, S3'!N4*Main!$B$5)</f>
        <v>28.734748607707466</v>
      </c>
      <c r="O4" s="2">
        <f>('[1]Qc, Summer, S3'!O4*Main!$B$5)</f>
        <v>29.042470849967376</v>
      </c>
      <c r="P4" s="2">
        <f>('[1]Qc, Summer, S3'!P4*Main!$B$5)</f>
        <v>15.96607808125035</v>
      </c>
      <c r="Q4" s="2">
        <f>('[1]Qc, Summer, S3'!Q4*Main!$B$5)</f>
        <v>11.703818907129349</v>
      </c>
      <c r="R4" s="2">
        <f>('[1]Qc, Summer, S3'!R4*Main!$B$5)</f>
        <v>-1.8384069872365663</v>
      </c>
      <c r="S4" s="2">
        <f>('[1]Qc, Summer, S3'!S4*Main!$B$5)</f>
        <v>-2.1039546631707373</v>
      </c>
      <c r="T4" s="2">
        <f>('[1]Qc, Summer, S3'!T4*Main!$B$5)</f>
        <v>-2.2469418732891371</v>
      </c>
      <c r="U4" s="2">
        <f>('[1]Qc, Summer, S3'!U4*Main!$B$5)</f>
        <v>-2.1448081517759943</v>
      </c>
      <c r="V4" s="2">
        <f>('[1]Qc, Summer, S3'!V4*Main!$B$5)</f>
        <v>-13.013280659733551</v>
      </c>
      <c r="W4" s="2">
        <f>('[1]Qc, Summer, S3'!W4*Main!$B$5)</f>
        <v>-17.170253884977164</v>
      </c>
      <c r="X4" s="2">
        <f>('[1]Qc, Summer, S3'!X4*Main!$B$5)</f>
        <v>-47.076694875931835</v>
      </c>
      <c r="Y4" s="2">
        <f>('[1]Qc, Summer, S3'!Y4*Main!$B$5)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8.8909664441803047E-4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0.51918923836518227</v>
      </c>
      <c r="J5" s="6">
        <f>VLOOKUP($A5,'RES installed'!$A$2:$C$6,3,FALSE)*'[1]Profiles, RES, Summer'!J$2</f>
        <v>10.79577190500137</v>
      </c>
      <c r="K5" s="6">
        <f>VLOOKUP($A5,'RES installed'!$A$2:$C$6,3,FALSE)*'[1]Profiles, RES, Summer'!K$2</f>
        <v>28.612899138246316</v>
      </c>
      <c r="L5" s="6">
        <f>VLOOKUP($A5,'RES installed'!$A$2:$C$6,3,FALSE)*'[1]Profiles, RES, Summer'!L$2</f>
        <v>35.984292996251256</v>
      </c>
      <c r="M5" s="6">
        <f>VLOOKUP($A5,'RES installed'!$A$2:$C$6,3,FALSE)*'[1]Profiles, RES, Summer'!M$2</f>
        <v>37.200860322757599</v>
      </c>
      <c r="N5" s="6">
        <f>VLOOKUP($A5,'RES installed'!$A$2:$C$6,3,FALSE)*'[1]Profiles, RES, Summer'!N$2</f>
        <v>40.709062585718208</v>
      </c>
      <c r="O5" s="6">
        <f>VLOOKUP($A5,'RES installed'!$A$2:$C$6,3,FALSE)*'[1]Profiles, RES, Summer'!O$2</f>
        <v>39.654142360793628</v>
      </c>
      <c r="P5" s="6">
        <f>VLOOKUP($A5,'RES installed'!$A$2:$C$6,3,FALSE)*'[1]Profiles, RES, Summer'!P$2</f>
        <v>33.334073891377884</v>
      </c>
      <c r="Q5" s="6">
        <f>VLOOKUP($A5,'RES installed'!$A$2:$C$6,3,FALSE)*'[1]Profiles, RES, Summer'!Q$2</f>
        <v>21.334282241473893</v>
      </c>
      <c r="R5" s="6">
        <f>VLOOKUP($A5,'RES installed'!$A$2:$C$6,3,FALSE)*'[1]Profiles, RES, Summer'!R$2</f>
        <v>5.3393428842461361</v>
      </c>
      <c r="S5" s="6">
        <f>VLOOKUP($A5,'RES installed'!$A$2:$C$6,3,FALSE)*'[1]Profiles, RES, Summer'!S$2</f>
        <v>4.173310779921368E-2</v>
      </c>
      <c r="T5" s="6">
        <f>VLOOKUP($A5,'RES installed'!$A$2:$C$6,3,FALSE)*'[1]Profiles, RES, Summer'!T$2</f>
        <v>3.5356496296973577E-3</v>
      </c>
      <c r="U5" s="6">
        <f>VLOOKUP($A5,'RES installed'!$A$2:$C$6,3,FALSE)*'[1]Profiles, RES, Summer'!U$2</f>
        <v>2.6398566791624761E-3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8.8909664441803047E-4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0.51918923836518227</v>
      </c>
      <c r="J6" s="6">
        <f>VLOOKUP($A6,'RES installed'!$A$2:$C$6,3,FALSE)*'[1]Profiles, RES, Summer'!J$2</f>
        <v>10.79577190500137</v>
      </c>
      <c r="K6" s="6">
        <f>VLOOKUP($A6,'RES installed'!$A$2:$C$6,3,FALSE)*'[1]Profiles, RES, Summer'!K$2</f>
        <v>28.612899138246316</v>
      </c>
      <c r="L6" s="6">
        <f>VLOOKUP($A6,'RES installed'!$A$2:$C$6,3,FALSE)*'[1]Profiles, RES, Summer'!L$2</f>
        <v>35.984292996251256</v>
      </c>
      <c r="M6" s="6">
        <f>VLOOKUP($A6,'RES installed'!$A$2:$C$6,3,FALSE)*'[1]Profiles, RES, Summer'!M$2</f>
        <v>37.200860322757599</v>
      </c>
      <c r="N6" s="6">
        <f>VLOOKUP($A6,'RES installed'!$A$2:$C$6,3,FALSE)*'[1]Profiles, RES, Summer'!N$2</f>
        <v>40.709062585718208</v>
      </c>
      <c r="O6" s="6">
        <f>VLOOKUP($A6,'RES installed'!$A$2:$C$6,3,FALSE)*'[1]Profiles, RES, Summer'!O$2</f>
        <v>39.654142360793628</v>
      </c>
      <c r="P6" s="6">
        <f>VLOOKUP($A6,'RES installed'!$A$2:$C$6,3,FALSE)*'[1]Profiles, RES, Summer'!P$2</f>
        <v>33.334073891377884</v>
      </c>
      <c r="Q6" s="6">
        <f>VLOOKUP($A6,'RES installed'!$A$2:$C$6,3,FALSE)*'[1]Profiles, RES, Summer'!Q$2</f>
        <v>21.334282241473893</v>
      </c>
      <c r="R6" s="6">
        <f>VLOOKUP($A6,'RES installed'!$A$2:$C$6,3,FALSE)*'[1]Profiles, RES, Summer'!R$2</f>
        <v>5.3393428842461361</v>
      </c>
      <c r="S6" s="6">
        <f>VLOOKUP($A6,'RES installed'!$A$2:$C$6,3,FALSE)*'[1]Profiles, RES, Summer'!S$2</f>
        <v>4.173310779921368E-2</v>
      </c>
      <c r="T6" s="6">
        <f>VLOOKUP($A6,'RES installed'!$A$2:$C$6,3,FALSE)*'[1]Profiles, RES, Summer'!T$2</f>
        <v>3.5356496296973577E-3</v>
      </c>
      <c r="U6" s="6">
        <f>VLOOKUP($A6,'RES installed'!$A$2:$C$6,3,FALSE)*'[1]Profiles, RES, Summer'!U$2</f>
        <v>2.6398566791624761E-3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58.940322015280422</v>
      </c>
      <c r="C7" s="9">
        <f>VLOOKUP($A7,'RES installed'!$A$2:$C$6,3,FALSE)*'[1]Profiles, RES, Summer'!C$5</f>
        <v>53.054649893652758</v>
      </c>
      <c r="D7" s="9">
        <f>VLOOKUP($A7,'RES installed'!$A$2:$C$6,3,FALSE)*'[1]Profiles, RES, Summer'!D$5</f>
        <v>54.673199534031127</v>
      </c>
      <c r="E7" s="9">
        <f>VLOOKUP($A7,'RES installed'!$A$2:$C$6,3,FALSE)*'[1]Profiles, RES, Summer'!E$5</f>
        <v>53.689435016231954</v>
      </c>
      <c r="F7" s="9">
        <f>VLOOKUP($A7,'RES installed'!$A$2:$C$6,3,FALSE)*'[1]Profiles, RES, Summer'!F$5</f>
        <v>46.044903727751027</v>
      </c>
      <c r="G7" s="9">
        <f>VLOOKUP($A7,'RES installed'!$A$2:$C$6,3,FALSE)*'[1]Profiles, RES, Summer'!G$5</f>
        <v>43.589539908205538</v>
      </c>
      <c r="H7" s="9">
        <f>VLOOKUP($A7,'RES installed'!$A$2:$C$6,3,FALSE)*'[1]Profiles, RES, Summer'!H$5</f>
        <v>48.051581495578191</v>
      </c>
      <c r="I7" s="9">
        <f>VLOOKUP($A7,'RES installed'!$A$2:$C$6,3,FALSE)*'[1]Profiles, RES, Summer'!I$5</f>
        <v>43.711798555916253</v>
      </c>
      <c r="J7" s="9">
        <f>VLOOKUP($A7,'RES installed'!$A$2:$C$6,3,FALSE)*'[1]Profiles, RES, Summer'!J$5</f>
        <v>35.933905336952883</v>
      </c>
      <c r="K7" s="9">
        <f>VLOOKUP($A7,'RES installed'!$A$2:$C$6,3,FALSE)*'[1]Profiles, RES, Summer'!K$5</f>
        <v>25.975079368633153</v>
      </c>
      <c r="L7" s="9">
        <f>VLOOKUP($A7,'RES installed'!$A$2:$C$6,3,FALSE)*'[1]Profiles, RES, Summer'!L$5</f>
        <v>26.657565263629238</v>
      </c>
      <c r="M7" s="9">
        <f>VLOOKUP($A7,'RES installed'!$A$2:$C$6,3,FALSE)*'[1]Profiles, RES, Summer'!M$5</f>
        <v>16.526127840591066</v>
      </c>
      <c r="N7" s="9">
        <f>VLOOKUP($A7,'RES installed'!$A$2:$C$6,3,FALSE)*'[1]Profiles, RES, Summer'!N$5</f>
        <v>13.547140434344564</v>
      </c>
      <c r="O7" s="9">
        <f>VLOOKUP($A7,'RES installed'!$A$2:$C$6,3,FALSE)*'[1]Profiles, RES, Summer'!O$5</f>
        <v>14.412257920071642</v>
      </c>
      <c r="P7" s="9">
        <f>VLOOKUP($A7,'RES installed'!$A$2:$C$6,3,FALSE)*'[1]Profiles, RES, Summer'!P$5</f>
        <v>19.244684862308294</v>
      </c>
      <c r="Q7" s="9">
        <f>VLOOKUP($A7,'RES installed'!$A$2:$C$6,3,FALSE)*'[1]Profiles, RES, Summer'!Q$5</f>
        <v>24.343096328221193</v>
      </c>
      <c r="R7" s="9">
        <f>VLOOKUP($A7,'RES installed'!$A$2:$C$6,3,FALSE)*'[1]Profiles, RES, Summer'!R$5</f>
        <v>28.728960315683423</v>
      </c>
      <c r="S7" s="9">
        <f>VLOOKUP($A7,'RES installed'!$A$2:$C$6,3,FALSE)*'[1]Profiles, RES, Summer'!S$5</f>
        <v>39.456523984103889</v>
      </c>
      <c r="T7" s="9">
        <f>VLOOKUP($A7,'RES installed'!$A$2:$C$6,3,FALSE)*'[1]Profiles, RES, Summer'!T$5</f>
        <v>35.888828389118991</v>
      </c>
      <c r="U7" s="9">
        <f>VLOOKUP($A7,'RES installed'!$A$2:$C$6,3,FALSE)*'[1]Profiles, RES, Summer'!U$5</f>
        <v>31.873400593305718</v>
      </c>
      <c r="V7" s="9">
        <f>VLOOKUP($A7,'RES installed'!$A$2:$C$6,3,FALSE)*'[1]Profiles, RES, Summer'!V$5</f>
        <v>47.387206425612902</v>
      </c>
      <c r="W7" s="9">
        <f>VLOOKUP($A7,'RES installed'!$A$2:$C$6,3,FALSE)*'[1]Profiles, RES, Summer'!W$5</f>
        <v>51.009117541699318</v>
      </c>
      <c r="X7" s="9">
        <f>VLOOKUP($A7,'RES installed'!$A$2:$C$6,3,FALSE)*'[1]Profiles, RES, Summer'!X$5</f>
        <v>49.565650229486174</v>
      </c>
      <c r="Y7" s="9">
        <f>VLOOKUP($A7,'RES installed'!$A$2:$C$6,3,FALSE)*'[1]Profiles, RES, Summer'!Y$5</f>
        <v>72.357955446098742</v>
      </c>
    </row>
    <row r="8" spans="1:25" x14ac:dyDescent="0.25">
      <c r="A8" s="8">
        <v>7</v>
      </c>
      <c r="B8" s="9">
        <f>VLOOKUP($A8,'RES installed'!$A$2:$C$6,3,FALSE)*'[1]Profiles, RES, Summer'!B$5</f>
        <v>58.940322015280422</v>
      </c>
      <c r="C8" s="9">
        <f>VLOOKUP($A8,'RES installed'!$A$2:$C$6,3,FALSE)*'[1]Profiles, RES, Summer'!C$5</f>
        <v>53.054649893652758</v>
      </c>
      <c r="D8" s="9">
        <f>VLOOKUP($A8,'RES installed'!$A$2:$C$6,3,FALSE)*'[1]Profiles, RES, Summer'!D$5</f>
        <v>54.673199534031127</v>
      </c>
      <c r="E8" s="9">
        <f>VLOOKUP($A8,'RES installed'!$A$2:$C$6,3,FALSE)*'[1]Profiles, RES, Summer'!E$5</f>
        <v>53.689435016231954</v>
      </c>
      <c r="F8" s="9">
        <f>VLOOKUP($A8,'RES installed'!$A$2:$C$6,3,FALSE)*'[1]Profiles, RES, Summer'!F$5</f>
        <v>46.044903727751027</v>
      </c>
      <c r="G8" s="9">
        <f>VLOOKUP($A8,'RES installed'!$A$2:$C$6,3,FALSE)*'[1]Profiles, RES, Summer'!G$5</f>
        <v>43.589539908205538</v>
      </c>
      <c r="H8" s="9">
        <f>VLOOKUP($A8,'RES installed'!$A$2:$C$6,3,FALSE)*'[1]Profiles, RES, Summer'!H$5</f>
        <v>48.051581495578191</v>
      </c>
      <c r="I8" s="9">
        <f>VLOOKUP($A8,'RES installed'!$A$2:$C$6,3,FALSE)*'[1]Profiles, RES, Summer'!I$5</f>
        <v>43.711798555916253</v>
      </c>
      <c r="J8" s="9">
        <f>VLOOKUP($A8,'RES installed'!$A$2:$C$6,3,FALSE)*'[1]Profiles, RES, Summer'!J$5</f>
        <v>35.933905336952883</v>
      </c>
      <c r="K8" s="9">
        <f>VLOOKUP($A8,'RES installed'!$A$2:$C$6,3,FALSE)*'[1]Profiles, RES, Summer'!K$5</f>
        <v>25.975079368633153</v>
      </c>
      <c r="L8" s="9">
        <f>VLOOKUP($A8,'RES installed'!$A$2:$C$6,3,FALSE)*'[1]Profiles, RES, Summer'!L$5</f>
        <v>26.657565263629238</v>
      </c>
      <c r="M8" s="9">
        <f>VLOOKUP($A8,'RES installed'!$A$2:$C$6,3,FALSE)*'[1]Profiles, RES, Summer'!M$5</f>
        <v>16.526127840591066</v>
      </c>
      <c r="N8" s="9">
        <f>VLOOKUP($A8,'RES installed'!$A$2:$C$6,3,FALSE)*'[1]Profiles, RES, Summer'!N$5</f>
        <v>13.547140434344564</v>
      </c>
      <c r="O8" s="9">
        <f>VLOOKUP($A8,'RES installed'!$A$2:$C$6,3,FALSE)*'[1]Profiles, RES, Summer'!O$5</f>
        <v>14.412257920071642</v>
      </c>
      <c r="P8" s="9">
        <f>VLOOKUP($A8,'RES installed'!$A$2:$C$6,3,FALSE)*'[1]Profiles, RES, Summer'!P$5</f>
        <v>19.244684862308294</v>
      </c>
      <c r="Q8" s="9">
        <f>VLOOKUP($A8,'RES installed'!$A$2:$C$6,3,FALSE)*'[1]Profiles, RES, Summer'!Q$5</f>
        <v>24.343096328221193</v>
      </c>
      <c r="R8" s="9">
        <f>VLOOKUP($A8,'RES installed'!$A$2:$C$6,3,FALSE)*'[1]Profiles, RES, Summer'!R$5</f>
        <v>28.728960315683423</v>
      </c>
      <c r="S8" s="9">
        <f>VLOOKUP($A8,'RES installed'!$A$2:$C$6,3,FALSE)*'[1]Profiles, RES, Summer'!S$5</f>
        <v>39.456523984103889</v>
      </c>
      <c r="T8" s="9">
        <f>VLOOKUP($A8,'RES installed'!$A$2:$C$6,3,FALSE)*'[1]Profiles, RES, Summer'!T$5</f>
        <v>35.888828389118991</v>
      </c>
      <c r="U8" s="9">
        <f>VLOOKUP($A8,'RES installed'!$A$2:$C$6,3,FALSE)*'[1]Profiles, RES, Summer'!U$5</f>
        <v>31.873400593305718</v>
      </c>
      <c r="V8" s="9">
        <f>VLOOKUP($A8,'RES installed'!$A$2:$C$6,3,FALSE)*'[1]Profiles, RES, Summer'!V$5</f>
        <v>47.387206425612902</v>
      </c>
      <c r="W8" s="9">
        <f>VLOOKUP($A8,'RES installed'!$A$2:$C$6,3,FALSE)*'[1]Profiles, RES, Summer'!W$5</f>
        <v>51.009117541699318</v>
      </c>
      <c r="X8" s="9">
        <f>VLOOKUP($A8,'RES installed'!$A$2:$C$6,3,FALSE)*'[1]Profiles, RES, Summer'!X$5</f>
        <v>49.565650229486174</v>
      </c>
      <c r="Y8" s="9">
        <f>VLOOKUP($A8,'RES installed'!$A$2:$C$6,3,FALSE)*'[1]Profiles, RES, Summer'!Y$5</f>
        <v>72.357955446098742</v>
      </c>
    </row>
    <row r="9" spans="1:25" x14ac:dyDescent="0.25">
      <c r="A9" s="8">
        <v>8</v>
      </c>
      <c r="B9" s="9">
        <f>VLOOKUP($A9,'RES installed'!$A$2:$C$6,3,FALSE)*'[1]Profiles, RES, Summer'!B$5</f>
        <v>58.940322015280422</v>
      </c>
      <c r="C9" s="9">
        <f>VLOOKUP($A9,'RES installed'!$A$2:$C$6,3,FALSE)*'[1]Profiles, RES, Summer'!C$5</f>
        <v>53.054649893652758</v>
      </c>
      <c r="D9" s="9">
        <f>VLOOKUP($A9,'RES installed'!$A$2:$C$6,3,FALSE)*'[1]Profiles, RES, Summer'!D$5</f>
        <v>54.673199534031127</v>
      </c>
      <c r="E9" s="9">
        <f>VLOOKUP($A9,'RES installed'!$A$2:$C$6,3,FALSE)*'[1]Profiles, RES, Summer'!E$5</f>
        <v>53.689435016231954</v>
      </c>
      <c r="F9" s="9">
        <f>VLOOKUP($A9,'RES installed'!$A$2:$C$6,3,FALSE)*'[1]Profiles, RES, Summer'!F$5</f>
        <v>46.044903727751027</v>
      </c>
      <c r="G9" s="9">
        <f>VLOOKUP($A9,'RES installed'!$A$2:$C$6,3,FALSE)*'[1]Profiles, RES, Summer'!G$5</f>
        <v>43.589539908205538</v>
      </c>
      <c r="H9" s="9">
        <f>VLOOKUP($A9,'RES installed'!$A$2:$C$6,3,FALSE)*'[1]Profiles, RES, Summer'!H$5</f>
        <v>48.051581495578191</v>
      </c>
      <c r="I9" s="9">
        <f>VLOOKUP($A9,'RES installed'!$A$2:$C$6,3,FALSE)*'[1]Profiles, RES, Summer'!I$5</f>
        <v>43.711798555916253</v>
      </c>
      <c r="J9" s="9">
        <f>VLOOKUP($A9,'RES installed'!$A$2:$C$6,3,FALSE)*'[1]Profiles, RES, Summer'!J$5</f>
        <v>35.933905336952883</v>
      </c>
      <c r="K9" s="9">
        <f>VLOOKUP($A9,'RES installed'!$A$2:$C$6,3,FALSE)*'[1]Profiles, RES, Summer'!K$5</f>
        <v>25.975079368633153</v>
      </c>
      <c r="L9" s="9">
        <f>VLOOKUP($A9,'RES installed'!$A$2:$C$6,3,FALSE)*'[1]Profiles, RES, Summer'!L$5</f>
        <v>26.657565263629238</v>
      </c>
      <c r="M9" s="9">
        <f>VLOOKUP($A9,'RES installed'!$A$2:$C$6,3,FALSE)*'[1]Profiles, RES, Summer'!M$5</f>
        <v>16.526127840591066</v>
      </c>
      <c r="N9" s="9">
        <f>VLOOKUP($A9,'RES installed'!$A$2:$C$6,3,FALSE)*'[1]Profiles, RES, Summer'!N$5</f>
        <v>13.547140434344564</v>
      </c>
      <c r="O9" s="9">
        <f>VLOOKUP($A9,'RES installed'!$A$2:$C$6,3,FALSE)*'[1]Profiles, RES, Summer'!O$5</f>
        <v>14.412257920071642</v>
      </c>
      <c r="P9" s="9">
        <f>VLOOKUP($A9,'RES installed'!$A$2:$C$6,3,FALSE)*'[1]Profiles, RES, Summer'!P$5</f>
        <v>19.244684862308294</v>
      </c>
      <c r="Q9" s="9">
        <f>VLOOKUP($A9,'RES installed'!$A$2:$C$6,3,FALSE)*'[1]Profiles, RES, Summer'!Q$5</f>
        <v>24.343096328221193</v>
      </c>
      <c r="R9" s="9">
        <f>VLOOKUP($A9,'RES installed'!$A$2:$C$6,3,FALSE)*'[1]Profiles, RES, Summer'!R$5</f>
        <v>28.728960315683423</v>
      </c>
      <c r="S9" s="9">
        <f>VLOOKUP($A9,'RES installed'!$A$2:$C$6,3,FALSE)*'[1]Profiles, RES, Summer'!S$5</f>
        <v>39.456523984103889</v>
      </c>
      <c r="T9" s="9">
        <f>VLOOKUP($A9,'RES installed'!$A$2:$C$6,3,FALSE)*'[1]Profiles, RES, Summer'!T$5</f>
        <v>35.888828389118991</v>
      </c>
      <c r="U9" s="9">
        <f>VLOOKUP($A9,'RES installed'!$A$2:$C$6,3,FALSE)*'[1]Profiles, RES, Summer'!U$5</f>
        <v>31.873400593305718</v>
      </c>
      <c r="V9" s="9">
        <f>VLOOKUP($A9,'RES installed'!$A$2:$C$6,3,FALSE)*'[1]Profiles, RES, Summer'!V$5</f>
        <v>47.387206425612902</v>
      </c>
      <c r="W9" s="9">
        <f>VLOOKUP($A9,'RES installed'!$A$2:$C$6,3,FALSE)*'[1]Profiles, RES, Summer'!W$5</f>
        <v>51.009117541699318</v>
      </c>
      <c r="X9" s="9">
        <f>VLOOKUP($A9,'RES installed'!$A$2:$C$6,3,FALSE)*'[1]Profiles, RES, Summer'!X$5</f>
        <v>49.565650229486174</v>
      </c>
      <c r="Y9" s="9">
        <f>VLOOKUP($A9,'RES installed'!$A$2:$C$6,3,FALSE)*'[1]Profiles, RES, Summer'!Y$5</f>
        <v>72.357955446098742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1.5575717213114754E-3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0.44694239754098353</v>
      </c>
      <c r="J5" s="6">
        <f>VLOOKUP($A5,'RES installed'!$A$2:$C$6,3,FALSE)*'[1]Profiles, RES, Summer'!J$3</f>
        <v>8.7291973770491804</v>
      </c>
      <c r="K5" s="6">
        <f>VLOOKUP($A5,'RES installed'!$A$2:$C$6,3,FALSE)*'[1]Profiles, RES, Summer'!K$3</f>
        <v>20.765484221311478</v>
      </c>
      <c r="L5" s="6">
        <f>VLOOKUP($A5,'RES installed'!$A$2:$C$6,3,FALSE)*'[1]Profiles, RES, Summer'!L$3</f>
        <v>27.510913844262294</v>
      </c>
      <c r="M5" s="6">
        <f>VLOOKUP($A5,'RES installed'!$A$2:$C$6,3,FALSE)*'[1]Profiles, RES, Summer'!M$3</f>
        <v>34.53816983606557</v>
      </c>
      <c r="N5" s="6">
        <f>VLOOKUP($A5,'RES installed'!$A$2:$C$6,3,FALSE)*'[1]Profiles, RES, Summer'!N$3</f>
        <v>41.016795491803272</v>
      </c>
      <c r="O5" s="6">
        <f>VLOOKUP($A5,'RES installed'!$A$2:$C$6,3,FALSE)*'[1]Profiles, RES, Summer'!O$3</f>
        <v>34.2294169057377</v>
      </c>
      <c r="P5" s="6">
        <f>VLOOKUP($A5,'RES installed'!$A$2:$C$6,3,FALSE)*'[1]Profiles, RES, Summer'!P$3</f>
        <v>23.603973749999998</v>
      </c>
      <c r="Q5" s="6">
        <f>VLOOKUP($A5,'RES installed'!$A$2:$C$6,3,FALSE)*'[1]Profiles, RES, Summer'!Q$3</f>
        <v>11.78717813114754</v>
      </c>
      <c r="R5" s="6">
        <f>VLOOKUP($A5,'RES installed'!$A$2:$C$6,3,FALSE)*'[1]Profiles, RES, Summer'!R$3</f>
        <v>2.4819108196721307</v>
      </c>
      <c r="S5" s="6">
        <f>VLOOKUP($A5,'RES installed'!$A$2:$C$6,3,FALSE)*'[1]Profiles, RES, Summer'!S$3</f>
        <v>1.4996065573770487E-2</v>
      </c>
      <c r="T5" s="6">
        <f>VLOOKUP($A5,'RES installed'!$A$2:$C$6,3,FALSE)*'[1]Profiles, RES, Summer'!T$3</f>
        <v>6.6149999999999994E-3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1.5575717213114754E-3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0.44694239754098353</v>
      </c>
      <c r="J6" s="6">
        <f>VLOOKUP($A6,'RES installed'!$A$2:$C$6,3,FALSE)*'[1]Profiles, RES, Summer'!J$3</f>
        <v>8.7291973770491804</v>
      </c>
      <c r="K6" s="6">
        <f>VLOOKUP($A6,'RES installed'!$A$2:$C$6,3,FALSE)*'[1]Profiles, RES, Summer'!K$3</f>
        <v>20.765484221311478</v>
      </c>
      <c r="L6" s="6">
        <f>VLOOKUP($A6,'RES installed'!$A$2:$C$6,3,FALSE)*'[1]Profiles, RES, Summer'!L$3</f>
        <v>27.510913844262294</v>
      </c>
      <c r="M6" s="6">
        <f>VLOOKUP($A6,'RES installed'!$A$2:$C$6,3,FALSE)*'[1]Profiles, RES, Summer'!M$3</f>
        <v>34.53816983606557</v>
      </c>
      <c r="N6" s="6">
        <f>VLOOKUP($A6,'RES installed'!$A$2:$C$6,3,FALSE)*'[1]Profiles, RES, Summer'!N$3</f>
        <v>41.016795491803272</v>
      </c>
      <c r="O6" s="6">
        <f>VLOOKUP($A6,'RES installed'!$A$2:$C$6,3,FALSE)*'[1]Profiles, RES, Summer'!O$3</f>
        <v>34.2294169057377</v>
      </c>
      <c r="P6" s="6">
        <f>VLOOKUP($A6,'RES installed'!$A$2:$C$6,3,FALSE)*'[1]Profiles, RES, Summer'!P$3</f>
        <v>23.603973749999998</v>
      </c>
      <c r="Q6" s="6">
        <f>VLOOKUP($A6,'RES installed'!$A$2:$C$6,3,FALSE)*'[1]Profiles, RES, Summer'!Q$3</f>
        <v>11.78717813114754</v>
      </c>
      <c r="R6" s="6">
        <f>VLOOKUP($A6,'RES installed'!$A$2:$C$6,3,FALSE)*'[1]Profiles, RES, Summer'!R$3</f>
        <v>2.4819108196721307</v>
      </c>
      <c r="S6" s="6">
        <f>VLOOKUP($A6,'RES installed'!$A$2:$C$6,3,FALSE)*'[1]Profiles, RES, Summer'!S$3</f>
        <v>1.4996065573770487E-2</v>
      </c>
      <c r="T6" s="6">
        <f>VLOOKUP($A6,'RES installed'!$A$2:$C$6,3,FALSE)*'[1]Profiles, RES, Summer'!T$3</f>
        <v>6.6149999999999994E-3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77.916844257325934</v>
      </c>
      <c r="C7" s="9">
        <f>VLOOKUP($A7,'RES installed'!$A$2:$C$6,3,FALSE)*'[1]Profiles, RES, Summer'!C$6</f>
        <v>63.948447423167245</v>
      </c>
      <c r="D7" s="9">
        <f>VLOOKUP($A7,'RES installed'!$A$2:$C$6,3,FALSE)*'[1]Profiles, RES, Summer'!D$6</f>
        <v>57.894526096972612</v>
      </c>
      <c r="E7" s="9">
        <f>VLOOKUP($A7,'RES installed'!$A$2:$C$6,3,FALSE)*'[1]Profiles, RES, Summer'!E$6</f>
        <v>50.771247472942619</v>
      </c>
      <c r="F7" s="9">
        <f>VLOOKUP($A7,'RES installed'!$A$2:$C$6,3,FALSE)*'[1]Profiles, RES, Summer'!F$6</f>
        <v>45.51319725405861</v>
      </c>
      <c r="G7" s="9">
        <f>VLOOKUP($A7,'RES installed'!$A$2:$C$6,3,FALSE)*'[1]Profiles, RES, Summer'!G$6</f>
        <v>38.876030222585257</v>
      </c>
      <c r="H7" s="9">
        <f>VLOOKUP($A7,'RES installed'!$A$2:$C$6,3,FALSE)*'[1]Profiles, RES, Summer'!H$6</f>
        <v>36.430461864406773</v>
      </c>
      <c r="I7" s="9">
        <f>VLOOKUP($A7,'RES installed'!$A$2:$C$6,3,FALSE)*'[1]Profiles, RES, Summer'!I$6</f>
        <v>33.886692668981006</v>
      </c>
      <c r="J7" s="9">
        <f>VLOOKUP($A7,'RES installed'!$A$2:$C$6,3,FALSE)*'[1]Profiles, RES, Summer'!J$6</f>
        <v>31.832007555646307</v>
      </c>
      <c r="K7" s="9">
        <f>VLOOKUP($A7,'RES installed'!$A$2:$C$6,3,FALSE)*'[1]Profiles, RES, Summer'!K$6</f>
        <v>35.536319430263433</v>
      </c>
      <c r="L7" s="9">
        <f>VLOOKUP($A7,'RES installed'!$A$2:$C$6,3,FALSE)*'[1]Profiles, RES, Summer'!L$6</f>
        <v>33.229074487568916</v>
      </c>
      <c r="M7" s="9">
        <f>VLOOKUP($A7,'RES installed'!$A$2:$C$6,3,FALSE)*'[1]Profiles, RES, Summer'!M$6</f>
        <v>38.400551166530526</v>
      </c>
      <c r="N7" s="9">
        <f>VLOOKUP($A7,'RES installed'!$A$2:$C$6,3,FALSE)*'[1]Profiles, RES, Summer'!N$6</f>
        <v>42.258994416224219</v>
      </c>
      <c r="O7" s="9">
        <f>VLOOKUP($A7,'RES installed'!$A$2:$C$6,3,FALSE)*'[1]Profiles, RES, Summer'!O$6</f>
        <v>40.619637960741265</v>
      </c>
      <c r="P7" s="9">
        <f>VLOOKUP($A7,'RES installed'!$A$2:$C$6,3,FALSE)*'[1]Profiles, RES, Summer'!P$6</f>
        <v>46.366898834745768</v>
      </c>
      <c r="Q7" s="9">
        <f>VLOOKUP($A7,'RES installed'!$A$2:$C$6,3,FALSE)*'[1]Profiles, RES, Summer'!Q$6</f>
        <v>40.862572544414952</v>
      </c>
      <c r="R7" s="9">
        <f>VLOOKUP($A7,'RES installed'!$A$2:$C$6,3,FALSE)*'[1]Profiles, RES, Summer'!R$6</f>
        <v>38.57912808862568</v>
      </c>
      <c r="S7" s="9">
        <f>VLOOKUP($A7,'RES installed'!$A$2:$C$6,3,FALSE)*'[1]Profiles, RES, Summer'!S$6</f>
        <v>39.715862709311821</v>
      </c>
      <c r="T7" s="9">
        <f>VLOOKUP($A7,'RES installed'!$A$2:$C$6,3,FALSE)*'[1]Profiles, RES, Summer'!T$6</f>
        <v>38.110731694787617</v>
      </c>
      <c r="U7" s="9">
        <f>VLOOKUP($A7,'RES installed'!$A$2:$C$6,3,FALSE)*'[1]Profiles, RES, Summer'!U$6</f>
        <v>39.986928668062085</v>
      </c>
      <c r="V7" s="9">
        <f>VLOOKUP($A7,'RES installed'!$A$2:$C$6,3,FALSE)*'[1]Profiles, RES, Summer'!V$6</f>
        <v>37.471601886358997</v>
      </c>
      <c r="W7" s="9">
        <f>VLOOKUP($A7,'RES installed'!$A$2:$C$6,3,FALSE)*'[1]Profiles, RES, Summer'!W$6</f>
        <v>31.824854604860118</v>
      </c>
      <c r="X7" s="9">
        <f>VLOOKUP($A7,'RES installed'!$A$2:$C$6,3,FALSE)*'[1]Profiles, RES, Summer'!X$6</f>
        <v>35.746035327751684</v>
      </c>
      <c r="Y7" s="9">
        <f>VLOOKUP($A7,'RES installed'!$A$2:$C$6,3,FALSE)*'[1]Profiles, RES, Summer'!Y$6</f>
        <v>34.203465897488257</v>
      </c>
    </row>
    <row r="8" spans="1:25" x14ac:dyDescent="0.25">
      <c r="A8" s="8">
        <v>7</v>
      </c>
      <c r="B8" s="9">
        <f>VLOOKUP($A8,'RES installed'!$A$2:$C$6,3,FALSE)*'[1]Profiles, RES, Summer'!B$6</f>
        <v>77.916844257325934</v>
      </c>
      <c r="C8" s="9">
        <f>VLOOKUP($A8,'RES installed'!$A$2:$C$6,3,FALSE)*'[1]Profiles, RES, Summer'!C$6</f>
        <v>63.948447423167245</v>
      </c>
      <c r="D8" s="9">
        <f>VLOOKUP($A8,'RES installed'!$A$2:$C$6,3,FALSE)*'[1]Profiles, RES, Summer'!D$6</f>
        <v>57.894526096972612</v>
      </c>
      <c r="E8" s="9">
        <f>VLOOKUP($A8,'RES installed'!$A$2:$C$6,3,FALSE)*'[1]Profiles, RES, Summer'!E$6</f>
        <v>50.771247472942619</v>
      </c>
      <c r="F8" s="9">
        <f>VLOOKUP($A8,'RES installed'!$A$2:$C$6,3,FALSE)*'[1]Profiles, RES, Summer'!F$6</f>
        <v>45.51319725405861</v>
      </c>
      <c r="G8" s="9">
        <f>VLOOKUP($A8,'RES installed'!$A$2:$C$6,3,FALSE)*'[1]Profiles, RES, Summer'!G$6</f>
        <v>38.876030222585257</v>
      </c>
      <c r="H8" s="9">
        <f>VLOOKUP($A8,'RES installed'!$A$2:$C$6,3,FALSE)*'[1]Profiles, RES, Summer'!H$6</f>
        <v>36.430461864406773</v>
      </c>
      <c r="I8" s="9">
        <f>VLOOKUP($A8,'RES installed'!$A$2:$C$6,3,FALSE)*'[1]Profiles, RES, Summer'!I$6</f>
        <v>33.886692668981006</v>
      </c>
      <c r="J8" s="9">
        <f>VLOOKUP($A8,'RES installed'!$A$2:$C$6,3,FALSE)*'[1]Profiles, RES, Summer'!J$6</f>
        <v>31.832007555646307</v>
      </c>
      <c r="K8" s="9">
        <f>VLOOKUP($A8,'RES installed'!$A$2:$C$6,3,FALSE)*'[1]Profiles, RES, Summer'!K$6</f>
        <v>35.536319430263433</v>
      </c>
      <c r="L8" s="9">
        <f>VLOOKUP($A8,'RES installed'!$A$2:$C$6,3,FALSE)*'[1]Profiles, RES, Summer'!L$6</f>
        <v>33.229074487568916</v>
      </c>
      <c r="M8" s="9">
        <f>VLOOKUP($A8,'RES installed'!$A$2:$C$6,3,FALSE)*'[1]Profiles, RES, Summer'!M$6</f>
        <v>38.400551166530526</v>
      </c>
      <c r="N8" s="9">
        <f>VLOOKUP($A8,'RES installed'!$A$2:$C$6,3,FALSE)*'[1]Profiles, RES, Summer'!N$6</f>
        <v>42.258994416224219</v>
      </c>
      <c r="O8" s="9">
        <f>VLOOKUP($A8,'RES installed'!$A$2:$C$6,3,FALSE)*'[1]Profiles, RES, Summer'!O$6</f>
        <v>40.619637960741265</v>
      </c>
      <c r="P8" s="9">
        <f>VLOOKUP($A8,'RES installed'!$A$2:$C$6,3,FALSE)*'[1]Profiles, RES, Summer'!P$6</f>
        <v>46.366898834745768</v>
      </c>
      <c r="Q8" s="9">
        <f>VLOOKUP($A8,'RES installed'!$A$2:$C$6,3,FALSE)*'[1]Profiles, RES, Summer'!Q$6</f>
        <v>40.862572544414952</v>
      </c>
      <c r="R8" s="9">
        <f>VLOOKUP($A8,'RES installed'!$A$2:$C$6,3,FALSE)*'[1]Profiles, RES, Summer'!R$6</f>
        <v>38.57912808862568</v>
      </c>
      <c r="S8" s="9">
        <f>VLOOKUP($A8,'RES installed'!$A$2:$C$6,3,FALSE)*'[1]Profiles, RES, Summer'!S$6</f>
        <v>39.715862709311821</v>
      </c>
      <c r="T8" s="9">
        <f>VLOOKUP($A8,'RES installed'!$A$2:$C$6,3,FALSE)*'[1]Profiles, RES, Summer'!T$6</f>
        <v>38.110731694787617</v>
      </c>
      <c r="U8" s="9">
        <f>VLOOKUP($A8,'RES installed'!$A$2:$C$6,3,FALSE)*'[1]Profiles, RES, Summer'!U$6</f>
        <v>39.986928668062085</v>
      </c>
      <c r="V8" s="9">
        <f>VLOOKUP($A8,'RES installed'!$A$2:$C$6,3,FALSE)*'[1]Profiles, RES, Summer'!V$6</f>
        <v>37.471601886358997</v>
      </c>
      <c r="W8" s="9">
        <f>VLOOKUP($A8,'RES installed'!$A$2:$C$6,3,FALSE)*'[1]Profiles, RES, Summer'!W$6</f>
        <v>31.824854604860118</v>
      </c>
      <c r="X8" s="9">
        <f>VLOOKUP($A8,'RES installed'!$A$2:$C$6,3,FALSE)*'[1]Profiles, RES, Summer'!X$6</f>
        <v>35.746035327751684</v>
      </c>
      <c r="Y8" s="9">
        <f>VLOOKUP($A8,'RES installed'!$A$2:$C$6,3,FALSE)*'[1]Profiles, RES, Summer'!Y$6</f>
        <v>34.203465897488257</v>
      </c>
    </row>
    <row r="9" spans="1:25" x14ac:dyDescent="0.25">
      <c r="A9" s="8">
        <v>8</v>
      </c>
      <c r="B9" s="9">
        <f>VLOOKUP($A9,'RES installed'!$A$2:$C$6,3,FALSE)*'[1]Profiles, RES, Summer'!B$6</f>
        <v>77.916844257325934</v>
      </c>
      <c r="C9" s="9">
        <f>VLOOKUP($A9,'RES installed'!$A$2:$C$6,3,FALSE)*'[1]Profiles, RES, Summer'!C$6</f>
        <v>63.948447423167245</v>
      </c>
      <c r="D9" s="9">
        <f>VLOOKUP($A9,'RES installed'!$A$2:$C$6,3,FALSE)*'[1]Profiles, RES, Summer'!D$6</f>
        <v>57.894526096972612</v>
      </c>
      <c r="E9" s="9">
        <f>VLOOKUP($A9,'RES installed'!$A$2:$C$6,3,FALSE)*'[1]Profiles, RES, Summer'!E$6</f>
        <v>50.771247472942619</v>
      </c>
      <c r="F9" s="9">
        <f>VLOOKUP($A9,'RES installed'!$A$2:$C$6,3,FALSE)*'[1]Profiles, RES, Summer'!F$6</f>
        <v>45.51319725405861</v>
      </c>
      <c r="G9" s="9">
        <f>VLOOKUP($A9,'RES installed'!$A$2:$C$6,3,FALSE)*'[1]Profiles, RES, Summer'!G$6</f>
        <v>38.876030222585257</v>
      </c>
      <c r="H9" s="9">
        <f>VLOOKUP($A9,'RES installed'!$A$2:$C$6,3,FALSE)*'[1]Profiles, RES, Summer'!H$6</f>
        <v>36.430461864406773</v>
      </c>
      <c r="I9" s="9">
        <f>VLOOKUP($A9,'RES installed'!$A$2:$C$6,3,FALSE)*'[1]Profiles, RES, Summer'!I$6</f>
        <v>33.886692668981006</v>
      </c>
      <c r="J9" s="9">
        <f>VLOOKUP($A9,'RES installed'!$A$2:$C$6,3,FALSE)*'[1]Profiles, RES, Summer'!J$6</f>
        <v>31.832007555646307</v>
      </c>
      <c r="K9" s="9">
        <f>VLOOKUP($A9,'RES installed'!$A$2:$C$6,3,FALSE)*'[1]Profiles, RES, Summer'!K$6</f>
        <v>35.536319430263433</v>
      </c>
      <c r="L9" s="9">
        <f>VLOOKUP($A9,'RES installed'!$A$2:$C$6,3,FALSE)*'[1]Profiles, RES, Summer'!L$6</f>
        <v>33.229074487568916</v>
      </c>
      <c r="M9" s="9">
        <f>VLOOKUP($A9,'RES installed'!$A$2:$C$6,3,FALSE)*'[1]Profiles, RES, Summer'!M$6</f>
        <v>38.400551166530526</v>
      </c>
      <c r="N9" s="9">
        <f>VLOOKUP($A9,'RES installed'!$A$2:$C$6,3,FALSE)*'[1]Profiles, RES, Summer'!N$6</f>
        <v>42.258994416224219</v>
      </c>
      <c r="O9" s="9">
        <f>VLOOKUP($A9,'RES installed'!$A$2:$C$6,3,FALSE)*'[1]Profiles, RES, Summer'!O$6</f>
        <v>40.619637960741265</v>
      </c>
      <c r="P9" s="9">
        <f>VLOOKUP($A9,'RES installed'!$A$2:$C$6,3,FALSE)*'[1]Profiles, RES, Summer'!P$6</f>
        <v>46.366898834745768</v>
      </c>
      <c r="Q9" s="9">
        <f>VLOOKUP($A9,'RES installed'!$A$2:$C$6,3,FALSE)*'[1]Profiles, RES, Summer'!Q$6</f>
        <v>40.862572544414952</v>
      </c>
      <c r="R9" s="9">
        <f>VLOOKUP($A9,'RES installed'!$A$2:$C$6,3,FALSE)*'[1]Profiles, RES, Summer'!R$6</f>
        <v>38.57912808862568</v>
      </c>
      <c r="S9" s="9">
        <f>VLOOKUP($A9,'RES installed'!$A$2:$C$6,3,FALSE)*'[1]Profiles, RES, Summer'!S$6</f>
        <v>39.715862709311821</v>
      </c>
      <c r="T9" s="9">
        <f>VLOOKUP($A9,'RES installed'!$A$2:$C$6,3,FALSE)*'[1]Profiles, RES, Summer'!T$6</f>
        <v>38.110731694787617</v>
      </c>
      <c r="U9" s="9">
        <f>VLOOKUP($A9,'RES installed'!$A$2:$C$6,3,FALSE)*'[1]Profiles, RES, Summer'!U$6</f>
        <v>39.986928668062085</v>
      </c>
      <c r="V9" s="9">
        <f>VLOOKUP($A9,'RES installed'!$A$2:$C$6,3,FALSE)*'[1]Profiles, RES, Summer'!V$6</f>
        <v>37.471601886358997</v>
      </c>
      <c r="W9" s="9">
        <f>VLOOKUP($A9,'RES installed'!$A$2:$C$6,3,FALSE)*'[1]Profiles, RES, Summer'!W$6</f>
        <v>31.824854604860118</v>
      </c>
      <c r="X9" s="9">
        <f>VLOOKUP($A9,'RES installed'!$A$2:$C$6,3,FALSE)*'[1]Profiles, RES, Summer'!X$6</f>
        <v>35.746035327751684</v>
      </c>
      <c r="Y9" s="9">
        <f>VLOOKUP($A9,'RES installed'!$A$2:$C$6,3,FALSE)*'[1]Profiles, RES, Summer'!Y$6</f>
        <v>34.203465897488257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0.46093963553530742</v>
      </c>
      <c r="J5" s="6">
        <f>VLOOKUP($A5,'RES installed'!$A$2:$C$6,3,FALSE)*'[1]Profiles, RES, Summer'!J$4</f>
        <v>9.9839348661731204</v>
      </c>
      <c r="K5" s="6">
        <f>VLOOKUP($A5,'RES installed'!$A$2:$C$6,3,FALSE)*'[1]Profiles, RES, Summer'!K$4</f>
        <v>23.433466685649197</v>
      </c>
      <c r="L5" s="6">
        <f>VLOOKUP($A5,'RES installed'!$A$2:$C$6,3,FALSE)*'[1]Profiles, RES, Summer'!L$4</f>
        <v>34.611007687927113</v>
      </c>
      <c r="M5" s="6">
        <f>VLOOKUP($A5,'RES installed'!$A$2:$C$6,3,FALSE)*'[1]Profiles, RES, Summer'!M$4</f>
        <v>36.191157531321174</v>
      </c>
      <c r="N5" s="6">
        <f>VLOOKUP($A5,'RES installed'!$A$2:$C$6,3,FALSE)*'[1]Profiles, RES, Summer'!N$4</f>
        <v>31.966580296127553</v>
      </c>
      <c r="O5" s="6">
        <f>VLOOKUP($A5,'RES installed'!$A$2:$C$6,3,FALSE)*'[1]Profiles, RES, Summer'!O$4</f>
        <v>25.653362613895212</v>
      </c>
      <c r="P5" s="6">
        <f>VLOOKUP($A5,'RES installed'!$A$2:$C$6,3,FALSE)*'[1]Profiles, RES, Summer'!P$4</f>
        <v>20.564424601366742</v>
      </c>
      <c r="Q5" s="6">
        <f>VLOOKUP($A5,'RES installed'!$A$2:$C$6,3,FALSE)*'[1]Profiles, RES, Summer'!Q$4</f>
        <v>8.7939652619589967</v>
      </c>
      <c r="R5" s="6">
        <f>VLOOKUP($A5,'RES installed'!$A$2:$C$6,3,FALSE)*'[1]Profiles, RES, Summer'!R$4</f>
        <v>1.5525454869020499</v>
      </c>
      <c r="S5" s="6">
        <f>VLOOKUP($A5,'RES installed'!$A$2:$C$6,3,FALSE)*'[1]Profiles, RES, Summer'!S$4</f>
        <v>2.5392938496583144E-3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0.46093963553530742</v>
      </c>
      <c r="J6" s="6">
        <f>VLOOKUP($A6,'RES installed'!$A$2:$C$6,3,FALSE)*'[1]Profiles, RES, Summer'!J$4</f>
        <v>9.9839348661731204</v>
      </c>
      <c r="K6" s="6">
        <f>VLOOKUP($A6,'RES installed'!$A$2:$C$6,3,FALSE)*'[1]Profiles, RES, Summer'!K$4</f>
        <v>23.433466685649197</v>
      </c>
      <c r="L6" s="6">
        <f>VLOOKUP($A6,'RES installed'!$A$2:$C$6,3,FALSE)*'[1]Profiles, RES, Summer'!L$4</f>
        <v>34.611007687927113</v>
      </c>
      <c r="M6" s="6">
        <f>VLOOKUP($A6,'RES installed'!$A$2:$C$6,3,FALSE)*'[1]Profiles, RES, Summer'!M$4</f>
        <v>36.191157531321174</v>
      </c>
      <c r="N6" s="6">
        <f>VLOOKUP($A6,'RES installed'!$A$2:$C$6,3,FALSE)*'[1]Profiles, RES, Summer'!N$4</f>
        <v>31.966580296127553</v>
      </c>
      <c r="O6" s="6">
        <f>VLOOKUP($A6,'RES installed'!$A$2:$C$6,3,FALSE)*'[1]Profiles, RES, Summer'!O$4</f>
        <v>25.653362613895212</v>
      </c>
      <c r="P6" s="6">
        <f>VLOOKUP($A6,'RES installed'!$A$2:$C$6,3,FALSE)*'[1]Profiles, RES, Summer'!P$4</f>
        <v>20.564424601366742</v>
      </c>
      <c r="Q6" s="6">
        <f>VLOOKUP($A6,'RES installed'!$A$2:$C$6,3,FALSE)*'[1]Profiles, RES, Summer'!Q$4</f>
        <v>8.7939652619589967</v>
      </c>
      <c r="R6" s="6">
        <f>VLOOKUP($A6,'RES installed'!$A$2:$C$6,3,FALSE)*'[1]Profiles, RES, Summer'!R$4</f>
        <v>1.5525454869020499</v>
      </c>
      <c r="S6" s="6">
        <f>VLOOKUP($A6,'RES installed'!$A$2:$C$6,3,FALSE)*'[1]Profiles, RES, Summer'!S$4</f>
        <v>2.5392938496583144E-3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67.302534222087672</v>
      </c>
      <c r="C7" s="9">
        <f>VLOOKUP($A7,'RES installed'!$A$2:$C$6,3,FALSE)*'[1]Profiles, RES, Summer'!C$7</f>
        <v>62.552043942771007</v>
      </c>
      <c r="D7" s="9">
        <f>VLOOKUP($A7,'RES installed'!$A$2:$C$6,3,FALSE)*'[1]Profiles, RES, Summer'!D$7</f>
        <v>75.434431620242719</v>
      </c>
      <c r="E7" s="9">
        <f>VLOOKUP($A7,'RES installed'!$A$2:$C$6,3,FALSE)*'[1]Profiles, RES, Summer'!E$7</f>
        <v>76.659118812646525</v>
      </c>
      <c r="F7" s="9">
        <f>VLOOKUP($A7,'RES installed'!$A$2:$C$6,3,FALSE)*'[1]Profiles, RES, Summer'!F$7</f>
        <v>68.303718853874088</v>
      </c>
      <c r="G7" s="9">
        <f>VLOOKUP($A7,'RES installed'!$A$2:$C$6,3,FALSE)*'[1]Profiles, RES, Summer'!G$7</f>
        <v>60.264231209255577</v>
      </c>
      <c r="H7" s="9">
        <f>VLOOKUP($A7,'RES installed'!$A$2:$C$6,3,FALSE)*'[1]Profiles, RES, Summer'!H$7</f>
        <v>43.932571954958888</v>
      </c>
      <c r="I7" s="9">
        <f>VLOOKUP($A7,'RES installed'!$A$2:$C$6,3,FALSE)*'[1]Profiles, RES, Summer'!I$7</f>
        <v>37.622731840552454</v>
      </c>
      <c r="J7" s="9">
        <f>VLOOKUP($A7,'RES installed'!$A$2:$C$6,3,FALSE)*'[1]Profiles, RES, Summer'!J$7</f>
        <v>38.890122883867136</v>
      </c>
      <c r="K7" s="9">
        <f>VLOOKUP($A7,'RES installed'!$A$2:$C$6,3,FALSE)*'[1]Profiles, RES, Summer'!K$7</f>
        <v>36.535227125151373</v>
      </c>
      <c r="L7" s="9">
        <f>VLOOKUP($A7,'RES installed'!$A$2:$C$6,3,FALSE)*'[1]Profiles, RES, Summer'!L$7</f>
        <v>39.955756139039913</v>
      </c>
      <c r="M7" s="9">
        <f>VLOOKUP($A7,'RES installed'!$A$2:$C$6,3,FALSE)*'[1]Profiles, RES, Summer'!M$7</f>
        <v>41.501183037439773</v>
      </c>
      <c r="N7" s="9">
        <f>VLOOKUP($A7,'RES installed'!$A$2:$C$6,3,FALSE)*'[1]Profiles, RES, Summer'!N$7</f>
        <v>34.1179825942436</v>
      </c>
      <c r="O7" s="9">
        <f>VLOOKUP($A7,'RES installed'!$A$2:$C$6,3,FALSE)*'[1]Profiles, RES, Summer'!O$7</f>
        <v>36.119247449045318</v>
      </c>
      <c r="P7" s="9">
        <f>VLOOKUP($A7,'RES installed'!$A$2:$C$6,3,FALSE)*'[1]Profiles, RES, Summer'!P$7</f>
        <v>46.31805702285552</v>
      </c>
      <c r="Q7" s="9">
        <f>VLOOKUP($A7,'RES installed'!$A$2:$C$6,3,FALSE)*'[1]Profiles, RES, Summer'!Q$7</f>
        <v>60.340618445463676</v>
      </c>
      <c r="R7" s="9">
        <f>VLOOKUP($A7,'RES installed'!$A$2:$C$6,3,FALSE)*'[1]Profiles, RES, Summer'!R$7</f>
        <v>59.07423535777783</v>
      </c>
      <c r="S7" s="9">
        <f>VLOOKUP($A7,'RES installed'!$A$2:$C$6,3,FALSE)*'[1]Profiles, RES, Summer'!S$7</f>
        <v>63.577916385374522</v>
      </c>
      <c r="T7" s="9">
        <f>VLOOKUP($A7,'RES installed'!$A$2:$C$6,3,FALSE)*'[1]Profiles, RES, Summer'!T$7</f>
        <v>61.799695431472088</v>
      </c>
      <c r="U7" s="9">
        <f>VLOOKUP($A7,'RES installed'!$A$2:$C$6,3,FALSE)*'[1]Profiles, RES, Summer'!U$7</f>
        <v>69.851157672833608</v>
      </c>
      <c r="V7" s="9">
        <f>VLOOKUP($A7,'RES installed'!$A$2:$C$6,3,FALSE)*'[1]Profiles, RES, Summer'!V$7</f>
        <v>70.730469092220872</v>
      </c>
      <c r="W7" s="9">
        <f>VLOOKUP($A7,'RES installed'!$A$2:$C$6,3,FALSE)*'[1]Profiles, RES, Summer'!W$7</f>
        <v>68.320039320776104</v>
      </c>
      <c r="X7" s="9">
        <f>VLOOKUP($A7,'RES installed'!$A$2:$C$6,3,FALSE)*'[1]Profiles, RES, Summer'!X$7</f>
        <v>62.835249172228089</v>
      </c>
      <c r="Y7" s="9">
        <f>VLOOKUP($A7,'RES installed'!$A$2:$C$6,3,FALSE)*'[1]Profiles, RES, Summer'!Y$7</f>
        <v>61.129643568502154</v>
      </c>
    </row>
    <row r="8" spans="1:25" x14ac:dyDescent="0.25">
      <c r="A8" s="8">
        <v>7</v>
      </c>
      <c r="B8" s="9">
        <f>VLOOKUP($A8,'RES installed'!$A$2:$C$6,3,FALSE)*'[1]Profiles, RES, Summer'!B$7</f>
        <v>67.302534222087672</v>
      </c>
      <c r="C8" s="9">
        <f>VLOOKUP($A8,'RES installed'!$A$2:$C$6,3,FALSE)*'[1]Profiles, RES, Summer'!C$7</f>
        <v>62.552043942771007</v>
      </c>
      <c r="D8" s="9">
        <f>VLOOKUP($A8,'RES installed'!$A$2:$C$6,3,FALSE)*'[1]Profiles, RES, Summer'!D$7</f>
        <v>75.434431620242719</v>
      </c>
      <c r="E8" s="9">
        <f>VLOOKUP($A8,'RES installed'!$A$2:$C$6,3,FALSE)*'[1]Profiles, RES, Summer'!E$7</f>
        <v>76.659118812646525</v>
      </c>
      <c r="F8" s="9">
        <f>VLOOKUP($A8,'RES installed'!$A$2:$C$6,3,FALSE)*'[1]Profiles, RES, Summer'!F$7</f>
        <v>68.303718853874088</v>
      </c>
      <c r="G8" s="9">
        <f>VLOOKUP($A8,'RES installed'!$A$2:$C$6,3,FALSE)*'[1]Profiles, RES, Summer'!G$7</f>
        <v>60.264231209255577</v>
      </c>
      <c r="H8" s="9">
        <f>VLOOKUP($A8,'RES installed'!$A$2:$C$6,3,FALSE)*'[1]Profiles, RES, Summer'!H$7</f>
        <v>43.932571954958888</v>
      </c>
      <c r="I8" s="9">
        <f>VLOOKUP($A8,'RES installed'!$A$2:$C$6,3,FALSE)*'[1]Profiles, RES, Summer'!I$7</f>
        <v>37.622731840552454</v>
      </c>
      <c r="J8" s="9">
        <f>VLOOKUP($A8,'RES installed'!$A$2:$C$6,3,FALSE)*'[1]Profiles, RES, Summer'!J$7</f>
        <v>38.890122883867136</v>
      </c>
      <c r="K8" s="9">
        <f>VLOOKUP($A8,'RES installed'!$A$2:$C$6,3,FALSE)*'[1]Profiles, RES, Summer'!K$7</f>
        <v>36.535227125151373</v>
      </c>
      <c r="L8" s="9">
        <f>VLOOKUP($A8,'RES installed'!$A$2:$C$6,3,FALSE)*'[1]Profiles, RES, Summer'!L$7</f>
        <v>39.955756139039913</v>
      </c>
      <c r="M8" s="9">
        <f>VLOOKUP($A8,'RES installed'!$A$2:$C$6,3,FALSE)*'[1]Profiles, RES, Summer'!M$7</f>
        <v>41.501183037439773</v>
      </c>
      <c r="N8" s="9">
        <f>VLOOKUP($A8,'RES installed'!$A$2:$C$6,3,FALSE)*'[1]Profiles, RES, Summer'!N$7</f>
        <v>34.1179825942436</v>
      </c>
      <c r="O8" s="9">
        <f>VLOOKUP($A8,'RES installed'!$A$2:$C$6,3,FALSE)*'[1]Profiles, RES, Summer'!O$7</f>
        <v>36.119247449045318</v>
      </c>
      <c r="P8" s="9">
        <f>VLOOKUP($A8,'RES installed'!$A$2:$C$6,3,FALSE)*'[1]Profiles, RES, Summer'!P$7</f>
        <v>46.31805702285552</v>
      </c>
      <c r="Q8" s="9">
        <f>VLOOKUP($A8,'RES installed'!$A$2:$C$6,3,FALSE)*'[1]Profiles, RES, Summer'!Q$7</f>
        <v>60.340618445463676</v>
      </c>
      <c r="R8" s="9">
        <f>VLOOKUP($A8,'RES installed'!$A$2:$C$6,3,FALSE)*'[1]Profiles, RES, Summer'!R$7</f>
        <v>59.07423535777783</v>
      </c>
      <c r="S8" s="9">
        <f>VLOOKUP($A8,'RES installed'!$A$2:$C$6,3,FALSE)*'[1]Profiles, RES, Summer'!S$7</f>
        <v>63.577916385374522</v>
      </c>
      <c r="T8" s="9">
        <f>VLOOKUP($A8,'RES installed'!$A$2:$C$6,3,FALSE)*'[1]Profiles, RES, Summer'!T$7</f>
        <v>61.799695431472088</v>
      </c>
      <c r="U8" s="9">
        <f>VLOOKUP($A8,'RES installed'!$A$2:$C$6,3,FALSE)*'[1]Profiles, RES, Summer'!U$7</f>
        <v>69.851157672833608</v>
      </c>
      <c r="V8" s="9">
        <f>VLOOKUP($A8,'RES installed'!$A$2:$C$6,3,FALSE)*'[1]Profiles, RES, Summer'!V$7</f>
        <v>70.730469092220872</v>
      </c>
      <c r="W8" s="9">
        <f>VLOOKUP($A8,'RES installed'!$A$2:$C$6,3,FALSE)*'[1]Profiles, RES, Summer'!W$7</f>
        <v>68.320039320776104</v>
      </c>
      <c r="X8" s="9">
        <f>VLOOKUP($A8,'RES installed'!$A$2:$C$6,3,FALSE)*'[1]Profiles, RES, Summer'!X$7</f>
        <v>62.835249172228089</v>
      </c>
      <c r="Y8" s="9">
        <f>VLOOKUP($A8,'RES installed'!$A$2:$C$6,3,FALSE)*'[1]Profiles, RES, Summer'!Y$7</f>
        <v>61.129643568502154</v>
      </c>
    </row>
    <row r="9" spans="1:25" x14ac:dyDescent="0.25">
      <c r="A9" s="8">
        <v>8</v>
      </c>
      <c r="B9" s="9">
        <f>VLOOKUP($A9,'RES installed'!$A$2:$C$6,3,FALSE)*'[1]Profiles, RES, Summer'!B$7</f>
        <v>67.302534222087672</v>
      </c>
      <c r="C9" s="9">
        <f>VLOOKUP($A9,'RES installed'!$A$2:$C$6,3,FALSE)*'[1]Profiles, RES, Summer'!C$7</f>
        <v>62.552043942771007</v>
      </c>
      <c r="D9" s="9">
        <f>VLOOKUP($A9,'RES installed'!$A$2:$C$6,3,FALSE)*'[1]Profiles, RES, Summer'!D$7</f>
        <v>75.434431620242719</v>
      </c>
      <c r="E9" s="9">
        <f>VLOOKUP($A9,'RES installed'!$A$2:$C$6,3,FALSE)*'[1]Profiles, RES, Summer'!E$7</f>
        <v>76.659118812646525</v>
      </c>
      <c r="F9" s="9">
        <f>VLOOKUP($A9,'RES installed'!$A$2:$C$6,3,FALSE)*'[1]Profiles, RES, Summer'!F$7</f>
        <v>68.303718853874088</v>
      </c>
      <c r="G9" s="9">
        <f>VLOOKUP($A9,'RES installed'!$A$2:$C$6,3,FALSE)*'[1]Profiles, RES, Summer'!G$7</f>
        <v>60.264231209255577</v>
      </c>
      <c r="H9" s="9">
        <f>VLOOKUP($A9,'RES installed'!$A$2:$C$6,3,FALSE)*'[1]Profiles, RES, Summer'!H$7</f>
        <v>43.932571954958888</v>
      </c>
      <c r="I9" s="9">
        <f>VLOOKUP($A9,'RES installed'!$A$2:$C$6,3,FALSE)*'[1]Profiles, RES, Summer'!I$7</f>
        <v>37.622731840552454</v>
      </c>
      <c r="J9" s="9">
        <f>VLOOKUP($A9,'RES installed'!$A$2:$C$6,3,FALSE)*'[1]Profiles, RES, Summer'!J$7</f>
        <v>38.890122883867136</v>
      </c>
      <c r="K9" s="9">
        <f>VLOOKUP($A9,'RES installed'!$A$2:$C$6,3,FALSE)*'[1]Profiles, RES, Summer'!K$7</f>
        <v>36.535227125151373</v>
      </c>
      <c r="L9" s="9">
        <f>VLOOKUP($A9,'RES installed'!$A$2:$C$6,3,FALSE)*'[1]Profiles, RES, Summer'!L$7</f>
        <v>39.955756139039913</v>
      </c>
      <c r="M9" s="9">
        <f>VLOOKUP($A9,'RES installed'!$A$2:$C$6,3,FALSE)*'[1]Profiles, RES, Summer'!M$7</f>
        <v>41.501183037439773</v>
      </c>
      <c r="N9" s="9">
        <f>VLOOKUP($A9,'RES installed'!$A$2:$C$6,3,FALSE)*'[1]Profiles, RES, Summer'!N$7</f>
        <v>34.1179825942436</v>
      </c>
      <c r="O9" s="9">
        <f>VLOOKUP($A9,'RES installed'!$A$2:$C$6,3,FALSE)*'[1]Profiles, RES, Summer'!O$7</f>
        <v>36.119247449045318</v>
      </c>
      <c r="P9" s="9">
        <f>VLOOKUP($A9,'RES installed'!$A$2:$C$6,3,FALSE)*'[1]Profiles, RES, Summer'!P$7</f>
        <v>46.31805702285552</v>
      </c>
      <c r="Q9" s="9">
        <f>VLOOKUP($A9,'RES installed'!$A$2:$C$6,3,FALSE)*'[1]Profiles, RES, Summer'!Q$7</f>
        <v>60.340618445463676</v>
      </c>
      <c r="R9" s="9">
        <f>VLOOKUP($A9,'RES installed'!$A$2:$C$6,3,FALSE)*'[1]Profiles, RES, Summer'!R$7</f>
        <v>59.07423535777783</v>
      </c>
      <c r="S9" s="9">
        <f>VLOOKUP($A9,'RES installed'!$A$2:$C$6,3,FALSE)*'[1]Profiles, RES, Summer'!S$7</f>
        <v>63.577916385374522</v>
      </c>
      <c r="T9" s="9">
        <f>VLOOKUP($A9,'RES installed'!$A$2:$C$6,3,FALSE)*'[1]Profiles, RES, Summer'!T$7</f>
        <v>61.799695431472088</v>
      </c>
      <c r="U9" s="9">
        <f>VLOOKUP($A9,'RES installed'!$A$2:$C$6,3,FALSE)*'[1]Profiles, RES, Summer'!U$7</f>
        <v>69.851157672833608</v>
      </c>
      <c r="V9" s="9">
        <f>VLOOKUP($A9,'RES installed'!$A$2:$C$6,3,FALSE)*'[1]Profiles, RES, Summer'!V$7</f>
        <v>70.730469092220872</v>
      </c>
      <c r="W9" s="9">
        <f>VLOOKUP($A9,'RES installed'!$A$2:$C$6,3,FALSE)*'[1]Profiles, RES, Summer'!W$7</f>
        <v>68.320039320776104</v>
      </c>
      <c r="X9" s="9">
        <f>VLOOKUP($A9,'RES installed'!$A$2:$C$6,3,FALSE)*'[1]Profiles, RES, Summer'!X$7</f>
        <v>62.835249172228089</v>
      </c>
      <c r="Y9" s="9">
        <f>VLOOKUP($A9,'RES installed'!$A$2:$C$6,3,FALSE)*'[1]Profiles, RES, Summer'!Y$7</f>
        <v>61.129643568502154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26.089345675144063</v>
      </c>
      <c r="C2" s="2">
        <f>'[1]FL Profiles'!C2*Main!$B$6</f>
        <v>26.95962732243143</v>
      </c>
      <c r="D2" s="2">
        <f>'[1]FL Profiles'!D2*Main!$B$6</f>
        <v>24.140763840485999</v>
      </c>
      <c r="E2" s="2">
        <f>'[1]FL Profiles'!E2*Main!$B$6</f>
        <v>22.882039409165486</v>
      </c>
      <c r="F2" s="2">
        <f>'[1]FL Profiles'!F2*Main!$B$6</f>
        <v>18.74714026546842</v>
      </c>
      <c r="G2" s="2">
        <f>'[1]FL Profiles'!G2*Main!$B$6</f>
        <v>15.911295678210063</v>
      </c>
      <c r="H2" s="2">
        <f>'[1]FL Profiles'!H2*Main!$B$6</f>
        <v>19.458224050447125</v>
      </c>
      <c r="I2" s="2">
        <f>'[1]FL Profiles'!I2*Main!$B$6</f>
        <v>3.3792399572719347</v>
      </c>
      <c r="J2" s="2">
        <f>'[1]FL Profiles'!J2*Main!$B$6</f>
        <v>2.9716934297617517</v>
      </c>
      <c r="K2" s="2">
        <f>'[1]FL Profiles'!K2*Main!$B$6</f>
        <v>4.3323044929598105</v>
      </c>
      <c r="L2" s="2">
        <f>'[1]FL Profiles'!L2*Main!$B$6</f>
        <v>2.5514110732668751</v>
      </c>
      <c r="M2" s="2">
        <f>'[1]FL Profiles'!M2*Main!$B$6</f>
        <v>3.1882025225015362</v>
      </c>
      <c r="N2" s="2">
        <f>'[1]FL Profiles'!N2*Main!$B$6</f>
        <v>5.0794731267284794</v>
      </c>
      <c r="O2" s="2">
        <f>'[1]FL Profiles'!O2*Main!$B$6</f>
        <v>9.3587116655854015</v>
      </c>
      <c r="P2" s="2">
        <f>'[1]FL Profiles'!P2*Main!$B$6</f>
        <v>9.9848899239994839</v>
      </c>
      <c r="Q2" s="2">
        <f>'[1]FL Profiles'!Q2*Main!$B$6</f>
        <v>9.8193241471984738</v>
      </c>
      <c r="R2" s="2">
        <f>'[1]FL Profiles'!R2*Main!$B$6</f>
        <v>5.508246035879818</v>
      </c>
      <c r="S2" s="2">
        <f>'[1]FL Profiles'!S2*Main!$B$6</f>
        <v>11.220265335514727</v>
      </c>
      <c r="T2" s="2">
        <f>'[1]FL Profiles'!T2*Main!$B$6</f>
        <v>6.5844235850863946</v>
      </c>
      <c r="U2" s="2">
        <f>'[1]FL Profiles'!U2*Main!$B$6</f>
        <v>4.6294738359359853</v>
      </c>
      <c r="V2" s="2">
        <f>'[1]FL Profiles'!V2*Main!$B$6</f>
        <v>7.0301775995506572</v>
      </c>
      <c r="W2" s="2">
        <f>'[1]FL Profiles'!W2*Main!$B$6</f>
        <v>4.3450403219445031</v>
      </c>
      <c r="X2" s="2">
        <f>'[1]FL Profiles'!X2*Main!$B$6</f>
        <v>19.831808367331458</v>
      </c>
      <c r="Y2" s="2">
        <f>'[1]FL Profiles'!Y2*Main!$B$6</f>
        <v>23.907273642433292</v>
      </c>
    </row>
    <row r="3" spans="1:25" x14ac:dyDescent="0.25">
      <c r="A3" t="s">
        <v>17</v>
      </c>
      <c r="B3" s="2">
        <f>'[1]FL Profiles'!B3*Main!$B$6</f>
        <v>-58.903209054206144</v>
      </c>
      <c r="C3" s="2">
        <f>'[1]FL Profiles'!C3*Main!$B$6</f>
        <v>-62.987164881964439</v>
      </c>
      <c r="D3" s="2">
        <f>'[1]FL Profiles'!D3*Main!$B$6</f>
        <v>-70.840926089191925</v>
      </c>
      <c r="E3" s="2">
        <f>'[1]FL Profiles'!E3*Main!$B$6</f>
        <v>-76.417096546323435</v>
      </c>
      <c r="F3" s="2">
        <f>'[1]FL Profiles'!F3*Main!$B$6</f>
        <v>-81.679116555165848</v>
      </c>
      <c r="G3" s="2">
        <f>'[1]FL Profiles'!G3*Main!$B$6</f>
        <v>-89.140189702031961</v>
      </c>
      <c r="H3" s="2">
        <f>'[1]FL Profiles'!H3*Main!$B$6</f>
        <v>-85.056233874273673</v>
      </c>
      <c r="I3" s="2">
        <f>'[1]FL Profiles'!I3*Main!$B$6</f>
        <v>-95.411311894094894</v>
      </c>
      <c r="J3" s="2">
        <f>'[1]FL Profiles'!J3*Main!$B$6</f>
        <v>-86.53656172992784</v>
      </c>
      <c r="K3" s="2">
        <f>'[1]FL Profiles'!K3*Main!$B$6</f>
        <v>-127.10803080738297</v>
      </c>
      <c r="L3" s="2">
        <f>'[1]FL Profiles'!L3*Main!$B$6</f>
        <v>-125.80536776606529</v>
      </c>
      <c r="M3" s="2">
        <f>'[1]FL Profiles'!M3*Main!$B$6</f>
        <v>-115.00538478704543</v>
      </c>
      <c r="N3" s="2">
        <f>'[1]FL Profiles'!N3*Main!$B$6</f>
        <v>-110.24218474677016</v>
      </c>
      <c r="O3" s="2">
        <f>'[1]FL Profiles'!O3*Main!$B$6</f>
        <v>-106.43693130996024</v>
      </c>
      <c r="P3" s="2">
        <f>'[1]FL Profiles'!P3*Main!$B$6</f>
        <v>-100.32479471638955</v>
      </c>
      <c r="Q3" s="2">
        <f>'[1]FL Profiles'!Q3*Main!$B$6</f>
        <v>-91.295941021507701</v>
      </c>
      <c r="R3" s="2">
        <f>'[1]FL Profiles'!R3*Main!$B$6</f>
        <v>-85.366988101500198</v>
      </c>
      <c r="S3" s="2">
        <f>'[1]FL Profiles'!S3*Main!$B$6</f>
        <v>-76.395021109416632</v>
      </c>
      <c r="T3" s="2">
        <f>'[1]FL Profiles'!T3*Main!$B$6</f>
        <v>-48.490183012504552</v>
      </c>
      <c r="U3" s="2">
        <f>'[1]FL Profiles'!U3*Main!$B$6</f>
        <v>-54.267791831410634</v>
      </c>
      <c r="V3" s="2">
        <f>'[1]FL Profiles'!V3*Main!$B$6</f>
        <v>-57.363447329956728</v>
      </c>
      <c r="W3" s="2">
        <f>'[1]FL Profiles'!W3*Main!$B$6</f>
        <v>-61.585162374566124</v>
      </c>
      <c r="X3" s="2">
        <f>'[1]FL Profiles'!X3*Main!$B$6</f>
        <v>-48.928932321027233</v>
      </c>
      <c r="Y3" s="2">
        <f>'[1]FL Profiles'!Y3*Main!$B$6</f>
        <v>-51.991899191845953</v>
      </c>
    </row>
    <row r="4" spans="1:25" x14ac:dyDescent="0.25">
      <c r="A4" t="s">
        <v>18</v>
      </c>
      <c r="B4" s="2">
        <f>'[1]FL Profiles'!B4*Main!$B$6</f>
        <v>56.746396415648348</v>
      </c>
      <c r="C4" s="2">
        <f>'[1]FL Profiles'!C4*Main!$B$6</f>
        <v>60.709149604235641</v>
      </c>
      <c r="D4" s="2">
        <f>'[1]FL Profiles'!D4*Main!$B$6</f>
        <v>68.068972910673438</v>
      </c>
      <c r="E4" s="2">
        <f>'[1]FL Profiles'!E4*Main!$B$6</f>
        <v>73.243964754787129</v>
      </c>
      <c r="F4" s="2">
        <f>'[1]FL Profiles'!F4*Main!$B$6</f>
        <v>77.961315810717494</v>
      </c>
      <c r="G4" s="2">
        <f>'[1]FL Profiles'!G4*Main!$B$6</f>
        <v>85.12840357185361</v>
      </c>
      <c r="H4" s="2">
        <f>'[1]FL Profiles'!H4*Main!$B$6</f>
        <v>81.159070204957544</v>
      </c>
      <c r="I4" s="2">
        <f>'[1]FL Profiles'!I4*Main!$B$6</f>
        <v>91.587379241440772</v>
      </c>
      <c r="J4" s="2">
        <f>'[1]FL Profiles'!J4*Main!$B$6</f>
        <v>83.892815896521952</v>
      </c>
      <c r="K4" s="2">
        <f>'[1]FL Profiles'!K4*Main!$B$6</f>
        <v>95.728009508180932</v>
      </c>
      <c r="L4" s="2">
        <f>'[1]FL Profiles'!L4*Main!$B$6</f>
        <v>96.481758320258379</v>
      </c>
      <c r="M4" s="2">
        <f>'[1]FL Profiles'!M4*Main!$B$6</f>
        <v>90.316343508768384</v>
      </c>
      <c r="N4" s="2">
        <f>'[1]FL Profiles'!N4*Main!$B$6</f>
        <v>87.272268117610295</v>
      </c>
      <c r="O4" s="2">
        <f>'[1]FL Profiles'!O4*Main!$B$6</f>
        <v>85.029064105772989</v>
      </c>
      <c r="P4" s="2">
        <f>'[1]FL Profiles'!P4*Main!$B$6</f>
        <v>79.685534791428537</v>
      </c>
      <c r="Q4" s="2">
        <f>'[1]FL Profiles'!Q4*Main!$B$6</f>
        <v>72.549013019855693</v>
      </c>
      <c r="R4" s="2">
        <f>'[1]FL Profiles'!R4*Main!$B$6</f>
        <v>67.585011409255102</v>
      </c>
      <c r="S4" s="2">
        <f>'[1]FL Profiles'!S4*Main!$B$6</f>
        <v>60.404338763868651</v>
      </c>
      <c r="T4" s="2">
        <f>'[1]FL Profiles'!T4*Main!$B$6</f>
        <v>47.278368884610991</v>
      </c>
      <c r="U4" s="2">
        <f>'[1]FL Profiles'!U4*Main!$B$6</f>
        <v>52.918218486665978</v>
      </c>
      <c r="V4" s="2">
        <f>'[1]FL Profiles'!V4*Main!$B$6</f>
        <v>56.231656660850327</v>
      </c>
      <c r="W4" s="2">
        <f>'[1]FL Profiles'!W4*Main!$B$6</f>
        <v>60.572451706466602</v>
      </c>
      <c r="X4" s="2">
        <f>'[1]FL Profiles'!X4*Main!$B$6</f>
        <v>47.133180434185491</v>
      </c>
      <c r="Y4" s="2">
        <f>'[1]FL Profiles'!Y4*Main!$B$6</f>
        <v>50.11973233109606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72.546177182494048</v>
      </c>
      <c r="C2" s="2">
        <f>('[1]Pc, Winter, S1'!C2*Main!$B$5)+(VLOOKUP($A2,'FL Ratio'!$A$2:$B$4,2,FALSE)*'FL Characterization'!C$2)</f>
        <v>66.247690992205648</v>
      </c>
      <c r="D2" s="2">
        <f>('[1]Pc, Winter, S1'!D2*Main!$B$5)+(VLOOKUP($A2,'FL Ratio'!$A$2:$B$4,2,FALSE)*'FL Characterization'!D$2)</f>
        <v>68.005733836727131</v>
      </c>
      <c r="E2" s="2">
        <f>('[1]Pc, Winter, S1'!E2*Main!$B$5)+(VLOOKUP($A2,'FL Ratio'!$A$2:$B$4,2,FALSE)*'FL Characterization'!E$2)</f>
        <v>59.816562593931273</v>
      </c>
      <c r="F2" s="2">
        <f>('[1]Pc, Winter, S1'!F2*Main!$B$5)+(VLOOKUP($A2,'FL Ratio'!$A$2:$B$4,2,FALSE)*'FL Characterization'!F$2)</f>
        <v>69.178726102063294</v>
      </c>
      <c r="G2" s="2">
        <f>('[1]Pc, Winter, S1'!G2*Main!$B$5)+(VLOOKUP($A2,'FL Ratio'!$A$2:$B$4,2,FALSE)*'FL Characterization'!G$2)</f>
        <v>70.779280724462978</v>
      </c>
      <c r="H2" s="2">
        <f>('[1]Pc, Winter, S1'!H2*Main!$B$5)+(VLOOKUP($A2,'FL Ratio'!$A$2:$B$4,2,FALSE)*'FL Characterization'!H$2)</f>
        <v>83.866847013719962</v>
      </c>
      <c r="I2" s="2">
        <f>('[1]Pc, Winter, S1'!I2*Main!$B$5)+(VLOOKUP($A2,'FL Ratio'!$A$2:$B$4,2,FALSE)*'FL Characterization'!I$2)</f>
        <v>84.898073102343218</v>
      </c>
      <c r="J2" s="2">
        <f>('[1]Pc, Winter, S1'!J2*Main!$B$5)+(VLOOKUP($A2,'FL Ratio'!$A$2:$B$4,2,FALSE)*'FL Characterization'!J$2)</f>
        <v>100.19141899857459</v>
      </c>
      <c r="K2" s="2">
        <f>('[1]Pc, Winter, S1'!K2*Main!$B$5)+(VLOOKUP($A2,'FL Ratio'!$A$2:$B$4,2,FALSE)*'FL Characterization'!K$2)</f>
        <v>96.058024912369632</v>
      </c>
      <c r="L2" s="2">
        <f>('[1]Pc, Winter, S1'!L2*Main!$B$5)+(VLOOKUP($A2,'FL Ratio'!$A$2:$B$4,2,FALSE)*'FL Characterization'!L$2)</f>
        <v>101.40049984936026</v>
      </c>
      <c r="M2" s="2">
        <f>('[1]Pc, Winter, S1'!M2*Main!$B$5)+(VLOOKUP($A2,'FL Ratio'!$A$2:$B$4,2,FALSE)*'FL Characterization'!M$2)</f>
        <v>92.641589775938769</v>
      </c>
      <c r="N2" s="2">
        <f>('[1]Pc, Winter, S1'!N2*Main!$B$5)+(VLOOKUP($A2,'FL Ratio'!$A$2:$B$4,2,FALSE)*'FL Characterization'!N$2)</f>
        <v>97.565226784403009</v>
      </c>
      <c r="O2" s="2">
        <f>('[1]Pc, Winter, S1'!O2*Main!$B$5)+(VLOOKUP($A2,'FL Ratio'!$A$2:$B$4,2,FALSE)*'FL Characterization'!O$2)</f>
        <v>95.845274999251714</v>
      </c>
      <c r="P2" s="2">
        <f>('[1]Pc, Winter, S1'!P2*Main!$B$5)+(VLOOKUP($A2,'FL Ratio'!$A$2:$B$4,2,FALSE)*'FL Characterization'!P$2)</f>
        <v>91.198466128071132</v>
      </c>
      <c r="Q2" s="2">
        <f>('[1]Pc, Winter, S1'!Q2*Main!$B$5)+(VLOOKUP($A2,'FL Ratio'!$A$2:$B$4,2,FALSE)*'FL Characterization'!Q$2)</f>
        <v>94.117096480068767</v>
      </c>
      <c r="R2" s="2">
        <f>('[1]Pc, Winter, S1'!R2*Main!$B$5)+(VLOOKUP($A2,'FL Ratio'!$A$2:$B$4,2,FALSE)*'FL Characterization'!R$2)</f>
        <v>96.145124083872304</v>
      </c>
      <c r="S2" s="2">
        <f>('[1]Pc, Winter, S1'!S2*Main!$B$5)+(VLOOKUP($A2,'FL Ratio'!$A$2:$B$4,2,FALSE)*'FL Characterization'!S$2)</f>
        <v>113.48598727623079</v>
      </c>
      <c r="T2" s="2">
        <f>('[1]Pc, Winter, S1'!T2*Main!$B$5)+(VLOOKUP($A2,'FL Ratio'!$A$2:$B$4,2,FALSE)*'FL Characterization'!T$2)</f>
        <v>100.13312929979494</v>
      </c>
      <c r="U2" s="2">
        <f>('[1]Pc, Winter, S1'!U2*Main!$B$5)+(VLOOKUP($A2,'FL Ratio'!$A$2:$B$4,2,FALSE)*'FL Characterization'!U$2)</f>
        <v>119.92517869320982</v>
      </c>
      <c r="V2" s="2">
        <f>('[1]Pc, Winter, S1'!V2*Main!$B$5)+(VLOOKUP($A2,'FL Ratio'!$A$2:$B$4,2,FALSE)*'FL Characterization'!V$2)</f>
        <v>98.970468217527184</v>
      </c>
      <c r="W2" s="2">
        <f>('[1]Pc, Winter, S1'!W2*Main!$B$5)+(VLOOKUP($A2,'FL Ratio'!$A$2:$B$4,2,FALSE)*'FL Characterization'!W$2)</f>
        <v>105.97269963881649</v>
      </c>
      <c r="X2" s="2">
        <f>('[1]Pc, Winter, S1'!X2*Main!$B$5)+(VLOOKUP($A2,'FL Ratio'!$A$2:$B$4,2,FALSE)*'FL Characterization'!X$2)</f>
        <v>89.112468352779189</v>
      </c>
      <c r="Y2" s="2">
        <f>('[1]Pc, Winter, S1'!Y2*Main!$B$5)+(VLOOKUP($A2,'FL Ratio'!$A$2:$B$4,2,FALSE)*'FL Characterization'!Y$2)</f>
        <v>83.047975580151132</v>
      </c>
    </row>
    <row r="3" spans="1:25" x14ac:dyDescent="0.25">
      <c r="A3">
        <v>2</v>
      </c>
      <c r="B3" s="2">
        <f>('[1]Pc, Winter, S1'!B3*Main!$B$5)+(VLOOKUP($A3,'FL Ratio'!$A$2:$B$4,2,FALSE)*'FL Characterization'!B$2)</f>
        <v>85.165971620026042</v>
      </c>
      <c r="C3" s="2">
        <f>('[1]Pc, Winter, S1'!C3*Main!$B$5)+(VLOOKUP($A3,'FL Ratio'!$A$2:$B$4,2,FALSE)*'FL Characterization'!C$2)</f>
        <v>73.752324327284313</v>
      </c>
      <c r="D3" s="2">
        <f>('[1]Pc, Winter, S1'!D3*Main!$B$5)+(VLOOKUP($A3,'FL Ratio'!$A$2:$B$4,2,FALSE)*'FL Characterization'!D$2)</f>
        <v>80.418655475289796</v>
      </c>
      <c r="E3" s="2">
        <f>('[1]Pc, Winter, S1'!E3*Main!$B$5)+(VLOOKUP($A3,'FL Ratio'!$A$2:$B$4,2,FALSE)*'FL Characterization'!E$2)</f>
        <v>71.326149877626293</v>
      </c>
      <c r="F3" s="2">
        <f>('[1]Pc, Winter, S1'!F3*Main!$B$5)+(VLOOKUP($A3,'FL Ratio'!$A$2:$B$4,2,FALSE)*'FL Characterization'!F$2)</f>
        <v>75.614335986289419</v>
      </c>
      <c r="G3" s="2">
        <f>('[1]Pc, Winter, S1'!G3*Main!$B$5)+(VLOOKUP($A3,'FL Ratio'!$A$2:$B$4,2,FALSE)*'FL Characterization'!G$2)</f>
        <v>82.383896177219469</v>
      </c>
      <c r="H3" s="2">
        <f>('[1]Pc, Winter, S1'!H3*Main!$B$5)+(VLOOKUP($A3,'FL Ratio'!$A$2:$B$4,2,FALSE)*'FL Characterization'!H$2)</f>
        <v>90.31189482678856</v>
      </c>
      <c r="I3" s="2">
        <f>('[1]Pc, Winter, S1'!I3*Main!$B$5)+(VLOOKUP($A3,'FL Ratio'!$A$2:$B$4,2,FALSE)*'FL Characterization'!I$2)</f>
        <v>106.70108618551437</v>
      </c>
      <c r="J3" s="2">
        <f>('[1]Pc, Winter, S1'!J3*Main!$B$5)+(VLOOKUP($A3,'FL Ratio'!$A$2:$B$4,2,FALSE)*'FL Characterization'!J$2)</f>
        <v>114.75835118023062</v>
      </c>
      <c r="K3" s="2">
        <f>('[1]Pc, Winter, S1'!K3*Main!$B$5)+(VLOOKUP($A3,'FL Ratio'!$A$2:$B$4,2,FALSE)*'FL Characterization'!K$2)</f>
        <v>113.00847527754243</v>
      </c>
      <c r="L3" s="2">
        <f>('[1]Pc, Winter, S1'!L3*Main!$B$5)+(VLOOKUP($A3,'FL Ratio'!$A$2:$B$4,2,FALSE)*'FL Characterization'!L$2)</f>
        <v>114.10235889493093</v>
      </c>
      <c r="M3" s="2">
        <f>('[1]Pc, Winter, S1'!M3*Main!$B$5)+(VLOOKUP($A3,'FL Ratio'!$A$2:$B$4,2,FALSE)*'FL Characterization'!M$2)</f>
        <v>118.41038678648853</v>
      </c>
      <c r="N3" s="2">
        <f>('[1]Pc, Winter, S1'!N3*Main!$B$5)+(VLOOKUP($A3,'FL Ratio'!$A$2:$B$4,2,FALSE)*'FL Characterization'!N$2)</f>
        <v>129.47147614912231</v>
      </c>
      <c r="O3" s="2">
        <f>('[1]Pc, Winter, S1'!O3*Main!$B$5)+(VLOOKUP($A3,'FL Ratio'!$A$2:$B$4,2,FALSE)*'FL Characterization'!O$2)</f>
        <v>126.43437030327853</v>
      </c>
      <c r="P3" s="2">
        <f>('[1]Pc, Winter, S1'!P3*Main!$B$5)+(VLOOKUP($A3,'FL Ratio'!$A$2:$B$4,2,FALSE)*'FL Characterization'!P$2)</f>
        <v>103.27546162603909</v>
      </c>
      <c r="Q3" s="2">
        <f>('[1]Pc, Winter, S1'!Q3*Main!$B$5)+(VLOOKUP($A3,'FL Ratio'!$A$2:$B$4,2,FALSE)*'FL Characterization'!Q$2)</f>
        <v>109.8672101150762</v>
      </c>
      <c r="R3" s="2">
        <f>('[1]Pc, Winter, S1'!R3*Main!$B$5)+(VLOOKUP($A3,'FL Ratio'!$A$2:$B$4,2,FALSE)*'FL Characterization'!R$2)</f>
        <v>108.52034918942775</v>
      </c>
      <c r="S3" s="2">
        <f>('[1]Pc, Winter, S1'!S3*Main!$B$5)+(VLOOKUP($A3,'FL Ratio'!$A$2:$B$4,2,FALSE)*'FL Characterization'!S$2)</f>
        <v>132.902133229886</v>
      </c>
      <c r="T3" s="2">
        <f>('[1]Pc, Winter, S1'!T3*Main!$B$5)+(VLOOKUP($A3,'FL Ratio'!$A$2:$B$4,2,FALSE)*'FL Characterization'!T$2)</f>
        <v>116.37237901463905</v>
      </c>
      <c r="U3" s="2">
        <f>('[1]Pc, Winter, S1'!U3*Main!$B$5)+(VLOOKUP($A3,'FL Ratio'!$A$2:$B$4,2,FALSE)*'FL Characterization'!U$2)</f>
        <v>115.76690218320194</v>
      </c>
      <c r="V3" s="2">
        <f>('[1]Pc, Winter, S1'!V3*Main!$B$5)+(VLOOKUP($A3,'FL Ratio'!$A$2:$B$4,2,FALSE)*'FL Characterization'!V$2)</f>
        <v>120.41401858273701</v>
      </c>
      <c r="W3" s="2">
        <f>('[1]Pc, Winter, S1'!W3*Main!$B$5)+(VLOOKUP($A3,'FL Ratio'!$A$2:$B$4,2,FALSE)*'FL Characterization'!W$2)</f>
        <v>120.92164652566417</v>
      </c>
      <c r="X3" s="2">
        <f>('[1]Pc, Winter, S1'!X3*Main!$B$5)+(VLOOKUP($A3,'FL Ratio'!$A$2:$B$4,2,FALSE)*'FL Characterization'!X$2)</f>
        <v>92.643994754018095</v>
      </c>
      <c r="Y3" s="2">
        <f>('[1]Pc, Winter, S1'!Y3*Main!$B$5)+(VLOOKUP($A3,'FL Ratio'!$A$2:$B$4,2,FALSE)*'FL Characterization'!Y$2)</f>
        <v>85.929330725765709</v>
      </c>
    </row>
    <row r="4" spans="1:25" x14ac:dyDescent="0.25">
      <c r="A4">
        <v>3</v>
      </c>
      <c r="B4" s="2">
        <f>('[1]Pc, Winter, S1'!B4*Main!$B$5)+(VLOOKUP($A4,'FL Ratio'!$A$2:$B$4,2,FALSE)*'FL Characterization'!B$2)</f>
        <v>95.874581980139212</v>
      </c>
      <c r="C4" s="2">
        <f>('[1]Pc, Winter, S1'!C4*Main!$B$5)+(VLOOKUP($A4,'FL Ratio'!$A$2:$B$4,2,FALSE)*'FL Characterization'!C$2)</f>
        <v>96.591311278285858</v>
      </c>
      <c r="D4" s="2">
        <f>('[1]Pc, Winter, S1'!D4*Main!$B$5)+(VLOOKUP($A4,'FL Ratio'!$A$2:$B$4,2,FALSE)*'FL Characterization'!D$2)</f>
        <v>84.403044825864299</v>
      </c>
      <c r="E4" s="2">
        <f>('[1]Pc, Winter, S1'!E4*Main!$B$5)+(VLOOKUP($A4,'FL Ratio'!$A$2:$B$4,2,FALSE)*'FL Characterization'!E$2)</f>
        <v>89.557010919450306</v>
      </c>
      <c r="F4" s="2">
        <f>('[1]Pc, Winter, S1'!F4*Main!$B$5)+(VLOOKUP($A4,'FL Ratio'!$A$2:$B$4,2,FALSE)*'FL Characterization'!F$2)</f>
        <v>86.078299672767642</v>
      </c>
      <c r="G4" s="2">
        <f>('[1]Pc, Winter, S1'!G4*Main!$B$5)+(VLOOKUP($A4,'FL Ratio'!$A$2:$B$4,2,FALSE)*'FL Characterization'!G$2)</f>
        <v>80.177968238613275</v>
      </c>
      <c r="H4" s="2">
        <f>('[1]Pc, Winter, S1'!H4*Main!$B$5)+(VLOOKUP($A4,'FL Ratio'!$A$2:$B$4,2,FALSE)*'FL Characterization'!H$2)</f>
        <v>122.47928607713725</v>
      </c>
      <c r="I4" s="2">
        <f>('[1]Pc, Winter, S1'!I4*Main!$B$5)+(VLOOKUP($A4,'FL Ratio'!$A$2:$B$4,2,FALSE)*'FL Characterization'!I$2)</f>
        <v>137.22550316737502</v>
      </c>
      <c r="J4" s="2">
        <f>('[1]Pc, Winter, S1'!J4*Main!$B$5)+(VLOOKUP($A4,'FL Ratio'!$A$2:$B$4,2,FALSE)*'FL Characterization'!J$2)</f>
        <v>145.73127000548746</v>
      </c>
      <c r="K4" s="2">
        <f>('[1]Pc, Winter, S1'!K4*Main!$B$5)+(VLOOKUP($A4,'FL Ratio'!$A$2:$B$4,2,FALSE)*'FL Characterization'!K$2)</f>
        <v>138.96849223802005</v>
      </c>
      <c r="L4" s="2">
        <f>('[1]Pc, Winter, S1'!L4*Main!$B$5)+(VLOOKUP($A4,'FL Ratio'!$A$2:$B$4,2,FALSE)*'FL Characterization'!L$2)</f>
        <v>154.35808052302272</v>
      </c>
      <c r="M4" s="2">
        <f>('[1]Pc, Winter, S1'!M4*Main!$B$5)+(VLOOKUP($A4,'FL Ratio'!$A$2:$B$4,2,FALSE)*'FL Characterization'!M$2)</f>
        <v>150.73843962477739</v>
      </c>
      <c r="N4" s="2">
        <f>('[1]Pc, Winter, S1'!N4*Main!$B$5)+(VLOOKUP($A4,'FL Ratio'!$A$2:$B$4,2,FALSE)*'FL Characterization'!N$2)</f>
        <v>144.42011408768474</v>
      </c>
      <c r="O4" s="2">
        <f>('[1]Pc, Winter, S1'!O4*Main!$B$5)+(VLOOKUP($A4,'FL Ratio'!$A$2:$B$4,2,FALSE)*'FL Characterization'!O$2)</f>
        <v>137.02314635947454</v>
      </c>
      <c r="P4" s="2">
        <f>('[1]Pc, Winter, S1'!P4*Main!$B$5)+(VLOOKUP($A4,'FL Ratio'!$A$2:$B$4,2,FALSE)*'FL Characterization'!P$2)</f>
        <v>128.00235251542026</v>
      </c>
      <c r="Q4" s="2">
        <f>('[1]Pc, Winter, S1'!Q4*Main!$B$5)+(VLOOKUP($A4,'FL Ratio'!$A$2:$B$4,2,FALSE)*'FL Characterization'!Q$2)</f>
        <v>125.90097275792759</v>
      </c>
      <c r="R4" s="2">
        <f>('[1]Pc, Winter, S1'!R4*Main!$B$5)+(VLOOKUP($A4,'FL Ratio'!$A$2:$B$4,2,FALSE)*'FL Characterization'!R$2)</f>
        <v>123.04726319855871</v>
      </c>
      <c r="S4" s="2">
        <f>('[1]Pc, Winter, S1'!S4*Main!$B$5)+(VLOOKUP($A4,'FL Ratio'!$A$2:$B$4,2,FALSE)*'FL Characterization'!S$2)</f>
        <v>127.23522224871488</v>
      </c>
      <c r="T4" s="2">
        <f>('[1]Pc, Winter, S1'!T4*Main!$B$5)+(VLOOKUP($A4,'FL Ratio'!$A$2:$B$4,2,FALSE)*'FL Characterization'!T$2)</f>
        <v>138.32010103326701</v>
      </c>
      <c r="U4" s="2">
        <f>('[1]Pc, Winter, S1'!U4*Main!$B$5)+(VLOOKUP($A4,'FL Ratio'!$A$2:$B$4,2,FALSE)*'FL Characterization'!U$2)</f>
        <v>138.27609321346526</v>
      </c>
      <c r="V4" s="2">
        <f>('[1]Pc, Winter, S1'!V4*Main!$B$5)+(VLOOKUP($A4,'FL Ratio'!$A$2:$B$4,2,FALSE)*'FL Characterization'!V$2)</f>
        <v>130.43867318225858</v>
      </c>
      <c r="W4" s="2">
        <f>('[1]Pc, Winter, S1'!W4*Main!$B$5)+(VLOOKUP($A4,'FL Ratio'!$A$2:$B$4,2,FALSE)*'FL Characterization'!W$2)</f>
        <v>113.61154072740206</v>
      </c>
      <c r="X4" s="2">
        <f>('[1]Pc, Winter, S1'!X4*Main!$B$5)+(VLOOKUP($A4,'FL Ratio'!$A$2:$B$4,2,FALSE)*'FL Characterization'!X$2)</f>
        <v>97.62293564710744</v>
      </c>
      <c r="Y4" s="2">
        <f>('[1]Pc, Winter, S1'!Y4*Main!$B$5)+(VLOOKUP($A4,'FL Ratio'!$A$2:$B$4,2,FALSE)*'FL Characterization'!Y$2)</f>
        <v>96.339277373106555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73.992667814008882</v>
      </c>
      <c r="C2" s="2">
        <f>('[1]Pc, Winter, S2'!C2*Main!$B$5)+(VLOOKUP($A2,'FL Ratio'!$A$2:$B$4,2,FALSE)*'FL Characterization'!C$2)</f>
        <v>67.520407086306818</v>
      </c>
      <c r="D2" s="2">
        <f>('[1]Pc, Winter, S2'!D2*Main!$B$5)+(VLOOKUP($A2,'FL Ratio'!$A$2:$B$4,2,FALSE)*'FL Characterization'!D$2)</f>
        <v>61.415615207963398</v>
      </c>
      <c r="E2" s="2">
        <f>('[1]Pc, Winter, S2'!E2*Main!$B$5)+(VLOOKUP($A2,'FL Ratio'!$A$2:$B$4,2,FALSE)*'FL Characterization'!E$2)</f>
        <v>63.368485063828295</v>
      </c>
      <c r="F2" s="2">
        <f>('[1]Pc, Winter, S2'!F2*Main!$B$5)+(VLOOKUP($A2,'FL Ratio'!$A$2:$B$4,2,FALSE)*'FL Characterization'!F$2)</f>
        <v>64.221646466185277</v>
      </c>
      <c r="G2" s="2">
        <f>('[1]Pc, Winter, S2'!G2*Main!$B$5)+(VLOOKUP($A2,'FL Ratio'!$A$2:$B$4,2,FALSE)*'FL Characterization'!G$2)</f>
        <v>71.44830290875565</v>
      </c>
      <c r="H2" s="2">
        <f>('[1]Pc, Winter, S2'!H2*Main!$B$5)+(VLOOKUP($A2,'FL Ratio'!$A$2:$B$4,2,FALSE)*'FL Characterization'!H$2)</f>
        <v>94.361647091682997</v>
      </c>
      <c r="I2" s="2">
        <f>('[1]Pc, Winter, S2'!I2*Main!$B$5)+(VLOOKUP($A2,'FL Ratio'!$A$2:$B$4,2,FALSE)*'FL Characterization'!I$2)</f>
        <v>96.630583722042402</v>
      </c>
      <c r="J2" s="2">
        <f>('[1]Pc, Winter, S2'!J2*Main!$B$5)+(VLOOKUP($A2,'FL Ratio'!$A$2:$B$4,2,FALSE)*'FL Characterization'!J$2)</f>
        <v>104.9674941780423</v>
      </c>
      <c r="K2" s="2">
        <f>('[1]Pc, Winter, S2'!K2*Main!$B$5)+(VLOOKUP($A2,'FL Ratio'!$A$2:$B$4,2,FALSE)*'FL Characterization'!K$2)</f>
        <v>103.95971021475854</v>
      </c>
      <c r="L2" s="2">
        <f>('[1]Pc, Winter, S2'!L2*Main!$B$5)+(VLOOKUP($A2,'FL Ratio'!$A$2:$B$4,2,FALSE)*'FL Characterization'!L$2)</f>
        <v>97.413508750073191</v>
      </c>
      <c r="M2" s="2">
        <f>('[1]Pc, Winter, S2'!M2*Main!$B$5)+(VLOOKUP($A2,'FL Ratio'!$A$2:$B$4,2,FALSE)*'FL Characterization'!M$2)</f>
        <v>91.655238434331125</v>
      </c>
      <c r="N2" s="2">
        <f>('[1]Pc, Winter, S2'!N2*Main!$B$5)+(VLOOKUP($A2,'FL Ratio'!$A$2:$B$4,2,FALSE)*'FL Characterization'!N$2)</f>
        <v>99.526735942529442</v>
      </c>
      <c r="O2" s="2">
        <f>('[1]Pc, Winter, S2'!O2*Main!$B$5)+(VLOOKUP($A2,'FL Ratio'!$A$2:$B$4,2,FALSE)*'FL Characterization'!O$2)</f>
        <v>98.7268633718449</v>
      </c>
      <c r="P2" s="2">
        <f>('[1]Pc, Winter, S2'!P2*Main!$B$5)+(VLOOKUP($A2,'FL Ratio'!$A$2:$B$4,2,FALSE)*'FL Characterization'!P$2)</f>
        <v>100.4980072265448</v>
      </c>
      <c r="Q2" s="2">
        <f>('[1]Pc, Winter, S2'!Q2*Main!$B$5)+(VLOOKUP($A2,'FL Ratio'!$A$2:$B$4,2,FALSE)*'FL Characterization'!Q$2)</f>
        <v>91.377749221214117</v>
      </c>
      <c r="R2" s="2">
        <f>('[1]Pc, Winter, S2'!R2*Main!$B$5)+(VLOOKUP($A2,'FL Ratio'!$A$2:$B$4,2,FALSE)*'FL Characterization'!R$2)</f>
        <v>104.65654463906962</v>
      </c>
      <c r="S2" s="2">
        <f>('[1]Pc, Winter, S2'!S2*Main!$B$5)+(VLOOKUP($A2,'FL Ratio'!$A$2:$B$4,2,FALSE)*'FL Characterization'!S$2)</f>
        <v>107.06189812009276</v>
      </c>
      <c r="T2" s="2">
        <f>('[1]Pc, Winter, S2'!T2*Main!$B$5)+(VLOOKUP($A2,'FL Ratio'!$A$2:$B$4,2,FALSE)*'FL Characterization'!T$2)</f>
        <v>101.22481669333207</v>
      </c>
      <c r="U2" s="2">
        <f>('[1]Pc, Winter, S2'!U2*Main!$B$5)+(VLOOKUP($A2,'FL Ratio'!$A$2:$B$4,2,FALSE)*'FL Characterization'!U$2)</f>
        <v>111.13981040558446</v>
      </c>
      <c r="V2" s="2">
        <f>('[1]Pc, Winter, S2'!V2*Main!$B$5)+(VLOOKUP($A2,'FL Ratio'!$A$2:$B$4,2,FALSE)*'FL Characterization'!V$2)</f>
        <v>106.42907175954464</v>
      </c>
      <c r="W2" s="2">
        <f>('[1]Pc, Winter, S2'!W2*Main!$B$5)+(VLOOKUP($A2,'FL Ratio'!$A$2:$B$4,2,FALSE)*'FL Characterization'!W$2)</f>
        <v>106.98950798393138</v>
      </c>
      <c r="X2" s="2">
        <f>('[1]Pc, Winter, S2'!X2*Main!$B$5)+(VLOOKUP($A2,'FL Ratio'!$A$2:$B$4,2,FALSE)*'FL Characterization'!X$2)</f>
        <v>93.748370430039429</v>
      </c>
      <c r="Y2" s="2">
        <f>('[1]Pc, Winter, S2'!Y2*Main!$B$5)+(VLOOKUP($A2,'FL Ratio'!$A$2:$B$4,2,FALSE)*'FL Characterization'!Y$2)</f>
        <v>81.408893301268819</v>
      </c>
    </row>
    <row r="3" spans="1:25" x14ac:dyDescent="0.25">
      <c r="A3">
        <v>2</v>
      </c>
      <c r="B3" s="2">
        <f>('[1]Pc, Winter, S2'!B3*Main!$B$5)+(VLOOKUP($A3,'FL Ratio'!$A$2:$B$4,2,FALSE)*'FL Characterization'!B$2)</f>
        <v>91.378790986463429</v>
      </c>
      <c r="C3" s="2">
        <f>('[1]Pc, Winter, S2'!C3*Main!$B$5)+(VLOOKUP($A3,'FL Ratio'!$A$2:$B$4,2,FALSE)*'FL Characterization'!C$2)</f>
        <v>78.098571825877201</v>
      </c>
      <c r="D3" s="2">
        <f>('[1]Pc, Winter, S2'!D3*Main!$B$5)+(VLOOKUP($A3,'FL Ratio'!$A$2:$B$4,2,FALSE)*'FL Characterization'!D$2)</f>
        <v>71.49588215457463</v>
      </c>
      <c r="E3" s="2">
        <f>('[1]Pc, Winter, S2'!E3*Main!$B$5)+(VLOOKUP($A3,'FL Ratio'!$A$2:$B$4,2,FALSE)*'FL Characterization'!E$2)</f>
        <v>80.867300360149116</v>
      </c>
      <c r="F3" s="2">
        <f>('[1]Pc, Winter, S2'!F3*Main!$B$5)+(VLOOKUP($A3,'FL Ratio'!$A$2:$B$4,2,FALSE)*'FL Characterization'!F$2)</f>
        <v>70.78621677635887</v>
      </c>
      <c r="G3" s="2">
        <f>('[1]Pc, Winter, S2'!G3*Main!$B$5)+(VLOOKUP($A3,'FL Ratio'!$A$2:$B$4,2,FALSE)*'FL Characterization'!G$2)</f>
        <v>77.834914341924787</v>
      </c>
      <c r="H3" s="2">
        <f>('[1]Pc, Winter, S2'!H3*Main!$B$5)+(VLOOKUP($A3,'FL Ratio'!$A$2:$B$4,2,FALSE)*'FL Characterization'!H$2)</f>
        <v>102.9773306525442</v>
      </c>
      <c r="I3" s="2">
        <f>('[1]Pc, Winter, S2'!I3*Main!$B$5)+(VLOOKUP($A3,'FL Ratio'!$A$2:$B$4,2,FALSE)*'FL Characterization'!I$2)</f>
        <v>113.23479618113731</v>
      </c>
      <c r="J3" s="2">
        <f>('[1]Pc, Winter, S2'!J3*Main!$B$5)+(VLOOKUP($A3,'FL Ratio'!$A$2:$B$4,2,FALSE)*'FL Characterization'!J$2)</f>
        <v>113.57277871730744</v>
      </c>
      <c r="K3" s="2">
        <f>('[1]Pc, Winter, S2'!K3*Main!$B$5)+(VLOOKUP($A3,'FL Ratio'!$A$2:$B$4,2,FALSE)*'FL Characterization'!K$2)</f>
        <v>116.60954432650604</v>
      </c>
      <c r="L3" s="2">
        <f>('[1]Pc, Winter, S2'!L3*Main!$B$5)+(VLOOKUP($A3,'FL Ratio'!$A$2:$B$4,2,FALSE)*'FL Characterization'!L$2)</f>
        <v>129.28587469527446</v>
      </c>
      <c r="M3" s="2">
        <f>('[1]Pc, Winter, S2'!M3*Main!$B$5)+(VLOOKUP($A3,'FL Ratio'!$A$2:$B$4,2,FALSE)*'FL Characterization'!M$2)</f>
        <v>114.88843901644151</v>
      </c>
      <c r="N3" s="2">
        <f>('[1]Pc, Winter, S2'!N3*Main!$B$5)+(VLOOKUP($A3,'FL Ratio'!$A$2:$B$4,2,FALSE)*'FL Characterization'!N$2)</f>
        <v>108.35715495682838</v>
      </c>
      <c r="O3" s="2">
        <f>('[1]Pc, Winter, S2'!O3*Main!$B$5)+(VLOOKUP($A3,'FL Ratio'!$A$2:$B$4,2,FALSE)*'FL Characterization'!O$2)</f>
        <v>110.28028703059974</v>
      </c>
      <c r="P3" s="2">
        <f>('[1]Pc, Winter, S2'!P3*Main!$B$5)+(VLOOKUP($A3,'FL Ratio'!$A$2:$B$4,2,FALSE)*'FL Characterization'!P$2)</f>
        <v>121.77324575773818</v>
      </c>
      <c r="Q3" s="2">
        <f>('[1]Pc, Winter, S2'!Q3*Main!$B$5)+(VLOOKUP($A3,'FL Ratio'!$A$2:$B$4,2,FALSE)*'FL Characterization'!Q$2)</f>
        <v>119.37958317632916</v>
      </c>
      <c r="R3" s="2">
        <f>('[1]Pc, Winter, S2'!R3*Main!$B$5)+(VLOOKUP($A3,'FL Ratio'!$A$2:$B$4,2,FALSE)*'FL Characterization'!R$2)</f>
        <v>109.62108836112083</v>
      </c>
      <c r="S3" s="2">
        <f>('[1]Pc, Winter, S2'!S3*Main!$B$5)+(VLOOKUP($A3,'FL Ratio'!$A$2:$B$4,2,FALSE)*'FL Characterization'!S$2)</f>
        <v>130.46175314999007</v>
      </c>
      <c r="T3" s="2">
        <f>('[1]Pc, Winter, S2'!T3*Main!$B$5)+(VLOOKUP($A3,'FL Ratio'!$A$2:$B$4,2,FALSE)*'FL Characterization'!T$2)</f>
        <v>129.74581458850361</v>
      </c>
      <c r="U3" s="2">
        <f>('[1]Pc, Winter, S2'!U3*Main!$B$5)+(VLOOKUP($A3,'FL Ratio'!$A$2:$B$4,2,FALSE)*'FL Characterization'!U$2)</f>
        <v>122.91047893005015</v>
      </c>
      <c r="V3" s="2">
        <f>('[1]Pc, Winter, S2'!V3*Main!$B$5)+(VLOOKUP($A3,'FL Ratio'!$A$2:$B$4,2,FALSE)*'FL Characterization'!V$2)</f>
        <v>126.2646233436371</v>
      </c>
      <c r="W3" s="2">
        <f>('[1]Pc, Winter, S2'!W3*Main!$B$5)+(VLOOKUP($A3,'FL Ratio'!$A$2:$B$4,2,FALSE)*'FL Characterization'!W$2)</f>
        <v>116.53477428178593</v>
      </c>
      <c r="X3" s="2">
        <f>('[1]Pc, Winter, S2'!X3*Main!$B$5)+(VLOOKUP($A3,'FL Ratio'!$A$2:$B$4,2,FALSE)*'FL Characterization'!X$2)</f>
        <v>109.91363126880067</v>
      </c>
      <c r="Y3" s="2">
        <f>('[1]Pc, Winter, S2'!Y3*Main!$B$5)+(VLOOKUP($A3,'FL Ratio'!$A$2:$B$4,2,FALSE)*'FL Characterization'!Y$2)</f>
        <v>92.022420062647896</v>
      </c>
    </row>
    <row r="4" spans="1:25" x14ac:dyDescent="0.25">
      <c r="A4">
        <v>3</v>
      </c>
      <c r="B4" s="2">
        <f>('[1]Pc, Winter, S2'!B4*Main!$B$5)+(VLOOKUP($A4,'FL Ratio'!$A$2:$B$4,2,FALSE)*'FL Characterization'!B$2)</f>
        <v>104.51313420535995</v>
      </c>
      <c r="C4" s="2">
        <f>('[1]Pc, Winter, S2'!C4*Main!$B$5)+(VLOOKUP($A4,'FL Ratio'!$A$2:$B$4,2,FALSE)*'FL Characterization'!C$2)</f>
        <v>89.36666250996646</v>
      </c>
      <c r="D4" s="2">
        <f>('[1]Pc, Winter, S2'!D4*Main!$B$5)+(VLOOKUP($A4,'FL Ratio'!$A$2:$B$4,2,FALSE)*'FL Characterization'!D$2)</f>
        <v>81.497282626439215</v>
      </c>
      <c r="E4" s="2">
        <f>('[1]Pc, Winter, S2'!E4*Main!$B$5)+(VLOOKUP($A4,'FL Ratio'!$A$2:$B$4,2,FALSE)*'FL Characterization'!E$2)</f>
        <v>89.557010919450306</v>
      </c>
      <c r="F4" s="2">
        <f>('[1]Pc, Winter, S2'!F4*Main!$B$5)+(VLOOKUP($A4,'FL Ratio'!$A$2:$B$4,2,FALSE)*'FL Characterization'!F$2)</f>
        <v>79.070867745260358</v>
      </c>
      <c r="G4" s="2">
        <f>('[1]Pc, Winter, S2'!G4*Main!$B$5)+(VLOOKUP($A4,'FL Ratio'!$A$2:$B$4,2,FALSE)*'FL Characterization'!G$2)</f>
        <v>90.729962812484899</v>
      </c>
      <c r="H4" s="2">
        <f>('[1]Pc, Winter, S2'!H4*Main!$B$5)+(VLOOKUP($A4,'FL Ratio'!$A$2:$B$4,2,FALSE)*'FL Characterization'!H$2)</f>
        <v>118.85535654250144</v>
      </c>
      <c r="I4" s="2">
        <f>('[1]Pc, Winter, S2'!I4*Main!$B$5)+(VLOOKUP($A4,'FL Ratio'!$A$2:$B$4,2,FALSE)*'FL Characterization'!I$2)</f>
        <v>139.91628603728319</v>
      </c>
      <c r="J4" s="2">
        <f>('[1]Pc, Winter, S2'!J4*Main!$B$5)+(VLOOKUP($A4,'FL Ratio'!$A$2:$B$4,2,FALSE)*'FL Characterization'!J$2)</f>
        <v>153.10637340247618</v>
      </c>
      <c r="K4" s="2">
        <f>('[1]Pc, Winter, S2'!K4*Main!$B$5)+(VLOOKUP($A4,'FL Ratio'!$A$2:$B$4,2,FALSE)*'FL Characterization'!K$2)</f>
        <v>143.39588977958238</v>
      </c>
      <c r="L4" s="2">
        <f>('[1]Pc, Winter, S2'!L4*Main!$B$5)+(VLOOKUP($A4,'FL Ratio'!$A$2:$B$4,2,FALSE)*'FL Characterization'!L$2)</f>
        <v>147.38782525886776</v>
      </c>
      <c r="M4" s="2">
        <f>('[1]Pc, Winter, S2'!M4*Main!$B$5)+(VLOOKUP($A4,'FL Ratio'!$A$2:$B$4,2,FALSE)*'FL Characterization'!M$2)</f>
        <v>165.99081512412695</v>
      </c>
      <c r="N4" s="2">
        <f>('[1]Pc, Winter, S2'!N4*Main!$B$5)+(VLOOKUP($A4,'FL Ratio'!$A$2:$B$4,2,FALSE)*'FL Characterization'!N$2)</f>
        <v>138.66639893016929</v>
      </c>
      <c r="O4" s="2">
        <f>('[1]Pc, Winter, S2'!O4*Main!$B$5)+(VLOOKUP($A4,'FL Ratio'!$A$2:$B$4,2,FALSE)*'FL Characterization'!O$2)</f>
        <v>147.79562085555568</v>
      </c>
      <c r="P4" s="2">
        <f>('[1]Pc, Winter, S2'!P4*Main!$B$5)+(VLOOKUP($A4,'FL Ratio'!$A$2:$B$4,2,FALSE)*'FL Characterization'!P$2)</f>
        <v>141.05920457953303</v>
      </c>
      <c r="Q4" s="2">
        <f>('[1]Pc, Winter, S2'!Q4*Main!$B$5)+(VLOOKUP($A4,'FL Ratio'!$A$2:$B$4,2,FALSE)*'FL Characterization'!Q$2)</f>
        <v>114.92057535782834</v>
      </c>
      <c r="R4" s="2">
        <f>('[1]Pc, Winter, S2'!R4*Main!$B$5)+(VLOOKUP($A4,'FL Ratio'!$A$2:$B$4,2,FALSE)*'FL Characterization'!R$2)</f>
        <v>115.72232675737334</v>
      </c>
      <c r="S4" s="2">
        <f>('[1]Pc, Winter, S2'!S4*Main!$B$5)+(VLOOKUP($A4,'FL Ratio'!$A$2:$B$4,2,FALSE)*'FL Characterization'!S$2)</f>
        <v>145.32952018621469</v>
      </c>
      <c r="T4" s="2">
        <f>('[1]Pc, Winter, S2'!T4*Main!$B$5)+(VLOOKUP($A4,'FL Ratio'!$A$2:$B$4,2,FALSE)*'FL Characterization'!T$2)</f>
        <v>122.81070280112429</v>
      </c>
      <c r="U4" s="2">
        <f>('[1]Pc, Winter, S2'!U4*Main!$B$5)+(VLOOKUP($A4,'FL Ratio'!$A$2:$B$4,2,FALSE)*'FL Characterization'!U$2)</f>
        <v>144.83566054141846</v>
      </c>
      <c r="V4" s="2">
        <f>('[1]Pc, Winter, S2'!V4*Main!$B$5)+(VLOOKUP($A4,'FL Ratio'!$A$2:$B$4,2,FALSE)*'FL Characterization'!V$2)</f>
        <v>138.09760839225243</v>
      </c>
      <c r="W4" s="2">
        <f>('[1]Pc, Winter, S2'!W4*Main!$B$5)+(VLOOKUP($A4,'FL Ratio'!$A$2:$B$4,2,FALSE)*'FL Characterization'!W$2)</f>
        <v>127.4532708359494</v>
      </c>
      <c r="X4" s="2">
        <f>('[1]Pc, Winter, S2'!X4*Main!$B$5)+(VLOOKUP($A4,'FL Ratio'!$A$2:$B$4,2,FALSE)*'FL Characterization'!X$2)</f>
        <v>115.1833385557549</v>
      </c>
      <c r="Y4" s="2">
        <f>('[1]Pc, Winter, S2'!Y4*Main!$B$5)+(VLOOKUP($A4,'FL Ratio'!$A$2:$B$4,2,FALSE)*'FL Characterization'!Y$2)</f>
        <v>94.451184676955805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84.118102234612664</v>
      </c>
      <c r="C2" s="2">
        <f>('[1]Pc, Winter, S3'!C2*Main!$B$5)+(VLOOKUP($A2,'FL Ratio'!$A$2:$B$4,2,FALSE)*'FL Characterization'!C$2)</f>
        <v>73.247629509762092</v>
      </c>
      <c r="D2" s="2">
        <f>('[1]Pc, Winter, S3'!D2*Main!$B$5)+(VLOOKUP($A2,'FL Ratio'!$A$2:$B$4,2,FALSE)*'FL Characterization'!D$2)</f>
        <v>64.411123675583283</v>
      </c>
      <c r="E2" s="2">
        <f>('[1]Pc, Winter, S3'!E2*Main!$B$5)+(VLOOKUP($A2,'FL Ratio'!$A$2:$B$4,2,FALSE)*'FL Characterization'!E$2)</f>
        <v>59.816562593931273</v>
      </c>
      <c r="F2" s="2">
        <f>('[1]Pc, Winter, S3'!F2*Main!$B$5)+(VLOOKUP($A2,'FL Ratio'!$A$2:$B$4,2,FALSE)*'FL Characterization'!F$2)</f>
        <v>67.319821238609052</v>
      </c>
      <c r="G2" s="2">
        <f>('[1]Pc, Winter, S3'!G2*Main!$B$5)+(VLOOKUP($A2,'FL Ratio'!$A$2:$B$4,2,FALSE)*'FL Characterization'!G$2)</f>
        <v>68.103191987292305</v>
      </c>
      <c r="H2" s="2">
        <f>('[1]Pc, Winter, S3'!H2*Main!$B$5)+(VLOOKUP($A2,'FL Ratio'!$A$2:$B$4,2,FALSE)*'FL Characterization'!H$2)</f>
        <v>83.866847013719962</v>
      </c>
      <c r="I2" s="2">
        <f>('[1]Pc, Winter, S3'!I2*Main!$B$5)+(VLOOKUP($A2,'FL Ratio'!$A$2:$B$4,2,FALSE)*'FL Characterization'!I$2)</f>
        <v>89.4105771868429</v>
      </c>
      <c r="J2" s="2">
        <f>('[1]Pc, Winter, S3'!J2*Main!$B$5)+(VLOOKUP($A2,'FL Ratio'!$A$2:$B$4,2,FALSE)*'FL Characterization'!J$2)</f>
        <v>103.05706410625521</v>
      </c>
      <c r="K2" s="2">
        <f>('[1]Pc, Winter, S3'!K2*Main!$B$5)+(VLOOKUP($A2,'FL Ratio'!$A$2:$B$4,2,FALSE)*'FL Characterization'!K$2)</f>
        <v>102.97199955195993</v>
      </c>
      <c r="L2" s="2">
        <f>('[1]Pc, Winter, S3'!L2*Main!$B$5)+(VLOOKUP($A2,'FL Ratio'!$A$2:$B$4,2,FALSE)*'FL Characterization'!L$2)</f>
        <v>108.37773427311264</v>
      </c>
      <c r="M2" s="2">
        <f>('[1]Pc, Winter, S3'!M2*Main!$B$5)+(VLOOKUP($A2,'FL Ratio'!$A$2:$B$4,2,FALSE)*'FL Characterization'!M$2)</f>
        <v>109.4095625832685</v>
      </c>
      <c r="N2" s="2">
        <f>('[1]Pc, Winter, S3'!N2*Main!$B$5)+(VLOOKUP($A2,'FL Ratio'!$A$2:$B$4,2,FALSE)*'FL Characterization'!N$2)</f>
        <v>102.46899967971909</v>
      </c>
      <c r="O2" s="2">
        <f>('[1]Pc, Winter, S3'!O2*Main!$B$5)+(VLOOKUP($A2,'FL Ratio'!$A$2:$B$4,2,FALSE)*'FL Characterization'!O$2)</f>
        <v>102.56898120196915</v>
      </c>
      <c r="P2" s="2">
        <f>('[1]Pc, Winter, S3'!P2*Main!$B$5)+(VLOOKUP($A2,'FL Ratio'!$A$2:$B$4,2,FALSE)*'FL Characterization'!P$2)</f>
        <v>94.918282567460594</v>
      </c>
      <c r="Q2" s="2">
        <f>('[1]Pc, Winter, S3'!Q2*Main!$B$5)+(VLOOKUP($A2,'FL Ratio'!$A$2:$B$4,2,FALSE)*'FL Characterization'!Q$2)</f>
        <v>101.42202250368118</v>
      </c>
      <c r="R2" s="2">
        <f>('[1]Pc, Winter, S3'!R2*Main!$B$5)+(VLOOKUP($A2,'FL Ratio'!$A$2:$B$4,2,FALSE)*'FL Characterization'!R$2)</f>
        <v>93.307983898806526</v>
      </c>
      <c r="S2" s="2">
        <f>('[1]Pc, Winter, S3'!S2*Main!$B$5)+(VLOOKUP($A2,'FL Ratio'!$A$2:$B$4,2,FALSE)*'FL Characterization'!S$2)</f>
        <v>115.6273503282768</v>
      </c>
      <c r="T2" s="2">
        <f>('[1]Pc, Winter, S3'!T2*Main!$B$5)+(VLOOKUP($A2,'FL Ratio'!$A$2:$B$4,2,FALSE)*'FL Characterization'!T$2)</f>
        <v>111.05000323516623</v>
      </c>
      <c r="U2" s="2">
        <f>('[1]Pc, Winter, S3'!U2*Main!$B$5)+(VLOOKUP($A2,'FL Ratio'!$A$2:$B$4,2,FALSE)*'FL Characterization'!U$2)</f>
        <v>104.55078418986542</v>
      </c>
      <c r="V2" s="2">
        <f>('[1]Pc, Winter, S3'!V2*Main!$B$5)+(VLOOKUP($A2,'FL Ratio'!$A$2:$B$4,2,FALSE)*'FL Characterization'!V$2)</f>
        <v>107.49458655126142</v>
      </c>
      <c r="W2" s="2">
        <f>('[1]Pc, Winter, S3'!W2*Main!$B$5)+(VLOOKUP($A2,'FL Ratio'!$A$2:$B$4,2,FALSE)*'FL Characterization'!W$2)</f>
        <v>100.8886579132421</v>
      </c>
      <c r="X2" s="2">
        <f>('[1]Pc, Winter, S3'!X2*Main!$B$5)+(VLOOKUP($A2,'FL Ratio'!$A$2:$B$4,2,FALSE)*'FL Characterization'!X$2)</f>
        <v>101.16581375365583</v>
      </c>
      <c r="Y2" s="2">
        <f>('[1]Pc, Winter, S3'!Y2*Main!$B$5)+(VLOOKUP($A2,'FL Ratio'!$A$2:$B$4,2,FALSE)*'FL Characterization'!Y$2)</f>
        <v>87.965222416798056</v>
      </c>
    </row>
    <row r="3" spans="1:25" x14ac:dyDescent="0.25">
      <c r="A3">
        <v>2</v>
      </c>
      <c r="B3" s="2">
        <f>('[1]Pc, Winter, S3'!B3*Main!$B$5)+(VLOOKUP($A3,'FL Ratio'!$A$2:$B$4,2,FALSE)*'FL Characterization'!B$2)</f>
        <v>90.602188565658764</v>
      </c>
      <c r="C3" s="2">
        <f>('[1]Pc, Winter, S3'!C3*Main!$B$5)+(VLOOKUP($A3,'FL Ratio'!$A$2:$B$4,2,FALSE)*'FL Characterization'!C$2)</f>
        <v>84.61794307376654</v>
      </c>
      <c r="D3" s="2">
        <f>('[1]Pc, Winter, S3'!D3*Main!$B$5)+(VLOOKUP($A3,'FL Ratio'!$A$2:$B$4,2,FALSE)*'FL Characterization'!D$2)</f>
        <v>72.182249333091178</v>
      </c>
      <c r="E3" s="2">
        <f>('[1]Pc, Winter, S3'!E3*Main!$B$5)+(VLOOKUP($A3,'FL Ratio'!$A$2:$B$4,2,FALSE)*'FL Characterization'!E$2)</f>
        <v>69.963128380123038</v>
      </c>
      <c r="F3" s="2">
        <f>('[1]Pc, Winter, S3'!F3*Main!$B$5)+(VLOOKUP($A3,'FL Ratio'!$A$2:$B$4,2,FALSE)*'FL Characterization'!F$2)</f>
        <v>81.132186511924331</v>
      </c>
      <c r="G3" s="2">
        <f>('[1]Pc, Winter, S3'!G3*Main!$B$5)+(VLOOKUP($A3,'FL Ratio'!$A$2:$B$4,2,FALSE)*'FL Characterization'!G$2)</f>
        <v>83.142059816435278</v>
      </c>
      <c r="H3" s="2">
        <f>('[1]Pc, Winter, S3'!H3*Main!$B$5)+(VLOOKUP($A3,'FL Ratio'!$A$2:$B$4,2,FALSE)*'FL Characterization'!H$2)</f>
        <v>105.69135261520611</v>
      </c>
      <c r="I3" s="2">
        <f>('[1]Pc, Winter, S3'!I3*Main!$B$5)+(VLOOKUP($A3,'FL Ratio'!$A$2:$B$4,2,FALSE)*'FL Characterization'!I$2)</f>
        <v>99.078424523954283</v>
      </c>
      <c r="J3" s="2">
        <f>('[1]Pc, Winter, S3'!J3*Main!$B$5)+(VLOOKUP($A3,'FL Ratio'!$A$2:$B$4,2,FALSE)*'FL Characterization'!J$2)</f>
        <v>130.17079319823176</v>
      </c>
      <c r="K3" s="2">
        <f>('[1]Pc, Winter, S3'!K3*Main!$B$5)+(VLOOKUP($A3,'FL Ratio'!$A$2:$B$4,2,FALSE)*'FL Characterization'!K$2)</f>
        <v>131.01382052236059</v>
      </c>
      <c r="L3" s="2">
        <f>('[1]Pc, Winter, S3'!L3*Main!$B$5)+(VLOOKUP($A3,'FL Ratio'!$A$2:$B$4,2,FALSE)*'FL Characterization'!L$2)</f>
        <v>115.2703216488035</v>
      </c>
      <c r="M3" s="2">
        <f>('[1]Pc, Winter, S3'!M3*Main!$B$5)+(VLOOKUP($A3,'FL Ratio'!$A$2:$B$4,2,FALSE)*'FL Characterization'!M$2)</f>
        <v>126.62826491659827</v>
      </c>
      <c r="N3" s="2">
        <f>('[1]Pc, Winter, S3'!N3*Main!$B$5)+(VLOOKUP($A3,'FL Ratio'!$A$2:$B$4,2,FALSE)*'FL Characterization'!N$2)</f>
        <v>120.08733339699168</v>
      </c>
      <c r="O3" s="2">
        <f>('[1]Pc, Winter, S3'!O3*Main!$B$5)+(VLOOKUP($A3,'FL Ratio'!$A$2:$B$4,2,FALSE)*'FL Characterization'!O$2)</f>
        <v>114.89573939422225</v>
      </c>
      <c r="P3" s="2">
        <f>('[1]Pc, Winter, S3'!P3*Main!$B$5)+(VLOOKUP($A3,'FL Ratio'!$A$2:$B$4,2,FALSE)*'FL Characterization'!P$2)</f>
        <v>119.59703585989125</v>
      </c>
      <c r="Q3" s="2">
        <f>('[1]Pc, Winter, S3'!Q3*Main!$B$5)+(VLOOKUP($A3,'FL Ratio'!$A$2:$B$4,2,FALSE)*'FL Characterization'!Q$2)</f>
        <v>104.58255841438012</v>
      </c>
      <c r="R3" s="2">
        <f>('[1]Pc, Winter, S3'!R3*Main!$B$5)+(VLOOKUP($A3,'FL Ratio'!$A$2:$B$4,2,FALSE)*'FL Characterization'!R$2)</f>
        <v>103.01665333096243</v>
      </c>
      <c r="S3" s="2">
        <f>('[1]Pc, Winter, S3'!S3*Main!$B$5)+(VLOOKUP($A3,'FL Ratio'!$A$2:$B$4,2,FALSE)*'FL Characterization'!S$2)</f>
        <v>123.14061291030228</v>
      </c>
      <c r="T3" s="2">
        <f>('[1]Pc, Winter, S3'!T3*Main!$B$5)+(VLOOKUP($A3,'FL Ratio'!$A$2:$B$4,2,FALSE)*'FL Characterization'!T$2)</f>
        <v>126.09851397744964</v>
      </c>
      <c r="U3" s="2">
        <f>('[1]Pc, Winter, S3'!U3*Main!$B$5)+(VLOOKUP($A3,'FL Ratio'!$A$2:$B$4,2,FALSE)*'FL Characterization'!U$2)</f>
        <v>122.91047893005015</v>
      </c>
      <c r="V3" s="2">
        <f>('[1]Pc, Winter, S3'!V3*Main!$B$5)+(VLOOKUP($A3,'FL Ratio'!$A$2:$B$4,2,FALSE)*'FL Characterization'!V$2)</f>
        <v>109.88293001311692</v>
      </c>
      <c r="W3" s="2">
        <f>('[1]Pc, Winter, S3'!W3*Main!$B$5)+(VLOOKUP($A3,'FL Ratio'!$A$2:$B$4,2,FALSE)*'FL Characterization'!W$2)</f>
        <v>105.56759367209034</v>
      </c>
      <c r="X3" s="2">
        <f>('[1]Pc, Winter, S3'!X3*Main!$B$5)+(VLOOKUP($A3,'FL Ratio'!$A$2:$B$4,2,FALSE)*'FL Characterization'!X$2)</f>
        <v>111.83247977044317</v>
      </c>
      <c r="Y3" s="2">
        <f>('[1]Pc, Winter, S3'!Y3*Main!$B$5)+(VLOOKUP($A3,'FL Ratio'!$A$2:$B$4,2,FALSE)*'FL Characterization'!Y$2)</f>
        <v>103.33815740257198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101.92156853779372</v>
      </c>
      <c r="C4" s="2">
        <f>('[1]Pc, Winter, S3'!C4*Main!$B$5)+(VLOOKUP($A4,'FL Ratio'!$A$2:$B$4,2,FALSE)*'FL Characterization'!C$2)</f>
        <v>97.394050030321338</v>
      </c>
      <c r="D4" s="2">
        <f>('[1]Pc, Winter, S3'!D4*Main!$B$5)+(VLOOKUP($A4,'FL Ratio'!$A$2:$B$4,2,FALSE)*'FL Characterization'!D$2)</f>
        <v>80.044401526726688</v>
      </c>
      <c r="E4" s="2">
        <f>('[1]Pc, Winter, S3'!E4*Main!$B$5)+(VLOOKUP($A4,'FL Ratio'!$A$2:$B$4,2,FALSE)*'FL Characterization'!E$2)</f>
        <v>94.24498198065811</v>
      </c>
      <c r="F4" s="2">
        <f>('[1]Pc, Winter, S3'!F4*Main!$B$5)+(VLOOKUP($A4,'FL Ratio'!$A$2:$B$4,2,FALSE)*'FL Characterization'!F$2)</f>
        <v>83.742489030265205</v>
      </c>
      <c r="G4" s="2">
        <f>('[1]Pc, Winter, S3'!G4*Main!$B$5)+(VLOOKUP($A4,'FL Ratio'!$A$2:$B$4,2,FALSE)*'FL Characterization'!G$2)</f>
        <v>90.729962812484899</v>
      </c>
      <c r="H4" s="2">
        <f>('[1]Pc, Winter, S3'!H4*Main!$B$5)+(VLOOKUP($A4,'FL Ratio'!$A$2:$B$4,2,FALSE)*'FL Characterization'!H$2)</f>
        <v>138.18298072722581</v>
      </c>
      <c r="I4" s="2">
        <f>('[1]Pc, Winter, S3'!I4*Main!$B$5)+(VLOOKUP($A4,'FL Ratio'!$A$2:$B$4,2,FALSE)*'FL Characterization'!I$2)</f>
        <v>142.60706890719138</v>
      </c>
      <c r="J4" s="2">
        <f>('[1]Pc, Winter, S3'!J4*Main!$B$5)+(VLOOKUP($A4,'FL Ratio'!$A$2:$B$4,2,FALSE)*'FL Characterization'!J$2)</f>
        <v>138.35616660849874</v>
      </c>
      <c r="K4" s="2">
        <f>('[1]Pc, Winter, S3'!K4*Main!$B$5)+(VLOOKUP($A4,'FL Ratio'!$A$2:$B$4,2,FALSE)*'FL Characterization'!K$2)</f>
        <v>149.29908650166553</v>
      </c>
      <c r="L4" s="2">
        <f>('[1]Pc, Winter, S3'!L4*Main!$B$5)+(VLOOKUP($A4,'FL Ratio'!$A$2:$B$4,2,FALSE)*'FL Characterization'!L$2)</f>
        <v>143.20567210037478</v>
      </c>
      <c r="M4" s="2">
        <f>('[1]Pc, Winter, S3'!M4*Main!$B$5)+(VLOOKUP($A4,'FL Ratio'!$A$2:$B$4,2,FALSE)*'FL Characterization'!M$2)</f>
        <v>138.5365392252977</v>
      </c>
      <c r="N4" s="2">
        <f>('[1]Pc, Winter, S3'!N4*Main!$B$5)+(VLOOKUP($A4,'FL Ratio'!$A$2:$B$4,2,FALSE)*'FL Characterization'!N$2)</f>
        <v>142.98168529830588</v>
      </c>
      <c r="O4" s="2">
        <f>('[1]Pc, Winter, S3'!O4*Main!$B$5)+(VLOOKUP($A4,'FL Ratio'!$A$2:$B$4,2,FALSE)*'FL Characterization'!O$2)</f>
        <v>137.02314635947454</v>
      </c>
      <c r="P4" s="2">
        <f>('[1]Pc, Winter, S3'!P4*Main!$B$5)+(VLOOKUP($A4,'FL Ratio'!$A$2:$B$4,2,FALSE)*'FL Characterization'!P$2)</f>
        <v>138.44783416671046</v>
      </c>
      <c r="Q4" s="2">
        <f>('[1]Pc, Winter, S3'!Q4*Main!$B$5)+(VLOOKUP($A4,'FL Ratio'!$A$2:$B$4,2,FALSE)*'FL Characterization'!Q$2)</f>
        <v>135.66132600246027</v>
      </c>
      <c r="R4" s="2">
        <f>('[1]Pc, Winter, S3'!R4*Main!$B$5)+(VLOOKUP($A4,'FL Ratio'!$A$2:$B$4,2,FALSE)*'FL Characterization'!R$2)</f>
        <v>136.47631334073191</v>
      </c>
      <c r="S4" s="2">
        <f>('[1]Pc, Winter, S3'!S4*Main!$B$5)+(VLOOKUP($A4,'FL Ratio'!$A$2:$B$4,2,FALSE)*'FL Characterization'!S$2)</f>
        <v>144.03707033353615</v>
      </c>
      <c r="T4" s="2">
        <f>('[1]Pc, Winter, S3'!T4*Main!$B$5)+(VLOOKUP($A4,'FL Ratio'!$A$2:$B$4,2,FALSE)*'FL Characterization'!T$2)</f>
        <v>137.02765118058844</v>
      </c>
      <c r="U4" s="2">
        <f>('[1]Pc, Winter, S3'!U4*Main!$B$5)+(VLOOKUP($A4,'FL Ratio'!$A$2:$B$4,2,FALSE)*'FL Characterization'!U$2)</f>
        <v>119.90930469519621</v>
      </c>
      <c r="V4" s="2">
        <f>('[1]Pc, Winter, S3'!V4*Main!$B$5)+(VLOOKUP($A4,'FL Ratio'!$A$2:$B$4,2,FALSE)*'FL Characterization'!V$2)</f>
        <v>120.22675956893346</v>
      </c>
      <c r="W4" s="2">
        <f>('[1]Pc, Winter, S3'!W4*Main!$B$5)+(VLOOKUP($A4,'FL Ratio'!$A$2:$B$4,2,FALSE)*'FL Characterization'!W$2)</f>
        <v>120.53240578167573</v>
      </c>
      <c r="X4" s="2">
        <f>('[1]Pc, Winter, S3'!X4*Main!$B$5)+(VLOOKUP($A4,'FL Ratio'!$A$2:$B$4,2,FALSE)*'FL Characterization'!X$2)</f>
        <v>111.28102679827768</v>
      </c>
      <c r="Y4" s="2">
        <f>('[1]Pc, Winter, S3'!Y4*Main!$B$5)+(VLOOKUP($A4,'FL Ratio'!$A$2:$B$4,2,FALSE)*'FL Characterization'!Y$2)</f>
        <v>111.44401894231258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13.896055819222861</v>
      </c>
      <c r="C2" s="2">
        <f>('[1]Qc, Winter, S1'!C2*Main!$B$5)</f>
        <v>10.935581909367153</v>
      </c>
      <c r="D2" s="2">
        <f>('[1]Qc, Winter, S1'!D2*Main!$B$5)</f>
        <v>9.2687304467142635</v>
      </c>
      <c r="E2" s="2">
        <f>('[1]Qc, Winter, S1'!E2*Main!$B$5)</f>
        <v>9.9770755862081852</v>
      </c>
      <c r="F2" s="2">
        <f>('[1]Qc, Winter, S1'!F2*Main!$B$5)</f>
        <v>10.514857970754292</v>
      </c>
      <c r="G2" s="2">
        <f>('[1]Qc, Winter, S1'!G2*Main!$B$5)</f>
        <v>12.159669410162838</v>
      </c>
      <c r="H2" s="2">
        <f>('[1]Qc, Winter, S1'!H2*Main!$B$5)</f>
        <v>18.071476152102434</v>
      </c>
      <c r="I2" s="2">
        <f>('[1]Qc, Winter, S1'!I2*Main!$B$5)</f>
        <v>24.486189758086432</v>
      </c>
      <c r="J2" s="2">
        <f>('[1]Qc, Winter, S1'!J2*Main!$B$5)</f>
        <v>30.251039507491875</v>
      </c>
      <c r="K2" s="2">
        <f>('[1]Qc, Winter, S1'!K2*Main!$B$5)</f>
        <v>29.302187978124717</v>
      </c>
      <c r="L2" s="2">
        <f>('[1]Qc, Winter, S1'!L2*Main!$B$5)</f>
        <v>32.659947130871366</v>
      </c>
      <c r="M2" s="2">
        <f>('[1]Qc, Winter, S1'!M2*Main!$B$5)</f>
        <v>29.630569529139823</v>
      </c>
      <c r="N2" s="2">
        <f>('[1]Qc, Winter, S1'!N2*Main!$B$5)</f>
        <v>32.2109307402471</v>
      </c>
      <c r="O2" s="2">
        <f>('[1]Qc, Winter, S1'!O2*Main!$B$5)</f>
        <v>29.453113916853916</v>
      </c>
      <c r="P2" s="2">
        <f>('[1]Qc, Winter, S1'!P2*Main!$B$5)</f>
        <v>24.92659662905049</v>
      </c>
      <c r="Q2" s="2">
        <f>('[1]Qc, Winter, S1'!Q2*Main!$B$5)</f>
        <v>24.723494327807138</v>
      </c>
      <c r="R2" s="2">
        <f>('[1]Qc, Winter, S1'!R2*Main!$B$5)</f>
        <v>26.857601440118856</v>
      </c>
      <c r="S2" s="2">
        <f>('[1]Qc, Winter, S1'!S2*Main!$B$5)</f>
        <v>36.971758210423403</v>
      </c>
      <c r="T2" s="2">
        <f>('[1]Qc, Winter, S1'!T2*Main!$B$5)</f>
        <v>39.842291297360056</v>
      </c>
      <c r="U2" s="2">
        <f>('[1]Qc, Winter, S1'!U2*Main!$B$5)</f>
        <v>38.626491961947046</v>
      </c>
      <c r="V2" s="2">
        <f>('[1]Qc, Winter, S1'!V2*Main!$B$5)</f>
        <v>29.848745417076408</v>
      </c>
      <c r="W2" s="2">
        <f>('[1]Qc, Winter, S1'!W2*Main!$B$5)</f>
        <v>30.045986976961945</v>
      </c>
      <c r="X2" s="2">
        <f>('[1]Qc, Winter, S1'!X2*Main!$B$5)</f>
        <v>21.889037680432903</v>
      </c>
      <c r="Y2" s="2">
        <f>('[1]Qc, Winter, S1'!Y2*Main!$B$5)</f>
        <v>18.070845265695219</v>
      </c>
    </row>
    <row r="3" spans="1:25" x14ac:dyDescent="0.25">
      <c r="A3">
        <v>2</v>
      </c>
      <c r="B3" s="2">
        <f>('[1]Qc, Winter, S1'!B3*Main!$B$5)</f>
        <v>-32.307595496975495</v>
      </c>
      <c r="C3" s="2">
        <f>('[1]Qc, Winter, S1'!C3*Main!$B$5)</f>
        <v>-40.130193958906915</v>
      </c>
      <c r="D3" s="2">
        <f>('[1]Qc, Winter, S1'!D3*Main!$B$5)</f>
        <v>-37.406908218037643</v>
      </c>
      <c r="E3" s="2">
        <f>('[1]Qc, Winter, S1'!E3*Main!$B$5)</f>
        <v>-39.197628599722798</v>
      </c>
      <c r="F3" s="2">
        <f>('[1]Qc, Winter, S1'!F3*Main!$B$5)</f>
        <v>-40.571318828269902</v>
      </c>
      <c r="G3" s="2">
        <f>('[1]Qc, Winter, S1'!G3*Main!$B$5)</f>
        <v>-39.157467602038601</v>
      </c>
      <c r="H3" s="2">
        <f>('[1]Qc, Winter, S1'!H3*Main!$B$5)</f>
        <v>-27.74446731171362</v>
      </c>
      <c r="I3" s="2">
        <f>('[1]Qc, Winter, S1'!I3*Main!$B$5)</f>
        <v>-12.46896635475966</v>
      </c>
      <c r="J3" s="2">
        <f>('[1]Qc, Winter, S1'!J3*Main!$B$5)</f>
        <v>-3.7063570009051134</v>
      </c>
      <c r="K3" s="2">
        <f>('[1]Qc, Winter, S1'!K3*Main!$B$5)</f>
        <v>-0.57442937836774099</v>
      </c>
      <c r="L3" s="2">
        <f>('[1]Qc, Winter, S1'!L3*Main!$B$5)</f>
        <v>-4.4339696502773105</v>
      </c>
      <c r="M3" s="2">
        <f>('[1]Qc, Winter, S1'!M3*Main!$B$5)</f>
        <v>-3.2597683833352784</v>
      </c>
      <c r="N3" s="2">
        <f>('[1]Qc, Winter, S1'!N3*Main!$B$5)</f>
        <v>-4.9533508027457973</v>
      </c>
      <c r="O3" s="2">
        <f>('[1]Qc, Winter, S1'!O3*Main!$B$5)</f>
        <v>-5.1452044133665984</v>
      </c>
      <c r="P3" s="2">
        <f>('[1]Qc, Winter, S1'!P3*Main!$B$5)</f>
        <v>-12.757083190684293</v>
      </c>
      <c r="Q3" s="2">
        <f>('[1]Qc, Winter, S1'!Q3*Main!$B$5)</f>
        <v>-18.732447661725459</v>
      </c>
      <c r="R3" s="2">
        <f>('[1]Qc, Winter, S1'!R3*Main!$B$5)</f>
        <v>-14.897071728898862</v>
      </c>
      <c r="S3" s="2">
        <f>('[1]Qc, Winter, S1'!S3*Main!$B$5)</f>
        <v>-6.0147014456377672</v>
      </c>
      <c r="T3" s="2">
        <f>('[1]Qc, Winter, S1'!T3*Main!$B$5)</f>
        <v>-7.238002544876565</v>
      </c>
      <c r="U3" s="2">
        <f>('[1]Qc, Winter, S1'!U3*Main!$B$5)</f>
        <v>-9.9983682592924463</v>
      </c>
      <c r="V3" s="2">
        <f>('[1]Qc, Winter, S1'!V3*Main!$B$5)</f>
        <v>-14.763324818643525</v>
      </c>
      <c r="W3" s="2">
        <f>('[1]Qc, Winter, S1'!W3*Main!$B$5)</f>
        <v>-22.221800292227456</v>
      </c>
      <c r="X3" s="2">
        <f>('[1]Qc, Winter, S1'!X3*Main!$B$5)</f>
        <v>-27.078377813014392</v>
      </c>
      <c r="Y3" s="2">
        <f>('[1]Qc, Winter, S1'!Y3*Main!$B$5)</f>
        <v>-31.402624305968502</v>
      </c>
    </row>
    <row r="4" spans="1:25" x14ac:dyDescent="0.25">
      <c r="A4">
        <v>3</v>
      </c>
      <c r="B4" s="2">
        <f>('[1]Qc, Winter, S1'!B4*Main!$B$5)</f>
        <v>47.774691599252805</v>
      </c>
      <c r="C4" s="2">
        <f>('[1]Qc, Winter, S1'!C4*Main!$B$5)</f>
        <v>61.009501997398353</v>
      </c>
      <c r="D4" s="2">
        <f>('[1]Qc, Winter, S1'!D4*Main!$B$5)</f>
        <v>59.789311957450387</v>
      </c>
      <c r="E4" s="2">
        <f>('[1]Qc, Winter, S1'!E4*Main!$B$5)</f>
        <v>56.128741837606484</v>
      </c>
      <c r="F4" s="2">
        <f>('[1]Qc, Winter, S1'!F4*Main!$B$5)</f>
        <v>63.449882077294284</v>
      </c>
      <c r="G4" s="2">
        <f>('[1]Qc, Winter, S1'!G4*Main!$B$5)</f>
        <v>45.478494877545238</v>
      </c>
      <c r="H4" s="2">
        <f>('[1]Qc, Winter, S1'!H4*Main!$B$5)</f>
        <v>21.524784762885535</v>
      </c>
      <c r="I4" s="2">
        <f>('[1]Qc, Winter, S1'!I4*Main!$B$5)</f>
        <v>2.5978996290300338</v>
      </c>
      <c r="J4" s="2">
        <f>('[1]Qc, Winter, S1'!J4*Main!$B$5)</f>
        <v>-18.071976475533294</v>
      </c>
      <c r="K4" s="2">
        <f>('[1]Qc, Winter, S1'!K4*Main!$B$5)</f>
        <v>-15.707418805837348</v>
      </c>
      <c r="L4" s="2">
        <f>('[1]Qc, Winter, S1'!L4*Main!$B$5)</f>
        <v>-1.5418305459888497</v>
      </c>
      <c r="M4" s="2">
        <f>('[1]Qc, Winter, S1'!M4*Main!$B$5)</f>
        <v>-18.670041334629222</v>
      </c>
      <c r="N4" s="2">
        <f>('[1]Qc, Winter, S1'!N4*Main!$B$5)</f>
        <v>-18.846173800050249</v>
      </c>
      <c r="O4" s="2">
        <f>('[1]Qc, Winter, S1'!O4*Main!$B$5)</f>
        <v>-14.179224725199495</v>
      </c>
      <c r="P4" s="2">
        <f>('[1]Qc, Winter, S1'!P4*Main!$B$5)</f>
        <v>-1.6109530816968123</v>
      </c>
      <c r="Q4" s="2">
        <f>('[1]Qc, Winter, S1'!Q4*Main!$B$5)</f>
        <v>10.344774463107521</v>
      </c>
      <c r="R4" s="2">
        <f>('[1]Qc, Winter, S1'!R4*Main!$B$5)</f>
        <v>13.510628901756556</v>
      </c>
      <c r="S4" s="2">
        <f>('[1]Qc, Winter, S1'!S4*Main!$B$5)</f>
        <v>15.50166895043647</v>
      </c>
      <c r="T4" s="2">
        <f>('[1]Qc, Winter, S1'!T4*Main!$B$5)</f>
        <v>14.221714633427954</v>
      </c>
      <c r="U4" s="2">
        <f>('[1]Qc, Winter, S1'!U4*Main!$B$5)</f>
        <v>15.50166895043647</v>
      </c>
      <c r="V4" s="2">
        <f>('[1]Qc, Winter, S1'!V4*Main!$B$5)</f>
        <v>13.083977462753719</v>
      </c>
      <c r="W4" s="2">
        <f>('[1]Qc, Winter, S1'!W4*Main!$B$5)</f>
        <v>31.436266320631894</v>
      </c>
      <c r="X4" s="2">
        <f>('[1]Qc, Winter, S1'!X4*Main!$B$5)</f>
        <v>48.053169218937079</v>
      </c>
      <c r="Y4" s="2">
        <f>('[1]Qc, Winter, S1'!Y4*Main!$B$5)</f>
        <v>45.786510293515519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2024-06-13T09:51:05Z</dcterms:modified>
</cp:coreProperties>
</file>