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ieee18_3\"/>
    </mc:Choice>
  </mc:AlternateContent>
  <xr:revisionPtr revIDLastSave="0" documentId="13_ncr:1_{C996E269-504D-404A-BBED-24E3674BA6C1}" xr6:coauthVersionLast="47" xr6:coauthVersionMax="47" xr10:uidLastSave="{00000000-0000-0000-0000-000000000000}"/>
  <bookViews>
    <workbookView xWindow="15570" yWindow="7515" windowWidth="21600" windowHeight="11880" activeTab="1" xr2:uid="{00000000-000D-0000-FFFF-FFFF00000000}"/>
  </bookViews>
  <sheets>
    <sheet name="Main" sheetId="1" r:id="rId1"/>
    <sheet name="RES installed" sheetId="2" r:id="rId2"/>
    <sheet name="ES installed" sheetId="3" r:id="rId3"/>
    <sheet name="FL Ratio" sheetId="4" r:id="rId4"/>
    <sheet name="FL Characterization" sheetId="5" r:id="rId5"/>
    <sheet name="Pc, Winter, S1" sheetId="6" r:id="rId6"/>
    <sheet name="Pc, Winter, S2" sheetId="36" r:id="rId7"/>
    <sheet name="Pc, Winter, S3" sheetId="37" r:id="rId8"/>
    <sheet name="Qc, Winter, S1" sheetId="7" r:id="rId9"/>
    <sheet name="Qc, Winter, S2" sheetId="38" r:id="rId10"/>
    <sheet name="Qc, Winter, S3" sheetId="39" r:id="rId11"/>
    <sheet name="UpFlex, Winter" sheetId="18" r:id="rId12"/>
    <sheet name="DownFlex, Winter" sheetId="19" r:id="rId13"/>
    <sheet name="Pg, Winter, S1" sheetId="20" r:id="rId14"/>
    <sheet name="Pg, Winter, S2" sheetId="51" r:id="rId15"/>
    <sheet name="Pg, Winter, S3" sheetId="52" r:id="rId16"/>
    <sheet name="Qg, Winter, S1" sheetId="23" r:id="rId17"/>
    <sheet name="Qg, Winter, S2" sheetId="53" r:id="rId18"/>
    <sheet name="Qg, Winter, S3" sheetId="54" r:id="rId19"/>
    <sheet name="GenStatus, Winter" sheetId="26" r:id="rId20"/>
    <sheet name="Pc, Summer, S1" sheetId="40" r:id="rId21"/>
    <sheet name="Pc, Summer, S2" sheetId="41" r:id="rId22"/>
    <sheet name="Pc, Summer, S3" sheetId="42" r:id="rId23"/>
    <sheet name="Qc, Summer, S1" sheetId="43" r:id="rId24"/>
    <sheet name="Qc, Summer, S2" sheetId="44" r:id="rId25"/>
    <sheet name="Qc, Summer, S3" sheetId="45" r:id="rId26"/>
    <sheet name="UpFlex, Summer" sheetId="46" r:id="rId27"/>
    <sheet name="DownFlex, Summer" sheetId="47" r:id="rId28"/>
    <sheet name="Pg, Summer, S1" sheetId="48" r:id="rId29"/>
    <sheet name="Pg, Summer, S2" sheetId="55" r:id="rId30"/>
    <sheet name="Pg, Summer, S3" sheetId="56" r:id="rId31"/>
    <sheet name="Qg, Summer, S1" sheetId="49" r:id="rId32"/>
    <sheet name="Qg, Summer, S2" sheetId="57" r:id="rId33"/>
    <sheet name="Qg, Summer, S3" sheetId="58" r:id="rId34"/>
    <sheet name="GenStatus, Summer" sheetId="50" r:id="rId35"/>
  </sheets>
  <externalReferences>
    <externalReference r:id="rId3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7" i="56" l="1"/>
  <c r="X7" i="56"/>
  <c r="W7" i="56"/>
  <c r="V7" i="56"/>
  <c r="U7" i="56"/>
  <c r="T7" i="56"/>
  <c r="S7" i="56"/>
  <c r="R7" i="56"/>
  <c r="Q7" i="56"/>
  <c r="P7" i="56"/>
  <c r="O7" i="56"/>
  <c r="N7" i="56"/>
  <c r="M7" i="56"/>
  <c r="L7" i="56"/>
  <c r="K7" i="56"/>
  <c r="J7" i="56"/>
  <c r="I7" i="56"/>
  <c r="H7" i="56"/>
  <c r="G7" i="56"/>
  <c r="F7" i="56"/>
  <c r="E7" i="56"/>
  <c r="D7" i="56"/>
  <c r="C7" i="56"/>
  <c r="B7" i="56"/>
  <c r="Y6" i="56"/>
  <c r="X6" i="56"/>
  <c r="W6" i="56"/>
  <c r="V6" i="56"/>
  <c r="U6" i="56"/>
  <c r="T6" i="56"/>
  <c r="S6" i="56"/>
  <c r="R6" i="56"/>
  <c r="Q6" i="56"/>
  <c r="P6" i="56"/>
  <c r="O6" i="56"/>
  <c r="N6" i="56"/>
  <c r="M6" i="56"/>
  <c r="L6" i="56"/>
  <c r="K6" i="56"/>
  <c r="J6" i="56"/>
  <c r="I6" i="56"/>
  <c r="H6" i="56"/>
  <c r="G6" i="56"/>
  <c r="F6" i="56"/>
  <c r="E6" i="56"/>
  <c r="D6" i="56"/>
  <c r="C6" i="56"/>
  <c r="B6" i="56"/>
  <c r="Y5" i="56"/>
  <c r="X5" i="56"/>
  <c r="W5" i="56"/>
  <c r="V5" i="56"/>
  <c r="U5" i="56"/>
  <c r="T5" i="56"/>
  <c r="S5" i="56"/>
  <c r="R5" i="56"/>
  <c r="Q5" i="56"/>
  <c r="P5" i="56"/>
  <c r="O5" i="56"/>
  <c r="N5" i="56"/>
  <c r="M5" i="56"/>
  <c r="L5" i="56"/>
  <c r="K5" i="56"/>
  <c r="J5" i="56"/>
  <c r="I5" i="56"/>
  <c r="H5" i="56"/>
  <c r="G5" i="56"/>
  <c r="F5" i="56"/>
  <c r="E5" i="56"/>
  <c r="D5" i="56"/>
  <c r="C5" i="56"/>
  <c r="B5" i="56"/>
  <c r="Y4" i="56"/>
  <c r="X4" i="56"/>
  <c r="W4" i="56"/>
  <c r="V4" i="56"/>
  <c r="U4" i="56"/>
  <c r="T4" i="56"/>
  <c r="S4" i="56"/>
  <c r="R4" i="56"/>
  <c r="Q4" i="56"/>
  <c r="P4" i="56"/>
  <c r="O4" i="56"/>
  <c r="N4" i="56"/>
  <c r="M4" i="56"/>
  <c r="L4" i="56"/>
  <c r="K4" i="56"/>
  <c r="J4" i="56"/>
  <c r="I4" i="56"/>
  <c r="H4" i="56"/>
  <c r="G4" i="56"/>
  <c r="F4" i="56"/>
  <c r="E4" i="56"/>
  <c r="D4" i="56"/>
  <c r="C4" i="56"/>
  <c r="B4" i="56"/>
  <c r="Y3" i="56"/>
  <c r="X3" i="56"/>
  <c r="W3" i="56"/>
  <c r="V3" i="56"/>
  <c r="U3" i="56"/>
  <c r="T3" i="56"/>
  <c r="S3" i="56"/>
  <c r="R3" i="56"/>
  <c r="Q3" i="56"/>
  <c r="P3" i="56"/>
  <c r="O3" i="56"/>
  <c r="N3" i="56"/>
  <c r="M3" i="56"/>
  <c r="L3" i="56"/>
  <c r="K3" i="56"/>
  <c r="J3" i="56"/>
  <c r="I3" i="56"/>
  <c r="H3" i="56"/>
  <c r="G3" i="56"/>
  <c r="F3" i="56"/>
  <c r="E3" i="56"/>
  <c r="D3" i="56"/>
  <c r="C3" i="56"/>
  <c r="B3" i="56"/>
  <c r="Y7" i="55"/>
  <c r="X7" i="55"/>
  <c r="W7" i="55"/>
  <c r="V7" i="55"/>
  <c r="U7" i="55"/>
  <c r="T7" i="55"/>
  <c r="S7" i="55"/>
  <c r="R7" i="55"/>
  <c r="Q7" i="55"/>
  <c r="P7" i="55"/>
  <c r="O7" i="55"/>
  <c r="N7" i="55"/>
  <c r="M7" i="55"/>
  <c r="L7" i="55"/>
  <c r="K7" i="55"/>
  <c r="J7" i="55"/>
  <c r="I7" i="55"/>
  <c r="H7" i="55"/>
  <c r="G7" i="55"/>
  <c r="F7" i="55"/>
  <c r="E7" i="55"/>
  <c r="D7" i="55"/>
  <c r="C7" i="55"/>
  <c r="B7" i="55"/>
  <c r="Y6" i="55"/>
  <c r="X6" i="55"/>
  <c r="W6" i="55"/>
  <c r="V6" i="55"/>
  <c r="U6" i="55"/>
  <c r="T6" i="55"/>
  <c r="S6" i="55"/>
  <c r="R6" i="55"/>
  <c r="Q6" i="55"/>
  <c r="P6" i="55"/>
  <c r="O6" i="55"/>
  <c r="N6" i="55"/>
  <c r="M6" i="55"/>
  <c r="L6" i="55"/>
  <c r="K6" i="55"/>
  <c r="J6" i="55"/>
  <c r="I6" i="55"/>
  <c r="H6" i="55"/>
  <c r="G6" i="55"/>
  <c r="F6" i="55"/>
  <c r="E6" i="55"/>
  <c r="D6" i="55"/>
  <c r="C6" i="55"/>
  <c r="B6" i="55"/>
  <c r="Y5" i="55"/>
  <c r="X5" i="55"/>
  <c r="W5" i="55"/>
  <c r="V5" i="55"/>
  <c r="U5" i="55"/>
  <c r="T5" i="55"/>
  <c r="S5" i="55"/>
  <c r="R5" i="55"/>
  <c r="Q5" i="55"/>
  <c r="P5" i="55"/>
  <c r="O5" i="55"/>
  <c r="N5" i="55"/>
  <c r="M5" i="55"/>
  <c r="L5" i="55"/>
  <c r="K5" i="55"/>
  <c r="J5" i="55"/>
  <c r="I5" i="55"/>
  <c r="H5" i="55"/>
  <c r="G5" i="55"/>
  <c r="F5" i="55"/>
  <c r="E5" i="55"/>
  <c r="D5" i="55"/>
  <c r="C5" i="55"/>
  <c r="B5" i="55"/>
  <c r="Y4" i="55"/>
  <c r="X4" i="55"/>
  <c r="W4" i="55"/>
  <c r="V4" i="55"/>
  <c r="U4" i="55"/>
  <c r="T4" i="55"/>
  <c r="S4" i="55"/>
  <c r="R4" i="55"/>
  <c r="Q4" i="55"/>
  <c r="P4" i="55"/>
  <c r="O4" i="55"/>
  <c r="N4" i="55"/>
  <c r="M4" i="55"/>
  <c r="L4" i="55"/>
  <c r="K4" i="55"/>
  <c r="J4" i="55"/>
  <c r="I4" i="55"/>
  <c r="H4" i="55"/>
  <c r="G4" i="55"/>
  <c r="F4" i="55"/>
  <c r="E4" i="55"/>
  <c r="D4" i="55"/>
  <c r="C4" i="55"/>
  <c r="B4" i="55"/>
  <c r="Y3" i="55"/>
  <c r="X3" i="55"/>
  <c r="W3" i="55"/>
  <c r="V3" i="55"/>
  <c r="U3" i="55"/>
  <c r="T3" i="55"/>
  <c r="S3" i="55"/>
  <c r="R3" i="55"/>
  <c r="Q3" i="55"/>
  <c r="P3" i="55"/>
  <c r="O3" i="55"/>
  <c r="N3" i="55"/>
  <c r="M3" i="55"/>
  <c r="L3" i="55"/>
  <c r="K3" i="55"/>
  <c r="J3" i="55"/>
  <c r="I3" i="55"/>
  <c r="H3" i="55"/>
  <c r="G3" i="55"/>
  <c r="F3" i="55"/>
  <c r="E3" i="55"/>
  <c r="D3" i="55"/>
  <c r="C3" i="55"/>
  <c r="B3" i="55"/>
  <c r="Y7" i="48"/>
  <c r="X7" i="48"/>
  <c r="W7" i="48"/>
  <c r="V7" i="48"/>
  <c r="U7" i="48"/>
  <c r="T7" i="48"/>
  <c r="S7" i="48"/>
  <c r="R7" i="48"/>
  <c r="Q7" i="48"/>
  <c r="P7" i="48"/>
  <c r="O7" i="48"/>
  <c r="N7" i="48"/>
  <c r="M7" i="48"/>
  <c r="L7" i="48"/>
  <c r="K7" i="48"/>
  <c r="J7" i="48"/>
  <c r="I7" i="48"/>
  <c r="H7" i="48"/>
  <c r="G7" i="48"/>
  <c r="F7" i="48"/>
  <c r="E7" i="48"/>
  <c r="D7" i="48"/>
  <c r="C7" i="48"/>
  <c r="B7" i="48"/>
  <c r="Y6" i="48"/>
  <c r="X6" i="48"/>
  <c r="W6" i="48"/>
  <c r="V6" i="48"/>
  <c r="U6" i="48"/>
  <c r="T6" i="48"/>
  <c r="S6" i="48"/>
  <c r="R6" i="48"/>
  <c r="Q6" i="48"/>
  <c r="P6" i="48"/>
  <c r="O6" i="48"/>
  <c r="N6" i="48"/>
  <c r="M6" i="48"/>
  <c r="L6" i="48"/>
  <c r="K6" i="48"/>
  <c r="J6" i="48"/>
  <c r="I6" i="48"/>
  <c r="H6" i="48"/>
  <c r="G6" i="48"/>
  <c r="F6" i="48"/>
  <c r="E6" i="48"/>
  <c r="D6" i="48"/>
  <c r="C6" i="48"/>
  <c r="B6" i="48"/>
  <c r="Y5" i="48"/>
  <c r="X5" i="48"/>
  <c r="W5" i="48"/>
  <c r="V5" i="48"/>
  <c r="U5" i="48"/>
  <c r="T5" i="48"/>
  <c r="S5" i="48"/>
  <c r="R5" i="48"/>
  <c r="Q5" i="48"/>
  <c r="P5" i="48"/>
  <c r="O5" i="48"/>
  <c r="N5" i="48"/>
  <c r="M5" i="48"/>
  <c r="L5" i="48"/>
  <c r="K5" i="48"/>
  <c r="J5" i="48"/>
  <c r="I5" i="48"/>
  <c r="H5" i="48"/>
  <c r="G5" i="48"/>
  <c r="F5" i="48"/>
  <c r="E5" i="48"/>
  <c r="D5" i="48"/>
  <c r="C5" i="48"/>
  <c r="B5" i="48"/>
  <c r="Y4" i="48"/>
  <c r="X4" i="48"/>
  <c r="W4" i="48"/>
  <c r="V4" i="48"/>
  <c r="U4" i="48"/>
  <c r="T4" i="48"/>
  <c r="S4" i="48"/>
  <c r="R4" i="48"/>
  <c r="Q4" i="48"/>
  <c r="P4" i="48"/>
  <c r="O4" i="48"/>
  <c r="N4" i="48"/>
  <c r="M4" i="48"/>
  <c r="L4" i="48"/>
  <c r="K4" i="48"/>
  <c r="J4" i="48"/>
  <c r="I4" i="48"/>
  <c r="H4" i="48"/>
  <c r="G4" i="48"/>
  <c r="F4" i="48"/>
  <c r="E4" i="48"/>
  <c r="D4" i="48"/>
  <c r="C4" i="48"/>
  <c r="B4" i="48"/>
  <c r="Y3" i="48"/>
  <c r="X3" i="48"/>
  <c r="W3" i="48"/>
  <c r="V3" i="48"/>
  <c r="U3" i="48"/>
  <c r="T3" i="48"/>
  <c r="S3" i="48"/>
  <c r="R3" i="48"/>
  <c r="Q3" i="48"/>
  <c r="P3" i="48"/>
  <c r="O3" i="48"/>
  <c r="N3" i="48"/>
  <c r="M3" i="48"/>
  <c r="L3" i="48"/>
  <c r="K3" i="48"/>
  <c r="J3" i="48"/>
  <c r="I3" i="48"/>
  <c r="H3" i="48"/>
  <c r="G3" i="48"/>
  <c r="F3" i="48"/>
  <c r="E3" i="48"/>
  <c r="D3" i="48"/>
  <c r="C3" i="48"/>
  <c r="B3" i="48"/>
  <c r="Y7" i="52"/>
  <c r="X7" i="52"/>
  <c r="W7" i="52"/>
  <c r="V7" i="52"/>
  <c r="U7" i="52"/>
  <c r="T7" i="52"/>
  <c r="S7" i="52"/>
  <c r="R7" i="52"/>
  <c r="Q7" i="52"/>
  <c r="P7" i="52"/>
  <c r="O7" i="52"/>
  <c r="N7" i="52"/>
  <c r="M7" i="52"/>
  <c r="L7" i="52"/>
  <c r="K7" i="52"/>
  <c r="J7" i="52"/>
  <c r="I7" i="52"/>
  <c r="H7" i="52"/>
  <c r="G7" i="52"/>
  <c r="F7" i="52"/>
  <c r="E7" i="52"/>
  <c r="D7" i="52"/>
  <c r="C7" i="52"/>
  <c r="B7" i="52"/>
  <c r="Y6" i="52"/>
  <c r="X6" i="52"/>
  <c r="W6" i="52"/>
  <c r="V6" i="52"/>
  <c r="U6" i="52"/>
  <c r="T6" i="52"/>
  <c r="S6" i="52"/>
  <c r="R6" i="52"/>
  <c r="Q6" i="52"/>
  <c r="P6" i="52"/>
  <c r="O6" i="52"/>
  <c r="N6" i="52"/>
  <c r="M6" i="52"/>
  <c r="L6" i="52"/>
  <c r="K6" i="52"/>
  <c r="J6" i="52"/>
  <c r="I6" i="52"/>
  <c r="H6" i="52"/>
  <c r="G6" i="52"/>
  <c r="F6" i="52"/>
  <c r="E6" i="52"/>
  <c r="D6" i="52"/>
  <c r="C6" i="52"/>
  <c r="B6" i="52"/>
  <c r="Y5" i="52"/>
  <c r="X5" i="52"/>
  <c r="W5" i="52"/>
  <c r="V5" i="52"/>
  <c r="U5" i="52"/>
  <c r="T5" i="52"/>
  <c r="S5" i="52"/>
  <c r="R5" i="52"/>
  <c r="Q5" i="52"/>
  <c r="P5" i="52"/>
  <c r="O5" i="52"/>
  <c r="N5" i="52"/>
  <c r="M5" i="52"/>
  <c r="L5" i="52"/>
  <c r="K5" i="52"/>
  <c r="J5" i="52"/>
  <c r="I5" i="52"/>
  <c r="H5" i="52"/>
  <c r="G5" i="52"/>
  <c r="F5" i="52"/>
  <c r="E5" i="52"/>
  <c r="D5" i="52"/>
  <c r="C5" i="52"/>
  <c r="B5" i="52"/>
  <c r="Y4" i="52"/>
  <c r="X4" i="52"/>
  <c r="W4" i="52"/>
  <c r="V4" i="52"/>
  <c r="U4" i="52"/>
  <c r="T4" i="52"/>
  <c r="S4" i="52"/>
  <c r="R4" i="52"/>
  <c r="Q4" i="52"/>
  <c r="P4" i="52"/>
  <c r="O4" i="52"/>
  <c r="N4" i="52"/>
  <c r="M4" i="52"/>
  <c r="L4" i="52"/>
  <c r="K4" i="52"/>
  <c r="J4" i="52"/>
  <c r="I4" i="52"/>
  <c r="H4" i="52"/>
  <c r="G4" i="52"/>
  <c r="F4" i="52"/>
  <c r="E4" i="52"/>
  <c r="D4" i="52"/>
  <c r="C4" i="52"/>
  <c r="B4" i="52"/>
  <c r="Y3" i="52"/>
  <c r="X3" i="52"/>
  <c r="W3" i="52"/>
  <c r="V3" i="52"/>
  <c r="U3" i="52"/>
  <c r="T3" i="52"/>
  <c r="S3" i="52"/>
  <c r="R3" i="52"/>
  <c r="Q3" i="52"/>
  <c r="P3" i="52"/>
  <c r="O3" i="52"/>
  <c r="N3" i="52"/>
  <c r="M3" i="52"/>
  <c r="L3" i="52"/>
  <c r="K3" i="52"/>
  <c r="J3" i="52"/>
  <c r="I3" i="52"/>
  <c r="H3" i="52"/>
  <c r="G3" i="52"/>
  <c r="F3" i="52"/>
  <c r="E3" i="52"/>
  <c r="D3" i="52"/>
  <c r="C3" i="52"/>
  <c r="B3" i="52"/>
  <c r="Y7" i="51"/>
  <c r="X7" i="51"/>
  <c r="W7" i="51"/>
  <c r="V7" i="51"/>
  <c r="U7" i="51"/>
  <c r="T7" i="51"/>
  <c r="S7" i="51"/>
  <c r="R7" i="51"/>
  <c r="Q7" i="51"/>
  <c r="P7" i="51"/>
  <c r="O7" i="51"/>
  <c r="N7" i="51"/>
  <c r="M7" i="51"/>
  <c r="L7" i="51"/>
  <c r="K7" i="51"/>
  <c r="J7" i="51"/>
  <c r="I7" i="51"/>
  <c r="H7" i="51"/>
  <c r="G7" i="51"/>
  <c r="F7" i="51"/>
  <c r="E7" i="51"/>
  <c r="D7" i="51"/>
  <c r="C7" i="51"/>
  <c r="B7" i="51"/>
  <c r="Y6" i="51"/>
  <c r="X6" i="51"/>
  <c r="W6" i="51"/>
  <c r="V6" i="51"/>
  <c r="U6" i="51"/>
  <c r="T6" i="51"/>
  <c r="S6" i="51"/>
  <c r="R6" i="51"/>
  <c r="Q6" i="51"/>
  <c r="P6" i="51"/>
  <c r="O6" i="51"/>
  <c r="N6" i="51"/>
  <c r="M6" i="51"/>
  <c r="L6" i="51"/>
  <c r="K6" i="51"/>
  <c r="J6" i="51"/>
  <c r="I6" i="51"/>
  <c r="H6" i="51"/>
  <c r="G6" i="51"/>
  <c r="F6" i="51"/>
  <c r="E6" i="51"/>
  <c r="D6" i="51"/>
  <c r="C6" i="51"/>
  <c r="B6" i="51"/>
  <c r="Y5" i="51"/>
  <c r="X5" i="51"/>
  <c r="W5" i="51"/>
  <c r="V5" i="51"/>
  <c r="U5" i="51"/>
  <c r="T5" i="51"/>
  <c r="S5" i="51"/>
  <c r="R5" i="51"/>
  <c r="Q5" i="51"/>
  <c r="P5" i="51"/>
  <c r="O5" i="51"/>
  <c r="N5" i="51"/>
  <c r="M5" i="51"/>
  <c r="L5" i="51"/>
  <c r="K5" i="51"/>
  <c r="J5" i="51"/>
  <c r="I5" i="51"/>
  <c r="H5" i="51"/>
  <c r="G5" i="51"/>
  <c r="F5" i="51"/>
  <c r="E5" i="51"/>
  <c r="D5" i="51"/>
  <c r="C5" i="51"/>
  <c r="B5" i="51"/>
  <c r="Y4" i="51"/>
  <c r="X4" i="51"/>
  <c r="W4" i="51"/>
  <c r="V4" i="51"/>
  <c r="U4" i="51"/>
  <c r="T4" i="51"/>
  <c r="S4" i="51"/>
  <c r="R4" i="51"/>
  <c r="Q4" i="51"/>
  <c r="P4" i="51"/>
  <c r="O4" i="51"/>
  <c r="N4" i="51"/>
  <c r="M4" i="51"/>
  <c r="L4" i="51"/>
  <c r="K4" i="51"/>
  <c r="J4" i="51"/>
  <c r="I4" i="51"/>
  <c r="H4" i="51"/>
  <c r="G4" i="51"/>
  <c r="F4" i="51"/>
  <c r="E4" i="51"/>
  <c r="D4" i="51"/>
  <c r="C4" i="51"/>
  <c r="B4" i="51"/>
  <c r="Y3" i="51"/>
  <c r="X3" i="51"/>
  <c r="W3" i="51"/>
  <c r="V3" i="51"/>
  <c r="U3" i="51"/>
  <c r="T3" i="51"/>
  <c r="S3" i="51"/>
  <c r="R3" i="51"/>
  <c r="Q3" i="51"/>
  <c r="P3" i="51"/>
  <c r="O3" i="51"/>
  <c r="N3" i="51"/>
  <c r="M3" i="51"/>
  <c r="L3" i="51"/>
  <c r="K3" i="51"/>
  <c r="J3" i="51"/>
  <c r="I3" i="51"/>
  <c r="H3" i="51"/>
  <c r="G3" i="51"/>
  <c r="F3" i="51"/>
  <c r="E3" i="51"/>
  <c r="D3" i="51"/>
  <c r="C3" i="51"/>
  <c r="B3" i="51"/>
  <c r="Y7" i="20"/>
  <c r="X7" i="20"/>
  <c r="W7" i="20"/>
  <c r="V7" i="20"/>
  <c r="U7" i="20"/>
  <c r="T7" i="20"/>
  <c r="S7" i="20"/>
  <c r="R7" i="20"/>
  <c r="Q7" i="20"/>
  <c r="P7" i="20"/>
  <c r="O7" i="20"/>
  <c r="N7" i="20"/>
  <c r="M7" i="20"/>
  <c r="L7" i="20"/>
  <c r="K7" i="20"/>
  <c r="J7" i="20"/>
  <c r="I7" i="20"/>
  <c r="H7" i="20"/>
  <c r="G7" i="20"/>
  <c r="F7" i="20"/>
  <c r="E7" i="20"/>
  <c r="D7" i="20"/>
  <c r="C7" i="20"/>
  <c r="B7" i="20"/>
  <c r="Y6" i="20"/>
  <c r="X6" i="20"/>
  <c r="W6" i="20"/>
  <c r="V6" i="20"/>
  <c r="U6" i="20"/>
  <c r="T6" i="20"/>
  <c r="S6" i="20"/>
  <c r="R6" i="20"/>
  <c r="Q6" i="20"/>
  <c r="P6" i="20"/>
  <c r="O6" i="20"/>
  <c r="N6" i="20"/>
  <c r="M6" i="20"/>
  <c r="L6" i="20"/>
  <c r="K6" i="20"/>
  <c r="J6" i="20"/>
  <c r="I6" i="20"/>
  <c r="H6" i="20"/>
  <c r="G6" i="20"/>
  <c r="F6" i="20"/>
  <c r="E6" i="20"/>
  <c r="D6" i="20"/>
  <c r="C6" i="20"/>
  <c r="B6" i="20"/>
  <c r="Y5" i="20"/>
  <c r="X5" i="20"/>
  <c r="W5" i="20"/>
  <c r="V5" i="20"/>
  <c r="U5" i="20"/>
  <c r="T5" i="20"/>
  <c r="S5" i="20"/>
  <c r="R5" i="20"/>
  <c r="Q5" i="20"/>
  <c r="P5" i="20"/>
  <c r="O5" i="20"/>
  <c r="N5" i="20"/>
  <c r="M5" i="20"/>
  <c r="L5" i="20"/>
  <c r="K5" i="20"/>
  <c r="J5" i="20"/>
  <c r="I5" i="20"/>
  <c r="H5" i="20"/>
  <c r="G5" i="20"/>
  <c r="F5" i="20"/>
  <c r="E5" i="20"/>
  <c r="D5" i="20"/>
  <c r="C5" i="20"/>
  <c r="B5" i="20"/>
  <c r="Y4" i="20"/>
  <c r="X4" i="20"/>
  <c r="W4" i="20"/>
  <c r="V4" i="20"/>
  <c r="U4" i="20"/>
  <c r="T4" i="20"/>
  <c r="S4" i="20"/>
  <c r="R4" i="20"/>
  <c r="Q4" i="20"/>
  <c r="P4" i="20"/>
  <c r="O4" i="20"/>
  <c r="N4" i="20"/>
  <c r="M4" i="20"/>
  <c r="L4" i="20"/>
  <c r="K4" i="20"/>
  <c r="J4" i="20"/>
  <c r="I4" i="20"/>
  <c r="H4" i="20"/>
  <c r="G4" i="20"/>
  <c r="F4" i="20"/>
  <c r="E4" i="20"/>
  <c r="D4" i="20"/>
  <c r="C4" i="20"/>
  <c r="B4" i="20"/>
  <c r="Y3" i="20"/>
  <c r="X3" i="20"/>
  <c r="W3" i="20"/>
  <c r="V3" i="20"/>
  <c r="U3" i="20"/>
  <c r="T3" i="20"/>
  <c r="S3" i="20"/>
  <c r="R3" i="20"/>
  <c r="Q3" i="20"/>
  <c r="P3" i="20"/>
  <c r="O3" i="20"/>
  <c r="N3" i="20"/>
  <c r="M3" i="20"/>
  <c r="L3" i="20"/>
  <c r="K3" i="20"/>
  <c r="J3" i="20"/>
  <c r="I3" i="20"/>
  <c r="H3" i="20"/>
  <c r="G3" i="20"/>
  <c r="F3" i="20"/>
  <c r="E3" i="20"/>
  <c r="D3" i="20"/>
  <c r="C3" i="20"/>
  <c r="B3" i="20"/>
  <c r="B9" i="4"/>
  <c r="B8" i="4"/>
  <c r="B7" i="4"/>
  <c r="B6" i="4"/>
  <c r="B5" i="4"/>
  <c r="B4" i="4"/>
  <c r="B3" i="4"/>
  <c r="B2" i="4"/>
  <c r="B6" i="1"/>
  <c r="X4" i="5" s="1"/>
  <c r="B5" i="1"/>
  <c r="P9" i="39" s="1"/>
  <c r="T2" i="5" l="1"/>
  <c r="T5" i="6" s="1"/>
  <c r="Y4" i="5"/>
  <c r="H2" i="5"/>
  <c r="H2" i="6" s="1"/>
  <c r="G2" i="7"/>
  <c r="M2" i="5"/>
  <c r="M2" i="6" s="1"/>
  <c r="J3" i="7"/>
  <c r="N4" i="7"/>
  <c r="U5" i="7"/>
  <c r="Y2" i="5"/>
  <c r="Y6" i="6" s="1"/>
  <c r="M3" i="5"/>
  <c r="L7" i="7"/>
  <c r="T3" i="5"/>
  <c r="L9" i="7"/>
  <c r="Y3" i="5"/>
  <c r="H3" i="5"/>
  <c r="K4" i="38"/>
  <c r="H4" i="5"/>
  <c r="K7" i="38"/>
  <c r="M4" i="5"/>
  <c r="K3" i="39"/>
  <c r="B4" i="7"/>
  <c r="T4" i="5"/>
  <c r="B2" i="5"/>
  <c r="B9" i="42" s="1"/>
  <c r="N2" i="5"/>
  <c r="N3" i="36" s="1"/>
  <c r="B3" i="5"/>
  <c r="N3" i="5"/>
  <c r="B4" i="5"/>
  <c r="N4" i="5"/>
  <c r="I2" i="7"/>
  <c r="L3" i="7"/>
  <c r="S4" i="7"/>
  <c r="V5" i="7"/>
  <c r="M7" i="7"/>
  <c r="M9" i="7"/>
  <c r="L4" i="38"/>
  <c r="L7" i="38"/>
  <c r="N3" i="39"/>
  <c r="U9" i="39"/>
  <c r="C2" i="5"/>
  <c r="C2" i="6" s="1"/>
  <c r="O2" i="5"/>
  <c r="O5" i="42" s="1"/>
  <c r="C3" i="5"/>
  <c r="O3" i="5"/>
  <c r="C4" i="5"/>
  <c r="O4" i="5"/>
  <c r="J2" i="7"/>
  <c r="N3" i="7"/>
  <c r="U4" i="7"/>
  <c r="X5" i="7"/>
  <c r="P7" i="7"/>
  <c r="P9" i="7"/>
  <c r="N4" i="38"/>
  <c r="N7" i="38"/>
  <c r="U3" i="39"/>
  <c r="Y9" i="45"/>
  <c r="M9" i="45"/>
  <c r="Y8" i="45"/>
  <c r="M8" i="45"/>
  <c r="Y7" i="45"/>
  <c r="M7" i="45"/>
  <c r="Y6" i="45"/>
  <c r="M6" i="45"/>
  <c r="Y5" i="45"/>
  <c r="M5" i="45"/>
  <c r="Y4" i="45"/>
  <c r="M4" i="45"/>
  <c r="Y3" i="45"/>
  <c r="M3" i="45"/>
  <c r="Y2" i="45"/>
  <c r="M2" i="45"/>
  <c r="Y9" i="44"/>
  <c r="M9" i="44"/>
  <c r="Y8" i="44"/>
  <c r="M8" i="44"/>
  <c r="Y7" i="44"/>
  <c r="M7" i="44"/>
  <c r="Y6" i="44"/>
  <c r="M6" i="44"/>
  <c r="Y5" i="44"/>
  <c r="M5" i="44"/>
  <c r="Y4" i="44"/>
  <c r="M4" i="44"/>
  <c r="Y3" i="44"/>
  <c r="M3" i="44"/>
  <c r="Y2" i="44"/>
  <c r="M2" i="44"/>
  <c r="Y9" i="43"/>
  <c r="M9" i="43"/>
  <c r="Y8" i="43"/>
  <c r="M8" i="43"/>
  <c r="Y7" i="43"/>
  <c r="M7" i="43"/>
  <c r="Y6" i="43"/>
  <c r="M6" i="43"/>
  <c r="Y5" i="43"/>
  <c r="M5" i="43"/>
  <c r="Y4" i="43"/>
  <c r="M4" i="43"/>
  <c r="Y3" i="43"/>
  <c r="M3" i="43"/>
  <c r="Y2" i="43"/>
  <c r="M2" i="43"/>
  <c r="M9" i="42"/>
  <c r="M8" i="42"/>
  <c r="M7" i="42"/>
  <c r="M6" i="42"/>
  <c r="M5" i="42"/>
  <c r="M4" i="42"/>
  <c r="M3" i="42"/>
  <c r="M2" i="42"/>
  <c r="M9" i="41"/>
  <c r="M8" i="41"/>
  <c r="M7" i="41"/>
  <c r="M6" i="41"/>
  <c r="M5" i="41"/>
  <c r="M4" i="41"/>
  <c r="M3" i="41"/>
  <c r="M2" i="41"/>
  <c r="M9" i="40"/>
  <c r="M8" i="40"/>
  <c r="X9" i="45"/>
  <c r="L9" i="45"/>
  <c r="X8" i="45"/>
  <c r="L8" i="45"/>
  <c r="X7" i="45"/>
  <c r="L7" i="45"/>
  <c r="X6" i="45"/>
  <c r="L6" i="45"/>
  <c r="X5" i="45"/>
  <c r="L5" i="45"/>
  <c r="X4" i="45"/>
  <c r="L4" i="45"/>
  <c r="X3" i="45"/>
  <c r="L3" i="45"/>
  <c r="X2" i="45"/>
  <c r="L2" i="45"/>
  <c r="X9" i="44"/>
  <c r="L9" i="44"/>
  <c r="X8" i="44"/>
  <c r="L8" i="44"/>
  <c r="X7" i="44"/>
  <c r="L7" i="44"/>
  <c r="X6" i="44"/>
  <c r="L6" i="44"/>
  <c r="X5" i="44"/>
  <c r="L5" i="44"/>
  <c r="X4" i="44"/>
  <c r="L4" i="44"/>
  <c r="X3" i="44"/>
  <c r="L3" i="44"/>
  <c r="X2" i="44"/>
  <c r="L2" i="44"/>
  <c r="X9" i="43"/>
  <c r="L9" i="43"/>
  <c r="X8" i="43"/>
  <c r="L8" i="43"/>
  <c r="X7" i="43"/>
  <c r="L7" i="43"/>
  <c r="X6" i="43"/>
  <c r="L6" i="43"/>
  <c r="X5" i="43"/>
  <c r="L5" i="43"/>
  <c r="X4" i="43"/>
  <c r="L4" i="43"/>
  <c r="X3" i="43"/>
  <c r="L3" i="43"/>
  <c r="X2" i="43"/>
  <c r="L2" i="43"/>
  <c r="V9" i="45"/>
  <c r="J9" i="45"/>
  <c r="V8" i="45"/>
  <c r="J8" i="45"/>
  <c r="V7" i="45"/>
  <c r="J7" i="45"/>
  <c r="V6" i="45"/>
  <c r="J6" i="45"/>
  <c r="V5" i="45"/>
  <c r="J5" i="45"/>
  <c r="V4" i="45"/>
  <c r="J4" i="45"/>
  <c r="V3" i="45"/>
  <c r="J3" i="45"/>
  <c r="V2" i="45"/>
  <c r="J2" i="45"/>
  <c r="V9" i="44"/>
  <c r="J9" i="44"/>
  <c r="V8" i="44"/>
  <c r="J8" i="44"/>
  <c r="V7" i="44"/>
  <c r="J7" i="44"/>
  <c r="V6" i="44"/>
  <c r="J6" i="44"/>
  <c r="V5" i="44"/>
  <c r="J5" i="44"/>
  <c r="V4" i="44"/>
  <c r="J4" i="44"/>
  <c r="V3" i="44"/>
  <c r="J3" i="44"/>
  <c r="V2" i="44"/>
  <c r="J2" i="44"/>
  <c r="V9" i="43"/>
  <c r="J9" i="43"/>
  <c r="V8" i="43"/>
  <c r="J8" i="43"/>
  <c r="V7" i="43"/>
  <c r="J7" i="43"/>
  <c r="V6" i="43"/>
  <c r="J6" i="43"/>
  <c r="V5" i="43"/>
  <c r="J5" i="43"/>
  <c r="V4" i="43"/>
  <c r="J4" i="43"/>
  <c r="V3" i="43"/>
  <c r="J3" i="43"/>
  <c r="V2" i="43"/>
  <c r="J2" i="43"/>
  <c r="U9" i="45"/>
  <c r="I9" i="45"/>
  <c r="U8" i="45"/>
  <c r="I8" i="45"/>
  <c r="U7" i="45"/>
  <c r="I7" i="45"/>
  <c r="U6" i="45"/>
  <c r="I6" i="45"/>
  <c r="U5" i="45"/>
  <c r="I5" i="45"/>
  <c r="U4" i="45"/>
  <c r="I4" i="45"/>
  <c r="U3" i="45"/>
  <c r="I3" i="45"/>
  <c r="U2" i="45"/>
  <c r="I2" i="45"/>
  <c r="U9" i="44"/>
  <c r="I9" i="44"/>
  <c r="U8" i="44"/>
  <c r="I8" i="44"/>
  <c r="U7" i="44"/>
  <c r="I7" i="44"/>
  <c r="U6" i="44"/>
  <c r="I6" i="44"/>
  <c r="U5" i="44"/>
  <c r="I5" i="44"/>
  <c r="U4" i="44"/>
  <c r="I4" i="44"/>
  <c r="U3" i="44"/>
  <c r="I3" i="44"/>
  <c r="U2" i="44"/>
  <c r="I2" i="44"/>
  <c r="U9" i="43"/>
  <c r="I9" i="43"/>
  <c r="U8" i="43"/>
  <c r="I8" i="43"/>
  <c r="U7" i="43"/>
  <c r="I7" i="43"/>
  <c r="U6" i="43"/>
  <c r="I6" i="43"/>
  <c r="U5" i="43"/>
  <c r="I5" i="43"/>
  <c r="U4" i="43"/>
  <c r="I4" i="43"/>
  <c r="U3" i="43"/>
  <c r="I3" i="43"/>
  <c r="U2" i="43"/>
  <c r="I2" i="43"/>
  <c r="T9" i="45"/>
  <c r="H9" i="45"/>
  <c r="T8" i="45"/>
  <c r="H8" i="45"/>
  <c r="T7" i="45"/>
  <c r="H7" i="45"/>
  <c r="T6" i="45"/>
  <c r="H6" i="45"/>
  <c r="T5" i="45"/>
  <c r="H5" i="45"/>
  <c r="T4" i="45"/>
  <c r="H4" i="45"/>
  <c r="T3" i="45"/>
  <c r="H3" i="45"/>
  <c r="T2" i="45"/>
  <c r="H2" i="45"/>
  <c r="T9" i="44"/>
  <c r="H9" i="44"/>
  <c r="T8" i="44"/>
  <c r="H8" i="44"/>
  <c r="T7" i="44"/>
  <c r="H7" i="44"/>
  <c r="T6" i="44"/>
  <c r="H6" i="44"/>
  <c r="T5" i="44"/>
  <c r="H5" i="44"/>
  <c r="T4" i="44"/>
  <c r="H4" i="44"/>
  <c r="T3" i="44"/>
  <c r="H3" i="44"/>
  <c r="T2" i="44"/>
  <c r="H2" i="44"/>
  <c r="T9" i="43"/>
  <c r="H9" i="43"/>
  <c r="T8" i="43"/>
  <c r="H8" i="43"/>
  <c r="T7" i="43"/>
  <c r="H7" i="43"/>
  <c r="T6" i="43"/>
  <c r="H6" i="43"/>
  <c r="T5" i="43"/>
  <c r="H5" i="43"/>
  <c r="T4" i="43"/>
  <c r="H4" i="43"/>
  <c r="T3" i="43"/>
  <c r="H3" i="43"/>
  <c r="T2" i="43"/>
  <c r="H2" i="43"/>
  <c r="T9" i="42"/>
  <c r="T8" i="42"/>
  <c r="T7" i="42"/>
  <c r="T6" i="42"/>
  <c r="H6" i="42"/>
  <c r="T5" i="42"/>
  <c r="T4" i="42"/>
  <c r="H4" i="42"/>
  <c r="T3" i="42"/>
  <c r="T2" i="42"/>
  <c r="T9" i="41"/>
  <c r="T8" i="41"/>
  <c r="H8" i="41"/>
  <c r="T7" i="41"/>
  <c r="T6" i="41"/>
  <c r="H6" i="41"/>
  <c r="T5" i="41"/>
  <c r="T4" i="41"/>
  <c r="T3" i="41"/>
  <c r="T2" i="41"/>
  <c r="H2" i="41"/>
  <c r="T9" i="40"/>
  <c r="T8" i="40"/>
  <c r="H8" i="40"/>
  <c r="T7" i="40"/>
  <c r="S9" i="45"/>
  <c r="G9" i="45"/>
  <c r="S8" i="45"/>
  <c r="G8" i="45"/>
  <c r="S7" i="45"/>
  <c r="G7" i="45"/>
  <c r="S6" i="45"/>
  <c r="G6" i="45"/>
  <c r="S5" i="45"/>
  <c r="G5" i="45"/>
  <c r="S4" i="45"/>
  <c r="G4" i="45"/>
  <c r="S3" i="45"/>
  <c r="G3" i="45"/>
  <c r="S2" i="45"/>
  <c r="G2" i="45"/>
  <c r="S9" i="44"/>
  <c r="G9" i="44"/>
  <c r="S8" i="44"/>
  <c r="G8" i="44"/>
  <c r="S7" i="44"/>
  <c r="G7" i="44"/>
  <c r="S6" i="44"/>
  <c r="G6" i="44"/>
  <c r="S5" i="44"/>
  <c r="G5" i="44"/>
  <c r="S4" i="44"/>
  <c r="G4" i="44"/>
  <c r="S3" i="44"/>
  <c r="G3" i="44"/>
  <c r="S2" i="44"/>
  <c r="G2" i="44"/>
  <c r="S9" i="43"/>
  <c r="G9" i="43"/>
  <c r="S8" i="43"/>
  <c r="G8" i="43"/>
  <c r="S7" i="43"/>
  <c r="G7" i="43"/>
  <c r="S6" i="43"/>
  <c r="G6" i="43"/>
  <c r="S5" i="43"/>
  <c r="G5" i="43"/>
  <c r="S4" i="43"/>
  <c r="G4" i="43"/>
  <c r="S3" i="43"/>
  <c r="G3" i="43"/>
  <c r="S2" i="43"/>
  <c r="G2" i="43"/>
  <c r="R9" i="45"/>
  <c r="F9" i="45"/>
  <c r="R8" i="45"/>
  <c r="F8" i="45"/>
  <c r="R7" i="45"/>
  <c r="F7" i="45"/>
  <c r="R6" i="45"/>
  <c r="F6" i="45"/>
  <c r="R5" i="45"/>
  <c r="F5" i="45"/>
  <c r="R4" i="45"/>
  <c r="F4" i="45"/>
  <c r="R3" i="45"/>
  <c r="F3" i="45"/>
  <c r="R2" i="45"/>
  <c r="F2" i="45"/>
  <c r="R9" i="44"/>
  <c r="F9" i="44"/>
  <c r="R8" i="44"/>
  <c r="F8" i="44"/>
  <c r="R7" i="44"/>
  <c r="F7" i="44"/>
  <c r="R6" i="44"/>
  <c r="F6" i="44"/>
  <c r="R5" i="44"/>
  <c r="F5" i="44"/>
  <c r="R4" i="44"/>
  <c r="F4" i="44"/>
  <c r="R3" i="44"/>
  <c r="F3" i="44"/>
  <c r="R2" i="44"/>
  <c r="F2" i="44"/>
  <c r="R9" i="43"/>
  <c r="F9" i="43"/>
  <c r="R8" i="43"/>
  <c r="F8" i="43"/>
  <c r="R7" i="43"/>
  <c r="F7" i="43"/>
  <c r="R6" i="43"/>
  <c r="F6" i="43"/>
  <c r="R5" i="43"/>
  <c r="F5" i="43"/>
  <c r="R4" i="43"/>
  <c r="F4" i="43"/>
  <c r="R3" i="43"/>
  <c r="F3" i="43"/>
  <c r="R2" i="43"/>
  <c r="F2" i="43"/>
  <c r="O9" i="45"/>
  <c r="C9" i="45"/>
  <c r="O8" i="45"/>
  <c r="C8" i="45"/>
  <c r="O7" i="45"/>
  <c r="C7" i="45"/>
  <c r="O6" i="45"/>
  <c r="C6" i="45"/>
  <c r="O5" i="45"/>
  <c r="C5" i="45"/>
  <c r="O4" i="45"/>
  <c r="C4" i="45"/>
  <c r="O3" i="45"/>
  <c r="C3" i="45"/>
  <c r="O2" i="45"/>
  <c r="C2" i="45"/>
  <c r="O9" i="44"/>
  <c r="C9" i="44"/>
  <c r="O8" i="44"/>
  <c r="C8" i="44"/>
  <c r="O7" i="44"/>
  <c r="C7" i="44"/>
  <c r="O6" i="44"/>
  <c r="C6" i="44"/>
  <c r="O5" i="44"/>
  <c r="C5" i="44"/>
  <c r="O4" i="44"/>
  <c r="C4" i="44"/>
  <c r="O3" i="44"/>
  <c r="C3" i="44"/>
  <c r="O2" i="44"/>
  <c r="C2" i="44"/>
  <c r="O9" i="43"/>
  <c r="C9" i="43"/>
  <c r="O8" i="43"/>
  <c r="C8" i="43"/>
  <c r="O7" i="43"/>
  <c r="C7" i="43"/>
  <c r="O6" i="43"/>
  <c r="C6" i="43"/>
  <c r="O5" i="43"/>
  <c r="C5" i="43"/>
  <c r="O4" i="43"/>
  <c r="C4" i="43"/>
  <c r="O3" i="43"/>
  <c r="C3" i="43"/>
  <c r="O2" i="43"/>
  <c r="C2" i="43"/>
  <c r="O6" i="42"/>
  <c r="W9" i="45"/>
  <c r="K8" i="45"/>
  <c r="W6" i="45"/>
  <c r="K5" i="45"/>
  <c r="W3" i="45"/>
  <c r="K2" i="45"/>
  <c r="W8" i="44"/>
  <c r="K7" i="44"/>
  <c r="W5" i="44"/>
  <c r="K4" i="44"/>
  <c r="W2" i="44"/>
  <c r="K9" i="43"/>
  <c r="W7" i="43"/>
  <c r="K6" i="43"/>
  <c r="W4" i="43"/>
  <c r="K3" i="43"/>
  <c r="H7" i="40"/>
  <c r="T6" i="40"/>
  <c r="T5" i="40"/>
  <c r="T4" i="40"/>
  <c r="T3" i="40"/>
  <c r="T2" i="40"/>
  <c r="T9" i="39"/>
  <c r="H9" i="39"/>
  <c r="T8" i="39"/>
  <c r="H8" i="39"/>
  <c r="T7" i="39"/>
  <c r="H7" i="39"/>
  <c r="T6" i="39"/>
  <c r="H6" i="39"/>
  <c r="T5" i="39"/>
  <c r="H5" i="39"/>
  <c r="T4" i="39"/>
  <c r="H4" i="39"/>
  <c r="T3" i="39"/>
  <c r="H3" i="39"/>
  <c r="T2" i="39"/>
  <c r="H2" i="39"/>
  <c r="T9" i="38"/>
  <c r="H9" i="38"/>
  <c r="T8" i="38"/>
  <c r="H8" i="38"/>
  <c r="T7" i="38"/>
  <c r="H7" i="38"/>
  <c r="T6" i="38"/>
  <c r="H6" i="38"/>
  <c r="T5" i="38"/>
  <c r="H5" i="38"/>
  <c r="T4" i="38"/>
  <c r="H4" i="38"/>
  <c r="T3" i="38"/>
  <c r="H3" i="38"/>
  <c r="T2" i="38"/>
  <c r="H2" i="38"/>
  <c r="T9" i="7"/>
  <c r="H9" i="7"/>
  <c r="T8" i="7"/>
  <c r="H8" i="7"/>
  <c r="T7" i="7"/>
  <c r="H7" i="7"/>
  <c r="T6" i="7"/>
  <c r="Q9" i="45"/>
  <c r="E8" i="45"/>
  <c r="Q6" i="45"/>
  <c r="E5" i="45"/>
  <c r="Q3" i="45"/>
  <c r="E2" i="45"/>
  <c r="Q8" i="44"/>
  <c r="E7" i="44"/>
  <c r="Q5" i="44"/>
  <c r="E4" i="44"/>
  <c r="Q2" i="44"/>
  <c r="E9" i="43"/>
  <c r="Q7" i="43"/>
  <c r="E6" i="43"/>
  <c r="Q4" i="43"/>
  <c r="E3" i="43"/>
  <c r="O9" i="40"/>
  <c r="S9" i="39"/>
  <c r="G9" i="39"/>
  <c r="S8" i="39"/>
  <c r="G8" i="39"/>
  <c r="S7" i="39"/>
  <c r="G7" i="39"/>
  <c r="S6" i="39"/>
  <c r="G6" i="39"/>
  <c r="S5" i="39"/>
  <c r="G5" i="39"/>
  <c r="S4" i="39"/>
  <c r="G4" i="39"/>
  <c r="S3" i="39"/>
  <c r="G3" i="39"/>
  <c r="S2" i="39"/>
  <c r="G2" i="39"/>
  <c r="S9" i="38"/>
  <c r="G9" i="38"/>
  <c r="P9" i="45"/>
  <c r="D8" i="45"/>
  <c r="P6" i="45"/>
  <c r="D5" i="45"/>
  <c r="P3" i="45"/>
  <c r="D2" i="45"/>
  <c r="P8" i="44"/>
  <c r="D7" i="44"/>
  <c r="P5" i="44"/>
  <c r="D4" i="44"/>
  <c r="P2" i="44"/>
  <c r="D9" i="43"/>
  <c r="P7" i="43"/>
  <c r="D6" i="43"/>
  <c r="P4" i="43"/>
  <c r="D3" i="43"/>
  <c r="R9" i="39"/>
  <c r="F9" i="39"/>
  <c r="R8" i="39"/>
  <c r="F8" i="39"/>
  <c r="R7" i="39"/>
  <c r="F7" i="39"/>
  <c r="R6" i="39"/>
  <c r="F6" i="39"/>
  <c r="R5" i="39"/>
  <c r="F5" i="39"/>
  <c r="R4" i="39"/>
  <c r="F4" i="39"/>
  <c r="R3" i="39"/>
  <c r="F3" i="39"/>
  <c r="R2" i="39"/>
  <c r="F2" i="39"/>
  <c r="R9" i="38"/>
  <c r="F9" i="38"/>
  <c r="N9" i="45"/>
  <c r="B8" i="45"/>
  <c r="N6" i="45"/>
  <c r="B5" i="45"/>
  <c r="N3" i="45"/>
  <c r="B2" i="45"/>
  <c r="N8" i="44"/>
  <c r="B7" i="44"/>
  <c r="N5" i="44"/>
  <c r="B4" i="44"/>
  <c r="N2" i="44"/>
  <c r="B9" i="43"/>
  <c r="N7" i="43"/>
  <c r="B6" i="43"/>
  <c r="N4" i="43"/>
  <c r="B3" i="43"/>
  <c r="Q9" i="39"/>
  <c r="E9" i="39"/>
  <c r="Q8" i="39"/>
  <c r="E8" i="39"/>
  <c r="Q7" i="39"/>
  <c r="E7" i="39"/>
  <c r="Q6" i="39"/>
  <c r="E6" i="39"/>
  <c r="Q5" i="39"/>
  <c r="E5" i="39"/>
  <c r="Q4" i="39"/>
  <c r="E4" i="39"/>
  <c r="Q3" i="39"/>
  <c r="E3" i="39"/>
  <c r="Q2" i="39"/>
  <c r="E2" i="39"/>
  <c r="Q9" i="38"/>
  <c r="E9" i="38"/>
  <c r="Q8" i="38"/>
  <c r="E8" i="38"/>
  <c r="Q7" i="38"/>
  <c r="E7" i="38"/>
  <c r="Q6" i="38"/>
  <c r="E6" i="38"/>
  <c r="Q5" i="38"/>
  <c r="E5" i="38"/>
  <c r="Q4" i="38"/>
  <c r="E4" i="38"/>
  <c r="Q3" i="38"/>
  <c r="E3" i="38"/>
  <c r="Q2" i="38"/>
  <c r="E2" i="38"/>
  <c r="Q9" i="7"/>
  <c r="E9" i="7"/>
  <c r="Q8" i="7"/>
  <c r="E8" i="7"/>
  <c r="Q7" i="7"/>
  <c r="K9" i="45"/>
  <c r="W7" i="45"/>
  <c r="K6" i="45"/>
  <c r="W4" i="45"/>
  <c r="K3" i="45"/>
  <c r="W9" i="44"/>
  <c r="K8" i="44"/>
  <c r="W6" i="44"/>
  <c r="K5" i="44"/>
  <c r="W3" i="44"/>
  <c r="K2" i="44"/>
  <c r="W8" i="43"/>
  <c r="K7" i="43"/>
  <c r="W5" i="43"/>
  <c r="K4" i="43"/>
  <c r="W2" i="43"/>
  <c r="E9" i="45"/>
  <c r="Q7" i="45"/>
  <c r="E6" i="45"/>
  <c r="Q4" i="45"/>
  <c r="E3" i="45"/>
  <c r="Q9" i="44"/>
  <c r="E8" i="44"/>
  <c r="Q6" i="44"/>
  <c r="E5" i="44"/>
  <c r="Q3" i="44"/>
  <c r="E2" i="44"/>
  <c r="Q8" i="43"/>
  <c r="E7" i="43"/>
  <c r="Q5" i="43"/>
  <c r="E4" i="43"/>
  <c r="Q2" i="43"/>
  <c r="O3" i="40"/>
  <c r="O9" i="39"/>
  <c r="C9" i="39"/>
  <c r="O8" i="39"/>
  <c r="C8" i="39"/>
  <c r="O7" i="39"/>
  <c r="C7" i="39"/>
  <c r="O6" i="39"/>
  <c r="C6" i="39"/>
  <c r="O5" i="39"/>
  <c r="C5" i="39"/>
  <c r="O4" i="39"/>
  <c r="C4" i="39"/>
  <c r="O3" i="39"/>
  <c r="C3" i="39"/>
  <c r="O2" i="39"/>
  <c r="C2" i="39"/>
  <c r="O9" i="38"/>
  <c r="C9" i="38"/>
  <c r="O8" i="38"/>
  <c r="C8" i="38"/>
  <c r="O7" i="38"/>
  <c r="C7" i="38"/>
  <c r="O6" i="38"/>
  <c r="C6" i="38"/>
  <c r="O5" i="38"/>
  <c r="C5" i="38"/>
  <c r="O4" i="38"/>
  <c r="C4" i="38"/>
  <c r="O3" i="38"/>
  <c r="C3" i="38"/>
  <c r="O2" i="38"/>
  <c r="C2" i="38"/>
  <c r="O9" i="7"/>
  <c r="C9" i="7"/>
  <c r="O8" i="7"/>
  <c r="C8" i="7"/>
  <c r="O7" i="7"/>
  <c r="C7" i="7"/>
  <c r="D9" i="45"/>
  <c r="P7" i="45"/>
  <c r="D6" i="45"/>
  <c r="P4" i="45"/>
  <c r="D3" i="45"/>
  <c r="P9" i="44"/>
  <c r="D8" i="44"/>
  <c r="P6" i="44"/>
  <c r="D5" i="44"/>
  <c r="P3" i="44"/>
  <c r="D2" i="44"/>
  <c r="P8" i="43"/>
  <c r="D7" i="43"/>
  <c r="P5" i="43"/>
  <c r="D4" i="43"/>
  <c r="P2" i="43"/>
  <c r="N9" i="39"/>
  <c r="B9" i="39"/>
  <c r="B9" i="45"/>
  <c r="N7" i="45"/>
  <c r="B6" i="45"/>
  <c r="N4" i="45"/>
  <c r="B3" i="45"/>
  <c r="N9" i="44"/>
  <c r="B8" i="44"/>
  <c r="N6" i="44"/>
  <c r="B5" i="44"/>
  <c r="N3" i="44"/>
  <c r="B2" i="44"/>
  <c r="N8" i="43"/>
  <c r="B7" i="43"/>
  <c r="N5" i="43"/>
  <c r="B4" i="43"/>
  <c r="N2" i="43"/>
  <c r="O4" i="41"/>
  <c r="M7" i="40"/>
  <c r="M6" i="40"/>
  <c r="M5" i="40"/>
  <c r="M4" i="40"/>
  <c r="M3" i="40"/>
  <c r="Y2" i="40"/>
  <c r="M2" i="40"/>
  <c r="Y9" i="39"/>
  <c r="M9" i="39"/>
  <c r="Y8" i="39"/>
  <c r="M8" i="39"/>
  <c r="Y7" i="39"/>
  <c r="M7" i="39"/>
  <c r="Y6" i="39"/>
  <c r="M6" i="39"/>
  <c r="Y5" i="39"/>
  <c r="M5" i="39"/>
  <c r="Y4" i="39"/>
  <c r="M4" i="39"/>
  <c r="Y3" i="39"/>
  <c r="M3" i="39"/>
  <c r="Y2" i="39"/>
  <c r="M2" i="39"/>
  <c r="Y9" i="38"/>
  <c r="M9" i="38"/>
  <c r="Y8" i="38"/>
  <c r="W8" i="45"/>
  <c r="K7" i="45"/>
  <c r="W5" i="45"/>
  <c r="K4" i="45"/>
  <c r="W2" i="45"/>
  <c r="K9" i="44"/>
  <c r="W7" i="44"/>
  <c r="K6" i="44"/>
  <c r="W4" i="44"/>
  <c r="K3" i="44"/>
  <c r="W9" i="43"/>
  <c r="K8" i="43"/>
  <c r="W6" i="43"/>
  <c r="K5" i="43"/>
  <c r="W3" i="43"/>
  <c r="K2" i="43"/>
  <c r="O8" i="41"/>
  <c r="X9" i="39"/>
  <c r="L9" i="39"/>
  <c r="X8" i="39"/>
  <c r="L8" i="39"/>
  <c r="X7" i="39"/>
  <c r="L7" i="39"/>
  <c r="X6" i="39"/>
  <c r="L6" i="39"/>
  <c r="X5" i="39"/>
  <c r="L5" i="39"/>
  <c r="X4" i="39"/>
  <c r="L4" i="39"/>
  <c r="X3" i="39"/>
  <c r="L3" i="39"/>
  <c r="X2" i="39"/>
  <c r="P8" i="45"/>
  <c r="D7" i="45"/>
  <c r="P5" i="45"/>
  <c r="D4" i="45"/>
  <c r="P2" i="45"/>
  <c r="D9" i="44"/>
  <c r="P7" i="44"/>
  <c r="D6" i="44"/>
  <c r="P4" i="44"/>
  <c r="D3" i="44"/>
  <c r="P9" i="43"/>
  <c r="D8" i="43"/>
  <c r="P6" i="43"/>
  <c r="D5" i="43"/>
  <c r="P3" i="43"/>
  <c r="D2" i="43"/>
  <c r="V9" i="39"/>
  <c r="J9" i="39"/>
  <c r="V8" i="39"/>
  <c r="J8" i="39"/>
  <c r="V7" i="39"/>
  <c r="J7" i="39"/>
  <c r="V6" i="39"/>
  <c r="J6" i="39"/>
  <c r="V5" i="39"/>
  <c r="J5" i="39"/>
  <c r="V4" i="39"/>
  <c r="J4" i="39"/>
  <c r="V3" i="39"/>
  <c r="J3" i="39"/>
  <c r="V2" i="39"/>
  <c r="J2" i="39"/>
  <c r="V9" i="38"/>
  <c r="J9" i="38"/>
  <c r="V8" i="38"/>
  <c r="J8" i="38"/>
  <c r="V7" i="38"/>
  <c r="J7" i="38"/>
  <c r="V6" i="38"/>
  <c r="J6" i="38"/>
  <c r="V5" i="38"/>
  <c r="J5" i="38"/>
  <c r="V4" i="38"/>
  <c r="J4" i="38"/>
  <c r="V3" i="38"/>
  <c r="J3" i="38"/>
  <c r="V2" i="38"/>
  <c r="J2" i="38"/>
  <c r="Q8" i="45"/>
  <c r="Q7" i="44"/>
  <c r="Q6" i="43"/>
  <c r="N8" i="45"/>
  <c r="N7" i="44"/>
  <c r="N6" i="43"/>
  <c r="K9" i="39"/>
  <c r="U7" i="39"/>
  <c r="I6" i="39"/>
  <c r="U4" i="39"/>
  <c r="I3" i="39"/>
  <c r="X9" i="38"/>
  <c r="U8" i="38"/>
  <c r="B8" i="38"/>
  <c r="I7" i="38"/>
  <c r="N6" i="38"/>
  <c r="U5" i="38"/>
  <c r="B5" i="38"/>
  <c r="I4" i="38"/>
  <c r="N3" i="38"/>
  <c r="U2" i="38"/>
  <c r="B2" i="38"/>
  <c r="K9" i="7"/>
  <c r="S8" i="7"/>
  <c r="B8" i="7"/>
  <c r="K7" i="7"/>
  <c r="U6" i="7"/>
  <c r="H6" i="7"/>
  <c r="T5" i="7"/>
  <c r="H5" i="7"/>
  <c r="T4" i="7"/>
  <c r="H4" i="7"/>
  <c r="T3" i="7"/>
  <c r="H3" i="7"/>
  <c r="T2" i="7"/>
  <c r="H2" i="7"/>
  <c r="T9" i="37"/>
  <c r="H9" i="37"/>
  <c r="T8" i="37"/>
  <c r="T7" i="37"/>
  <c r="H7" i="37"/>
  <c r="T6" i="37"/>
  <c r="T5" i="37"/>
  <c r="T4" i="37"/>
  <c r="T3" i="37"/>
  <c r="H3" i="37"/>
  <c r="T2" i="37"/>
  <c r="T9" i="36"/>
  <c r="H9" i="36"/>
  <c r="T8" i="36"/>
  <c r="T7" i="36"/>
  <c r="T6" i="36"/>
  <c r="T5" i="36"/>
  <c r="H5" i="36"/>
  <c r="T4" i="36"/>
  <c r="T3" i="36"/>
  <c r="H3" i="36"/>
  <c r="T2" i="36"/>
  <c r="T9" i="6"/>
  <c r="T8" i="6"/>
  <c r="E7" i="45"/>
  <c r="E6" i="44"/>
  <c r="E5" i="43"/>
  <c r="I9" i="39"/>
  <c r="P7" i="39"/>
  <c r="D6" i="39"/>
  <c r="P4" i="39"/>
  <c r="D3" i="39"/>
  <c r="W9" i="38"/>
  <c r="S8" i="38"/>
  <c r="Y7" i="38"/>
  <c r="G7" i="38"/>
  <c r="M6" i="38"/>
  <c r="S5" i="38"/>
  <c r="Y4" i="38"/>
  <c r="G4" i="38"/>
  <c r="M3" i="38"/>
  <c r="S2" i="38"/>
  <c r="Y9" i="7"/>
  <c r="B7" i="45"/>
  <c r="B6" i="44"/>
  <c r="B5" i="43"/>
  <c r="D9" i="39"/>
  <c r="N7" i="39"/>
  <c r="B6" i="39"/>
  <c r="N4" i="39"/>
  <c r="B3" i="39"/>
  <c r="U9" i="38"/>
  <c r="R8" i="38"/>
  <c r="X7" i="38"/>
  <c r="F7" i="38"/>
  <c r="L6" i="38"/>
  <c r="R5" i="38"/>
  <c r="X4" i="38"/>
  <c r="F4" i="38"/>
  <c r="L3" i="38"/>
  <c r="R2" i="38"/>
  <c r="X9" i="7"/>
  <c r="I9" i="7"/>
  <c r="P8" i="7"/>
  <c r="X7" i="7"/>
  <c r="I7" i="7"/>
  <c r="R6" i="7"/>
  <c r="F6" i="7"/>
  <c r="R5" i="7"/>
  <c r="F5" i="7"/>
  <c r="R4" i="7"/>
  <c r="F4" i="7"/>
  <c r="R3" i="7"/>
  <c r="F3" i="7"/>
  <c r="R2" i="7"/>
  <c r="F2" i="7"/>
  <c r="Q5" i="45"/>
  <c r="Q4" i="44"/>
  <c r="Q3" i="43"/>
  <c r="W8" i="39"/>
  <c r="K7" i="39"/>
  <c r="W5" i="39"/>
  <c r="K4" i="39"/>
  <c r="W2" i="39"/>
  <c r="P9" i="38"/>
  <c r="P8" i="38"/>
  <c r="W7" i="38"/>
  <c r="D7" i="38"/>
  <c r="K6" i="38"/>
  <c r="P5" i="38"/>
  <c r="W4" i="38"/>
  <c r="D4" i="38"/>
  <c r="K3" i="38"/>
  <c r="P2" i="38"/>
  <c r="W9" i="7"/>
  <c r="G9" i="7"/>
  <c r="N8" i="7"/>
  <c r="W7" i="7"/>
  <c r="G7" i="7"/>
  <c r="Q6" i="7"/>
  <c r="E6" i="7"/>
  <c r="Q5" i="7"/>
  <c r="E5" i="7"/>
  <c r="Q4" i="7"/>
  <c r="E4" i="7"/>
  <c r="Q3" i="7"/>
  <c r="E3" i="7"/>
  <c r="Q2" i="7"/>
  <c r="E2" i="7"/>
  <c r="N5" i="45"/>
  <c r="N4" i="44"/>
  <c r="N3" i="43"/>
  <c r="U8" i="39"/>
  <c r="I7" i="39"/>
  <c r="U5" i="39"/>
  <c r="I4" i="39"/>
  <c r="U2" i="39"/>
  <c r="N9" i="38"/>
  <c r="N8" i="38"/>
  <c r="U7" i="38"/>
  <c r="B7" i="38"/>
  <c r="I6" i="38"/>
  <c r="N5" i="38"/>
  <c r="U4" i="38"/>
  <c r="B4" i="38"/>
  <c r="I3" i="38"/>
  <c r="N2" i="38"/>
  <c r="V9" i="7"/>
  <c r="F9" i="7"/>
  <c r="M8" i="7"/>
  <c r="V7" i="7"/>
  <c r="F7" i="7"/>
  <c r="P6" i="7"/>
  <c r="D6" i="7"/>
  <c r="P5" i="7"/>
  <c r="D5" i="7"/>
  <c r="P4" i="7"/>
  <c r="D4" i="7"/>
  <c r="P3" i="7"/>
  <c r="D3" i="7"/>
  <c r="P2" i="7"/>
  <c r="D2" i="7"/>
  <c r="E4" i="45"/>
  <c r="E3" i="44"/>
  <c r="E2" i="43"/>
  <c r="P8" i="39"/>
  <c r="D7" i="39"/>
  <c r="P5" i="39"/>
  <c r="D4" i="39"/>
  <c r="P2" i="39"/>
  <c r="L9" i="38"/>
  <c r="M8" i="38"/>
  <c r="S7" i="38"/>
  <c r="Y6" i="38"/>
  <c r="G6" i="38"/>
  <c r="M5" i="38"/>
  <c r="S4" i="38"/>
  <c r="Y3" i="38"/>
  <c r="G3" i="38"/>
  <c r="M2" i="38"/>
  <c r="U9" i="7"/>
  <c r="D9" i="7"/>
  <c r="L8" i="7"/>
  <c r="U7" i="7"/>
  <c r="E7" i="7"/>
  <c r="O6" i="7"/>
  <c r="C6" i="7"/>
  <c r="O5" i="7"/>
  <c r="C5" i="7"/>
  <c r="O4" i="7"/>
  <c r="C4" i="7"/>
  <c r="O3" i="7"/>
  <c r="C3" i="7"/>
  <c r="O2" i="7"/>
  <c r="C2" i="7"/>
  <c r="O9" i="37"/>
  <c r="O3" i="37"/>
  <c r="O5" i="36"/>
  <c r="O7" i="6"/>
  <c r="B4" i="45"/>
  <c r="B3" i="44"/>
  <c r="B2" i="43"/>
  <c r="N8" i="39"/>
  <c r="B7" i="39"/>
  <c r="N5" i="39"/>
  <c r="B4" i="39"/>
  <c r="N2" i="39"/>
  <c r="K9" i="38"/>
  <c r="L8" i="38"/>
  <c r="R7" i="38"/>
  <c r="X6" i="38"/>
  <c r="F6" i="38"/>
  <c r="L5" i="38"/>
  <c r="R4" i="38"/>
  <c r="X3" i="38"/>
  <c r="F3" i="38"/>
  <c r="L2" i="38"/>
  <c r="S9" i="7"/>
  <c r="B9" i="7"/>
  <c r="K8" i="7"/>
  <c r="S7" i="7"/>
  <c r="D7" i="7"/>
  <c r="N6" i="7"/>
  <c r="B6" i="7"/>
  <c r="Q2" i="45"/>
  <c r="Q9" i="43"/>
  <c r="K8" i="39"/>
  <c r="W6" i="39"/>
  <c r="K5" i="39"/>
  <c r="W3" i="39"/>
  <c r="L2" i="39"/>
  <c r="I9" i="38"/>
  <c r="K8" i="38"/>
  <c r="P7" i="38"/>
  <c r="W6" i="38"/>
  <c r="D6" i="38"/>
  <c r="K5" i="38"/>
  <c r="P4" i="38"/>
  <c r="W3" i="38"/>
  <c r="D3" i="38"/>
  <c r="K2" i="38"/>
  <c r="R9" i="7"/>
  <c r="Y8" i="7"/>
  <c r="J8" i="7"/>
  <c r="R7" i="7"/>
  <c r="B7" i="7"/>
  <c r="M6" i="7"/>
  <c r="Y5" i="7"/>
  <c r="M5" i="7"/>
  <c r="Y4" i="7"/>
  <c r="M4" i="7"/>
  <c r="Y3" i="7"/>
  <c r="M3" i="7"/>
  <c r="Y2" i="7"/>
  <c r="M2" i="7"/>
  <c r="M9" i="37"/>
  <c r="M8" i="37"/>
  <c r="M7" i="37"/>
  <c r="M6" i="37"/>
  <c r="M5" i="37"/>
  <c r="M4" i="37"/>
  <c r="M3" i="37"/>
  <c r="M2" i="37"/>
  <c r="M9" i="36"/>
  <c r="M8" i="36"/>
  <c r="M7" i="36"/>
  <c r="M6" i="36"/>
  <c r="M5" i="36"/>
  <c r="M4" i="36"/>
  <c r="M3" i="36"/>
  <c r="M2" i="36"/>
  <c r="N2" i="45"/>
  <c r="N9" i="43"/>
  <c r="E9" i="44"/>
  <c r="E8" i="43"/>
  <c r="W9" i="39"/>
  <c r="D8" i="39"/>
  <c r="P6" i="39"/>
  <c r="D5" i="39"/>
  <c r="P3" i="39"/>
  <c r="I2" i="39"/>
  <c r="B9" i="38"/>
  <c r="G8" i="38"/>
  <c r="M7" i="38"/>
  <c r="S6" i="38"/>
  <c r="Y5" i="38"/>
  <c r="G5" i="38"/>
  <c r="M4" i="38"/>
  <c r="S3" i="38"/>
  <c r="Y2" i="38"/>
  <c r="G2" i="38"/>
  <c r="N9" i="7"/>
  <c r="W8" i="7"/>
  <c r="G8" i="7"/>
  <c r="N7" i="7"/>
  <c r="X6" i="7"/>
  <c r="K6" i="7"/>
  <c r="W5" i="7"/>
  <c r="K5" i="7"/>
  <c r="W4" i="7"/>
  <c r="K4" i="7"/>
  <c r="W3" i="7"/>
  <c r="K3" i="7"/>
  <c r="W2" i="7"/>
  <c r="K2" i="7"/>
  <c r="D2" i="5"/>
  <c r="D8" i="42" s="1"/>
  <c r="P2" i="5"/>
  <c r="P4" i="6" s="1"/>
  <c r="D3" i="5"/>
  <c r="P3" i="5"/>
  <c r="D4" i="5"/>
  <c r="P4" i="5"/>
  <c r="T3" i="6"/>
  <c r="T6" i="6"/>
  <c r="L2" i="7"/>
  <c r="S3" i="7"/>
  <c r="V4" i="7"/>
  <c r="G6" i="7"/>
  <c r="Y7" i="7"/>
  <c r="D2" i="38"/>
  <c r="D5" i="38"/>
  <c r="D8" i="38"/>
  <c r="W4" i="39"/>
  <c r="E2" i="5"/>
  <c r="E4" i="41" s="1"/>
  <c r="Q2" i="5"/>
  <c r="Q9" i="42" s="1"/>
  <c r="E3" i="5"/>
  <c r="Q3" i="5"/>
  <c r="E4" i="5"/>
  <c r="Q4" i="5"/>
  <c r="N2" i="7"/>
  <c r="U3" i="7"/>
  <c r="X4" i="7"/>
  <c r="I6" i="7"/>
  <c r="D8" i="7"/>
  <c r="F2" i="38"/>
  <c r="F5" i="38"/>
  <c r="F8" i="38"/>
  <c r="B5" i="39"/>
  <c r="F2" i="5"/>
  <c r="F8" i="42" s="1"/>
  <c r="R2" i="5"/>
  <c r="R2" i="36" s="1"/>
  <c r="F3" i="5"/>
  <c r="R3" i="5"/>
  <c r="F4" i="5"/>
  <c r="R4" i="5"/>
  <c r="H3" i="6"/>
  <c r="M4" i="6"/>
  <c r="H6" i="6"/>
  <c r="M7" i="6"/>
  <c r="S2" i="7"/>
  <c r="V3" i="7"/>
  <c r="B5" i="7"/>
  <c r="J6" i="7"/>
  <c r="F8" i="7"/>
  <c r="I2" i="38"/>
  <c r="I5" i="38"/>
  <c r="I8" i="38"/>
  <c r="I5" i="39"/>
  <c r="G2" i="5"/>
  <c r="G3" i="36" s="1"/>
  <c r="S2" i="5"/>
  <c r="S3" i="41" s="1"/>
  <c r="G3" i="5"/>
  <c r="S3" i="5"/>
  <c r="G4" i="5"/>
  <c r="S4" i="5"/>
  <c r="T2" i="6"/>
  <c r="U2" i="7"/>
  <c r="X3" i="7"/>
  <c r="G5" i="7"/>
  <c r="L6" i="7"/>
  <c r="I8" i="7"/>
  <c r="W2" i="38"/>
  <c r="W5" i="38"/>
  <c r="W8" i="38"/>
  <c r="K6" i="39"/>
  <c r="R8" i="7"/>
  <c r="X5" i="38"/>
  <c r="X8" i="38"/>
  <c r="N6" i="39"/>
  <c r="X2" i="38"/>
  <c r="I2" i="5"/>
  <c r="I4" i="6" s="1"/>
  <c r="U4" i="5"/>
  <c r="X2" i="7"/>
  <c r="G4" i="7"/>
  <c r="J5" i="7"/>
  <c r="V6" i="7"/>
  <c r="U8" i="7"/>
  <c r="B3" i="38"/>
  <c r="B6" i="38"/>
  <c r="D9" i="38"/>
  <c r="U6" i="39"/>
  <c r="V2" i="7"/>
  <c r="S6" i="7"/>
  <c r="J2" i="5"/>
  <c r="J7" i="41" s="1"/>
  <c r="V2" i="5"/>
  <c r="V4" i="37" s="1"/>
  <c r="J3" i="5"/>
  <c r="V3" i="5"/>
  <c r="J4" i="5"/>
  <c r="V4" i="5"/>
  <c r="M3" i="6"/>
  <c r="H5" i="6"/>
  <c r="M6" i="6"/>
  <c r="B3" i="7"/>
  <c r="I4" i="7"/>
  <c r="L5" i="7"/>
  <c r="W6" i="7"/>
  <c r="V8" i="7"/>
  <c r="P3" i="38"/>
  <c r="P6" i="38"/>
  <c r="B2" i="39"/>
  <c r="W7" i="39"/>
  <c r="K2" i="5"/>
  <c r="K9" i="40" s="1"/>
  <c r="W2" i="5"/>
  <c r="W9" i="41" s="1"/>
  <c r="K3" i="5"/>
  <c r="W3" i="5"/>
  <c r="W4" i="5"/>
  <c r="T7" i="6"/>
  <c r="M8" i="6"/>
  <c r="G3" i="7"/>
  <c r="J4" i="7"/>
  <c r="N5" i="7"/>
  <c r="Y6" i="7"/>
  <c r="X8" i="7"/>
  <c r="R3" i="38"/>
  <c r="R6" i="38"/>
  <c r="D2" i="39"/>
  <c r="B8" i="39"/>
  <c r="B8" i="43"/>
  <c r="I5" i="7"/>
  <c r="U2" i="5"/>
  <c r="U4" i="37" s="1"/>
  <c r="I3" i="5"/>
  <c r="U3" i="5"/>
  <c r="I4" i="5"/>
  <c r="K4" i="5"/>
  <c r="L2" i="5"/>
  <c r="L5" i="6" s="1"/>
  <c r="X2" i="5"/>
  <c r="X8" i="37" s="1"/>
  <c r="L3" i="5"/>
  <c r="X3" i="5"/>
  <c r="L4" i="5"/>
  <c r="T4" i="6"/>
  <c r="B2" i="7"/>
  <c r="I3" i="7"/>
  <c r="L4" i="7"/>
  <c r="S5" i="7"/>
  <c r="J7" i="7"/>
  <c r="J9" i="7"/>
  <c r="U3" i="38"/>
  <c r="U6" i="38"/>
  <c r="K2" i="39"/>
  <c r="I8" i="39"/>
  <c r="B9" i="44"/>
  <c r="B8" i="1"/>
  <c r="B7" i="1"/>
  <c r="E1" i="1"/>
  <c r="D1" i="1"/>
  <c r="C1" i="1"/>
  <c r="M9" i="6" l="1"/>
  <c r="Y8" i="37"/>
  <c r="Y4" i="6"/>
  <c r="Y2" i="37"/>
  <c r="Y7" i="41"/>
  <c r="Y2" i="6"/>
  <c r="Y4" i="36"/>
  <c r="Y8" i="40"/>
  <c r="H6" i="40"/>
  <c r="H8" i="6"/>
  <c r="H6" i="36"/>
  <c r="H4" i="37"/>
  <c r="H3" i="41"/>
  <c r="H9" i="41"/>
  <c r="H7" i="42"/>
  <c r="H2" i="40"/>
  <c r="H9" i="6"/>
  <c r="H7" i="36"/>
  <c r="H5" i="37"/>
  <c r="H4" i="41"/>
  <c r="H2" i="42"/>
  <c r="H8" i="42"/>
  <c r="H3" i="40"/>
  <c r="H2" i="36"/>
  <c r="H8" i="36"/>
  <c r="H6" i="37"/>
  <c r="H5" i="41"/>
  <c r="H3" i="42"/>
  <c r="H9" i="42"/>
  <c r="H4" i="6"/>
  <c r="H4" i="40"/>
  <c r="H5" i="40"/>
  <c r="H4" i="36"/>
  <c r="H2" i="37"/>
  <c r="H8" i="37"/>
  <c r="H9" i="40"/>
  <c r="H7" i="41"/>
  <c r="H5" i="42"/>
  <c r="D7" i="6"/>
  <c r="B8" i="41"/>
  <c r="N8" i="36"/>
  <c r="H7" i="6"/>
  <c r="M5" i="6"/>
  <c r="D4" i="6"/>
  <c r="Y5" i="36"/>
  <c r="Y3" i="37"/>
  <c r="Y9" i="37"/>
  <c r="Y9" i="40"/>
  <c r="Y8" i="41"/>
  <c r="Y2" i="41"/>
  <c r="Y3" i="40"/>
  <c r="Y6" i="36"/>
  <c r="Y3" i="6"/>
  <c r="Y9" i="6"/>
  <c r="Y7" i="36"/>
  <c r="Y5" i="37"/>
  <c r="Y4" i="37"/>
  <c r="N3" i="6"/>
  <c r="Y4" i="40"/>
  <c r="Y4" i="41"/>
  <c r="Y4" i="42"/>
  <c r="N9" i="42"/>
  <c r="Y8" i="36"/>
  <c r="Y6" i="37"/>
  <c r="N8" i="41"/>
  <c r="Y8" i="6"/>
  <c r="Y2" i="36"/>
  <c r="Y5" i="40"/>
  <c r="Y5" i="42"/>
  <c r="Y3" i="36"/>
  <c r="Y9" i="36"/>
  <c r="Y7" i="37"/>
  <c r="Y6" i="41"/>
  <c r="Y5" i="6"/>
  <c r="Y6" i="40"/>
  <c r="Y6" i="42"/>
  <c r="Q4" i="37"/>
  <c r="Q7" i="36"/>
  <c r="Q6" i="36"/>
  <c r="N5" i="36"/>
  <c r="N5" i="40"/>
  <c r="N2" i="36"/>
  <c r="N7" i="37"/>
  <c r="Q2" i="36"/>
  <c r="N6" i="40"/>
  <c r="N6" i="36"/>
  <c r="N8" i="6"/>
  <c r="G6" i="37"/>
  <c r="N6" i="37"/>
  <c r="N6" i="6"/>
  <c r="N5" i="37"/>
  <c r="N7" i="6"/>
  <c r="N8" i="42"/>
  <c r="N9" i="37"/>
  <c r="N4" i="37"/>
  <c r="N4" i="6"/>
  <c r="N2" i="41"/>
  <c r="N3" i="37"/>
  <c r="N4" i="36"/>
  <c r="N8" i="37"/>
  <c r="B6" i="36"/>
  <c r="N6" i="41"/>
  <c r="N2" i="37"/>
  <c r="B3" i="41"/>
  <c r="N7" i="36"/>
  <c r="N9" i="6"/>
  <c r="N9" i="36"/>
  <c r="Q7" i="41"/>
  <c r="N2" i="42"/>
  <c r="N6" i="42"/>
  <c r="N9" i="40"/>
  <c r="G5" i="36"/>
  <c r="D6" i="37"/>
  <c r="F9" i="6"/>
  <c r="P6" i="6"/>
  <c r="E2" i="37"/>
  <c r="I5" i="40"/>
  <c r="C2" i="42"/>
  <c r="C9" i="40"/>
  <c r="C2" i="36"/>
  <c r="C4" i="37"/>
  <c r="Q3" i="41"/>
  <c r="B5" i="6"/>
  <c r="C3" i="36"/>
  <c r="C5" i="37"/>
  <c r="B8" i="40"/>
  <c r="C3" i="42"/>
  <c r="B5" i="36"/>
  <c r="B5" i="41"/>
  <c r="B7" i="41"/>
  <c r="B7" i="37"/>
  <c r="G3" i="6"/>
  <c r="C4" i="36"/>
  <c r="C6" i="37"/>
  <c r="P8" i="40"/>
  <c r="B2" i="40"/>
  <c r="C2" i="40"/>
  <c r="C4" i="42"/>
  <c r="C9" i="41"/>
  <c r="B6" i="37"/>
  <c r="R2" i="6"/>
  <c r="C5" i="36"/>
  <c r="C7" i="37"/>
  <c r="C3" i="41"/>
  <c r="B3" i="40"/>
  <c r="C3" i="40"/>
  <c r="C5" i="42"/>
  <c r="C8" i="40"/>
  <c r="C2" i="41"/>
  <c r="B7" i="42"/>
  <c r="G5" i="37"/>
  <c r="B4" i="37"/>
  <c r="C4" i="6"/>
  <c r="C6" i="36"/>
  <c r="C9" i="37"/>
  <c r="C7" i="41"/>
  <c r="C4" i="40"/>
  <c r="C4" i="41"/>
  <c r="C9" i="6"/>
  <c r="B5" i="37"/>
  <c r="J8" i="36"/>
  <c r="B3" i="37"/>
  <c r="C5" i="6"/>
  <c r="C7" i="36"/>
  <c r="B4" i="42"/>
  <c r="B3" i="42"/>
  <c r="C5" i="40"/>
  <c r="C6" i="41"/>
  <c r="C7" i="42"/>
  <c r="Y3" i="41"/>
  <c r="Y9" i="41"/>
  <c r="Y7" i="42"/>
  <c r="C5" i="41"/>
  <c r="B7" i="6"/>
  <c r="B6" i="42"/>
  <c r="B7" i="40"/>
  <c r="C6" i="40"/>
  <c r="C8" i="41"/>
  <c r="C8" i="42"/>
  <c r="B8" i="37"/>
  <c r="C8" i="36"/>
  <c r="C7" i="40"/>
  <c r="C9" i="42"/>
  <c r="Y2" i="42"/>
  <c r="Y8" i="42"/>
  <c r="B2" i="37"/>
  <c r="B4" i="6"/>
  <c r="B9" i="36"/>
  <c r="C7" i="6"/>
  <c r="F4" i="6"/>
  <c r="B8" i="36"/>
  <c r="B8" i="6"/>
  <c r="C2" i="37"/>
  <c r="B2" i="41"/>
  <c r="Y7" i="6"/>
  <c r="C3" i="6"/>
  <c r="C8" i="37"/>
  <c r="B5" i="40"/>
  <c r="C6" i="42"/>
  <c r="K4" i="36"/>
  <c r="C6" i="6"/>
  <c r="B2" i="36"/>
  <c r="K2" i="37"/>
  <c r="C9" i="36"/>
  <c r="J2" i="6"/>
  <c r="I6" i="6"/>
  <c r="B7" i="36"/>
  <c r="C8" i="6"/>
  <c r="C3" i="37"/>
  <c r="B4" i="41"/>
  <c r="Y7" i="40"/>
  <c r="Y5" i="41"/>
  <c r="Y3" i="42"/>
  <c r="Y9" i="42"/>
  <c r="U2" i="36"/>
  <c r="J8" i="37"/>
  <c r="E4" i="42"/>
  <c r="B5" i="42"/>
  <c r="U5" i="6"/>
  <c r="I2" i="6"/>
  <c r="J6" i="41"/>
  <c r="F6" i="40"/>
  <c r="E7" i="6"/>
  <c r="G4" i="37"/>
  <c r="G2" i="6"/>
  <c r="R5" i="6"/>
  <c r="R4" i="36"/>
  <c r="J6" i="37"/>
  <c r="G9" i="36"/>
  <c r="D5" i="6"/>
  <c r="Q5" i="41"/>
  <c r="R4" i="6"/>
  <c r="G9" i="41"/>
  <c r="J5" i="37"/>
  <c r="U7" i="6"/>
  <c r="I5" i="6"/>
  <c r="D2" i="36"/>
  <c r="R8" i="36"/>
  <c r="X5" i="6"/>
  <c r="G8" i="36"/>
  <c r="J4" i="37"/>
  <c r="G7" i="36"/>
  <c r="J4" i="41"/>
  <c r="F7" i="6"/>
  <c r="J3" i="37"/>
  <c r="I5" i="37"/>
  <c r="G6" i="36"/>
  <c r="F2" i="6"/>
  <c r="K6" i="6"/>
  <c r="P2" i="37"/>
  <c r="R2" i="37"/>
  <c r="F3" i="37"/>
  <c r="E6" i="36"/>
  <c r="D8" i="37"/>
  <c r="E5" i="36"/>
  <c r="U8" i="6"/>
  <c r="J7" i="36"/>
  <c r="J5" i="6"/>
  <c r="J5" i="36"/>
  <c r="V7" i="40"/>
  <c r="V2" i="36"/>
  <c r="R3" i="36"/>
  <c r="R7" i="6"/>
  <c r="J3" i="36"/>
  <c r="G6" i="6"/>
  <c r="G7" i="42"/>
  <c r="V8" i="37"/>
  <c r="X2" i="6"/>
  <c r="J9" i="36"/>
  <c r="E3" i="37"/>
  <c r="P6" i="37"/>
  <c r="F5" i="36"/>
  <c r="N5" i="42"/>
  <c r="P2" i="42"/>
  <c r="N4" i="41"/>
  <c r="B6" i="40"/>
  <c r="B6" i="41"/>
  <c r="B8" i="42"/>
  <c r="R5" i="40"/>
  <c r="I4" i="41"/>
  <c r="L6" i="6"/>
  <c r="L3" i="6"/>
  <c r="X6" i="6"/>
  <c r="I2" i="42"/>
  <c r="P8" i="37"/>
  <c r="V7" i="41"/>
  <c r="E3" i="42"/>
  <c r="I8" i="42"/>
  <c r="V2" i="40"/>
  <c r="N7" i="40"/>
  <c r="N3" i="41"/>
  <c r="U7" i="40"/>
  <c r="V5" i="42"/>
  <c r="B9" i="37"/>
  <c r="X3" i="6"/>
  <c r="X6" i="37"/>
  <c r="J4" i="6"/>
  <c r="K8" i="37"/>
  <c r="P2" i="36"/>
  <c r="R6" i="37"/>
  <c r="J3" i="40"/>
  <c r="N9" i="41"/>
  <c r="P2" i="41"/>
  <c r="N5" i="41"/>
  <c r="B9" i="40"/>
  <c r="X9" i="41"/>
  <c r="V7" i="36"/>
  <c r="U4" i="36"/>
  <c r="L9" i="37"/>
  <c r="P3" i="6"/>
  <c r="X9" i="37"/>
  <c r="S8" i="37"/>
  <c r="Q3" i="36"/>
  <c r="X3" i="37"/>
  <c r="D4" i="36"/>
  <c r="R8" i="37"/>
  <c r="N8" i="40"/>
  <c r="N2" i="40"/>
  <c r="G3" i="41"/>
  <c r="N7" i="41"/>
  <c r="G3" i="40"/>
  <c r="P7" i="41"/>
  <c r="X7" i="42"/>
  <c r="B4" i="36"/>
  <c r="L8" i="36"/>
  <c r="L5" i="36"/>
  <c r="V9" i="37"/>
  <c r="L4" i="36"/>
  <c r="U3" i="36"/>
  <c r="X2" i="36"/>
  <c r="L7" i="37"/>
  <c r="V9" i="6"/>
  <c r="L8" i="37"/>
  <c r="R9" i="6"/>
  <c r="I3" i="36"/>
  <c r="X2" i="37"/>
  <c r="F3" i="6"/>
  <c r="P4" i="36"/>
  <c r="F9" i="37"/>
  <c r="D9" i="40"/>
  <c r="N4" i="42"/>
  <c r="P4" i="42"/>
  <c r="E3" i="40"/>
  <c r="P9" i="42"/>
  <c r="P5" i="6"/>
  <c r="X9" i="6"/>
  <c r="I9" i="6"/>
  <c r="L6" i="37"/>
  <c r="J7" i="37"/>
  <c r="J8" i="6"/>
  <c r="I6" i="37"/>
  <c r="F8" i="6"/>
  <c r="L2" i="36"/>
  <c r="X6" i="36"/>
  <c r="D8" i="36"/>
  <c r="R9" i="40"/>
  <c r="N3" i="40"/>
  <c r="D6" i="42"/>
  <c r="D3" i="40"/>
  <c r="L9" i="40"/>
  <c r="B9" i="41"/>
  <c r="L2" i="37"/>
  <c r="X4" i="36"/>
  <c r="K2" i="40"/>
  <c r="P8" i="36"/>
  <c r="L2" i="40"/>
  <c r="N7" i="42"/>
  <c r="B4" i="40"/>
  <c r="P3" i="40"/>
  <c r="B2" i="42"/>
  <c r="E2" i="42"/>
  <c r="R3" i="42"/>
  <c r="E6" i="6"/>
  <c r="B2" i="6"/>
  <c r="L6" i="41"/>
  <c r="L9" i="36"/>
  <c r="D2" i="37"/>
  <c r="Q9" i="40"/>
  <c r="I7" i="40"/>
  <c r="N4" i="40"/>
  <c r="J9" i="40"/>
  <c r="N3" i="42"/>
  <c r="R9" i="42"/>
  <c r="N5" i="6"/>
  <c r="S4" i="37"/>
  <c r="S4" i="36"/>
  <c r="S6" i="36"/>
  <c r="S9" i="37"/>
  <c r="S8" i="36"/>
  <c r="S6" i="37"/>
  <c r="S2" i="37"/>
  <c r="S7" i="36"/>
  <c r="S3" i="37"/>
  <c r="S5" i="36"/>
  <c r="S5" i="37"/>
  <c r="S9" i="36"/>
  <c r="W8" i="37"/>
  <c r="K3" i="42"/>
  <c r="S2" i="36"/>
  <c r="V2" i="6"/>
  <c r="S5" i="6"/>
  <c r="G7" i="6"/>
  <c r="G4" i="6"/>
  <c r="I8" i="37"/>
  <c r="G4" i="36"/>
  <c r="V3" i="6"/>
  <c r="Q9" i="6"/>
  <c r="E2" i="6"/>
  <c r="X9" i="36"/>
  <c r="J7" i="6"/>
  <c r="K7" i="6"/>
  <c r="K5" i="36"/>
  <c r="K3" i="37"/>
  <c r="K9" i="37"/>
  <c r="E7" i="42"/>
  <c r="O8" i="40"/>
  <c r="O2" i="6"/>
  <c r="O8" i="6"/>
  <c r="O6" i="36"/>
  <c r="O4" i="37"/>
  <c r="D5" i="36"/>
  <c r="D3" i="37"/>
  <c r="D9" i="37"/>
  <c r="R5" i="36"/>
  <c r="R3" i="37"/>
  <c r="R9" i="37"/>
  <c r="V3" i="40"/>
  <c r="K2" i="41"/>
  <c r="D4" i="42"/>
  <c r="X2" i="40"/>
  <c r="F9" i="40"/>
  <c r="K9" i="41"/>
  <c r="F5" i="41"/>
  <c r="X3" i="41"/>
  <c r="P7" i="42"/>
  <c r="Q2" i="41"/>
  <c r="Q4" i="42"/>
  <c r="D4" i="40"/>
  <c r="R2" i="41"/>
  <c r="W4" i="42"/>
  <c r="Q3" i="40"/>
  <c r="D2" i="41"/>
  <c r="R6" i="40"/>
  <c r="E6" i="41"/>
  <c r="S3" i="40"/>
  <c r="F2" i="41"/>
  <c r="Q3" i="42"/>
  <c r="K8" i="40"/>
  <c r="G8" i="41"/>
  <c r="F4" i="42"/>
  <c r="S9" i="41"/>
  <c r="S7" i="42"/>
  <c r="U4" i="41"/>
  <c r="U2" i="42"/>
  <c r="U8" i="42"/>
  <c r="J6" i="42"/>
  <c r="L2" i="42"/>
  <c r="L8" i="42"/>
  <c r="V6" i="36"/>
  <c r="V7" i="37"/>
  <c r="X3" i="36"/>
  <c r="R3" i="6"/>
  <c r="W2" i="37"/>
  <c r="V8" i="6"/>
  <c r="X8" i="36"/>
  <c r="W7" i="6"/>
  <c r="W5" i="36"/>
  <c r="W3" i="37"/>
  <c r="W9" i="37"/>
  <c r="L4" i="41"/>
  <c r="P7" i="6"/>
  <c r="P5" i="36"/>
  <c r="P3" i="37"/>
  <c r="P9" i="37"/>
  <c r="F6" i="36"/>
  <c r="F4" i="37"/>
  <c r="J4" i="40"/>
  <c r="P5" i="42"/>
  <c r="L3" i="40"/>
  <c r="V9" i="40"/>
  <c r="W2" i="42"/>
  <c r="W5" i="41"/>
  <c r="P4" i="41"/>
  <c r="D9" i="42"/>
  <c r="O4" i="40"/>
  <c r="J3" i="41"/>
  <c r="E6" i="42"/>
  <c r="P4" i="40"/>
  <c r="K3" i="41"/>
  <c r="K6" i="42"/>
  <c r="E4" i="40"/>
  <c r="S2" i="41"/>
  <c r="F7" i="40"/>
  <c r="V6" i="41"/>
  <c r="G4" i="40"/>
  <c r="W2" i="41"/>
  <c r="E5" i="42"/>
  <c r="D9" i="41"/>
  <c r="O9" i="41"/>
  <c r="O7" i="42"/>
  <c r="R4" i="42"/>
  <c r="G2" i="42"/>
  <c r="G8" i="42"/>
  <c r="I5" i="41"/>
  <c r="I3" i="42"/>
  <c r="I9" i="42"/>
  <c r="V6" i="42"/>
  <c r="X2" i="42"/>
  <c r="X8" i="42"/>
  <c r="V5" i="36"/>
  <c r="X4" i="6"/>
  <c r="U6" i="37"/>
  <c r="E3" i="36"/>
  <c r="D3" i="6"/>
  <c r="W6" i="6"/>
  <c r="L5" i="37"/>
  <c r="E9" i="6"/>
  <c r="E6" i="37"/>
  <c r="S2" i="6"/>
  <c r="E8" i="6"/>
  <c r="X7" i="36"/>
  <c r="F6" i="6"/>
  <c r="K8" i="6"/>
  <c r="K6" i="36"/>
  <c r="K4" i="37"/>
  <c r="O3" i="6"/>
  <c r="O9" i="6"/>
  <c r="O7" i="36"/>
  <c r="O5" i="37"/>
  <c r="D8" i="6"/>
  <c r="D6" i="36"/>
  <c r="D4" i="37"/>
  <c r="R6" i="36"/>
  <c r="R4" i="37"/>
  <c r="V4" i="40"/>
  <c r="R3" i="41"/>
  <c r="D7" i="42"/>
  <c r="X3" i="40"/>
  <c r="K4" i="42"/>
  <c r="O6" i="41"/>
  <c r="G5" i="41"/>
  <c r="Q7" i="42"/>
  <c r="D5" i="40"/>
  <c r="W7" i="42"/>
  <c r="Q4" i="40"/>
  <c r="L3" i="41"/>
  <c r="R7" i="40"/>
  <c r="S4" i="40"/>
  <c r="O3" i="41"/>
  <c r="Q6" i="42"/>
  <c r="P9" i="40"/>
  <c r="K2" i="42"/>
  <c r="F5" i="42"/>
  <c r="S2" i="42"/>
  <c r="S8" i="42"/>
  <c r="U5" i="41"/>
  <c r="U3" i="42"/>
  <c r="U9" i="42"/>
  <c r="J7" i="42"/>
  <c r="L3" i="42"/>
  <c r="L9" i="42"/>
  <c r="G9" i="37"/>
  <c r="V4" i="36"/>
  <c r="U5" i="37"/>
  <c r="G2" i="36"/>
  <c r="N2" i="6"/>
  <c r="W4" i="36"/>
  <c r="Q5" i="36"/>
  <c r="E5" i="6"/>
  <c r="S4" i="6"/>
  <c r="L4" i="37"/>
  <c r="I2" i="37"/>
  <c r="I6" i="36"/>
  <c r="I7" i="37"/>
  <c r="I8" i="36"/>
  <c r="I9" i="36"/>
  <c r="I7" i="36"/>
  <c r="I5" i="36"/>
  <c r="I8" i="6"/>
  <c r="L7" i="6"/>
  <c r="W8" i="6"/>
  <c r="W6" i="36"/>
  <c r="W4" i="37"/>
  <c r="Q8" i="42"/>
  <c r="P8" i="6"/>
  <c r="P6" i="36"/>
  <c r="P4" i="37"/>
  <c r="K3" i="40"/>
  <c r="F7" i="36"/>
  <c r="F5" i="37"/>
  <c r="J5" i="40"/>
  <c r="K4" i="41"/>
  <c r="P8" i="42"/>
  <c r="L4" i="40"/>
  <c r="E3" i="41"/>
  <c r="W5" i="42"/>
  <c r="F7" i="41"/>
  <c r="X5" i="41"/>
  <c r="O5" i="40"/>
  <c r="Q4" i="41"/>
  <c r="E9" i="42"/>
  <c r="P5" i="40"/>
  <c r="R4" i="41"/>
  <c r="K9" i="42"/>
  <c r="E5" i="40"/>
  <c r="D4" i="41"/>
  <c r="F2" i="40"/>
  <c r="I8" i="40"/>
  <c r="E8" i="41"/>
  <c r="G5" i="40"/>
  <c r="F4" i="41"/>
  <c r="E8" i="42"/>
  <c r="G2" i="41"/>
  <c r="W3" i="42"/>
  <c r="O2" i="42"/>
  <c r="O8" i="42"/>
  <c r="R5" i="42"/>
  <c r="G3" i="42"/>
  <c r="G9" i="42"/>
  <c r="I6" i="41"/>
  <c r="I4" i="42"/>
  <c r="V9" i="41"/>
  <c r="V7" i="42"/>
  <c r="X3" i="42"/>
  <c r="X9" i="42"/>
  <c r="X7" i="37"/>
  <c r="S3" i="6"/>
  <c r="L9" i="6"/>
  <c r="K5" i="40"/>
  <c r="W2" i="6"/>
  <c r="E7" i="37"/>
  <c r="S7" i="37"/>
  <c r="Q6" i="37"/>
  <c r="U9" i="6"/>
  <c r="U2" i="6"/>
  <c r="U4" i="6"/>
  <c r="U7" i="37"/>
  <c r="I4" i="36"/>
  <c r="E5" i="37"/>
  <c r="Q5" i="37"/>
  <c r="E2" i="36"/>
  <c r="L2" i="6"/>
  <c r="U8" i="37"/>
  <c r="Q4" i="36"/>
  <c r="E4" i="6"/>
  <c r="L3" i="37"/>
  <c r="L8" i="6"/>
  <c r="J2" i="37"/>
  <c r="L8" i="40"/>
  <c r="G7" i="37"/>
  <c r="L3" i="36"/>
  <c r="I3" i="6"/>
  <c r="E4" i="37"/>
  <c r="X8" i="6"/>
  <c r="U6" i="6"/>
  <c r="X5" i="36"/>
  <c r="K3" i="6"/>
  <c r="K9" i="6"/>
  <c r="K7" i="36"/>
  <c r="K5" i="37"/>
  <c r="J8" i="41"/>
  <c r="U2" i="40"/>
  <c r="O4" i="6"/>
  <c r="O2" i="36"/>
  <c r="O8" i="36"/>
  <c r="O6" i="37"/>
  <c r="D9" i="6"/>
  <c r="D7" i="36"/>
  <c r="D5" i="37"/>
  <c r="Q7" i="37"/>
  <c r="K6" i="40"/>
  <c r="R7" i="36"/>
  <c r="R5" i="37"/>
  <c r="V5" i="40"/>
  <c r="X4" i="40"/>
  <c r="V3" i="41"/>
  <c r="K7" i="42"/>
  <c r="W7" i="41"/>
  <c r="P6" i="41"/>
  <c r="J5" i="41"/>
  <c r="D6" i="40"/>
  <c r="K5" i="41"/>
  <c r="Q5" i="40"/>
  <c r="S4" i="41"/>
  <c r="R2" i="40"/>
  <c r="W8" i="40"/>
  <c r="W8" i="41"/>
  <c r="S5" i="40"/>
  <c r="W4" i="41"/>
  <c r="X2" i="41"/>
  <c r="K5" i="42"/>
  <c r="F6" i="42"/>
  <c r="S3" i="42"/>
  <c r="S9" i="42"/>
  <c r="U6" i="41"/>
  <c r="U4" i="42"/>
  <c r="J2" i="42"/>
  <c r="J8" i="42"/>
  <c r="L4" i="42"/>
  <c r="V6" i="37"/>
  <c r="F3" i="36"/>
  <c r="E3" i="6"/>
  <c r="U3" i="37"/>
  <c r="R8" i="6"/>
  <c r="S7" i="41"/>
  <c r="S3" i="36"/>
  <c r="Q8" i="6"/>
  <c r="Q6" i="6"/>
  <c r="Q3" i="6"/>
  <c r="Q7" i="6"/>
  <c r="I9" i="37"/>
  <c r="W3" i="6"/>
  <c r="W9" i="6"/>
  <c r="W7" i="36"/>
  <c r="W5" i="37"/>
  <c r="U5" i="40"/>
  <c r="W2" i="40"/>
  <c r="P9" i="6"/>
  <c r="P7" i="36"/>
  <c r="P5" i="37"/>
  <c r="E8" i="37"/>
  <c r="S9" i="40"/>
  <c r="F8" i="36"/>
  <c r="F6" i="37"/>
  <c r="K4" i="40"/>
  <c r="J6" i="40"/>
  <c r="R5" i="41"/>
  <c r="L5" i="40"/>
  <c r="W8" i="42"/>
  <c r="Q8" i="40"/>
  <c r="P8" i="41"/>
  <c r="G7" i="41"/>
  <c r="O6" i="40"/>
  <c r="P6" i="40"/>
  <c r="E6" i="40"/>
  <c r="L5" i="41"/>
  <c r="F3" i="40"/>
  <c r="D2" i="42"/>
  <c r="G6" i="40"/>
  <c r="O5" i="41"/>
  <c r="P3" i="41"/>
  <c r="W6" i="42"/>
  <c r="O3" i="42"/>
  <c r="O9" i="42"/>
  <c r="R6" i="42"/>
  <c r="G4" i="42"/>
  <c r="I7" i="41"/>
  <c r="I5" i="42"/>
  <c r="V2" i="42"/>
  <c r="V8" i="42"/>
  <c r="X4" i="42"/>
  <c r="V5" i="37"/>
  <c r="I2" i="36"/>
  <c r="P2" i="6"/>
  <c r="U2" i="37"/>
  <c r="X7" i="6"/>
  <c r="Q3" i="37"/>
  <c r="K8" i="36"/>
  <c r="O5" i="6"/>
  <c r="O3" i="36"/>
  <c r="O9" i="36"/>
  <c r="O7" i="37"/>
  <c r="W5" i="40"/>
  <c r="Q8" i="37"/>
  <c r="S5" i="41"/>
  <c r="K7" i="40"/>
  <c r="V6" i="40"/>
  <c r="K6" i="41"/>
  <c r="X5" i="40"/>
  <c r="E5" i="41"/>
  <c r="G9" i="40"/>
  <c r="D8" i="40"/>
  <c r="X7" i="41"/>
  <c r="Q6" i="41"/>
  <c r="D7" i="40"/>
  <c r="R6" i="41"/>
  <c r="Q6" i="40"/>
  <c r="D6" i="41"/>
  <c r="R3" i="40"/>
  <c r="E2" i="41"/>
  <c r="P3" i="42"/>
  <c r="S6" i="40"/>
  <c r="F6" i="41"/>
  <c r="G4" i="41"/>
  <c r="K8" i="42"/>
  <c r="F9" i="41"/>
  <c r="F7" i="42"/>
  <c r="S4" i="42"/>
  <c r="U9" i="40"/>
  <c r="U7" i="41"/>
  <c r="U5" i="42"/>
  <c r="J3" i="42"/>
  <c r="J9" i="42"/>
  <c r="L5" i="42"/>
  <c r="U9" i="36"/>
  <c r="S9" i="6"/>
  <c r="E4" i="36"/>
  <c r="K2" i="36"/>
  <c r="K6" i="37"/>
  <c r="V3" i="36"/>
  <c r="V7" i="6"/>
  <c r="V6" i="6"/>
  <c r="W8" i="36"/>
  <c r="W6" i="37"/>
  <c r="E9" i="40"/>
  <c r="E9" i="37"/>
  <c r="Q2" i="42"/>
  <c r="F9" i="36"/>
  <c r="F7" i="37"/>
  <c r="U3" i="40"/>
  <c r="W3" i="40"/>
  <c r="D3" i="41"/>
  <c r="J7" i="40"/>
  <c r="L6" i="40"/>
  <c r="V5" i="41"/>
  <c r="W9" i="40"/>
  <c r="R8" i="40"/>
  <c r="Q8" i="41"/>
  <c r="O7" i="40"/>
  <c r="P7" i="40"/>
  <c r="K7" i="41"/>
  <c r="E7" i="40"/>
  <c r="S6" i="41"/>
  <c r="F4" i="40"/>
  <c r="V2" i="41"/>
  <c r="D5" i="42"/>
  <c r="G7" i="40"/>
  <c r="W6" i="41"/>
  <c r="X4" i="41"/>
  <c r="W9" i="42"/>
  <c r="O4" i="42"/>
  <c r="R9" i="41"/>
  <c r="R7" i="42"/>
  <c r="G5" i="42"/>
  <c r="I2" i="41"/>
  <c r="I8" i="41"/>
  <c r="I6" i="42"/>
  <c r="V3" i="42"/>
  <c r="V9" i="42"/>
  <c r="X5" i="42"/>
  <c r="V3" i="37"/>
  <c r="S8" i="6"/>
  <c r="U8" i="36"/>
  <c r="R6" i="6"/>
  <c r="Q5" i="6"/>
  <c r="K4" i="6"/>
  <c r="E9" i="36"/>
  <c r="U4" i="40"/>
  <c r="W4" i="6"/>
  <c r="W2" i="36"/>
  <c r="Q9" i="36"/>
  <c r="G9" i="6"/>
  <c r="L7" i="36"/>
  <c r="V5" i="6"/>
  <c r="J6" i="6"/>
  <c r="J3" i="6"/>
  <c r="J4" i="36"/>
  <c r="J9" i="6"/>
  <c r="J6" i="36"/>
  <c r="G5" i="6"/>
  <c r="I4" i="37"/>
  <c r="G3" i="37"/>
  <c r="G8" i="6"/>
  <c r="E8" i="36"/>
  <c r="J9" i="37"/>
  <c r="L4" i="6"/>
  <c r="X5" i="37"/>
  <c r="J2" i="36"/>
  <c r="Q2" i="6"/>
  <c r="K5" i="6"/>
  <c r="K3" i="36"/>
  <c r="K9" i="36"/>
  <c r="K7" i="37"/>
  <c r="W4" i="40"/>
  <c r="E9" i="41"/>
  <c r="O6" i="6"/>
  <c r="O4" i="36"/>
  <c r="O2" i="37"/>
  <c r="O8" i="37"/>
  <c r="D5" i="41"/>
  <c r="D3" i="36"/>
  <c r="D9" i="36"/>
  <c r="D7" i="37"/>
  <c r="I3" i="40"/>
  <c r="Q9" i="37"/>
  <c r="R9" i="36"/>
  <c r="R7" i="37"/>
  <c r="U6" i="40"/>
  <c r="W6" i="40"/>
  <c r="D7" i="41"/>
  <c r="W7" i="40"/>
  <c r="R7" i="41"/>
  <c r="X6" i="40"/>
  <c r="O2" i="41"/>
  <c r="I9" i="40"/>
  <c r="P9" i="41"/>
  <c r="E8" i="40"/>
  <c r="D2" i="40"/>
  <c r="F8" i="40"/>
  <c r="Q7" i="40"/>
  <c r="L7" i="41"/>
  <c r="R4" i="40"/>
  <c r="P6" i="42"/>
  <c r="S7" i="40"/>
  <c r="O7" i="41"/>
  <c r="P5" i="41"/>
  <c r="F2" i="42"/>
  <c r="S5" i="42"/>
  <c r="U2" i="41"/>
  <c r="U8" i="41"/>
  <c r="U6" i="42"/>
  <c r="J4" i="42"/>
  <c r="L8" i="41"/>
  <c r="L6" i="42"/>
  <c r="V2" i="37"/>
  <c r="U7" i="36"/>
  <c r="D6" i="6"/>
  <c r="S7" i="6"/>
  <c r="K2" i="6"/>
  <c r="Q2" i="37"/>
  <c r="Q8" i="36"/>
  <c r="L6" i="36"/>
  <c r="U9" i="37"/>
  <c r="Q4" i="6"/>
  <c r="I3" i="37"/>
  <c r="G2" i="37"/>
  <c r="E7" i="36"/>
  <c r="F5" i="6"/>
  <c r="F2" i="36"/>
  <c r="G8" i="37"/>
  <c r="F4" i="36"/>
  <c r="U3" i="6"/>
  <c r="X4" i="37"/>
  <c r="D2" i="6"/>
  <c r="W5" i="6"/>
  <c r="W3" i="36"/>
  <c r="W9" i="36"/>
  <c r="W7" i="37"/>
  <c r="X7" i="40"/>
  <c r="J9" i="41"/>
  <c r="P3" i="36"/>
  <c r="P9" i="36"/>
  <c r="P7" i="37"/>
  <c r="I6" i="40"/>
  <c r="F2" i="37"/>
  <c r="F8" i="37"/>
  <c r="J2" i="41"/>
  <c r="L2" i="41"/>
  <c r="I4" i="40"/>
  <c r="Q5" i="42"/>
  <c r="J2" i="40"/>
  <c r="K8" i="41"/>
  <c r="L7" i="40"/>
  <c r="E7" i="41"/>
  <c r="F3" i="41"/>
  <c r="X9" i="40"/>
  <c r="D3" i="42"/>
  <c r="O2" i="40"/>
  <c r="S8" i="40"/>
  <c r="R8" i="41"/>
  <c r="P2" i="40"/>
  <c r="U8" i="40"/>
  <c r="S8" i="41"/>
  <c r="E2" i="40"/>
  <c r="G8" i="40"/>
  <c r="D8" i="41"/>
  <c r="F5" i="40"/>
  <c r="G2" i="40"/>
  <c r="J8" i="40"/>
  <c r="F8" i="41"/>
  <c r="G6" i="41"/>
  <c r="R2" i="42"/>
  <c r="R8" i="42"/>
  <c r="G6" i="42"/>
  <c r="I3" i="41"/>
  <c r="I9" i="41"/>
  <c r="I7" i="42"/>
  <c r="V4" i="42"/>
  <c r="X8" i="41"/>
  <c r="X6" i="42"/>
  <c r="V9" i="36"/>
  <c r="I7" i="6"/>
  <c r="U6" i="36"/>
  <c r="B9" i="6"/>
  <c r="B3" i="36"/>
  <c r="B6" i="6"/>
  <c r="B3" i="6"/>
  <c r="W3" i="41"/>
  <c r="Q9" i="41"/>
  <c r="Q2" i="40"/>
  <c r="V8" i="40"/>
  <c r="V8" i="41"/>
  <c r="V4" i="41"/>
  <c r="S2" i="40"/>
  <c r="X8" i="40"/>
  <c r="X6" i="41"/>
  <c r="F3" i="42"/>
  <c r="F9" i="42"/>
  <c r="S6" i="42"/>
  <c r="U3" i="41"/>
  <c r="U9" i="41"/>
  <c r="U7" i="42"/>
  <c r="J5" i="42"/>
  <c r="L9" i="41"/>
  <c r="L7" i="42"/>
  <c r="V8" i="36"/>
  <c r="S6" i="6"/>
  <c r="U5" i="36"/>
  <c r="V4" i="6"/>
  <c r="I2" i="40"/>
  <c r="S7" i="46"/>
  <c r="T2" i="18"/>
  <c r="T4" i="19"/>
  <c r="G6" i="47"/>
  <c r="S5" i="47"/>
  <c r="R3" i="19"/>
  <c r="E7" i="19"/>
  <c r="B8" i="19"/>
  <c r="C6" i="47"/>
  <c r="C6" i="46"/>
  <c r="N6" i="19"/>
  <c r="M8" i="18"/>
  <c r="L6" i="19"/>
  <c r="K6" i="19"/>
  <c r="N3" i="18"/>
  <c r="V5" i="46"/>
  <c r="Y9" i="19"/>
  <c r="L5" i="18"/>
  <c r="U4" i="18"/>
  <c r="I5" i="47"/>
  <c r="D6" i="18"/>
  <c r="Q8" i="46"/>
  <c r="P2" i="19"/>
  <c r="O6" i="47"/>
  <c r="S7" i="47"/>
  <c r="T2" i="19" l="1"/>
  <c r="T5" i="18"/>
  <c r="W8" i="46"/>
  <c r="C5" i="19"/>
  <c r="H4" i="47"/>
  <c r="T6" i="18"/>
  <c r="Q4" i="47"/>
  <c r="C9" i="19"/>
  <c r="C8" i="19"/>
  <c r="C4" i="19"/>
  <c r="C6" i="19"/>
  <c r="C3" i="19"/>
  <c r="K8" i="19"/>
  <c r="O5" i="18"/>
  <c r="T6" i="19"/>
  <c r="C6" i="18"/>
  <c r="H9" i="19"/>
  <c r="O2" i="18"/>
  <c r="G3" i="19"/>
  <c r="G3" i="18"/>
  <c r="B9" i="19"/>
  <c r="G8" i="18"/>
  <c r="P5" i="19"/>
  <c r="C3" i="18"/>
  <c r="K7" i="46"/>
  <c r="G5" i="19"/>
  <c r="G6" i="18"/>
  <c r="K5" i="19"/>
  <c r="K7" i="18"/>
  <c r="V2" i="18"/>
  <c r="S9" i="18"/>
  <c r="C7" i="18"/>
  <c r="L4" i="19"/>
  <c r="U5" i="19"/>
  <c r="U3" i="19"/>
  <c r="G9" i="18"/>
  <c r="G7" i="19"/>
  <c r="L8" i="18"/>
  <c r="C8" i="18"/>
  <c r="G8" i="47"/>
  <c r="U5" i="18"/>
  <c r="G2" i="19"/>
  <c r="K2" i="19"/>
  <c r="U8" i="19"/>
  <c r="K9" i="18"/>
  <c r="G3" i="46"/>
  <c r="O8" i="18"/>
  <c r="S5" i="19"/>
  <c r="R2" i="19"/>
  <c r="N5" i="18"/>
  <c r="V5" i="18"/>
  <c r="S8" i="18"/>
  <c r="G6" i="19"/>
  <c r="S9" i="19"/>
  <c r="S3" i="19"/>
  <c r="R3" i="47"/>
  <c r="O9" i="18"/>
  <c r="H2" i="18"/>
  <c r="G2" i="18"/>
  <c r="V5" i="19"/>
  <c r="S8" i="19"/>
  <c r="U6" i="19"/>
  <c r="G9" i="19"/>
  <c r="G3" i="47"/>
  <c r="U8" i="18"/>
  <c r="R9" i="19"/>
  <c r="S4" i="18"/>
  <c r="S3" i="47"/>
  <c r="P8" i="47"/>
  <c r="K9" i="19"/>
  <c r="G7" i="46"/>
  <c r="U3" i="18"/>
  <c r="E5" i="18"/>
  <c r="N2" i="18"/>
  <c r="S2" i="18"/>
  <c r="C5" i="18"/>
  <c r="C2" i="18"/>
  <c r="U2" i="18"/>
  <c r="K5" i="18"/>
  <c r="K8" i="18"/>
  <c r="G8" i="19"/>
  <c r="S6" i="19"/>
  <c r="P3" i="19"/>
  <c r="G4" i="18"/>
  <c r="R4" i="47"/>
  <c r="R5" i="19"/>
  <c r="Y4" i="46"/>
  <c r="O2" i="19"/>
  <c r="H2" i="19"/>
  <c r="V8" i="19"/>
  <c r="V6" i="18"/>
  <c r="C4" i="46"/>
  <c r="H3" i="46"/>
  <c r="U2" i="19"/>
  <c r="E2" i="18"/>
  <c r="R8" i="19"/>
  <c r="O6" i="19"/>
  <c r="G4" i="19"/>
  <c r="G4" i="47"/>
  <c r="T7" i="46"/>
  <c r="S6" i="18"/>
  <c r="S2" i="19"/>
  <c r="S5" i="18"/>
  <c r="K6" i="18"/>
  <c r="G5" i="18"/>
  <c r="K2" i="18"/>
  <c r="V8" i="18"/>
  <c r="M9" i="19"/>
  <c r="V3" i="18"/>
  <c r="D5" i="19"/>
  <c r="J9" i="19"/>
  <c r="K9" i="47"/>
  <c r="I8" i="46"/>
  <c r="P4" i="47"/>
  <c r="V3" i="46"/>
  <c r="L3" i="19"/>
  <c r="P8" i="19"/>
  <c r="P7" i="19"/>
  <c r="V9" i="18"/>
  <c r="S9" i="46"/>
  <c r="F3" i="46"/>
  <c r="U7" i="19"/>
  <c r="P9" i="19"/>
  <c r="V3" i="19"/>
  <c r="O7" i="18"/>
  <c r="O4" i="19"/>
  <c r="E3" i="46"/>
  <c r="Y8" i="19"/>
  <c r="U7" i="46"/>
  <c r="O8" i="19"/>
  <c r="S3" i="18"/>
  <c r="C8" i="46"/>
  <c r="P5" i="46"/>
  <c r="I2" i="18"/>
  <c r="O6" i="18"/>
  <c r="I6" i="18"/>
  <c r="Y2" i="19"/>
  <c r="O5" i="19"/>
  <c r="E4" i="18"/>
  <c r="E6" i="19"/>
  <c r="M3" i="19"/>
  <c r="I3" i="18"/>
  <c r="M7" i="19"/>
  <c r="T8" i="47"/>
  <c r="Y4" i="19"/>
  <c r="I4" i="19"/>
  <c r="T9" i="46"/>
  <c r="B3" i="18"/>
  <c r="T3" i="19"/>
  <c r="I8" i="47"/>
  <c r="I9" i="18"/>
  <c r="V2" i="19"/>
  <c r="T8" i="18"/>
  <c r="C3" i="46"/>
  <c r="P9" i="47"/>
  <c r="I2" i="19"/>
  <c r="V9" i="19"/>
  <c r="Y3" i="19"/>
  <c r="C9" i="46"/>
  <c r="J5" i="19"/>
  <c r="F9" i="18"/>
  <c r="I5" i="18"/>
  <c r="P6" i="19"/>
  <c r="I9" i="19"/>
  <c r="T3" i="18"/>
  <c r="C4" i="18"/>
  <c r="G9" i="46"/>
  <c r="X4" i="18"/>
  <c r="T4" i="46"/>
  <c r="C9" i="18"/>
  <c r="O3" i="19"/>
  <c r="S2" i="47"/>
  <c r="F6" i="18"/>
  <c r="O4" i="18"/>
  <c r="Y3" i="47"/>
  <c r="M2" i="47"/>
  <c r="H8" i="19"/>
  <c r="H6" i="19"/>
  <c r="D2" i="19"/>
  <c r="Y3" i="18"/>
  <c r="H9" i="18"/>
  <c r="H7" i="18"/>
  <c r="Q5" i="19"/>
  <c r="P3" i="18"/>
  <c r="F3" i="18"/>
  <c r="F4" i="18"/>
  <c r="F2" i="18"/>
  <c r="H8" i="47"/>
  <c r="P4" i="19"/>
  <c r="K4" i="19"/>
  <c r="G7" i="18"/>
  <c r="V8" i="46"/>
  <c r="J4" i="19"/>
  <c r="F5" i="19"/>
  <c r="Y8" i="18"/>
  <c r="Y9" i="18"/>
  <c r="O9" i="19"/>
  <c r="V4" i="19"/>
  <c r="S7" i="19"/>
  <c r="C2" i="46"/>
  <c r="R4" i="19"/>
  <c r="S4" i="47"/>
  <c r="J2" i="19"/>
  <c r="D9" i="19"/>
  <c r="H3" i="19"/>
  <c r="Y4" i="18"/>
  <c r="F7" i="18"/>
  <c r="H3" i="47"/>
  <c r="H7" i="47"/>
  <c r="C5" i="46"/>
  <c r="Y5" i="18"/>
  <c r="F5" i="18"/>
  <c r="F8" i="18"/>
  <c r="Y2" i="18"/>
  <c r="H5" i="19"/>
  <c r="V6" i="19"/>
  <c r="Y6" i="18"/>
  <c r="S4" i="19"/>
  <c r="T7" i="18"/>
  <c r="T3" i="46"/>
  <c r="C7" i="46"/>
  <c r="B4" i="47"/>
  <c r="X8" i="19"/>
  <c r="N3" i="19"/>
  <c r="H7" i="19"/>
  <c r="R7" i="19"/>
  <c r="S3" i="46"/>
  <c r="S9" i="47"/>
  <c r="G4" i="46"/>
  <c r="R9" i="46"/>
  <c r="M2" i="46"/>
  <c r="N2" i="46"/>
  <c r="J5" i="18"/>
  <c r="E8" i="47"/>
  <c r="F6" i="47"/>
  <c r="T4" i="18"/>
  <c r="P3" i="47"/>
  <c r="H2" i="47"/>
  <c r="S6" i="47"/>
  <c r="H4" i="19"/>
  <c r="I7" i="19"/>
  <c r="S7" i="18"/>
  <c r="Y8" i="47"/>
  <c r="E3" i="47"/>
  <c r="P7" i="47"/>
  <c r="K2" i="47"/>
  <c r="E5" i="46"/>
  <c r="K7" i="47"/>
  <c r="O8" i="46"/>
  <c r="W3" i="19"/>
  <c r="P5" i="18"/>
  <c r="X6" i="18"/>
  <c r="T9" i="18"/>
  <c r="V7" i="19"/>
  <c r="S8" i="46"/>
  <c r="E2" i="47"/>
  <c r="D7" i="46"/>
  <c r="J3" i="47"/>
  <c r="L6" i="47"/>
  <c r="R6" i="19"/>
  <c r="K3" i="19"/>
  <c r="O7" i="19"/>
  <c r="T8" i="46"/>
  <c r="V3" i="47"/>
  <c r="F4" i="46"/>
  <c r="I6" i="46"/>
  <c r="M2" i="19"/>
  <c r="Y6" i="19"/>
  <c r="E3" i="18"/>
  <c r="B4" i="19"/>
  <c r="F7" i="19"/>
  <c r="E7" i="18"/>
  <c r="F3" i="47"/>
  <c r="E4" i="47"/>
  <c r="F9" i="46"/>
  <c r="F2" i="47"/>
  <c r="U2" i="46"/>
  <c r="Y6" i="47"/>
  <c r="B5" i="19"/>
  <c r="E5" i="19"/>
  <c r="I8" i="19"/>
  <c r="B2" i="19"/>
  <c r="I5" i="19"/>
  <c r="M8" i="19"/>
  <c r="E8" i="19"/>
  <c r="E9" i="19"/>
  <c r="F4" i="19"/>
  <c r="N4" i="18"/>
  <c r="I7" i="18"/>
  <c r="F8" i="47"/>
  <c r="I3" i="46"/>
  <c r="F5" i="47"/>
  <c r="J4" i="18"/>
  <c r="F4" i="47"/>
  <c r="J3" i="18"/>
  <c r="E6" i="46"/>
  <c r="M4" i="19"/>
  <c r="E8" i="46"/>
  <c r="F7" i="47"/>
  <c r="Y4" i="47"/>
  <c r="I9" i="46"/>
  <c r="I2" i="46"/>
  <c r="B3" i="46"/>
  <c r="T9" i="47"/>
  <c r="J8" i="18"/>
  <c r="F2" i="19"/>
  <c r="Y5" i="19"/>
  <c r="K3" i="18"/>
  <c r="I4" i="18"/>
  <c r="K8" i="46"/>
  <c r="I4" i="46"/>
  <c r="E8" i="18"/>
  <c r="E6" i="18"/>
  <c r="E9" i="18"/>
  <c r="J2" i="18"/>
  <c r="N8" i="18"/>
  <c r="I6" i="19"/>
  <c r="I3" i="19"/>
  <c r="K4" i="18"/>
  <c r="E4" i="19"/>
  <c r="N7" i="18"/>
  <c r="K7" i="19"/>
  <c r="B8" i="47"/>
  <c r="F8" i="46"/>
  <c r="I4" i="47"/>
  <c r="E9" i="47"/>
  <c r="I2" i="47"/>
  <c r="P6" i="47"/>
  <c r="I5" i="46"/>
  <c r="F6" i="19"/>
  <c r="F8" i="19"/>
  <c r="E2" i="19"/>
  <c r="M5" i="19"/>
  <c r="I8" i="18"/>
  <c r="M6" i="19"/>
  <c r="F9" i="19"/>
  <c r="R9" i="18"/>
  <c r="F3" i="19"/>
  <c r="E3" i="19"/>
  <c r="N4" i="19"/>
  <c r="S8" i="47"/>
  <c r="J8" i="47"/>
  <c r="K3" i="47"/>
  <c r="E4" i="46"/>
  <c r="K4" i="47"/>
  <c r="G9" i="47"/>
  <c r="K2" i="46"/>
  <c r="E5" i="47"/>
  <c r="N8" i="46"/>
  <c r="M3" i="47"/>
  <c r="E7" i="47"/>
  <c r="K9" i="46"/>
  <c r="I3" i="47"/>
  <c r="M8" i="47"/>
  <c r="K4" i="46"/>
  <c r="I7" i="46"/>
  <c r="M5" i="47"/>
  <c r="N6" i="18"/>
  <c r="N9" i="18"/>
  <c r="D3" i="47"/>
  <c r="T5" i="46"/>
  <c r="N2" i="19"/>
  <c r="R5" i="18"/>
  <c r="N8" i="19"/>
  <c r="Q9" i="19"/>
  <c r="N9" i="19"/>
  <c r="N7" i="19"/>
  <c r="M8" i="46"/>
  <c r="M6" i="18"/>
  <c r="R8" i="46"/>
  <c r="R2" i="46"/>
  <c r="R6" i="47"/>
  <c r="S5" i="46"/>
  <c r="N4" i="46"/>
  <c r="M7" i="46"/>
  <c r="N5" i="46"/>
  <c r="K3" i="46"/>
  <c r="N7" i="46"/>
  <c r="Y9" i="46"/>
  <c r="M2" i="18"/>
  <c r="N5" i="19"/>
  <c r="R8" i="18"/>
  <c r="L3" i="18"/>
  <c r="J3" i="19"/>
  <c r="B7" i="19"/>
  <c r="M3" i="46"/>
  <c r="I7" i="47"/>
  <c r="Q6" i="47"/>
  <c r="D5" i="47"/>
  <c r="J6" i="46"/>
  <c r="Q9" i="47"/>
  <c r="B3" i="19"/>
  <c r="R2" i="18"/>
  <c r="M5" i="18"/>
  <c r="B6" i="19"/>
  <c r="X3" i="19"/>
  <c r="R4" i="18"/>
  <c r="R7" i="18"/>
  <c r="N3" i="46"/>
  <c r="E9" i="46"/>
  <c r="M6" i="46"/>
  <c r="N3" i="47"/>
  <c r="N4" i="47"/>
  <c r="J8" i="19"/>
  <c r="D6" i="19"/>
  <c r="L9" i="19"/>
  <c r="R7" i="46"/>
  <c r="W6" i="19"/>
  <c r="J6" i="18"/>
  <c r="W9" i="19"/>
  <c r="D4" i="19"/>
  <c r="D7" i="18"/>
  <c r="J7" i="19"/>
  <c r="L8" i="47"/>
  <c r="L3" i="47"/>
  <c r="M4" i="46"/>
  <c r="C7" i="47"/>
  <c r="W9" i="46"/>
  <c r="B2" i="46"/>
  <c r="R6" i="46"/>
  <c r="J7" i="46"/>
  <c r="D8" i="46"/>
  <c r="D4" i="47"/>
  <c r="J9" i="47"/>
  <c r="L9" i="47"/>
  <c r="D5" i="46"/>
  <c r="W5" i="19"/>
  <c r="L5" i="19"/>
  <c r="L8" i="19"/>
  <c r="R3" i="18"/>
  <c r="D4" i="18"/>
  <c r="Q8" i="47"/>
  <c r="U3" i="47"/>
  <c r="M9" i="46"/>
  <c r="E2" i="46"/>
  <c r="C2" i="47"/>
  <c r="P5" i="47"/>
  <c r="D3" i="18"/>
  <c r="L7" i="19"/>
  <c r="C8" i="47"/>
  <c r="D7" i="47"/>
  <c r="R5" i="46"/>
  <c r="N6" i="47"/>
  <c r="H6" i="47"/>
  <c r="B7" i="18"/>
  <c r="D5" i="18"/>
  <c r="R6" i="18"/>
  <c r="J9" i="18"/>
  <c r="D8" i="47"/>
  <c r="M7" i="47"/>
  <c r="T2" i="46"/>
  <c r="G2" i="47"/>
  <c r="J6" i="19"/>
  <c r="J7" i="18"/>
  <c r="C3" i="47"/>
  <c r="L7" i="47"/>
  <c r="C2" i="19"/>
  <c r="D8" i="19"/>
  <c r="C7" i="19"/>
  <c r="J8" i="46"/>
  <c r="C9" i="47"/>
  <c r="K8" i="47"/>
  <c r="G8" i="46"/>
  <c r="Q8" i="18"/>
  <c r="L2" i="19"/>
  <c r="D2" i="18"/>
  <c r="D8" i="18"/>
  <c r="M9" i="18"/>
  <c r="M3" i="18"/>
  <c r="M4" i="18"/>
  <c r="Y7" i="18"/>
  <c r="M7" i="18"/>
  <c r="C4" i="47"/>
  <c r="E7" i="46"/>
  <c r="Y2" i="46"/>
  <c r="M5" i="46"/>
  <c r="U6" i="18"/>
  <c r="V4" i="18"/>
  <c r="D7" i="19"/>
  <c r="Y8" i="46"/>
  <c r="U4" i="47"/>
  <c r="W7" i="47"/>
  <c r="Q5" i="46"/>
  <c r="J6" i="47"/>
  <c r="F6" i="46"/>
  <c r="B9" i="47"/>
  <c r="D2" i="46"/>
  <c r="J5" i="46"/>
  <c r="U8" i="46"/>
  <c r="Y3" i="46"/>
  <c r="R3" i="46"/>
  <c r="J4" i="46"/>
  <c r="L4" i="47"/>
  <c r="B7" i="47"/>
  <c r="N9" i="46"/>
  <c r="I9" i="47"/>
  <c r="J2" i="46"/>
  <c r="P2" i="47"/>
  <c r="H5" i="47"/>
  <c r="S6" i="46"/>
  <c r="D9" i="18"/>
  <c r="U9" i="19"/>
  <c r="D3" i="19"/>
  <c r="U4" i="19"/>
  <c r="U7" i="18"/>
  <c r="B3" i="47"/>
  <c r="D4" i="46"/>
  <c r="R7" i="47"/>
  <c r="F9" i="47"/>
  <c r="R9" i="47"/>
  <c r="L2" i="47"/>
  <c r="R2" i="47"/>
  <c r="N5" i="47"/>
  <c r="U9" i="18"/>
  <c r="Y7" i="19"/>
  <c r="J3" i="46"/>
  <c r="X4" i="46"/>
  <c r="J9" i="46"/>
  <c r="D9" i="46"/>
  <c r="N6" i="46"/>
  <c r="K5" i="47"/>
  <c r="U2" i="47"/>
  <c r="U8" i="47"/>
  <c r="O3" i="47"/>
  <c r="D6" i="46"/>
  <c r="Q3" i="18"/>
  <c r="O3" i="18"/>
  <c r="V7" i="18"/>
  <c r="R8" i="47"/>
  <c r="D3" i="46"/>
  <c r="S4" i="46"/>
  <c r="R4" i="46"/>
  <c r="H9" i="47"/>
  <c r="S2" i="46"/>
  <c r="C5" i="47"/>
  <c r="E6" i="47"/>
  <c r="L6" i="18"/>
  <c r="L2" i="18"/>
  <c r="Q2" i="19"/>
  <c r="X8" i="18"/>
  <c r="P6" i="18"/>
  <c r="P9" i="18"/>
  <c r="X2" i="18"/>
  <c r="P2" i="18"/>
  <c r="Q3" i="19"/>
  <c r="X7" i="19"/>
  <c r="L3" i="46"/>
  <c r="L4" i="46"/>
  <c r="X4" i="47"/>
  <c r="O7" i="47"/>
  <c r="U9" i="46"/>
  <c r="V9" i="47"/>
  <c r="H2" i="46"/>
  <c r="L8" i="46"/>
  <c r="P4" i="46"/>
  <c r="H7" i="46"/>
  <c r="P7" i="46"/>
  <c r="X2" i="47"/>
  <c r="Q2" i="47"/>
  <c r="L6" i="46"/>
  <c r="X5" i="46"/>
  <c r="H6" i="18"/>
  <c r="Q6" i="19"/>
  <c r="X3" i="18"/>
  <c r="L7" i="18"/>
  <c r="X8" i="46"/>
  <c r="Q3" i="47"/>
  <c r="U4" i="46"/>
  <c r="O9" i="46"/>
  <c r="L2" i="46"/>
  <c r="Y5" i="47"/>
  <c r="R5" i="47"/>
  <c r="H4" i="46"/>
  <c r="X9" i="18"/>
  <c r="H3" i="18"/>
  <c r="H8" i="18"/>
  <c r="X6" i="19"/>
  <c r="P7" i="18"/>
  <c r="H8" i="46"/>
  <c r="U3" i="46"/>
  <c r="U9" i="47"/>
  <c r="I6" i="47"/>
  <c r="L5" i="46"/>
  <c r="L4" i="18"/>
  <c r="P8" i="46"/>
  <c r="X5" i="18"/>
  <c r="X7" i="18"/>
  <c r="L7" i="46"/>
  <c r="Q7" i="47"/>
  <c r="P9" i="46"/>
  <c r="D9" i="47"/>
  <c r="J5" i="47"/>
  <c r="Y5" i="46"/>
  <c r="P4" i="18"/>
  <c r="Q4" i="19"/>
  <c r="X3" i="46"/>
  <c r="X5" i="19"/>
  <c r="Q8" i="19"/>
  <c r="L9" i="18"/>
  <c r="X9" i="19"/>
  <c r="Q7" i="19"/>
  <c r="O8" i="47"/>
  <c r="V4" i="46"/>
  <c r="X7" i="46"/>
  <c r="F7" i="46"/>
  <c r="X7" i="47"/>
  <c r="L9" i="46"/>
  <c r="X9" i="47"/>
  <c r="L5" i="47"/>
  <c r="X2" i="19"/>
  <c r="H4" i="18"/>
  <c r="X8" i="47"/>
  <c r="H9" i="46"/>
  <c r="X9" i="46"/>
  <c r="O9" i="47"/>
  <c r="X2" i="46"/>
  <c r="H6" i="46"/>
  <c r="X4" i="19"/>
  <c r="X3" i="47"/>
  <c r="H5" i="46"/>
  <c r="Q5" i="47"/>
  <c r="H5" i="18"/>
  <c r="P8" i="18"/>
  <c r="P3" i="46"/>
  <c r="O4" i="46"/>
  <c r="F2" i="46"/>
  <c r="P2" i="46"/>
  <c r="T6" i="46"/>
  <c r="X6" i="47"/>
  <c r="W4" i="47"/>
  <c r="Q7" i="46"/>
  <c r="T5" i="47"/>
  <c r="B5" i="46"/>
  <c r="B6" i="46"/>
  <c r="Q2" i="18"/>
  <c r="K6" i="46"/>
  <c r="M6" i="47"/>
  <c r="W8" i="19"/>
  <c r="T7" i="19"/>
  <c r="W7" i="18"/>
  <c r="T3" i="47"/>
  <c r="T2" i="47"/>
  <c r="B2" i="47"/>
  <c r="G5" i="47"/>
  <c r="W6" i="46"/>
  <c r="T6" i="47"/>
  <c r="K6" i="47"/>
  <c r="W2" i="19"/>
  <c r="W2" i="18"/>
  <c r="B8" i="18"/>
  <c r="T8" i="19"/>
  <c r="Q6" i="18"/>
  <c r="Q9" i="18"/>
  <c r="Q4" i="18"/>
  <c r="W3" i="46"/>
  <c r="T7" i="47"/>
  <c r="B7" i="46"/>
  <c r="B6" i="47"/>
  <c r="W6" i="47"/>
  <c r="Q5" i="18"/>
  <c r="T5" i="19"/>
  <c r="W5" i="18"/>
  <c r="T9" i="19"/>
  <c r="Q7" i="18"/>
  <c r="W3" i="47"/>
  <c r="G2" i="46"/>
  <c r="W2" i="46"/>
  <c r="K5" i="46"/>
  <c r="W5" i="47"/>
  <c r="Q3" i="46"/>
  <c r="B4" i="46"/>
  <c r="W5" i="46"/>
  <c r="W3" i="18"/>
  <c r="B4" i="18"/>
  <c r="B5" i="18"/>
  <c r="W6" i="18"/>
  <c r="W4" i="46"/>
  <c r="Q9" i="46"/>
  <c r="W9" i="47"/>
  <c r="W2" i="47"/>
  <c r="G5" i="46"/>
  <c r="B5" i="47"/>
  <c r="X6" i="46"/>
  <c r="P6" i="46"/>
  <c r="W8" i="18"/>
  <c r="W9" i="18"/>
  <c r="W4" i="18"/>
  <c r="Q4" i="46"/>
  <c r="M4" i="47"/>
  <c r="G7" i="47"/>
  <c r="M9" i="47"/>
  <c r="Q2" i="46"/>
  <c r="D2" i="47"/>
  <c r="G6" i="46"/>
  <c r="W4" i="19"/>
  <c r="W7" i="19"/>
  <c r="W8" i="47"/>
  <c r="T4" i="47"/>
  <c r="B9" i="46"/>
  <c r="F5" i="46"/>
  <c r="Q6" i="46"/>
  <c r="B2" i="18"/>
  <c r="B6" i="18"/>
  <c r="B9" i="18"/>
  <c r="B8" i="46"/>
  <c r="W7" i="46"/>
  <c r="U5" i="46"/>
  <c r="V7" i="47"/>
  <c r="J7" i="47"/>
  <c r="V2" i="46"/>
  <c r="Y2" i="47"/>
  <c r="O5" i="46"/>
  <c r="O6" i="46"/>
  <c r="J2" i="47"/>
  <c r="O5" i="47"/>
  <c r="J4" i="47"/>
  <c r="Y7" i="46"/>
  <c r="U7" i="47"/>
  <c r="V9" i="46"/>
  <c r="V2" i="47"/>
  <c r="U5" i="47"/>
  <c r="V6" i="47"/>
  <c r="U6" i="47"/>
  <c r="Y9" i="47"/>
  <c r="U6" i="46"/>
  <c r="V7" i="46"/>
  <c r="N9" i="47"/>
  <c r="N2" i="47"/>
  <c r="Y6" i="46"/>
  <c r="V6" i="46"/>
  <c r="D6" i="47"/>
  <c r="O3" i="46"/>
  <c r="O4" i="47"/>
  <c r="V4" i="47"/>
  <c r="Y7" i="47"/>
  <c r="N7" i="47"/>
  <c r="O2" i="46"/>
  <c r="V5" i="47"/>
  <c r="X5" i="47"/>
  <c r="N8" i="47"/>
  <c r="V8" i="47"/>
  <c r="O7" i="46"/>
  <c r="O2" i="47"/>
</calcChain>
</file>

<file path=xl/sharedStrings.xml><?xml version="1.0" encoding="utf-8"?>
<sst xmlns="http://schemas.openxmlformats.org/spreadsheetml/2006/main" count="49" uniqueCount="18">
  <si>
    <t>numScenarios</t>
  </si>
  <si>
    <t>Year</t>
  </si>
  <si>
    <t>Load Scale Factor</t>
  </si>
  <si>
    <t>Load Growth (cumul.)</t>
  </si>
  <si>
    <t>Flex. Load Growth</t>
  </si>
  <si>
    <t>RES Installed, [MW]</t>
  </si>
  <si>
    <t>ESS Installed, [MWh]</t>
  </si>
  <si>
    <t>GenID</t>
  </si>
  <si>
    <t>NodeID</t>
  </si>
  <si>
    <t>Pinst, [MW]</t>
  </si>
  <si>
    <t>ESSID</t>
  </si>
  <si>
    <t>P, [MW]</t>
  </si>
  <si>
    <t>LoadID</t>
  </si>
  <si>
    <t>Ratio, [%]</t>
  </si>
  <si>
    <t>Time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</si>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</sst>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0" fontId="0" fillId="2" borderId="0" xfId="0" applyFill="1"/>
    <xf numFmtId="10" fontId="0" fillId="2" borderId="0" xfId="0" applyNumberFormat="1" applyFill="1"/>
    <xf numFmtId="2" fontId="0" fillId="0" borderId="0" xfId="0" applyNumberFormat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9\ieee18_3\ieee18_3_base.xlsx" TargetMode="External"/><Relationship Id="rId1" Type="http://schemas.openxmlformats.org/officeDocument/2006/relationships/externalLinkPath" Target="ieee18_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FL Profiles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RES, Winter"/>
      <sheetName val="Profiles, RES, Summer"/>
    </sheetNames>
    <sheetDataSet>
      <sheetData sheetId="0">
        <row r="2">
          <cell r="B2">
            <v>0.01</v>
          </cell>
        </row>
        <row r="3">
          <cell r="B3">
            <v>7.0000000000000007E-2</v>
          </cell>
        </row>
      </sheetData>
      <sheetData sheetId="1">
        <row r="2">
          <cell r="A2">
            <v>1</v>
          </cell>
          <cell r="B2">
            <v>6</v>
          </cell>
          <cell r="C2">
            <v>1.8</v>
          </cell>
          <cell r="D2">
            <v>0.2</v>
          </cell>
        </row>
        <row r="3">
          <cell r="A3">
            <v>2</v>
          </cell>
          <cell r="B3">
            <v>5</v>
          </cell>
          <cell r="C3">
            <v>1.5</v>
          </cell>
          <cell r="D3">
            <v>0.16666666666666666</v>
          </cell>
        </row>
        <row r="4">
          <cell r="A4">
            <v>3</v>
          </cell>
          <cell r="B4">
            <v>4</v>
          </cell>
          <cell r="C4">
            <v>1.2</v>
          </cell>
          <cell r="D4">
            <v>0.13333333333333333</v>
          </cell>
        </row>
        <row r="5">
          <cell r="A5">
            <v>4</v>
          </cell>
          <cell r="B5">
            <v>3</v>
          </cell>
          <cell r="C5">
            <v>0.9</v>
          </cell>
          <cell r="D5">
            <v>0.1</v>
          </cell>
        </row>
        <row r="6">
          <cell r="A6">
            <v>5</v>
          </cell>
          <cell r="B6">
            <v>3</v>
          </cell>
          <cell r="C6">
            <v>0.9</v>
          </cell>
          <cell r="D6">
            <v>0.1</v>
          </cell>
        </row>
        <row r="7">
          <cell r="A7">
            <v>6</v>
          </cell>
          <cell r="B7">
            <v>3</v>
          </cell>
          <cell r="C7">
            <v>0.9</v>
          </cell>
          <cell r="D7">
            <v>0.1</v>
          </cell>
        </row>
        <row r="8">
          <cell r="A8">
            <v>7</v>
          </cell>
          <cell r="B8">
            <v>3</v>
          </cell>
          <cell r="C8">
            <v>0.9</v>
          </cell>
          <cell r="D8">
            <v>0.1</v>
          </cell>
        </row>
        <row r="9">
          <cell r="A9">
            <v>8</v>
          </cell>
          <cell r="B9">
            <v>3</v>
          </cell>
          <cell r="C9">
            <v>0.9</v>
          </cell>
          <cell r="D9">
            <v>0.1</v>
          </cell>
        </row>
      </sheetData>
      <sheetData sheetId="2">
        <row r="2">
          <cell r="B2">
            <v>0.98328000000000004</v>
          </cell>
          <cell r="C2">
            <v>1.0160800000000001</v>
          </cell>
          <cell r="D2">
            <v>0.90983999999999998</v>
          </cell>
          <cell r="E2">
            <v>0.86240000000000006</v>
          </cell>
          <cell r="F2">
            <v>0.70655999999999997</v>
          </cell>
          <cell r="G2">
            <v>0.59967999999999999</v>
          </cell>
          <cell r="H2">
            <v>0.73336000000000001</v>
          </cell>
          <cell r="I2">
            <v>0.12736</v>
          </cell>
          <cell r="J2">
            <v>0.11200000000000002</v>
          </cell>
          <cell r="K2">
            <v>0.16328000000000001</v>
          </cell>
          <cell r="L2">
            <v>9.6159999999999995E-2</v>
          </cell>
          <cell r="M2">
            <v>0.12016</v>
          </cell>
          <cell r="N2">
            <v>0.19144</v>
          </cell>
          <cell r="O2">
            <v>0.35272000000000003</v>
          </cell>
          <cell r="P2">
            <v>0.37631999999999999</v>
          </cell>
          <cell r="Q2">
            <v>0.37008000000000002</v>
          </cell>
          <cell r="R2">
            <v>0.20760000000000001</v>
          </cell>
          <cell r="S2">
            <v>0.42287999999999998</v>
          </cell>
          <cell r="T2">
            <v>0.24815999999999999</v>
          </cell>
          <cell r="U2">
            <v>0.17448</v>
          </cell>
          <cell r="V2">
            <v>0.26495999999999997</v>
          </cell>
          <cell r="W2">
            <v>0.16375999999999999</v>
          </cell>
          <cell r="X2">
            <v>0.74743999999999999</v>
          </cell>
          <cell r="Y2">
            <v>0.90104000000000006</v>
          </cell>
        </row>
        <row r="3">
          <cell r="B3">
            <v>-2.2199999999999998</v>
          </cell>
          <cell r="C3">
            <v>-2.37392</v>
          </cell>
          <cell r="D3">
            <v>-2.6699200000000003</v>
          </cell>
          <cell r="E3">
            <v>-2.88008</v>
          </cell>
          <cell r="F3">
            <v>-3.0783999999999998</v>
          </cell>
          <cell r="G3">
            <v>-3.3595999999999995</v>
          </cell>
          <cell r="H3">
            <v>-3.2056800000000001</v>
          </cell>
          <cell r="I3">
            <v>-3.5959519999999996</v>
          </cell>
          <cell r="J3">
            <v>-3.2614719999999999</v>
          </cell>
          <cell r="K3">
            <v>-4.7905679999999995</v>
          </cell>
          <cell r="L3">
            <v>-4.7414719999999999</v>
          </cell>
          <cell r="M3">
            <v>-4.3344320000000005</v>
          </cell>
          <cell r="N3">
            <v>-4.1549120000000004</v>
          </cell>
          <cell r="O3">
            <v>-4.0114960000000002</v>
          </cell>
          <cell r="P3">
            <v>-3.7811360000000001</v>
          </cell>
          <cell r="Q3">
            <v>-3.4408479999999999</v>
          </cell>
          <cell r="R3">
            <v>-3.2173920000000003</v>
          </cell>
          <cell r="S3">
            <v>-2.879248</v>
          </cell>
          <cell r="T3">
            <v>-1.8275440000000001</v>
          </cell>
          <cell r="U3">
            <v>-2.045296</v>
          </cell>
          <cell r="V3">
            <v>-2.1619679999999999</v>
          </cell>
          <cell r="W3">
            <v>-2.3210799999999998</v>
          </cell>
          <cell r="X3">
            <v>-1.8440799999999999</v>
          </cell>
          <cell r="Y3">
            <v>-1.9595199999999999</v>
          </cell>
        </row>
        <row r="4">
          <cell r="B4">
            <v>2.1387119999999999</v>
          </cell>
          <cell r="C4">
            <v>2.2880639999999999</v>
          </cell>
          <cell r="D4">
            <v>2.565448</v>
          </cell>
          <cell r="E4">
            <v>2.7604880000000001</v>
          </cell>
          <cell r="F4">
            <v>2.9382799999999998</v>
          </cell>
          <cell r="G4">
            <v>3.2084000000000001</v>
          </cell>
          <cell r="H4">
            <v>3.0588000000000002</v>
          </cell>
          <cell r="I4">
            <v>3.4518320000000005</v>
          </cell>
          <cell r="J4">
            <v>3.161832</v>
          </cell>
          <cell r="K4">
            <v>3.607888</v>
          </cell>
          <cell r="L4">
            <v>3.6362960000000002</v>
          </cell>
          <cell r="M4">
            <v>3.4039279999999996</v>
          </cell>
          <cell r="N4">
            <v>3.2892000000000001</v>
          </cell>
          <cell r="O4">
            <v>3.2046559999999999</v>
          </cell>
          <cell r="P4">
            <v>3.0032640000000002</v>
          </cell>
          <cell r="Q4">
            <v>2.7342960000000001</v>
          </cell>
          <cell r="R4">
            <v>2.5472079999999999</v>
          </cell>
          <cell r="S4">
            <v>2.2765759999999999</v>
          </cell>
          <cell r="T4">
            <v>1.7818719999999999</v>
          </cell>
          <cell r="U4">
            <v>1.9944320000000002</v>
          </cell>
          <cell r="V4">
            <v>2.1193119999999999</v>
          </cell>
          <cell r="W4">
            <v>2.2829120000000001</v>
          </cell>
          <cell r="X4">
            <v>1.7764</v>
          </cell>
          <cell r="Y4">
            <v>1.8889600000000002</v>
          </cell>
        </row>
      </sheetData>
      <sheetData sheetId="3">
        <row r="2">
          <cell r="B2">
            <v>4.6006372868994241</v>
          </cell>
          <cell r="C2">
            <v>4.428706488266597</v>
          </cell>
          <cell r="D2">
            <v>4.270959799360428</v>
          </cell>
          <cell r="E2">
            <v>4.3998663669713327</v>
          </cell>
          <cell r="F2">
            <v>4.2757119616784234</v>
          </cell>
          <cell r="G2">
            <v>4.2814066807969802</v>
          </cell>
          <cell r="H2">
            <v>4.3209240379734553</v>
          </cell>
          <cell r="I2">
            <v>5.6085444313243524</v>
          </cell>
          <cell r="J2">
            <v>5.7206750247414515</v>
          </cell>
          <cell r="K2">
            <v>5.6660968828728837</v>
          </cell>
          <cell r="L2">
            <v>5.6488943585933589</v>
          </cell>
          <cell r="M2">
            <v>5.767606002190881</v>
          </cell>
          <cell r="N2">
            <v>5.7055198248842256</v>
          </cell>
          <cell r="O2">
            <v>5.6045204778644573</v>
          </cell>
          <cell r="P2">
            <v>4.8754111960224682</v>
          </cell>
          <cell r="Q2">
            <v>5.2451783311860511</v>
          </cell>
          <cell r="R2">
            <v>5.7025567371541719</v>
          </cell>
          <cell r="S2">
            <v>5.6156954521699607</v>
          </cell>
          <cell r="T2">
            <v>5.3263271217150274</v>
          </cell>
          <cell r="U2">
            <v>5.0793539261494782</v>
          </cell>
          <cell r="V2">
            <v>5.0434700159744121</v>
          </cell>
          <cell r="W2">
            <v>4.8193270220803512</v>
          </cell>
          <cell r="X2">
            <v>4.3525737063662842</v>
          </cell>
          <cell r="Y2">
            <v>4.2582746173721038</v>
          </cell>
        </row>
        <row r="3">
          <cell r="B3">
            <v>2.7732815543599743</v>
          </cell>
          <cell r="C3">
            <v>2.6943533169689586</v>
          </cell>
          <cell r="D3">
            <v>2.5799077896922729</v>
          </cell>
          <cell r="E3">
            <v>2.5585456225120247</v>
          </cell>
          <cell r="F3">
            <v>2.5842544179095635</v>
          </cell>
          <cell r="G3">
            <v>2.7592403953326903</v>
          </cell>
          <cell r="H3">
            <v>3.3264080238171116</v>
          </cell>
          <cell r="I3">
            <v>3.8834522392122928</v>
          </cell>
          <cell r="J3">
            <v>4.221842570925042</v>
          </cell>
          <cell r="K3">
            <v>4.3493571686736141</v>
          </cell>
          <cell r="L3">
            <v>4.3399488339117038</v>
          </cell>
          <cell r="M3">
            <v>4.2365985509091084</v>
          </cell>
          <cell r="N3">
            <v>4.0829173985083953</v>
          </cell>
          <cell r="O3">
            <v>3.882880258909005</v>
          </cell>
          <cell r="P3">
            <v>3.616354578455252</v>
          </cell>
          <cell r="Q3">
            <v>3.7285986610225237</v>
          </cell>
          <cell r="R3">
            <v>4.1474899185897831</v>
          </cell>
          <cell r="S3">
            <v>4.9587055134495053</v>
          </cell>
          <cell r="T3">
            <v>4.7228931986765135</v>
          </cell>
          <cell r="U3">
            <v>4.3625690283248844</v>
          </cell>
          <cell r="V3">
            <v>4.2292204579688573</v>
          </cell>
          <cell r="W3">
            <v>3.9443356098753366</v>
          </cell>
          <cell r="X3">
            <v>3.6098630755747401</v>
          </cell>
          <cell r="Y3">
            <v>3.1930881245400018</v>
          </cell>
        </row>
        <row r="4">
          <cell r="B4">
            <v>1.8710665766466361</v>
          </cell>
          <cell r="C4">
            <v>1.7592445267295351</v>
          </cell>
          <cell r="D4">
            <v>1.7023786050785255</v>
          </cell>
          <cell r="E4">
            <v>1.7379889210497017</v>
          </cell>
          <cell r="F4">
            <v>1.754338748772734</v>
          </cell>
          <cell r="G4">
            <v>2.0058398540181286</v>
          </cell>
          <cell r="H4">
            <v>3.2394357087723629</v>
          </cell>
          <cell r="I4">
            <v>3.7980952597446125</v>
          </cell>
          <cell r="J4">
            <v>3.9681239757096494</v>
          </cell>
          <cell r="K4">
            <v>3.8427143934992145</v>
          </cell>
          <cell r="L4">
            <v>3.7014761364148057</v>
          </cell>
          <cell r="M4">
            <v>3.9376025231477496</v>
          </cell>
          <cell r="N4">
            <v>3.6503510766713227</v>
          </cell>
          <cell r="O4">
            <v>3.4757664649131099</v>
          </cell>
          <cell r="P4">
            <v>3.0061471537922144</v>
          </cell>
          <cell r="Q4">
            <v>2.9937307458028259</v>
          </cell>
          <cell r="R4">
            <v>3.1194701279686954</v>
          </cell>
          <cell r="S4">
            <v>3.3690956968620362</v>
          </cell>
          <cell r="T4">
            <v>3.0787700219398486</v>
          </cell>
          <cell r="U4">
            <v>3.1993920462582879</v>
          </cell>
          <cell r="V4">
            <v>3.1064342700059409</v>
          </cell>
          <cell r="W4">
            <v>2.9213314315805543</v>
          </cell>
          <cell r="X4">
            <v>2.4268261525080828</v>
          </cell>
          <cell r="Y4">
            <v>2.1404403838583064</v>
          </cell>
        </row>
        <row r="5">
          <cell r="B5">
            <v>0.57556997504912089</v>
          </cell>
          <cell r="C5">
            <v>0.37394862189067379</v>
          </cell>
          <cell r="D5">
            <v>0.37412526648773703</v>
          </cell>
          <cell r="E5">
            <v>0.33329140048158468</v>
          </cell>
          <cell r="F5">
            <v>0.3510222778300362</v>
          </cell>
          <cell r="G5">
            <v>0.71625665992351295</v>
          </cell>
          <cell r="H5">
            <v>1.4362585394111302</v>
          </cell>
          <cell r="I5">
            <v>1.7878480229969385</v>
          </cell>
          <cell r="J5">
            <v>1.9707554904645515</v>
          </cell>
          <cell r="K5">
            <v>1.8455802532132881</v>
          </cell>
          <cell r="L5">
            <v>1.8296404276878486</v>
          </cell>
          <cell r="M5">
            <v>1.7005305239684607</v>
          </cell>
          <cell r="N5">
            <v>1.6565946408271923</v>
          </cell>
          <cell r="O5">
            <v>1.5602229144951167</v>
          </cell>
          <cell r="P5">
            <v>1.4892996320925689</v>
          </cell>
          <cell r="Q5">
            <v>1.5232227946437327</v>
          </cell>
          <cell r="R5">
            <v>1.9224812596017302</v>
          </cell>
          <cell r="S5">
            <v>2.8996431697422471</v>
          </cell>
          <cell r="T5">
            <v>2.6067442734645407</v>
          </cell>
          <cell r="U5">
            <v>2.2060229860427611</v>
          </cell>
          <cell r="V5">
            <v>2.132854987088737</v>
          </cell>
          <cell r="W5">
            <v>1.8986718287505315</v>
          </cell>
          <cell r="X5">
            <v>1.4209490686094699</v>
          </cell>
          <cell r="Y5">
            <v>1.1046190905095865</v>
          </cell>
        </row>
        <row r="6">
          <cell r="B6">
            <v>1.6594074825475369</v>
          </cell>
          <cell r="C6">
            <v>1.509337780760287</v>
          </cell>
          <cell r="D6">
            <v>1.3831522081887599</v>
          </cell>
          <cell r="E6">
            <v>1.4012621701322394</v>
          </cell>
          <cell r="F6">
            <v>1.432508009195073</v>
          </cell>
          <cell r="G6">
            <v>1.61390148955793</v>
          </cell>
          <cell r="H6">
            <v>2.0862264963518391</v>
          </cell>
          <cell r="I6">
            <v>2.3105961907694246</v>
          </cell>
          <cell r="J6">
            <v>2.3890132657497345</v>
          </cell>
          <cell r="K6">
            <v>2.4841886247817002</v>
          </cell>
          <cell r="L6">
            <v>2.5540969929290198</v>
          </cell>
          <cell r="M6">
            <v>2.5967977879315369</v>
          </cell>
          <cell r="N6">
            <v>2.5464052957414327</v>
          </cell>
          <cell r="O6">
            <v>2.4231662380096806</v>
          </cell>
          <cell r="P6">
            <v>2.4155687431994477</v>
          </cell>
          <cell r="Q6">
            <v>2.3959978472077301</v>
          </cell>
          <cell r="R6">
            <v>2.5609244065560248</v>
          </cell>
          <cell r="S6">
            <v>2.9358977933879231</v>
          </cell>
          <cell r="T6">
            <v>2.897659706467695</v>
          </cell>
          <cell r="U6">
            <v>2.8343351677183199</v>
          </cell>
          <cell r="V6">
            <v>2.8087147651220725</v>
          </cell>
          <cell r="W6">
            <v>2.6224181506678228</v>
          </cell>
          <cell r="X6">
            <v>2.3333018070558156</v>
          </cell>
          <cell r="Y6">
            <v>2.1143218438616191</v>
          </cell>
        </row>
        <row r="7">
          <cell r="B7">
            <v>1.9677091797787329</v>
          </cell>
          <cell r="C7">
            <v>1.8502083112947652</v>
          </cell>
          <cell r="D7">
            <v>1.803176570363596</v>
          </cell>
          <cell r="E7">
            <v>1.8251342680376583</v>
          </cell>
          <cell r="F7">
            <v>1.8451154612294971</v>
          </cell>
          <cell r="G7">
            <v>1.9995337564762632</v>
          </cell>
          <cell r="H7">
            <v>2.2586534533814202</v>
          </cell>
          <cell r="I7">
            <v>2.7388987319283586</v>
          </cell>
          <cell r="J7">
            <v>2.8719072914037946</v>
          </cell>
          <cell r="K7">
            <v>2.9696380031430096</v>
          </cell>
          <cell r="L7">
            <v>2.9216802985203509</v>
          </cell>
          <cell r="M7">
            <v>2.9664702940482783</v>
          </cell>
          <cell r="N7">
            <v>2.9515808109177497</v>
          </cell>
          <cell r="O7">
            <v>2.9077429629817555</v>
          </cell>
          <cell r="P7">
            <v>2.7097521873871195</v>
          </cell>
          <cell r="Q7">
            <v>2.7161519072284324</v>
          </cell>
          <cell r="R7">
            <v>2.6349954868509951</v>
          </cell>
          <cell r="S7">
            <v>2.7615278647910428</v>
          </cell>
          <cell r="T7">
            <v>2.6755108837263641</v>
          </cell>
          <cell r="U7">
            <v>2.6334734639469044</v>
          </cell>
          <cell r="V7">
            <v>2.5752367055362178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1.5950456909876776</v>
          </cell>
          <cell r="C8">
            <v>1.4806488905512585</v>
          </cell>
          <cell r="D8">
            <v>1.420110428724094</v>
          </cell>
          <cell r="E8">
            <v>1.4330400144052731</v>
          </cell>
          <cell r="F8">
            <v>1.4388014069031843</v>
          </cell>
          <cell r="G8">
            <v>1.6050532290115678</v>
          </cell>
          <cell r="H8">
            <v>2.0611703506667758</v>
          </cell>
          <cell r="I8">
            <v>2.4700429916154554</v>
          </cell>
          <cell r="J8">
            <v>2.6002020140543451</v>
          </cell>
          <cell r="K8">
            <v>2.6040175698171697</v>
          </cell>
          <cell r="L8">
            <v>2.5849902168486709</v>
          </cell>
          <cell r="M8">
            <v>2.6071271049916658</v>
          </cell>
          <cell r="N8">
            <v>2.5324757344228361</v>
          </cell>
          <cell r="O8">
            <v>2.4383242264081693</v>
          </cell>
          <cell r="P8">
            <v>2.2461248788512806</v>
          </cell>
          <cell r="Q8">
            <v>2.2900698284397589</v>
          </cell>
          <cell r="R8">
            <v>2.4662960114527044</v>
          </cell>
          <cell r="S8">
            <v>2.8178269391204038</v>
          </cell>
          <cell r="T8">
            <v>2.6643153100294845</v>
          </cell>
          <cell r="U8">
            <v>2.5384323387452286</v>
          </cell>
          <cell r="V8">
            <v>2.4843165738366673</v>
          </cell>
          <cell r="W8">
            <v>2.3292029557428346</v>
          </cell>
          <cell r="X8">
            <v>2.0247741060521047</v>
          </cell>
          <cell r="Y8">
            <v>1.8238135553773001</v>
          </cell>
        </row>
        <row r="9">
          <cell r="B9">
            <v>1.1722233897300058</v>
          </cell>
          <cell r="C9">
            <v>1.1105027865551746</v>
          </cell>
          <cell r="D9">
            <v>1.0858822532718082</v>
          </cell>
          <cell r="E9">
            <v>1.0741921448926728</v>
          </cell>
          <cell r="F9">
            <v>1.1380740725910508</v>
          </cell>
          <cell r="G9">
            <v>1.3882455764238615</v>
          </cell>
          <cell r="H9">
            <v>2.2799767570400551</v>
          </cell>
          <cell r="I9">
            <v>2.7425109209193157</v>
          </cell>
          <cell r="J9">
            <v>2.8489626831442925</v>
          </cell>
          <cell r="K9">
            <v>2.8333827919191412</v>
          </cell>
          <cell r="L9">
            <v>2.9377498529175341</v>
          </cell>
          <cell r="M9">
            <v>2.9177504501828646</v>
          </cell>
          <cell r="N9">
            <v>2.742999533004352</v>
          </cell>
          <cell r="O9">
            <v>2.6763736783489032</v>
          </cell>
          <cell r="P9">
            <v>2.3665114336672355</v>
          </cell>
          <cell r="Q9">
            <v>2.1342554543459182</v>
          </cell>
          <cell r="R9">
            <v>2.1913394914591393</v>
          </cell>
          <cell r="S9">
            <v>2.3864522351999971</v>
          </cell>
          <cell r="T9">
            <v>2.3451422509324629</v>
          </cell>
          <cell r="U9">
            <v>2.2697017442364742</v>
          </cell>
          <cell r="V9">
            <v>2.2226572905639403</v>
          </cell>
          <cell r="W9">
            <v>2.0502975510038723</v>
          </cell>
          <cell r="X9">
            <v>1.6188522233218743</v>
          </cell>
          <cell r="Y9">
            <v>1.402867542069079</v>
          </cell>
        </row>
      </sheetData>
      <sheetData sheetId="4">
        <row r="2">
          <cell r="B2">
            <v>4.6006372868994241</v>
          </cell>
          <cell r="C2">
            <v>4.4729935531492622</v>
          </cell>
          <cell r="D2">
            <v>4.2282502013668246</v>
          </cell>
          <cell r="E2">
            <v>4.3118690396319055</v>
          </cell>
          <cell r="F2">
            <v>4.2757119616784234</v>
          </cell>
          <cell r="G2">
            <v>4.3670348144129196</v>
          </cell>
          <cell r="H2">
            <v>4.2345055572139856</v>
          </cell>
          <cell r="I2">
            <v>5.7207153199508403</v>
          </cell>
          <cell r="J2">
            <v>5.7778817749888667</v>
          </cell>
          <cell r="K2">
            <v>5.7794188205303412</v>
          </cell>
          <cell r="L2">
            <v>5.5924054150074252</v>
          </cell>
          <cell r="M2">
            <v>5.7099299421689711</v>
          </cell>
          <cell r="N2">
            <v>5.6484646266353842</v>
          </cell>
          <cell r="O2">
            <v>5.4924300683071685</v>
          </cell>
          <cell r="P2">
            <v>4.924165307982693</v>
          </cell>
          <cell r="Q2">
            <v>5.3500818978097726</v>
          </cell>
          <cell r="R2">
            <v>5.816607871897256</v>
          </cell>
          <cell r="S2">
            <v>5.7280093612133607</v>
          </cell>
          <cell r="T2">
            <v>5.3795903929321778</v>
          </cell>
          <cell r="U2">
            <v>5.1301474654109729</v>
          </cell>
          <cell r="V2">
            <v>4.9426006156549231</v>
          </cell>
          <cell r="W2">
            <v>4.7711337518595478</v>
          </cell>
          <cell r="X2">
            <v>4.4396251804936107</v>
          </cell>
          <cell r="Y2">
            <v>4.3008573635458252</v>
          </cell>
        </row>
        <row r="3">
          <cell r="B3">
            <v>2.7732815543599743</v>
          </cell>
          <cell r="C3">
            <v>2.6404662506295793</v>
          </cell>
          <cell r="D3">
            <v>2.5283096338984272</v>
          </cell>
          <cell r="E3">
            <v>2.5585456225120247</v>
          </cell>
          <cell r="F3">
            <v>2.5842544179095635</v>
          </cell>
          <cell r="G3">
            <v>2.7868327992860173</v>
          </cell>
          <cell r="H3">
            <v>3.2598798633407693</v>
          </cell>
          <cell r="I3">
            <v>3.8834522392122928</v>
          </cell>
          <cell r="J3">
            <v>4.221842570925042</v>
          </cell>
          <cell r="K3">
            <v>4.3928507403603509</v>
          </cell>
          <cell r="L3">
            <v>4.2531498572334696</v>
          </cell>
          <cell r="M3">
            <v>4.3213305219272904</v>
          </cell>
          <cell r="N3">
            <v>4.1645757464785635</v>
          </cell>
          <cell r="O3">
            <v>3.9605378640871844</v>
          </cell>
          <cell r="P3">
            <v>3.6886816700243568</v>
          </cell>
          <cell r="Q3">
            <v>3.765884647632749</v>
          </cell>
          <cell r="R3">
            <v>4.1474899185897831</v>
          </cell>
          <cell r="S3">
            <v>4.8595314031805152</v>
          </cell>
          <cell r="T3">
            <v>4.7701221306632791</v>
          </cell>
          <cell r="U3">
            <v>4.4061947186081323</v>
          </cell>
          <cell r="V3">
            <v>4.3138048671282343</v>
          </cell>
          <cell r="W3">
            <v>3.9443356098753366</v>
          </cell>
          <cell r="X3">
            <v>3.5376658140632449</v>
          </cell>
          <cell r="Y3">
            <v>3.225019005785402</v>
          </cell>
        </row>
        <row r="4">
          <cell r="B4">
            <v>1.9084879081795689</v>
          </cell>
          <cell r="C4">
            <v>1.7944294172641257</v>
          </cell>
          <cell r="D4">
            <v>1.6853548190277403</v>
          </cell>
          <cell r="E4">
            <v>1.7727486994706956</v>
          </cell>
          <cell r="F4">
            <v>1.7192519737972793</v>
          </cell>
          <cell r="G4">
            <v>1.9657230569377659</v>
          </cell>
          <cell r="H4">
            <v>3.2718300658600867</v>
          </cell>
          <cell r="I4">
            <v>3.798095259744612</v>
          </cell>
          <cell r="J4">
            <v>3.8887614961954564</v>
          </cell>
          <cell r="K4">
            <v>3.8042872495642222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3.4757664649131099</v>
          </cell>
          <cell r="P4">
            <v>3.0061471537922144</v>
          </cell>
          <cell r="Q4">
            <v>3.0236680532608542</v>
          </cell>
          <cell r="R4">
            <v>3.0570807254093215</v>
          </cell>
          <cell r="S4">
            <v>3.402786653830657</v>
          </cell>
          <cell r="T4">
            <v>3.0171946215010519</v>
          </cell>
          <cell r="U4">
            <v>3.1993920462582879</v>
          </cell>
          <cell r="V4">
            <v>3.0753699273058817</v>
          </cell>
          <cell r="W4">
            <v>2.8629048029489432</v>
          </cell>
          <cell r="X4">
            <v>2.378289629457921</v>
          </cell>
          <cell r="Y4">
            <v>2.1832491915354724</v>
          </cell>
        </row>
        <row r="5">
          <cell r="B5">
            <v>0.5698142752986296</v>
          </cell>
          <cell r="C5">
            <v>0.37394862189067385</v>
          </cell>
          <cell r="D5">
            <v>0.37038401382285963</v>
          </cell>
          <cell r="E5">
            <v>0.33329140048158468</v>
          </cell>
          <cell r="F5">
            <v>0.3580427233866369</v>
          </cell>
          <cell r="G5">
            <v>0.72341922652274804</v>
          </cell>
          <cell r="H5">
            <v>1.4075333686229077</v>
          </cell>
          <cell r="I5">
            <v>1.7520910625369996</v>
          </cell>
          <cell r="J5">
            <v>1.9904630453691969</v>
          </cell>
          <cell r="K5">
            <v>1.8824918582775538</v>
          </cell>
          <cell r="L5">
            <v>1.8662332362416056</v>
          </cell>
          <cell r="M5">
            <v>1.6665199134890913</v>
          </cell>
          <cell r="N5">
            <v>1.6897265336437359</v>
          </cell>
          <cell r="O5">
            <v>1.5602229144951167</v>
          </cell>
          <cell r="P5">
            <v>1.5190856247344202</v>
          </cell>
          <cell r="Q5">
            <v>1.5079905666972953</v>
          </cell>
          <cell r="R5">
            <v>1.8840316344096957</v>
          </cell>
          <cell r="S5">
            <v>2.8416503063474021</v>
          </cell>
          <cell r="T5">
            <v>2.5546093879952494</v>
          </cell>
          <cell r="U5">
            <v>2.2060229860427611</v>
          </cell>
          <cell r="V5">
            <v>2.175512086830512</v>
          </cell>
          <cell r="W5">
            <v>1.8986718287505315</v>
          </cell>
          <cell r="X5">
            <v>1.4351585592955645</v>
          </cell>
          <cell r="Y5">
            <v>1.126711472319778</v>
          </cell>
        </row>
        <row r="6">
          <cell r="B6">
            <v>1.6925956321984876</v>
          </cell>
          <cell r="C6">
            <v>1.479151025145081</v>
          </cell>
          <cell r="D6">
            <v>1.3554891640249846</v>
          </cell>
          <cell r="E6">
            <v>1.4292874135348841</v>
          </cell>
          <cell r="F6">
            <v>1.418182929103122</v>
          </cell>
          <cell r="G6">
            <v>1.5816234597667715</v>
          </cell>
          <cell r="H6">
            <v>2.1279510262788754</v>
          </cell>
          <cell r="I6">
            <v>2.2874902288617305</v>
          </cell>
          <cell r="J6">
            <v>2.4367935310647288</v>
          </cell>
          <cell r="K6">
            <v>2.4345048522860662</v>
          </cell>
          <cell r="L6">
            <v>2.5796379628583099</v>
          </cell>
          <cell r="M6">
            <v>2.5448618321729062</v>
          </cell>
          <cell r="N6">
            <v>2.5209412427840183</v>
          </cell>
          <cell r="O6">
            <v>2.4473979003897774</v>
          </cell>
          <cell r="P6">
            <v>2.4155687431994477</v>
          </cell>
          <cell r="Q6">
            <v>2.3959978472077301</v>
          </cell>
          <cell r="R6">
            <v>2.5353151624904648</v>
          </cell>
          <cell r="S6">
            <v>2.9065388154540441</v>
          </cell>
          <cell r="T6">
            <v>2.8686831094030185</v>
          </cell>
          <cell r="U6">
            <v>2.8343351677183199</v>
          </cell>
          <cell r="V6">
            <v>2.8087147651220725</v>
          </cell>
          <cell r="W6">
            <v>2.5961939691611442</v>
          </cell>
          <cell r="X6">
            <v>2.379967843196932</v>
          </cell>
          <cell r="Y6">
            <v>2.1354650623002351</v>
          </cell>
        </row>
        <row r="7">
          <cell r="B7">
            <v>1.9283549961831583</v>
          </cell>
          <cell r="C7">
            <v>1.8317062281818175</v>
          </cell>
          <cell r="D7">
            <v>1.7671130389563239</v>
          </cell>
          <cell r="E7">
            <v>1.7886315826769053</v>
          </cell>
          <cell r="F7">
            <v>1.8635666158417921</v>
          </cell>
          <cell r="G7">
            <v>1.9995337564762632</v>
          </cell>
          <cell r="H7">
            <v>2.2360669188476057</v>
          </cell>
          <cell r="I7">
            <v>2.7662877192476425</v>
          </cell>
          <cell r="J7">
            <v>2.9293454372318708</v>
          </cell>
          <cell r="K7">
            <v>2.9399416231115794</v>
          </cell>
          <cell r="L7">
            <v>2.9216802985203509</v>
          </cell>
          <cell r="M7">
            <v>2.9961349969887614</v>
          </cell>
          <cell r="N7">
            <v>2.8925491946993942</v>
          </cell>
          <cell r="O7">
            <v>2.9077429629817555</v>
          </cell>
          <cell r="P7">
            <v>2.6826546655132479</v>
          </cell>
          <cell r="Q7">
            <v>2.6889903881561481</v>
          </cell>
          <cell r="R7">
            <v>2.5822955771139751</v>
          </cell>
          <cell r="S7">
            <v>2.7062973074952219</v>
          </cell>
          <cell r="T7">
            <v>2.6220006660518367</v>
          </cell>
          <cell r="U7">
            <v>2.6334734639469044</v>
          </cell>
          <cell r="V7">
            <v>2.6009890725915801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1.6109961478975543</v>
          </cell>
          <cell r="C8">
            <v>1.4954553794567711</v>
          </cell>
          <cell r="D8">
            <v>1.391708220149612</v>
          </cell>
          <cell r="E8">
            <v>1.4187096142612203</v>
          </cell>
          <cell r="F8">
            <v>1.453189420972216</v>
          </cell>
          <cell r="G8">
            <v>1.6371542935917993</v>
          </cell>
          <cell r="H8">
            <v>2.0611703506667758</v>
          </cell>
          <cell r="I8">
            <v>2.4206421317831466</v>
          </cell>
          <cell r="J8">
            <v>2.6262040341948887</v>
          </cell>
          <cell r="K8">
            <v>2.5779773941189981</v>
          </cell>
          <cell r="L8">
            <v>2.5591403146801843</v>
          </cell>
          <cell r="M8">
            <v>2.5549845628918324</v>
          </cell>
          <cell r="N8">
            <v>2.507150977078608</v>
          </cell>
          <cell r="O8">
            <v>2.4870907109363327</v>
          </cell>
          <cell r="P8">
            <v>2.2685861276397934</v>
          </cell>
          <cell r="Q8">
            <v>2.335871225008554</v>
          </cell>
          <cell r="R8">
            <v>2.4662960114527044</v>
          </cell>
          <cell r="S8">
            <v>2.8460052085116079</v>
          </cell>
          <cell r="T8">
            <v>2.6110290038288952</v>
          </cell>
          <cell r="U8">
            <v>2.5892009855201334</v>
          </cell>
          <cell r="V8">
            <v>2.4594734080983005</v>
          </cell>
          <cell r="W8">
            <v>2.3059109261854065</v>
          </cell>
          <cell r="X8">
            <v>2.0045263649915839</v>
          </cell>
          <cell r="Y8">
            <v>1.8238135553773001</v>
          </cell>
        </row>
        <row r="9">
          <cell r="B9">
            <v>1.1605011558327059</v>
          </cell>
          <cell r="C9">
            <v>1.1216078144207264</v>
          </cell>
          <cell r="D9">
            <v>1.064164608206372</v>
          </cell>
          <cell r="E9">
            <v>1.0741921448926728</v>
          </cell>
          <cell r="F9">
            <v>1.1608355540428716</v>
          </cell>
          <cell r="G9">
            <v>1.4160104879523385</v>
          </cell>
          <cell r="H9">
            <v>2.2571769894696549</v>
          </cell>
          <cell r="I9">
            <v>2.7973611393377018</v>
          </cell>
          <cell r="J9">
            <v>2.8489626831442925</v>
          </cell>
          <cell r="K9">
            <v>2.7767151360807585</v>
          </cell>
          <cell r="L9">
            <v>2.9671273514467091</v>
          </cell>
          <cell r="M9">
            <v>2.9761054591865217</v>
          </cell>
          <cell r="N9">
            <v>2.742999533004352</v>
          </cell>
          <cell r="O9">
            <v>2.7031374151323924</v>
          </cell>
          <cell r="P9">
            <v>2.3901765480039079</v>
          </cell>
          <cell r="Q9">
            <v>2.1129128998024589</v>
          </cell>
          <cell r="R9">
            <v>2.1694260965445475</v>
          </cell>
          <cell r="S9">
            <v>2.3387231904959971</v>
          </cell>
          <cell r="T9">
            <v>2.3451422509324629</v>
          </cell>
          <cell r="U9">
            <v>2.2923987616788386</v>
          </cell>
          <cell r="V9">
            <v>2.1782041447526614</v>
          </cell>
          <cell r="W9">
            <v>2.0297945754938338</v>
          </cell>
          <cell r="X9">
            <v>1.635040745555093</v>
          </cell>
          <cell r="Y9">
            <v>1.4168962174897697</v>
          </cell>
        </row>
      </sheetData>
      <sheetData sheetId="5">
        <row r="2">
          <cell r="B2">
            <v>4.508624541161435</v>
          </cell>
          <cell r="C2">
            <v>4.3844194233839309</v>
          </cell>
          <cell r="D2">
            <v>4.3563789953476366</v>
          </cell>
          <cell r="E2">
            <v>4.487863694310759</v>
          </cell>
          <cell r="F2">
            <v>4.1901977224448554</v>
          </cell>
          <cell r="G2">
            <v>4.1957785471810407</v>
          </cell>
          <cell r="H2">
            <v>4.3209240379734553</v>
          </cell>
          <cell r="I2">
            <v>5.6085444313243524</v>
          </cell>
          <cell r="J2">
            <v>5.835088525236281</v>
          </cell>
          <cell r="K2">
            <v>5.722757851701612</v>
          </cell>
          <cell r="L2">
            <v>5.7618722457652254</v>
          </cell>
          <cell r="M2">
            <v>5.8252820622127892</v>
          </cell>
          <cell r="N2">
            <v>5.5914094283865419</v>
          </cell>
          <cell r="O2">
            <v>5.7166108874217461</v>
          </cell>
          <cell r="P2">
            <v>4.9729194199429179</v>
          </cell>
          <cell r="Q2">
            <v>5.3500818978097726</v>
          </cell>
          <cell r="R2">
            <v>5.7025567371541719</v>
          </cell>
          <cell r="S2">
            <v>5.6156954521699607</v>
          </cell>
          <cell r="T2">
            <v>5.2730638504978771</v>
          </cell>
          <cell r="U2">
            <v>4.9777668476264889</v>
          </cell>
          <cell r="V2">
            <v>4.9930353158146676</v>
          </cell>
          <cell r="W2">
            <v>4.9157135625219581</v>
          </cell>
          <cell r="X2">
            <v>4.2655222322389585</v>
          </cell>
          <cell r="Y2">
            <v>4.2156918711983824</v>
          </cell>
        </row>
        <row r="3">
          <cell r="B3">
            <v>2.7455487388163746</v>
          </cell>
          <cell r="C3">
            <v>2.748240383308338</v>
          </cell>
          <cell r="D3">
            <v>2.5283096338984272</v>
          </cell>
          <cell r="E3">
            <v>2.5585456225120247</v>
          </cell>
          <cell r="F3">
            <v>2.558411873730468</v>
          </cell>
          <cell r="G3">
            <v>2.7868327992860173</v>
          </cell>
          <cell r="H3">
            <v>3.392936184293454</v>
          </cell>
          <cell r="I3">
            <v>3.8834522392122928</v>
          </cell>
          <cell r="J3">
            <v>4.1374057195065408</v>
          </cell>
          <cell r="K3">
            <v>4.4363443120470869</v>
          </cell>
          <cell r="L3">
            <v>4.2965493455725863</v>
          </cell>
          <cell r="M3">
            <v>4.3213305219272904</v>
          </cell>
          <cell r="N3">
            <v>4.0012590505382271</v>
          </cell>
          <cell r="O3">
            <v>3.882880258909005</v>
          </cell>
          <cell r="P3">
            <v>3.5440274868861472</v>
          </cell>
          <cell r="Q3">
            <v>3.6540266878020731</v>
          </cell>
          <cell r="R3">
            <v>4.0645401202179876</v>
          </cell>
          <cell r="S3">
            <v>5.0082925685840003</v>
          </cell>
          <cell r="T3">
            <v>4.7228931986765135</v>
          </cell>
          <cell r="U3">
            <v>4.449820408891382</v>
          </cell>
          <cell r="V3">
            <v>4.1869282533891683</v>
          </cell>
          <cell r="W3">
            <v>3.9048922537765836</v>
          </cell>
          <cell r="X3">
            <v>3.6459617063304877</v>
          </cell>
          <cell r="Y3">
            <v>3.225019005785402</v>
          </cell>
        </row>
        <row r="4">
          <cell r="B4">
            <v>1.8710665766466361</v>
          </cell>
          <cell r="C4">
            <v>1.7240596361949443</v>
          </cell>
          <cell r="D4">
            <v>1.6853548190277403</v>
          </cell>
          <cell r="E4">
            <v>1.7553688102601988</v>
          </cell>
          <cell r="F4">
            <v>1.7718821362604613</v>
          </cell>
          <cell r="G4">
            <v>1.9657230569377659</v>
          </cell>
          <cell r="H4">
            <v>3.174646994596916</v>
          </cell>
          <cell r="I4">
            <v>3.798095259744612</v>
          </cell>
          <cell r="J4">
            <v>3.9284427359525527</v>
          </cell>
          <cell r="K4">
            <v>3.7658601056292302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3.5105241295622407</v>
          </cell>
          <cell r="P4">
            <v>3.0362086253301368</v>
          </cell>
          <cell r="Q4">
            <v>3.0536053607188824</v>
          </cell>
          <cell r="R4">
            <v>3.0570807254093215</v>
          </cell>
          <cell r="S4">
            <v>3.3017137829247956</v>
          </cell>
          <cell r="T4">
            <v>3.1403454223786458</v>
          </cell>
          <cell r="U4">
            <v>3.2633798871834534</v>
          </cell>
          <cell r="V4">
            <v>3.1064342700059409</v>
          </cell>
          <cell r="W4">
            <v>2.9505447458963596</v>
          </cell>
          <cell r="X4">
            <v>2.378289629457921</v>
          </cell>
          <cell r="Y4">
            <v>2.1404403838583064</v>
          </cell>
        </row>
        <row r="5">
          <cell r="B5">
            <v>0.5698142752986296</v>
          </cell>
          <cell r="C5">
            <v>0.38142759432848727</v>
          </cell>
          <cell r="D5">
            <v>0.37038401382285963</v>
          </cell>
          <cell r="E5">
            <v>0.32662557247195295</v>
          </cell>
          <cell r="F5">
            <v>0.3580427233866369</v>
          </cell>
          <cell r="G5">
            <v>0.70193152672504278</v>
          </cell>
          <cell r="H5">
            <v>1.464983710199353</v>
          </cell>
          <cell r="I5">
            <v>1.8236049834568773</v>
          </cell>
          <cell r="J5">
            <v>1.9904630453691969</v>
          </cell>
          <cell r="K5">
            <v>1.8455802532132881</v>
          </cell>
          <cell r="L5">
            <v>1.8296404276878486</v>
          </cell>
          <cell r="M5">
            <v>1.6665199134890913</v>
          </cell>
          <cell r="N5">
            <v>1.6897265336437359</v>
          </cell>
          <cell r="O5">
            <v>1.5290184562052143</v>
          </cell>
          <cell r="P5">
            <v>1.5190856247344202</v>
          </cell>
          <cell r="Q5">
            <v>1.5232227946437327</v>
          </cell>
          <cell r="R5">
            <v>1.9032564470057127</v>
          </cell>
          <cell r="S5">
            <v>2.9286396014396696</v>
          </cell>
          <cell r="T5">
            <v>2.632811716199186</v>
          </cell>
          <cell r="U5">
            <v>2.161902526321906</v>
          </cell>
          <cell r="V5">
            <v>2.132854987088737</v>
          </cell>
          <cell r="W5">
            <v>1.8796851104630261</v>
          </cell>
          <cell r="X5">
            <v>1.4493680499816592</v>
          </cell>
          <cell r="Y5">
            <v>1.126711472319778</v>
          </cell>
        </row>
        <row r="6">
          <cell r="B6">
            <v>1.6428134077220617</v>
          </cell>
          <cell r="C6">
            <v>1.494244402952684</v>
          </cell>
          <cell r="D6">
            <v>1.3831522081887599</v>
          </cell>
          <cell r="E6">
            <v>1.3732369267295945</v>
          </cell>
          <cell r="F6">
            <v>1.418182929103122</v>
          </cell>
          <cell r="G6">
            <v>1.6300405044535096</v>
          </cell>
          <cell r="H6">
            <v>2.0862264963518395</v>
          </cell>
          <cell r="I6">
            <v>2.2874902288617305</v>
          </cell>
          <cell r="J6">
            <v>2.3412330004347393</v>
          </cell>
          <cell r="K6">
            <v>2.4841886247817002</v>
          </cell>
          <cell r="L6">
            <v>2.5540969929290198</v>
          </cell>
          <cell r="M6">
            <v>2.5708298100522216</v>
          </cell>
          <cell r="N6">
            <v>2.5209412427840183</v>
          </cell>
          <cell r="O6">
            <v>2.3989345756295832</v>
          </cell>
          <cell r="P6">
            <v>2.4155687431994477</v>
          </cell>
          <cell r="Q6">
            <v>2.4199578256798073</v>
          </cell>
          <cell r="R6">
            <v>2.5865336506215852</v>
          </cell>
          <cell r="S6">
            <v>2.9065388154540441</v>
          </cell>
          <cell r="T6">
            <v>2.8397065123383411</v>
          </cell>
          <cell r="U6">
            <v>2.8059918160411366</v>
          </cell>
          <cell r="V6">
            <v>2.8368019127732933</v>
          </cell>
          <cell r="W6">
            <v>2.648642332174501</v>
          </cell>
          <cell r="X6">
            <v>2.379967843196932</v>
          </cell>
          <cell r="Y6">
            <v>2.0720354069843867</v>
          </cell>
        </row>
        <row r="7">
          <cell r="B7">
            <v>2.0070633633743076</v>
          </cell>
          <cell r="C7">
            <v>1.8132041450688701</v>
          </cell>
          <cell r="D7">
            <v>1.7671130389563239</v>
          </cell>
          <cell r="E7">
            <v>1.8433856107180349</v>
          </cell>
          <cell r="F7">
            <v>1.8266643066172019</v>
          </cell>
          <cell r="G7">
            <v>1.9995337564762632</v>
          </cell>
          <cell r="H7">
            <v>2.2812399879152347</v>
          </cell>
          <cell r="I7">
            <v>2.7936767065669255</v>
          </cell>
          <cell r="J7">
            <v>2.8719072914037946</v>
          </cell>
          <cell r="K7">
            <v>3.0290307632058702</v>
          </cell>
          <cell r="L7">
            <v>2.9508971015055545</v>
          </cell>
          <cell r="M7">
            <v>2.9664702940482783</v>
          </cell>
          <cell r="N7">
            <v>2.981096619026927</v>
          </cell>
          <cell r="O7">
            <v>2.878665533351938</v>
          </cell>
          <cell r="P7">
            <v>2.7368497092609907</v>
          </cell>
          <cell r="Q7">
            <v>2.6889903881561481</v>
          </cell>
          <cell r="R7">
            <v>2.687695396588015</v>
          </cell>
          <cell r="S7">
            <v>2.7339125861431328</v>
          </cell>
          <cell r="T7">
            <v>2.7022659925636274</v>
          </cell>
          <cell r="U7">
            <v>2.6334734639469044</v>
          </cell>
          <cell r="V7">
            <v>2.5494843384808554</v>
          </cell>
          <cell r="W7">
            <v>2.4619956613439826</v>
          </cell>
          <cell r="X7">
            <v>2.276710836693058</v>
          </cell>
          <cell r="Y7">
            <v>2.0736199265888122</v>
          </cell>
        </row>
        <row r="8">
          <cell r="B8">
            <v>1.6269466048074313</v>
          </cell>
          <cell r="C8">
            <v>1.4954553794567711</v>
          </cell>
          <cell r="D8">
            <v>1.4343115330113347</v>
          </cell>
          <cell r="E8">
            <v>1.4473704145493258</v>
          </cell>
          <cell r="F8">
            <v>1.453189420972216</v>
          </cell>
          <cell r="G8">
            <v>1.6211037613016837</v>
          </cell>
          <cell r="H8">
            <v>2.081782054173444</v>
          </cell>
          <cell r="I8">
            <v>2.4453425616993005</v>
          </cell>
          <cell r="J8">
            <v>2.6262040341948887</v>
          </cell>
          <cell r="K8">
            <v>2.5519372184208269</v>
          </cell>
          <cell r="L8">
            <v>2.6108401190171575</v>
          </cell>
          <cell r="M8">
            <v>2.5810558339417486</v>
          </cell>
          <cell r="N8">
            <v>2.5324757344228361</v>
          </cell>
          <cell r="O8">
            <v>2.4627074686722508</v>
          </cell>
          <cell r="P8">
            <v>2.2910473764283061</v>
          </cell>
          <cell r="Q8">
            <v>2.2900698284397589</v>
          </cell>
          <cell r="R8">
            <v>2.4909589715672316</v>
          </cell>
          <cell r="S8">
            <v>2.8178269391204038</v>
          </cell>
          <cell r="T8">
            <v>2.6909584631297792</v>
          </cell>
          <cell r="U8">
            <v>2.4876636919703241</v>
          </cell>
          <cell r="V8">
            <v>2.4346302423599337</v>
          </cell>
          <cell r="W8">
            <v>2.3524949853002632</v>
          </cell>
          <cell r="X8">
            <v>2.0247741060521047</v>
          </cell>
          <cell r="Y8">
            <v>1.7873372842697539</v>
          </cell>
        </row>
        <row r="9">
          <cell r="B9">
            <v>1.1487789219354059</v>
          </cell>
          <cell r="C9">
            <v>1.1216078144207264</v>
          </cell>
          <cell r="D9">
            <v>1.0858822532718082</v>
          </cell>
          <cell r="E9">
            <v>1.0849340663415996</v>
          </cell>
          <cell r="F9">
            <v>1.1266933318651404</v>
          </cell>
          <cell r="G9">
            <v>1.374363120659623</v>
          </cell>
          <cell r="H9">
            <v>2.3027765246104561</v>
          </cell>
          <cell r="I9">
            <v>2.6876607025009291</v>
          </cell>
          <cell r="J9">
            <v>2.7919834294814065</v>
          </cell>
          <cell r="K9">
            <v>2.7767151360807585</v>
          </cell>
          <cell r="L9">
            <v>2.9965048499758846</v>
          </cell>
          <cell r="M9">
            <v>2.8593954411792071</v>
          </cell>
          <cell r="N9">
            <v>2.7704295283343958</v>
          </cell>
          <cell r="O9">
            <v>2.7299011519158811</v>
          </cell>
          <cell r="P9">
            <v>2.3191812049938907</v>
          </cell>
          <cell r="Q9">
            <v>2.1769405634328365</v>
          </cell>
          <cell r="R9">
            <v>2.235166281288322</v>
          </cell>
          <cell r="S9">
            <v>2.434181279903997</v>
          </cell>
          <cell r="T9">
            <v>2.3920450959511119</v>
          </cell>
          <cell r="U9">
            <v>2.2697017442364742</v>
          </cell>
          <cell r="V9">
            <v>2.2004307176583007</v>
          </cell>
          <cell r="W9">
            <v>2.0708005265139109</v>
          </cell>
          <cell r="X9">
            <v>1.5864751788554368</v>
          </cell>
          <cell r="Y9">
            <v>1.4168962174897697</v>
          </cell>
        </row>
      </sheetData>
      <sheetData sheetId="6">
        <row r="2">
          <cell r="B2">
            <v>0.86202403154099871</v>
          </cell>
          <cell r="C2">
            <v>0.60903454289035963</v>
          </cell>
          <cell r="D2">
            <v>0.52796736899953545</v>
          </cell>
          <cell r="E2">
            <v>0.67676256729472994</v>
          </cell>
          <cell r="F2">
            <v>0.58271255688581736</v>
          </cell>
          <cell r="G2">
            <v>0.47908916717647732</v>
          </cell>
          <cell r="H2">
            <v>0.39639769018997323</v>
          </cell>
          <cell r="I2">
            <v>1.3852253492512019</v>
          </cell>
          <cell r="J2">
            <v>1.4486561336296977</v>
          </cell>
          <cell r="K2">
            <v>1.2425195185624467</v>
          </cell>
          <cell r="L2">
            <v>1.4476254461959499</v>
          </cell>
          <cell r="M2">
            <v>1.3451318593280206</v>
          </cell>
          <cell r="N2">
            <v>1.3510582223400669</v>
          </cell>
          <cell r="O2">
            <v>1.206443509914902</v>
          </cell>
          <cell r="P2">
            <v>0.71590894873630551</v>
          </cell>
          <cell r="Q2">
            <v>1.1208935302142755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0.90949159498836207</v>
          </cell>
          <cell r="V2">
            <v>0.84711195694048846</v>
          </cell>
          <cell r="W2">
            <v>0.52547035807228537</v>
          </cell>
          <cell r="X2">
            <v>0.41917095490690487</v>
          </cell>
          <cell r="Y2">
            <v>0.43445262281234803</v>
          </cell>
        </row>
        <row r="3">
          <cell r="B3">
            <v>-1.3605949412106804</v>
          </cell>
          <cell r="C3">
            <v>-1.3602949681271843</v>
          </cell>
          <cell r="D3">
            <v>-1.3978295731301946</v>
          </cell>
          <cell r="E3">
            <v>-1.4618642327229014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-0.16196073757706064</v>
          </cell>
          <cell r="J3">
            <v>-0.17404735575078126</v>
          </cell>
          <cell r="K3">
            <v>-0.11534235306453583</v>
          </cell>
          <cell r="L3">
            <v>-0.10160480194750093</v>
          </cell>
          <cell r="M3">
            <v>-0.45345566289727512</v>
          </cell>
          <cell r="N3">
            <v>-0.66245001799838499</v>
          </cell>
          <cell r="O3">
            <v>-0.85875686289770747</v>
          </cell>
          <cell r="P3">
            <v>-0.8523006854520081</v>
          </cell>
          <cell r="Q3">
            <v>-0.86671412186798369</v>
          </cell>
          <cell r="R3">
            <v>-0.68144277324304958</v>
          </cell>
          <cell r="S3">
            <v>0.22397084910218862</v>
          </cell>
          <cell r="T3">
            <v>-3.1565275764444921E-2</v>
          </cell>
          <cell r="U3">
            <v>-0.37260602562148482</v>
          </cell>
          <cell r="V3">
            <v>-0.69067653929431194</v>
          </cell>
          <cell r="W3">
            <v>-0.90852753212414439</v>
          </cell>
          <cell r="X3">
            <v>-0.99643315788961651</v>
          </cell>
          <cell r="Y3">
            <v>-1.1408683058709326</v>
          </cell>
        </row>
        <row r="4">
          <cell r="B4">
            <v>-1.0409722952558269</v>
          </cell>
          <cell r="C4">
            <v>-1.1232121277260474</v>
          </cell>
          <cell r="D4">
            <v>-1.1438143072927922</v>
          </cell>
          <cell r="E4">
            <v>-1.1285176611628542</v>
          </cell>
          <cell r="F4">
            <v>-1.1294562794197014</v>
          </cell>
          <cell r="G4">
            <v>-0.94314434997266783</v>
          </cell>
          <cell r="H4">
            <v>-3.5119886186998649E-2</v>
          </cell>
          <cell r="I4">
            <v>0.48625356676863757</v>
          </cell>
          <cell r="J4">
            <v>0.619739259437322</v>
          </cell>
          <cell r="K4">
            <v>0.43172498889568178</v>
          </cell>
          <cell r="L4">
            <v>0.25490036546978867</v>
          </cell>
          <cell r="M4">
            <v>0.50560570636754165</v>
          </cell>
          <cell r="N4">
            <v>0.31880965561396957</v>
          </cell>
          <cell r="O4">
            <v>9.6724678783760273E-2</v>
          </cell>
          <cell r="P4">
            <v>-0.38266547552870228</v>
          </cell>
          <cell r="Q4">
            <v>-0.38282831317991073</v>
          </cell>
          <cell r="R4">
            <v>-0.3153581291891594</v>
          </cell>
          <cell r="S4">
            <v>-0.15909180738235873</v>
          </cell>
          <cell r="T4">
            <v>-0.38774815213744157</v>
          </cell>
          <cell r="U4">
            <v>-0.22092808600848204</v>
          </cell>
          <cell r="V4">
            <v>-0.30332247363759746</v>
          </cell>
          <cell r="W4">
            <v>-0.50309541777854305</v>
          </cell>
          <cell r="X4">
            <v>-0.79482136205008247</v>
          </cell>
          <cell r="Y4">
            <v>-0.89722463313374456</v>
          </cell>
        </row>
        <row r="5">
          <cell r="B5">
            <v>-0.85350010435000256</v>
          </cell>
          <cell r="C5">
            <v>-0.86196510723365305</v>
          </cell>
          <cell r="D5">
            <v>-0.87076014917628186</v>
          </cell>
          <cell r="E5">
            <v>-0.87838357028022174</v>
          </cell>
          <cell r="F5">
            <v>-0.8822943489820495</v>
          </cell>
          <cell r="G5">
            <v>-0.8066374686867489</v>
          </cell>
          <cell r="H5">
            <v>-0.69984387431164319</v>
          </cell>
          <cell r="I5">
            <v>-0.63895558848055167</v>
          </cell>
          <cell r="J5">
            <v>-0.65766772200314527</v>
          </cell>
          <cell r="K5">
            <v>-0.72857170719640119</v>
          </cell>
          <cell r="L5">
            <v>-0.77710090348225391</v>
          </cell>
          <cell r="M5">
            <v>-0.8228248271690709</v>
          </cell>
          <cell r="N5">
            <v>-0.82379825230576531</v>
          </cell>
          <cell r="O5">
            <v>-0.83894627882347039</v>
          </cell>
          <cell r="P5">
            <v>-0.8463221112308984</v>
          </cell>
          <cell r="Q5">
            <v>-0.8210756379771702</v>
          </cell>
          <cell r="R5">
            <v>-0.69509154353124381</v>
          </cell>
          <cell r="S5">
            <v>-0.41427962790940814</v>
          </cell>
          <cell r="T5">
            <v>-0.53435658158104327</v>
          </cell>
          <cell r="U5">
            <v>-0.64817972278144698</v>
          </cell>
          <cell r="V5">
            <v>-0.69778142720442182</v>
          </cell>
          <cell r="W5">
            <v>-0.73822481505100612</v>
          </cell>
          <cell r="X5">
            <v>-0.78036788029041648</v>
          </cell>
          <cell r="Y5">
            <v>-0.78414657802614673</v>
          </cell>
        </row>
        <row r="6">
          <cell r="B6">
            <v>-0.80311644203288435</v>
          </cell>
          <cell r="C6">
            <v>-0.843472177660189</v>
          </cell>
          <cell r="D6">
            <v>-0.87931300872702867</v>
          </cell>
          <cell r="E6">
            <v>-0.88244890825760536</v>
          </cell>
          <cell r="F6">
            <v>-0.88049523912946903</v>
          </cell>
          <cell r="G6">
            <v>-0.74218794270666233</v>
          </cell>
          <cell r="H6">
            <v>-0.56562568179911044</v>
          </cell>
          <cell r="I6">
            <v>-0.45774093114631104</v>
          </cell>
          <cell r="J6">
            <v>-0.44963063456061292</v>
          </cell>
          <cell r="K6">
            <v>-0.37663485554497039</v>
          </cell>
          <cell r="L6">
            <v>-0.37272743399197389</v>
          </cell>
          <cell r="M6">
            <v>-0.36487941102429061</v>
          </cell>
          <cell r="N6">
            <v>-0.4391393288875507</v>
          </cell>
          <cell r="O6">
            <v>-0.47256691503487352</v>
          </cell>
          <cell r="P6">
            <v>-0.45985919460089147</v>
          </cell>
          <cell r="Q6">
            <v>-0.57004218516306415</v>
          </cell>
          <cell r="R6">
            <v>-0.50502576028313484</v>
          </cell>
          <cell r="S6">
            <v>-0.25318597320190139</v>
          </cell>
          <cell r="T6">
            <v>-0.29981400767070282</v>
          </cell>
          <cell r="U6">
            <v>-0.37277674565252805</v>
          </cell>
          <cell r="V6">
            <v>-0.4025263094244998</v>
          </cell>
          <cell r="W6">
            <v>-0.52252748483382616</v>
          </cell>
          <cell r="X6">
            <v>-0.57787368761383884</v>
          </cell>
          <cell r="Y6">
            <v>-0.6045365802190642</v>
          </cell>
        </row>
        <row r="7">
          <cell r="B7">
            <v>0.25988579715878823</v>
          </cell>
          <cell r="C7">
            <v>0.20329267600031009</v>
          </cell>
          <cell r="D7">
            <v>0.15414090714825154</v>
          </cell>
          <cell r="E7">
            <v>0.22963488305446789</v>
          </cell>
          <cell r="F7">
            <v>0.18856769770968035</v>
          </cell>
          <cell r="G7">
            <v>0.27166966059092246</v>
          </cell>
          <cell r="H7">
            <v>0.36232766668919852</v>
          </cell>
          <cell r="I7">
            <v>0.70573957739668547</v>
          </cell>
          <cell r="J7">
            <v>0.81277737621231805</v>
          </cell>
          <cell r="K7">
            <v>0.83746646952406112</v>
          </cell>
          <cell r="L7">
            <v>0.79489191098391543</v>
          </cell>
          <cell r="M7">
            <v>0.84792124006773362</v>
          </cell>
          <cell r="N7">
            <v>0.84162082017687545</v>
          </cell>
          <cell r="O7">
            <v>0.83186229359361397</v>
          </cell>
          <cell r="P7">
            <v>0.69964335300224245</v>
          </cell>
          <cell r="Q7">
            <v>0.66551555893988734</v>
          </cell>
          <cell r="R7">
            <v>0.57842037309666439</v>
          </cell>
          <cell r="S7">
            <v>0.63277244584751191</v>
          </cell>
          <cell r="T7">
            <v>0.53637965126361375</v>
          </cell>
          <cell r="U7">
            <v>0.55972779548769047</v>
          </cell>
          <cell r="V7">
            <v>0.47323852297241187</v>
          </cell>
          <cell r="W7">
            <v>0.49815761359113475</v>
          </cell>
          <cell r="X7">
            <v>0.30925873595639686</v>
          </cell>
          <cell r="Y7">
            <v>0.31759335245154457</v>
          </cell>
        </row>
        <row r="8">
          <cell r="B8">
            <v>-0.77379035126499274</v>
          </cell>
          <cell r="C8">
            <v>-0.76532953345113197</v>
          </cell>
          <cell r="D8">
            <v>-0.78937541901535058</v>
          </cell>
          <cell r="E8">
            <v>-0.80365909275455683</v>
          </cell>
          <cell r="F8">
            <v>-0.85125753186598729</v>
          </cell>
          <cell r="G8">
            <v>-0.76218082828664202</v>
          </cell>
          <cell r="H8">
            <v>-0.64751113557150575</v>
          </cell>
          <cell r="I8">
            <v>-0.33634222935598995</v>
          </cell>
          <cell r="J8">
            <v>-0.1666492886628847</v>
          </cell>
          <cell r="K8">
            <v>-0.15468740240325693</v>
          </cell>
          <cell r="L8">
            <v>-0.11757225889353577</v>
          </cell>
          <cell r="M8">
            <v>-3.9511807210603538E-2</v>
          </cell>
          <cell r="N8">
            <v>-0.16042277260809037</v>
          </cell>
          <cell r="O8">
            <v>-0.16740468745445486</v>
          </cell>
          <cell r="P8">
            <v>-0.30511763487262639</v>
          </cell>
          <cell r="Q8">
            <v>-0.43602469293028284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-0.47391288072272603</v>
          </cell>
          <cell r="V8">
            <v>-0.53961305624070888</v>
          </cell>
          <cell r="W8">
            <v>-0.63613030128157977</v>
          </cell>
          <cell r="X8">
            <v>-0.71771344884854926</v>
          </cell>
          <cell r="Y8">
            <v>-0.71389659638081793</v>
          </cell>
        </row>
        <row r="9">
          <cell r="B9">
            <v>-0.8808386927951305</v>
          </cell>
          <cell r="C9">
            <v>-0.89946109032518995</v>
          </cell>
          <cell r="D9">
            <v>-0.89589829041066693</v>
          </cell>
          <cell r="E9">
            <v>-0.89461087649571525</v>
          </cell>
          <cell r="F9">
            <v>-0.87616810660519795</v>
          </cell>
          <cell r="G9">
            <v>-0.84076456508536812</v>
          </cell>
          <cell r="H9">
            <v>-0.64271554722163193</v>
          </cell>
          <cell r="I9">
            <v>-0.51130811606618465</v>
          </cell>
          <cell r="J9">
            <v>-0.47214713677321135</v>
          </cell>
          <cell r="K9">
            <v>-0.53922676234360856</v>
          </cell>
          <cell r="L9">
            <v>-0.50918240415845795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-0.64721882699463484</v>
          </cell>
          <cell r="Q9">
            <v>-0.71777263599900631</v>
          </cell>
          <cell r="R9">
            <v>-0.71587116766720915</v>
          </cell>
          <cell r="S9">
            <v>-0.70594347298356785</v>
          </cell>
          <cell r="T9">
            <v>-0.74410464058061632</v>
          </cell>
          <cell r="U9">
            <v>-0.76938860544510934</v>
          </cell>
          <cell r="V9">
            <v>-0.78256202588785628</v>
          </cell>
          <cell r="W9">
            <v>-0.80551072441356686</v>
          </cell>
          <cell r="X9">
            <v>-0.84067474457655111</v>
          </cell>
          <cell r="Y9">
            <v>-0.85678226150637793</v>
          </cell>
        </row>
      </sheetData>
      <sheetData sheetId="7">
        <row r="2">
          <cell r="B2">
            <v>0.87064427185640869</v>
          </cell>
          <cell r="C2">
            <v>0.59685385203255237</v>
          </cell>
          <cell r="D2">
            <v>0.53324704268953083</v>
          </cell>
          <cell r="E2">
            <v>0.67676256729472994</v>
          </cell>
          <cell r="F2">
            <v>0.58853968245467547</v>
          </cell>
          <cell r="G2">
            <v>0.47908916717647732</v>
          </cell>
          <cell r="H2">
            <v>0.39639769018997323</v>
          </cell>
          <cell r="I2">
            <v>1.3990776027437142</v>
          </cell>
          <cell r="J2">
            <v>1.4486561336296977</v>
          </cell>
          <cell r="K2">
            <v>1.2176691281911978</v>
          </cell>
          <cell r="L2">
            <v>1.4476254461959499</v>
          </cell>
          <cell r="M2">
            <v>1.372034496514581</v>
          </cell>
          <cell r="N2">
            <v>1.3645688045634676</v>
          </cell>
          <cell r="O2">
            <v>1.218507945014051</v>
          </cell>
          <cell r="P2">
            <v>0.70159076976157941</v>
          </cell>
          <cell r="Q2">
            <v>1.109684594912133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0.91858651093824562</v>
          </cell>
          <cell r="V2">
            <v>0.8301697178016787</v>
          </cell>
          <cell r="W2">
            <v>0.52547035807228537</v>
          </cell>
          <cell r="X2">
            <v>0.42755437400504293</v>
          </cell>
          <cell r="Y2">
            <v>0.44314167526859499</v>
          </cell>
        </row>
        <row r="3">
          <cell r="B3">
            <v>-1.387806840034894</v>
          </cell>
          <cell r="C3">
            <v>-1.3330890687646404</v>
          </cell>
          <cell r="D3">
            <v>-1.3978295731301944</v>
          </cell>
          <cell r="E3">
            <v>-1.4326269480684435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-0.15872152282551943</v>
          </cell>
          <cell r="J3">
            <v>-0.17230688219327342</v>
          </cell>
          <cell r="K3">
            <v>-0.11764920012582655</v>
          </cell>
          <cell r="L3">
            <v>-9.9572705908550926E-2</v>
          </cell>
          <cell r="M3">
            <v>-0.45799021952624785</v>
          </cell>
          <cell r="N3">
            <v>-0.66907451817836883</v>
          </cell>
          <cell r="O3">
            <v>-0.84158172563975331</v>
          </cell>
          <cell r="P3">
            <v>-0.8523006854520081</v>
          </cell>
          <cell r="Q3">
            <v>-0.88404840430534337</v>
          </cell>
          <cell r="R3">
            <v>-0.66781391777818866</v>
          </cell>
          <cell r="S3">
            <v>0.22621055759321052</v>
          </cell>
          <cell r="T3">
            <v>-3.1249623006800471E-2</v>
          </cell>
          <cell r="U3">
            <v>-0.37260602562148482</v>
          </cell>
          <cell r="V3">
            <v>-0.69758330468725505</v>
          </cell>
          <cell r="W3">
            <v>-0.8994422568029028</v>
          </cell>
          <cell r="X3">
            <v>-0.97650449473182421</v>
          </cell>
          <cell r="Y3">
            <v>-1.152276988929642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-1.1398028377744829</v>
          </cell>
          <cell r="F4">
            <v>-1.1407508422138983</v>
          </cell>
          <cell r="G4">
            <v>-0.9620072369721212</v>
          </cell>
          <cell r="H4">
            <v>-3.5471085048868631E-2</v>
          </cell>
          <cell r="I4">
            <v>0.49597863810401027</v>
          </cell>
          <cell r="J4">
            <v>0.62593665203169524</v>
          </cell>
          <cell r="K4">
            <v>0.4230904891177682</v>
          </cell>
          <cell r="L4">
            <v>0.25999837277918447</v>
          </cell>
          <cell r="M4">
            <v>0.50054964930386614</v>
          </cell>
          <cell r="N4">
            <v>0.32518584872624895</v>
          </cell>
          <cell r="O4">
            <v>9.8659172359435471E-2</v>
          </cell>
          <cell r="P4">
            <v>-0.38649213028398927</v>
          </cell>
          <cell r="Q4">
            <v>-0.39048487944350885</v>
          </cell>
          <cell r="R4">
            <v>-0.32166529177294256</v>
          </cell>
          <cell r="S4">
            <v>-0.15590997123471156</v>
          </cell>
          <cell r="T4">
            <v>-0.38774815213744157</v>
          </cell>
          <cell r="U4">
            <v>-0.21650952428831238</v>
          </cell>
          <cell r="V4">
            <v>-0.30332247363759746</v>
          </cell>
          <cell r="W4">
            <v>-0.49303350942297214</v>
          </cell>
          <cell r="X4">
            <v>-0.79482136205008247</v>
          </cell>
          <cell r="Y4">
            <v>-0.87928014047106962</v>
          </cell>
        </row>
        <row r="5">
          <cell r="B5">
            <v>-0.84496510330650265</v>
          </cell>
          <cell r="C5">
            <v>-0.8447258050889801</v>
          </cell>
          <cell r="D5">
            <v>-0.862052547684519</v>
          </cell>
          <cell r="E5">
            <v>-0.86081589887461729</v>
          </cell>
          <cell r="F5">
            <v>-0.8822943489820495</v>
          </cell>
          <cell r="G5">
            <v>-0.82277021806048378</v>
          </cell>
          <cell r="H5">
            <v>-0.69984387431164319</v>
          </cell>
          <cell r="I5">
            <v>-0.64534514436535717</v>
          </cell>
          <cell r="J5">
            <v>-0.67082107644320821</v>
          </cell>
          <cell r="K5">
            <v>-0.74314314134032922</v>
          </cell>
          <cell r="L5">
            <v>-0.76932989444743138</v>
          </cell>
          <cell r="M5">
            <v>-0.83928132371245223</v>
          </cell>
          <cell r="N5">
            <v>-0.83203623482882294</v>
          </cell>
          <cell r="O5">
            <v>-0.83055681603523568</v>
          </cell>
          <cell r="P5">
            <v>-0.82939566900628037</v>
          </cell>
          <cell r="Q5">
            <v>-0.8210756379771702</v>
          </cell>
          <cell r="R5">
            <v>-0.68118971266061878</v>
          </cell>
          <cell r="S5">
            <v>-0.40599403535121997</v>
          </cell>
          <cell r="T5">
            <v>-0.52901301576523274</v>
          </cell>
          <cell r="U5">
            <v>-0.65466152000926148</v>
          </cell>
          <cell r="V5">
            <v>-0.69778142720442182</v>
          </cell>
          <cell r="W5">
            <v>-0.72346031874998606</v>
          </cell>
          <cell r="X5">
            <v>-0.79597523789622482</v>
          </cell>
          <cell r="Y5">
            <v>-0.78414657802614685</v>
          </cell>
        </row>
        <row r="6">
          <cell r="B6">
            <v>-0.80311644203288435</v>
          </cell>
          <cell r="C6">
            <v>-0.83503745588358713</v>
          </cell>
          <cell r="D6">
            <v>-0.87931300872702856</v>
          </cell>
          <cell r="E6">
            <v>-0.88244890825760536</v>
          </cell>
          <cell r="F6">
            <v>-0.89810514391205842</v>
          </cell>
          <cell r="G6">
            <v>-0.74218794270666233</v>
          </cell>
          <cell r="H6">
            <v>-0.57693819543509284</v>
          </cell>
          <cell r="I6">
            <v>-0.45316352183484787</v>
          </cell>
          <cell r="J6">
            <v>-0.4451343282150067</v>
          </cell>
          <cell r="K6">
            <v>-0.36910215843407096</v>
          </cell>
          <cell r="L6">
            <v>-0.37645470833189365</v>
          </cell>
          <cell r="M6">
            <v>-0.35758182280380479</v>
          </cell>
          <cell r="N6">
            <v>-0.43035654230979969</v>
          </cell>
          <cell r="O6">
            <v>-0.47729258418522225</v>
          </cell>
          <cell r="P6">
            <v>-0.45985919460089147</v>
          </cell>
          <cell r="Q6">
            <v>-0.55864134145980282</v>
          </cell>
          <cell r="R6">
            <v>-0.4949252450774721</v>
          </cell>
          <cell r="S6">
            <v>-0.25824969266593945</v>
          </cell>
          <cell r="T6">
            <v>-0.29981400767070282</v>
          </cell>
          <cell r="U6">
            <v>-0.37650451310905331</v>
          </cell>
          <cell r="V6">
            <v>-0.39850104633025485</v>
          </cell>
          <cell r="W6">
            <v>-0.53297803453050263</v>
          </cell>
          <cell r="X6">
            <v>-0.57209495073770045</v>
          </cell>
          <cell r="Y6">
            <v>-0.6045365802190642</v>
          </cell>
        </row>
        <row r="7">
          <cell r="B7">
            <v>0.26248465513037611</v>
          </cell>
          <cell r="C7">
            <v>0.20329267600031009</v>
          </cell>
          <cell r="D7">
            <v>0.15568231621973402</v>
          </cell>
          <cell r="E7">
            <v>0.22733853422392322</v>
          </cell>
          <cell r="F7">
            <v>0.19045337468677712</v>
          </cell>
          <cell r="G7">
            <v>0.27438635719683174</v>
          </cell>
          <cell r="H7">
            <v>0.35508111335541459</v>
          </cell>
          <cell r="I7">
            <v>0.69868218162271856</v>
          </cell>
          <cell r="J7">
            <v>0.82903292373656434</v>
          </cell>
          <cell r="K7">
            <v>0.85421579891454236</v>
          </cell>
          <cell r="L7">
            <v>0.78694299187407635</v>
          </cell>
          <cell r="M7">
            <v>0.86487966486908829</v>
          </cell>
          <cell r="N7">
            <v>0.83320461197510676</v>
          </cell>
          <cell r="O7">
            <v>0.81522504772174176</v>
          </cell>
          <cell r="P7">
            <v>0.70663978653226489</v>
          </cell>
          <cell r="Q7">
            <v>0.67882587011868512</v>
          </cell>
          <cell r="R7">
            <v>0.5784203730966645</v>
          </cell>
          <cell r="S7">
            <v>0.63277244584751191</v>
          </cell>
          <cell r="T7">
            <v>0.5256520582383416</v>
          </cell>
          <cell r="U7">
            <v>0.57092235139744429</v>
          </cell>
          <cell r="V7">
            <v>0.47323852297241187</v>
          </cell>
          <cell r="W7">
            <v>0.5081207658629574</v>
          </cell>
          <cell r="X7">
            <v>0.30925873595639686</v>
          </cell>
          <cell r="Y7">
            <v>0.31441741892702912</v>
          </cell>
        </row>
        <row r="8">
          <cell r="B8">
            <v>-0.76605244775234282</v>
          </cell>
          <cell r="C8">
            <v>-0.76532953345113197</v>
          </cell>
          <cell r="D8">
            <v>-0.79726917320550406</v>
          </cell>
          <cell r="E8">
            <v>-0.81973227460964793</v>
          </cell>
          <cell r="F8">
            <v>-0.8342323812286675</v>
          </cell>
          <cell r="G8">
            <v>-0.75455902000377562</v>
          </cell>
          <cell r="H8">
            <v>-0.63456091286007565</v>
          </cell>
          <cell r="I8">
            <v>-0.33970565164954986</v>
          </cell>
          <cell r="J8">
            <v>-0.16331630288962701</v>
          </cell>
          <cell r="K8">
            <v>-0.15778115045132207</v>
          </cell>
          <cell r="L8">
            <v>-0.1163965363046004</v>
          </cell>
          <cell r="M8">
            <v>-3.8721571066391465E-2</v>
          </cell>
          <cell r="N8">
            <v>-0.16202700033417128</v>
          </cell>
          <cell r="O8">
            <v>-0.16907873432899942</v>
          </cell>
          <cell r="P8">
            <v>-0.30511763487262639</v>
          </cell>
          <cell r="Q8">
            <v>-0.42730419907167716</v>
          </cell>
          <cell r="R8">
            <v>-0.385656891579301</v>
          </cell>
          <cell r="S8">
            <v>-0.43894451421286179</v>
          </cell>
          <cell r="T8">
            <v>-0.5034865123036093</v>
          </cell>
          <cell r="U8">
            <v>-0.46917375191549876</v>
          </cell>
          <cell r="V8">
            <v>-0.53421692567830181</v>
          </cell>
          <cell r="W8">
            <v>-0.63613030128157977</v>
          </cell>
          <cell r="X8">
            <v>-0.70335917987157837</v>
          </cell>
          <cell r="Y8">
            <v>-0.72103556234462607</v>
          </cell>
        </row>
        <row r="9">
          <cell r="B9">
            <v>-0.8808386927951305</v>
          </cell>
          <cell r="C9">
            <v>-0.90845570122844177</v>
          </cell>
          <cell r="D9">
            <v>-0.87798032460245357</v>
          </cell>
          <cell r="E9">
            <v>-0.89461087649571525</v>
          </cell>
          <cell r="F9">
            <v>-0.86740642553914593</v>
          </cell>
          <cell r="G9">
            <v>-0.8323569194345144</v>
          </cell>
          <cell r="H9">
            <v>-0.62986123627719937</v>
          </cell>
          <cell r="I9">
            <v>-0.51642119722684643</v>
          </cell>
          <cell r="J9">
            <v>-0.48159007950867555</v>
          </cell>
          <cell r="K9">
            <v>-0.52844222709673638</v>
          </cell>
          <cell r="L9">
            <v>-0.50409058011687335</v>
          </cell>
          <cell r="M9">
            <v>-0.46415327202560125</v>
          </cell>
          <cell r="N9">
            <v>-0.50185229236874396</v>
          </cell>
          <cell r="O9">
            <v>-0.52735809288641067</v>
          </cell>
          <cell r="P9">
            <v>-0.63427445045474207</v>
          </cell>
          <cell r="Q9">
            <v>-0.72495036235899646</v>
          </cell>
          <cell r="R9">
            <v>-0.70155374431386497</v>
          </cell>
          <cell r="S9">
            <v>-0.70594347298356785</v>
          </cell>
          <cell r="T9">
            <v>-0.75154568698642255</v>
          </cell>
          <cell r="U9">
            <v>-0.77708249149956032</v>
          </cell>
          <cell r="V9">
            <v>-0.76691078537009916</v>
          </cell>
          <cell r="W9">
            <v>-0.82162093890183818</v>
          </cell>
          <cell r="X9">
            <v>-0.82386124968502006</v>
          </cell>
          <cell r="Y9">
            <v>-0.86535008412144165</v>
          </cell>
        </row>
      </sheetData>
      <sheetData sheetId="8">
        <row r="2">
          <cell r="B2">
            <v>0.87064427185640869</v>
          </cell>
          <cell r="C2">
            <v>0.62121523374816667</v>
          </cell>
          <cell r="D2">
            <v>0.51740802161954469</v>
          </cell>
          <cell r="E2">
            <v>0.66322731594883533</v>
          </cell>
          <cell r="F2">
            <v>0.59436680802353381</v>
          </cell>
          <cell r="G2">
            <v>0.46950738383294771</v>
          </cell>
          <cell r="H2">
            <v>0.40432564399377269</v>
          </cell>
          <cell r="I2">
            <v>1.357520842266178</v>
          </cell>
          <cell r="J2">
            <v>1.4631426949659947</v>
          </cell>
          <cell r="K2">
            <v>1.2549447137480712</v>
          </cell>
          <cell r="L2">
            <v>1.4621017006579096</v>
          </cell>
          <cell r="M2">
            <v>1.3585831779213009</v>
          </cell>
          <cell r="N2">
            <v>1.3240370578932656</v>
          </cell>
          <cell r="O2">
            <v>1.194379074815753</v>
          </cell>
          <cell r="P2">
            <v>0.72306803822366861</v>
          </cell>
          <cell r="Q2">
            <v>1.1208935302142755</v>
          </cell>
          <cell r="R2">
            <v>1.3577823254273833</v>
          </cell>
          <cell r="S2">
            <v>1.2668959767929677</v>
          </cell>
          <cell r="T2">
            <v>0.86790191619703105</v>
          </cell>
          <cell r="U2">
            <v>0.92768142688812938</v>
          </cell>
          <cell r="V2">
            <v>0.84711195694048846</v>
          </cell>
          <cell r="W2">
            <v>0.52021565449156248</v>
          </cell>
          <cell r="X2">
            <v>0.41078753580876676</v>
          </cell>
          <cell r="Y2">
            <v>0.43879714904047151</v>
          </cell>
        </row>
        <row r="3">
          <cell r="B3">
            <v>-1.3742008906227872</v>
          </cell>
          <cell r="C3">
            <v>-1.3602949681271841</v>
          </cell>
          <cell r="D3">
            <v>-1.3978295731301944</v>
          </cell>
          <cell r="E3">
            <v>-1.4764828750501304</v>
          </cell>
          <cell r="F3">
            <v>-1.4767822779145221</v>
          </cell>
          <cell r="G3">
            <v>-1.3420532914343901</v>
          </cell>
          <cell r="H3">
            <v>-0.85939280583471955</v>
          </cell>
          <cell r="I3">
            <v>-0.16034113020129004</v>
          </cell>
          <cell r="J3">
            <v>-0.17404735575078126</v>
          </cell>
          <cell r="K3">
            <v>-0.11303550600324512</v>
          </cell>
          <cell r="L3">
            <v>-9.9572705908550926E-2</v>
          </cell>
          <cell r="M3">
            <v>-0.45345566289727512</v>
          </cell>
          <cell r="N3">
            <v>-0.65582551781840115</v>
          </cell>
          <cell r="O3">
            <v>-0.86734443152668461</v>
          </cell>
          <cell r="P3">
            <v>-0.86934669916104812</v>
          </cell>
          <cell r="Q3">
            <v>-0.88404840430534337</v>
          </cell>
          <cell r="R3">
            <v>-0.66781391777818866</v>
          </cell>
          <cell r="S3">
            <v>0.21949143212014482</v>
          </cell>
          <cell r="T3">
            <v>-3.1249623006800471E-2</v>
          </cell>
          <cell r="U3">
            <v>-0.38005814613391453</v>
          </cell>
          <cell r="V3">
            <v>-0.68376977390136873</v>
          </cell>
          <cell r="W3">
            <v>-0.91761280744538576</v>
          </cell>
          <cell r="X3">
            <v>-1.016361821047409</v>
          </cell>
          <cell r="Y3">
            <v>-1.1408683058709326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-1.1285176611628542</v>
          </cell>
          <cell r="F4">
            <v>-1.1068671538313073</v>
          </cell>
          <cell r="G4">
            <v>-0.94314434997266783</v>
          </cell>
          <cell r="H4">
            <v>-3.5471085048868631E-2</v>
          </cell>
          <cell r="I4">
            <v>0.48139103110095122</v>
          </cell>
          <cell r="J4">
            <v>0.619739259437322</v>
          </cell>
          <cell r="K4">
            <v>0.44035948867359542</v>
          </cell>
          <cell r="L4">
            <v>0.24980235816039292</v>
          </cell>
          <cell r="M4">
            <v>0.50054964930386614</v>
          </cell>
          <cell r="N4">
            <v>0.31562155905782985</v>
          </cell>
          <cell r="O4">
            <v>9.6724678783760273E-2</v>
          </cell>
          <cell r="P4">
            <v>-0.38649213028398927</v>
          </cell>
          <cell r="Q4">
            <v>-0.37900003004811161</v>
          </cell>
          <cell r="R4">
            <v>-0.31220454789726781</v>
          </cell>
          <cell r="S4">
            <v>-0.16227364353000592</v>
          </cell>
          <cell r="T4">
            <v>-0.39550311518019032</v>
          </cell>
          <cell r="U4">
            <v>-0.21650952428831238</v>
          </cell>
          <cell r="V4">
            <v>-0.29725602416484548</v>
          </cell>
          <cell r="W4">
            <v>-0.49806446360075762</v>
          </cell>
          <cell r="X4">
            <v>-0.79482136205008247</v>
          </cell>
          <cell r="Y4">
            <v>-0.89722463313374456</v>
          </cell>
        </row>
        <row r="5">
          <cell r="B5">
            <v>-0.83643010226300263</v>
          </cell>
          <cell r="C5">
            <v>-0.86196510723365316</v>
          </cell>
          <cell r="D5">
            <v>-0.85334494619275614</v>
          </cell>
          <cell r="E5">
            <v>-0.86959973457741957</v>
          </cell>
          <cell r="F5">
            <v>-0.87347140549222912</v>
          </cell>
          <cell r="G5">
            <v>-0.81470384337361634</v>
          </cell>
          <cell r="H5">
            <v>-0.70684231305475964</v>
          </cell>
          <cell r="I5">
            <v>-0.64534514436535717</v>
          </cell>
          <cell r="J5">
            <v>-0.65766772200314527</v>
          </cell>
          <cell r="K5">
            <v>-0.71400027305247316</v>
          </cell>
          <cell r="L5">
            <v>-0.79264292155189908</v>
          </cell>
          <cell r="M5">
            <v>-0.80636833062568936</v>
          </cell>
          <cell r="N5">
            <v>-0.82379825230576531</v>
          </cell>
          <cell r="O5">
            <v>-0.84733574161170522</v>
          </cell>
          <cell r="P5">
            <v>-0.85478533234320742</v>
          </cell>
          <cell r="Q5">
            <v>-0.81286488159739856</v>
          </cell>
          <cell r="R5">
            <v>-0.70204245896655615</v>
          </cell>
          <cell r="S5">
            <v>-0.41427962790940814</v>
          </cell>
          <cell r="T5">
            <v>-0.52901301576523274</v>
          </cell>
          <cell r="U5">
            <v>-0.64169792555363248</v>
          </cell>
          <cell r="V5">
            <v>-0.69778142720442182</v>
          </cell>
          <cell r="W5">
            <v>-0.73822481505100612</v>
          </cell>
          <cell r="X5">
            <v>-0.77256420148751237</v>
          </cell>
          <cell r="Y5">
            <v>-0.79982950958666976</v>
          </cell>
        </row>
        <row r="6">
          <cell r="B6">
            <v>-0.80311644203288435</v>
          </cell>
          <cell r="C6">
            <v>-0.84347217766018912</v>
          </cell>
          <cell r="D6">
            <v>-0.88810613881429901</v>
          </cell>
          <cell r="E6">
            <v>-0.87362441917502931</v>
          </cell>
          <cell r="F6">
            <v>-0.87169028673817439</v>
          </cell>
          <cell r="G6">
            <v>-0.74218794270666233</v>
          </cell>
          <cell r="H6">
            <v>-0.55996942498111946</v>
          </cell>
          <cell r="I6">
            <v>-0.45774093114631104</v>
          </cell>
          <cell r="J6">
            <v>-0.45862324725182518</v>
          </cell>
          <cell r="K6">
            <v>-0.37663485554497039</v>
          </cell>
          <cell r="L6">
            <v>-0.38018198267181336</v>
          </cell>
          <cell r="M6">
            <v>-0.35758182280380479</v>
          </cell>
          <cell r="N6">
            <v>-0.4479221154653017</v>
          </cell>
          <cell r="O6">
            <v>-0.46311557673417603</v>
          </cell>
          <cell r="P6">
            <v>-0.4644577865469004</v>
          </cell>
          <cell r="Q6">
            <v>-0.55864134145980282</v>
          </cell>
          <cell r="R6">
            <v>-0.51512627548879752</v>
          </cell>
          <cell r="S6">
            <v>-0.24812225373786337</v>
          </cell>
          <cell r="T6">
            <v>-0.29381772751728874</v>
          </cell>
          <cell r="U6">
            <v>-0.38023228056557867</v>
          </cell>
          <cell r="V6">
            <v>-0.39447578323600979</v>
          </cell>
          <cell r="W6">
            <v>-0.5277527596821644</v>
          </cell>
          <cell r="X6">
            <v>-0.57209495073770045</v>
          </cell>
          <cell r="Y6">
            <v>-0.61058194602125493</v>
          </cell>
        </row>
        <row r="7">
          <cell r="B7">
            <v>0.26248465513037611</v>
          </cell>
          <cell r="C7">
            <v>0.2053256027603132</v>
          </cell>
          <cell r="D7">
            <v>0.15414090714825154</v>
          </cell>
          <cell r="E7">
            <v>0.22963488305446789</v>
          </cell>
          <cell r="F7">
            <v>0.19045337468677712</v>
          </cell>
          <cell r="G7">
            <v>0.27710305380274086</v>
          </cell>
          <cell r="H7">
            <v>0.36232766668919852</v>
          </cell>
          <cell r="I7">
            <v>0.71279697317065227</v>
          </cell>
          <cell r="J7">
            <v>0.81277737621231805</v>
          </cell>
          <cell r="K7">
            <v>0.85421579891454236</v>
          </cell>
          <cell r="L7">
            <v>0.80284083009375473</v>
          </cell>
          <cell r="M7">
            <v>0.83096281526637894</v>
          </cell>
          <cell r="N7">
            <v>0.84162082017687545</v>
          </cell>
          <cell r="O7">
            <v>0.82354367065767786</v>
          </cell>
          <cell r="P7">
            <v>0.69264691947222001</v>
          </cell>
          <cell r="Q7">
            <v>0.67882587011868512</v>
          </cell>
          <cell r="R7">
            <v>0.5899887805585976</v>
          </cell>
          <cell r="S7">
            <v>0.64542789476446227</v>
          </cell>
          <cell r="T7">
            <v>0.53101585475097768</v>
          </cell>
          <cell r="U7">
            <v>0.56532507344256733</v>
          </cell>
          <cell r="V7">
            <v>0.46850613774268779</v>
          </cell>
          <cell r="W7">
            <v>0.50313918972704608</v>
          </cell>
          <cell r="X7">
            <v>0.30925873595639686</v>
          </cell>
          <cell r="Y7">
            <v>0.31441741892702912</v>
          </cell>
        </row>
        <row r="8">
          <cell r="B8">
            <v>-0.77379035126499274</v>
          </cell>
          <cell r="C8">
            <v>-0.75767623811662055</v>
          </cell>
          <cell r="D8">
            <v>-0.77358791063504362</v>
          </cell>
          <cell r="E8">
            <v>-0.78758591089946561</v>
          </cell>
          <cell r="F8">
            <v>-0.86828268250330698</v>
          </cell>
          <cell r="G8">
            <v>-0.75455902000377562</v>
          </cell>
          <cell r="H8">
            <v>-0.65398624692722074</v>
          </cell>
          <cell r="I8">
            <v>-0.33970565164954986</v>
          </cell>
          <cell r="J8">
            <v>-0.16998227443614239</v>
          </cell>
          <cell r="K8">
            <v>-0.15623427642728951</v>
          </cell>
          <cell r="L8">
            <v>-0.11874798148247113</v>
          </cell>
          <cell r="M8">
            <v>-3.9906925282709574E-2</v>
          </cell>
          <cell r="N8">
            <v>-0.1604227726080904</v>
          </cell>
          <cell r="O8">
            <v>-0.16740468745445486</v>
          </cell>
          <cell r="P8">
            <v>-0.3112199875700789</v>
          </cell>
          <cell r="Q8">
            <v>-0.44038493985958566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-0.47865200952995329</v>
          </cell>
          <cell r="V8">
            <v>-0.52882079511589464</v>
          </cell>
          <cell r="W8">
            <v>-0.64885290730721124</v>
          </cell>
          <cell r="X8">
            <v>-0.73206771782552016</v>
          </cell>
          <cell r="Y8">
            <v>-0.72817452830843432</v>
          </cell>
        </row>
        <row r="9">
          <cell r="B9">
            <v>-0.87203030586717911</v>
          </cell>
          <cell r="C9">
            <v>-0.89946109032518995</v>
          </cell>
          <cell r="D9">
            <v>-0.89589829041066682</v>
          </cell>
          <cell r="E9">
            <v>-0.91250309402562968</v>
          </cell>
          <cell r="F9">
            <v>-0.87616810660519795</v>
          </cell>
          <cell r="G9">
            <v>-0.84917221073622184</v>
          </cell>
          <cell r="H9">
            <v>-0.64914270269384833</v>
          </cell>
          <cell r="I9">
            <v>-0.50108195374486086</v>
          </cell>
          <cell r="J9">
            <v>-0.47214713677321135</v>
          </cell>
          <cell r="K9">
            <v>-0.53383449472017253</v>
          </cell>
          <cell r="L9">
            <v>-0.51427422820004254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-0.63427445045474207</v>
          </cell>
          <cell r="Q9">
            <v>-0.71777263599900631</v>
          </cell>
          <cell r="R9">
            <v>-0.73018859102055333</v>
          </cell>
          <cell r="S9">
            <v>-0.69888403825373213</v>
          </cell>
          <cell r="T9">
            <v>-0.75154568698642255</v>
          </cell>
          <cell r="U9">
            <v>-0.76169471939065825</v>
          </cell>
          <cell r="V9">
            <v>-0.76691078537009916</v>
          </cell>
          <cell r="W9">
            <v>-0.78940050992529542</v>
          </cell>
          <cell r="X9">
            <v>-0.85748823946808217</v>
          </cell>
          <cell r="Y9">
            <v>-0.87391790673650549</v>
          </cell>
        </row>
      </sheetData>
      <sheetData sheetId="9">
        <row r="2">
          <cell r="B2">
            <v>4.6500000000000004</v>
          </cell>
          <cell r="C2">
            <v>4.6046511627906987</v>
          </cell>
          <cell r="D2">
            <v>4.4354651162790697</v>
          </cell>
          <cell r="E2">
            <v>4.3552325581395355</v>
          </cell>
          <cell r="F2">
            <v>4.3238372093023258</v>
          </cell>
          <cell r="G2">
            <v>4.3883720930232561</v>
          </cell>
          <cell r="H2">
            <v>4.3500000000000005</v>
          </cell>
          <cell r="I2">
            <v>5.3197674418604652</v>
          </cell>
          <cell r="J2">
            <v>5.7226744186046519</v>
          </cell>
          <cell r="K2">
            <v>5.6476744186046508</v>
          </cell>
          <cell r="L2">
            <v>5.5552325581395356</v>
          </cell>
          <cell r="M2">
            <v>5.6232558139534889</v>
          </cell>
          <cell r="N2">
            <v>5.8308139534883736</v>
          </cell>
          <cell r="O2">
            <v>5.720930232558139</v>
          </cell>
          <cell r="P2">
            <v>5.2761627906976747</v>
          </cell>
          <cell r="Q2">
            <v>5.438372093023256</v>
          </cell>
          <cell r="R2">
            <v>5.5011627906976743</v>
          </cell>
          <cell r="S2">
            <v>5.3197674418604652</v>
          </cell>
          <cell r="T2">
            <v>5.0511627906976742</v>
          </cell>
          <cell r="U2">
            <v>4.9866279069767447</v>
          </cell>
          <cell r="V2">
            <v>4.9709302325581399</v>
          </cell>
          <cell r="W2">
            <v>4.9151162790697676</v>
          </cell>
          <cell r="X2">
            <v>4.5418604651162795</v>
          </cell>
          <cell r="Y2">
            <v>4.39186046511628</v>
          </cell>
        </row>
        <row r="3">
          <cell r="B3">
            <v>3.4263392857142856</v>
          </cell>
          <cell r="C3">
            <v>3.2310267857142847</v>
          </cell>
          <cell r="D3">
            <v>3.1026785714285712</v>
          </cell>
          <cell r="E3">
            <v>2.8292410714285716</v>
          </cell>
          <cell r="F3">
            <v>2.7232142857142856</v>
          </cell>
          <cell r="G3">
            <v>2.862723214285714</v>
          </cell>
          <cell r="H3">
            <v>3.046875</v>
          </cell>
          <cell r="I3">
            <v>4.0904017857142847</v>
          </cell>
          <cell r="J3">
            <v>4.4642857142857135</v>
          </cell>
          <cell r="K3">
            <v>4.7600446428571432</v>
          </cell>
          <cell r="L3">
            <v>4.3415178571428568</v>
          </cell>
          <cell r="M3">
            <v>4.5591517857142856</v>
          </cell>
          <cell r="N3">
            <v>4.5647321428571423</v>
          </cell>
          <cell r="O3">
            <v>4.453125</v>
          </cell>
          <cell r="P3">
            <v>3.828125</v>
          </cell>
          <cell r="Q3">
            <v>3.9899553571428568</v>
          </cell>
          <cell r="R3">
            <v>4.2243303571428568</v>
          </cell>
          <cell r="S3">
            <v>4.2075892857142847</v>
          </cell>
          <cell r="T3">
            <v>4.3861607142857135</v>
          </cell>
          <cell r="U3">
            <v>4.6205357142857135</v>
          </cell>
          <cell r="V3">
            <v>4.8325892857142856</v>
          </cell>
          <cell r="W3">
            <v>4.4363839285714288</v>
          </cell>
          <cell r="X3">
            <v>3.8113839285714279</v>
          </cell>
          <cell r="Y3">
            <v>3.5212053571428568</v>
          </cell>
        </row>
        <row r="4">
          <cell r="B4">
            <v>2.242765273311897</v>
          </cell>
          <cell r="C4">
            <v>2.107717041800643</v>
          </cell>
          <cell r="D4">
            <v>1.9421221864951772</v>
          </cell>
          <cell r="E4">
            <v>2.0209003215434085</v>
          </cell>
          <cell r="F4">
            <v>1.9839228295819937</v>
          </cell>
          <cell r="G4">
            <v>2.0241157556270095</v>
          </cell>
          <cell r="H4">
            <v>2.8697749196141484</v>
          </cell>
          <cell r="I4">
            <v>3.6736334405144699</v>
          </cell>
          <cell r="J4">
            <v>3.85048231511254</v>
          </cell>
          <cell r="K4">
            <v>3.6109324758842445</v>
          </cell>
          <cell r="L4">
            <v>3.5337620578778135</v>
          </cell>
          <cell r="M4">
            <v>3.79903536977492</v>
          </cell>
          <cell r="N4">
            <v>3.9726688102893895</v>
          </cell>
          <cell r="O4">
            <v>3.6881028938906755</v>
          </cell>
          <cell r="P4">
            <v>3.3633440514469459</v>
          </cell>
          <cell r="Q4">
            <v>3.189710610932476</v>
          </cell>
          <cell r="R4">
            <v>3.260450160771704</v>
          </cell>
          <cell r="S4">
            <v>3.14951768488746</v>
          </cell>
          <cell r="T4">
            <v>3.077170418006431</v>
          </cell>
          <cell r="U4">
            <v>3.3536977491961415</v>
          </cell>
          <cell r="V4">
            <v>3.5128617363344055</v>
          </cell>
          <cell r="W4">
            <v>3.2781350482315115</v>
          </cell>
          <cell r="X4">
            <v>2.872990353697749</v>
          </cell>
          <cell r="Y4">
            <v>2.393890675241158</v>
          </cell>
        </row>
        <row r="5">
          <cell r="B5">
            <v>0.96621621621621623</v>
          </cell>
          <cell r="C5">
            <v>0.75675675675675669</v>
          </cell>
          <cell r="D5">
            <v>0.59459459459459441</v>
          </cell>
          <cell r="E5">
            <v>0.58783783783783772</v>
          </cell>
          <cell r="F5">
            <v>0.54054054054054057</v>
          </cell>
          <cell r="G5">
            <v>0.51351351351351349</v>
          </cell>
          <cell r="H5">
            <v>1.1554054054054053</v>
          </cell>
          <cell r="I5">
            <v>2.0878378378378377</v>
          </cell>
          <cell r="J5">
            <v>2.5337837837837833</v>
          </cell>
          <cell r="K5">
            <v>2.5945945945945943</v>
          </cell>
          <cell r="L5">
            <v>2.5472972972972969</v>
          </cell>
          <cell r="M5">
            <v>2.2837837837837833</v>
          </cell>
          <cell r="N5">
            <v>2.5878378378378373</v>
          </cell>
          <cell r="O5">
            <v>2.439189189189189</v>
          </cell>
          <cell r="P5">
            <v>2.2229729729729728</v>
          </cell>
          <cell r="Q5">
            <v>2.0540540540540539</v>
          </cell>
          <cell r="R5">
            <v>1.8648648648648649</v>
          </cell>
          <cell r="S5">
            <v>1.6554054054054053</v>
          </cell>
          <cell r="T5">
            <v>2.1081081081081079</v>
          </cell>
          <cell r="U5">
            <v>2.4729729729729728</v>
          </cell>
          <cell r="V5">
            <v>2.8378378378378377</v>
          </cell>
          <cell r="W5">
            <v>2.7027027027027026</v>
          </cell>
          <cell r="X5">
            <v>2.0202702702702702</v>
          </cell>
          <cell r="Y5">
            <v>1.4459459459459458</v>
          </cell>
        </row>
        <row r="6">
          <cell r="B6">
            <v>1.9427710843373489</v>
          </cell>
          <cell r="C6">
            <v>1.7454819277108431</v>
          </cell>
          <cell r="D6">
            <v>1.6159638554216866</v>
          </cell>
          <cell r="E6">
            <v>1.5768072289156625</v>
          </cell>
          <cell r="F6">
            <v>1.6506024096385541</v>
          </cell>
          <cell r="G6">
            <v>1.6566265060240963</v>
          </cell>
          <cell r="H6">
            <v>1.8343373493975905</v>
          </cell>
          <cell r="I6">
            <v>2.1355421686746987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2.754518072289156</v>
          </cell>
          <cell r="N6">
            <v>2.8268072289156625</v>
          </cell>
          <cell r="O6">
            <v>2.6927710843373491</v>
          </cell>
          <cell r="P6">
            <v>2.5948795180722892</v>
          </cell>
          <cell r="Q6">
            <v>2.5617469879518069</v>
          </cell>
          <cell r="R6">
            <v>2.5707831325301203</v>
          </cell>
          <cell r="S6">
            <v>2.5436746987951806</v>
          </cell>
          <cell r="T6">
            <v>2.5873493975903608</v>
          </cell>
          <cell r="U6">
            <v>2.6295180722891569</v>
          </cell>
          <cell r="V6">
            <v>2.8885542168674694</v>
          </cell>
          <cell r="W6">
            <v>2.7560240963855422</v>
          </cell>
          <cell r="X6">
            <v>2.6084337349397586</v>
          </cell>
          <cell r="Y6">
            <v>2.2921686746987948</v>
          </cell>
        </row>
        <row r="7">
          <cell r="B7">
            <v>2.034993270524899</v>
          </cell>
          <cell r="C7">
            <v>1.9532301480484524</v>
          </cell>
          <cell r="D7">
            <v>1.8159488559892327</v>
          </cell>
          <cell r="E7">
            <v>1.8936742934051143</v>
          </cell>
          <cell r="F7">
            <v>1.9451547779273222</v>
          </cell>
          <cell r="G7">
            <v>1.9491924629878867</v>
          </cell>
          <cell r="H7">
            <v>2.1228129205921933</v>
          </cell>
          <cell r="I7">
            <v>2.6689098250336469</v>
          </cell>
          <cell r="J7">
            <v>2.7870121130551819</v>
          </cell>
          <cell r="K7">
            <v>2.7718707940780623</v>
          </cell>
          <cell r="L7">
            <v>2.7779273216689098</v>
          </cell>
          <cell r="M7">
            <v>2.9313593539703908</v>
          </cell>
          <cell r="N7">
            <v>2.8940107671601614</v>
          </cell>
          <cell r="O7">
            <v>2.7678331090174968</v>
          </cell>
          <cell r="P7">
            <v>2.6022880215343203</v>
          </cell>
          <cell r="Q7">
            <v>2.5114401076716018</v>
          </cell>
          <cell r="R7">
            <v>2.6376177658142668</v>
          </cell>
          <cell r="S7">
            <v>2.55585464333782</v>
          </cell>
          <cell r="T7">
            <v>2.4084791386271869</v>
          </cell>
          <cell r="U7">
            <v>2.4357335127860029</v>
          </cell>
          <cell r="V7">
            <v>2.5386944818304178</v>
          </cell>
          <cell r="W7">
            <v>2.3206594885598926</v>
          </cell>
          <cell r="X7">
            <v>2.1298788694481834</v>
          </cell>
          <cell r="Y7">
            <v>2.1167563930013458</v>
          </cell>
        </row>
        <row r="8">
          <cell r="B8">
            <v>1.63953488372093</v>
          </cell>
          <cell r="C8">
            <v>1.4714587737843552</v>
          </cell>
          <cell r="D8">
            <v>1.4413319238900633</v>
          </cell>
          <cell r="E8">
            <v>1.4746300211416492</v>
          </cell>
          <cell r="F8">
            <v>1.4318181818181817</v>
          </cell>
          <cell r="G8">
            <v>1.5618393234672303</v>
          </cell>
          <cell r="H8">
            <v>2.0153276955602539</v>
          </cell>
          <cell r="I8">
            <v>2.2991543340380547</v>
          </cell>
          <cell r="J8">
            <v>2.6511627906976742</v>
          </cell>
          <cell r="K8">
            <v>2.7938689217758981</v>
          </cell>
          <cell r="L8">
            <v>2.7827695560253698</v>
          </cell>
          <cell r="M8">
            <v>2.9001057082452428</v>
          </cell>
          <cell r="N8">
            <v>2.8208245243128958</v>
          </cell>
          <cell r="O8">
            <v>2.8810782241014801</v>
          </cell>
          <cell r="P8">
            <v>2.8335095137420714</v>
          </cell>
          <cell r="Q8">
            <v>2.6384778012684986</v>
          </cell>
          <cell r="R8">
            <v>2.6797040169133188</v>
          </cell>
          <cell r="S8">
            <v>2.5782241014799152</v>
          </cell>
          <cell r="T8">
            <v>2.5655391120507396</v>
          </cell>
          <cell r="U8">
            <v>2.5861522198731497</v>
          </cell>
          <cell r="V8">
            <v>2.6131078224101478</v>
          </cell>
          <cell r="W8">
            <v>2.2056025369978856</v>
          </cell>
          <cell r="X8">
            <v>2.0977801268498943</v>
          </cell>
          <cell r="Y8">
            <v>1.7996828752642708</v>
          </cell>
        </row>
        <row r="9">
          <cell r="B9">
            <v>1.2247536945812809</v>
          </cell>
          <cell r="C9">
            <v>1.1434729064039411</v>
          </cell>
          <cell r="D9">
            <v>1.1065270935960592</v>
          </cell>
          <cell r="E9">
            <v>1.0972906403940887</v>
          </cell>
          <cell r="F9">
            <v>1.1416256157635469</v>
          </cell>
          <cell r="G9">
            <v>1.2395320197044337</v>
          </cell>
          <cell r="H9">
            <v>2.0634236453201971</v>
          </cell>
          <cell r="I9">
            <v>2.5197044334975374</v>
          </cell>
          <cell r="J9">
            <v>2.7099753694581281</v>
          </cell>
          <cell r="K9">
            <v>2.6711822660098523</v>
          </cell>
          <cell r="L9">
            <v>2.791256157635468</v>
          </cell>
          <cell r="M9">
            <v>2.9612068965517242</v>
          </cell>
          <cell r="N9">
            <v>2.9371921182266014</v>
          </cell>
          <cell r="O9">
            <v>2.7302955665024635</v>
          </cell>
          <cell r="P9">
            <v>2.3756157635467985</v>
          </cell>
          <cell r="Q9">
            <v>2.2684729064039408</v>
          </cell>
          <cell r="R9">
            <v>2.1576354679802954</v>
          </cell>
          <cell r="S9">
            <v>2.1003694581280792</v>
          </cell>
          <cell r="T9">
            <v>2.0745073891625618</v>
          </cell>
          <cell r="U9">
            <v>2.1410098522167491</v>
          </cell>
          <cell r="V9">
            <v>2.0615763546798034</v>
          </cell>
          <cell r="W9">
            <v>1.8140394088669956</v>
          </cell>
          <cell r="X9">
            <v>1.4833743842364535</v>
          </cell>
          <cell r="Y9">
            <v>1.3282019704433501</v>
          </cell>
        </row>
      </sheetData>
      <sheetData sheetId="10">
        <row r="2">
          <cell r="B2">
            <v>4.6965000000000012</v>
          </cell>
          <cell r="C2">
            <v>4.6046511627906987</v>
          </cell>
          <cell r="D2">
            <v>4.3467558139534885</v>
          </cell>
          <cell r="E2">
            <v>4.3552325581395355</v>
          </cell>
          <cell r="F2">
            <v>4.2373604651162786</v>
          </cell>
          <cell r="G2">
            <v>4.3883720930232561</v>
          </cell>
          <cell r="H2">
            <v>4.4370000000000003</v>
          </cell>
          <cell r="I2">
            <v>5.3197674418604652</v>
          </cell>
          <cell r="J2">
            <v>5.779901162790698</v>
          </cell>
          <cell r="K2">
            <v>5.6476744186046508</v>
          </cell>
          <cell r="L2">
            <v>5.4996802325581395</v>
          </cell>
          <cell r="M2">
            <v>5.5107906976744196</v>
          </cell>
          <cell r="N2">
            <v>5.7141976744186058</v>
          </cell>
          <cell r="O2">
            <v>5.8353488372093025</v>
          </cell>
          <cell r="P2">
            <v>5.3816860465116285</v>
          </cell>
          <cell r="Q2">
            <v>5.4927558139534884</v>
          </cell>
          <cell r="R2">
            <v>5.5561744186046509</v>
          </cell>
          <cell r="S2">
            <v>5.2133720930232563</v>
          </cell>
          <cell r="T2">
            <v>5.1521860465116287</v>
          </cell>
          <cell r="U2">
            <v>4.9367616279069768</v>
          </cell>
          <cell r="V2">
            <v>5.0206395348837214</v>
          </cell>
          <cell r="W2">
            <v>4.9151162790697676</v>
          </cell>
          <cell r="X2">
            <v>4.6326976744186048</v>
          </cell>
          <cell r="Y2">
            <v>4.4796976744186052</v>
          </cell>
        </row>
        <row r="3">
          <cell r="B3">
            <v>3.4263392857142856</v>
          </cell>
          <cell r="C3">
            <v>3.2310267857142847</v>
          </cell>
          <cell r="D3">
            <v>3.0716517857142858</v>
          </cell>
          <cell r="E3">
            <v>2.8575334821428573</v>
          </cell>
          <cell r="F3">
            <v>2.7232142857142856</v>
          </cell>
          <cell r="G3">
            <v>2.9199776785714282</v>
          </cell>
          <cell r="H3">
            <v>3.0164062500000002</v>
          </cell>
          <cell r="I3">
            <v>4.0494977678571429</v>
          </cell>
          <cell r="J3">
            <v>4.5089285714285712</v>
          </cell>
          <cell r="K3">
            <v>4.7124441964285708</v>
          </cell>
          <cell r="L3">
            <v>4.3849330357142851</v>
          </cell>
          <cell r="M3">
            <v>4.5591517857142856</v>
          </cell>
          <cell r="N3">
            <v>4.6560267857142854</v>
          </cell>
          <cell r="O3">
            <v>4.453125</v>
          </cell>
          <cell r="P3">
            <v>3.7515625000000004</v>
          </cell>
          <cell r="Q3">
            <v>3.9899553571428568</v>
          </cell>
          <cell r="R3">
            <v>4.2665736607142861</v>
          </cell>
          <cell r="S3">
            <v>4.2496651785714281</v>
          </cell>
          <cell r="T3">
            <v>4.4738839285714276</v>
          </cell>
          <cell r="U3">
            <v>4.5281249999999993</v>
          </cell>
          <cell r="V3">
            <v>4.7842633928571416</v>
          </cell>
          <cell r="W3">
            <v>4.5251116071428568</v>
          </cell>
          <cell r="X3">
            <v>3.7732700892857141</v>
          </cell>
          <cell r="Y3">
            <v>3.4507812500000004</v>
          </cell>
        </row>
        <row r="4">
          <cell r="B4">
            <v>2.1979099678456593</v>
          </cell>
          <cell r="C4">
            <v>2.1498713826366558</v>
          </cell>
          <cell r="D4">
            <v>1.9227009646302256</v>
          </cell>
          <cell r="E4">
            <v>2.0006913183279744</v>
          </cell>
          <cell r="F4">
            <v>2.0236012861736334</v>
          </cell>
          <cell r="G4">
            <v>1.9836334405144695</v>
          </cell>
          <cell r="H4">
            <v>2.8123794212218653</v>
          </cell>
          <cell r="I4">
            <v>3.7471061093247595</v>
          </cell>
          <cell r="J4">
            <v>3.8119774919614144</v>
          </cell>
          <cell r="K4">
            <v>3.6470418006430867</v>
          </cell>
          <cell r="L4">
            <v>3.5337620578778139</v>
          </cell>
          <cell r="M4">
            <v>3.7230546623794214</v>
          </cell>
          <cell r="N4">
            <v>3.9726688102893895</v>
          </cell>
          <cell r="O4">
            <v>3.6143408360128619</v>
          </cell>
          <cell r="P4">
            <v>3.3633440514469459</v>
          </cell>
          <cell r="Q4">
            <v>3.2216077170418007</v>
          </cell>
          <cell r="R4">
            <v>3.2278456591639872</v>
          </cell>
          <cell r="S4">
            <v>3.0865273311897106</v>
          </cell>
          <cell r="T4">
            <v>3.0463987138263668</v>
          </cell>
          <cell r="U4">
            <v>3.4207717041800647</v>
          </cell>
          <cell r="V4">
            <v>3.4777331189710616</v>
          </cell>
          <cell r="W4">
            <v>3.3436977491961413</v>
          </cell>
          <cell r="X4">
            <v>2.872990353697749</v>
          </cell>
          <cell r="Y4">
            <v>2.4178295819935696</v>
          </cell>
        </row>
        <row r="5">
          <cell r="B5">
            <v>0.96621621621621623</v>
          </cell>
          <cell r="C5">
            <v>0.76432432432432418</v>
          </cell>
          <cell r="D5">
            <v>0.58270270270270252</v>
          </cell>
          <cell r="E5">
            <v>0.58783783783783783</v>
          </cell>
          <cell r="F5">
            <v>0.54054054054054057</v>
          </cell>
          <cell r="G5">
            <v>0.5083783783783784</v>
          </cell>
          <cell r="H5">
            <v>1.1669594594594594</v>
          </cell>
          <cell r="I5">
            <v>2.0878378378378377</v>
          </cell>
          <cell r="J5">
            <v>2.5337837837837833</v>
          </cell>
          <cell r="K5">
            <v>2.5427027027027025</v>
          </cell>
          <cell r="L5">
            <v>2.5218243243243239</v>
          </cell>
          <cell r="M5">
            <v>2.3066216216216211</v>
          </cell>
          <cell r="N5">
            <v>2.6137162162162157</v>
          </cell>
          <cell r="O5">
            <v>2.463581081081081</v>
          </cell>
          <cell r="P5">
            <v>2.2007432432432434</v>
          </cell>
          <cell r="Q5">
            <v>2.0745945945945947</v>
          </cell>
          <cell r="R5">
            <v>1.8835135135135137</v>
          </cell>
          <cell r="S5">
            <v>1.6388513513513512</v>
          </cell>
          <cell r="T5">
            <v>2.1081081081081079</v>
          </cell>
          <cell r="U5">
            <v>2.4482432432432431</v>
          </cell>
          <cell r="V5">
            <v>2.8094594594594593</v>
          </cell>
          <cell r="W5">
            <v>2.7297297297297294</v>
          </cell>
          <cell r="X5">
            <v>2.0202702702702706</v>
          </cell>
          <cell r="Y5">
            <v>1.4604054054054052</v>
          </cell>
        </row>
        <row r="6">
          <cell r="B6">
            <v>1.9233433734939753</v>
          </cell>
          <cell r="C6">
            <v>1.7105722891566262</v>
          </cell>
          <cell r="D6">
            <v>1.6482831325301204</v>
          </cell>
          <cell r="E6">
            <v>1.5610391566265061</v>
          </cell>
          <cell r="F6">
            <v>1.6671084337349398</v>
          </cell>
          <cell r="G6">
            <v>1.6234939759036142</v>
          </cell>
          <cell r="H6">
            <v>1.8710240963855425</v>
          </cell>
          <cell r="I6">
            <v>2.1141867469879516</v>
          </cell>
          <cell r="J6">
            <v>2.3599397590361444</v>
          </cell>
          <cell r="K6">
            <v>2.4550301204819278</v>
          </cell>
          <cell r="L6">
            <v>2.6299548192771081</v>
          </cell>
          <cell r="M6">
            <v>2.6994277108433731</v>
          </cell>
          <cell r="N6">
            <v>2.7985391566265063</v>
          </cell>
          <cell r="O6">
            <v>2.6927710843373491</v>
          </cell>
          <cell r="P6">
            <v>2.5429819277108434</v>
          </cell>
          <cell r="Q6">
            <v>2.5873644578313248</v>
          </cell>
          <cell r="R6">
            <v>2.5964909638554214</v>
          </cell>
          <cell r="S6">
            <v>2.5691114457831326</v>
          </cell>
          <cell r="T6">
            <v>2.5873493975903608</v>
          </cell>
          <cell r="U6">
            <v>2.6295180722891569</v>
          </cell>
          <cell r="V6">
            <v>2.9463253012048187</v>
          </cell>
          <cell r="W6">
            <v>2.8111445783132529</v>
          </cell>
          <cell r="X6">
            <v>2.6345180722891559</v>
          </cell>
          <cell r="Y6">
            <v>2.246325301204819</v>
          </cell>
        </row>
        <row r="7">
          <cell r="B7">
            <v>2.01464333781965</v>
          </cell>
          <cell r="C7">
            <v>1.9532301480484524</v>
          </cell>
          <cell r="D7">
            <v>1.8159488559892327</v>
          </cell>
          <cell r="E7">
            <v>1.855800807537012</v>
          </cell>
          <cell r="F7">
            <v>1.9840578734858685</v>
          </cell>
          <cell r="G7">
            <v>1.9686843876177653</v>
          </cell>
          <cell r="H7">
            <v>2.1440410497981155</v>
          </cell>
          <cell r="I7">
            <v>2.6955989232839839</v>
          </cell>
          <cell r="J7">
            <v>2.8148822341857338</v>
          </cell>
          <cell r="K7">
            <v>2.7164333781965011</v>
          </cell>
          <cell r="L7">
            <v>2.8334858681022879</v>
          </cell>
          <cell r="M7">
            <v>2.9899865410497988</v>
          </cell>
          <cell r="N7">
            <v>2.8361305518169582</v>
          </cell>
          <cell r="O7">
            <v>2.7955114401076715</v>
          </cell>
          <cell r="P7">
            <v>2.5762651413189772</v>
          </cell>
          <cell r="Q7">
            <v>2.4863257065948856</v>
          </cell>
          <cell r="R7">
            <v>2.6376177658142668</v>
          </cell>
          <cell r="S7">
            <v>2.5814131897711983</v>
          </cell>
          <cell r="T7">
            <v>2.4325639300134587</v>
          </cell>
          <cell r="U7">
            <v>2.4113761776581435</v>
          </cell>
          <cell r="V7">
            <v>2.5640814266487215</v>
          </cell>
          <cell r="W7">
            <v>2.3438660834454916</v>
          </cell>
          <cell r="X7">
            <v>2.1511776581426649</v>
          </cell>
          <cell r="Y7">
            <v>2.1167563930013458</v>
          </cell>
        </row>
        <row r="8">
          <cell r="B8">
            <v>1.63953488372093</v>
          </cell>
          <cell r="C8">
            <v>1.4861733615221988</v>
          </cell>
          <cell r="D8">
            <v>1.4413319238900633</v>
          </cell>
          <cell r="E8">
            <v>1.5041226215644818</v>
          </cell>
          <cell r="F8">
            <v>1.4461363636363633</v>
          </cell>
          <cell r="G8">
            <v>1.5930761099365749</v>
          </cell>
          <cell r="H8">
            <v>2.055634249471459</v>
          </cell>
          <cell r="I8">
            <v>2.3221458773784351</v>
          </cell>
          <cell r="J8">
            <v>2.6246511627906974</v>
          </cell>
          <cell r="K8">
            <v>2.8497463002114163</v>
          </cell>
          <cell r="L8">
            <v>2.7827695560253698</v>
          </cell>
          <cell r="M8">
            <v>2.9291067653276954</v>
          </cell>
          <cell r="N8">
            <v>2.7926162790697666</v>
          </cell>
          <cell r="O8">
            <v>2.8810782241014801</v>
          </cell>
          <cell r="P8">
            <v>2.8335095137420714</v>
          </cell>
          <cell r="Q8">
            <v>2.6648625792811838</v>
          </cell>
          <cell r="R8">
            <v>2.6529069767441853</v>
          </cell>
          <cell r="S8">
            <v>2.6297885835095141</v>
          </cell>
          <cell r="T8">
            <v>2.5142283298097245</v>
          </cell>
          <cell r="U8">
            <v>2.5861522198731497</v>
          </cell>
          <cell r="V8">
            <v>2.6653699788583509</v>
          </cell>
          <cell r="W8">
            <v>2.1614904862579278</v>
          </cell>
          <cell r="X8">
            <v>2.0768023255813954</v>
          </cell>
          <cell r="Y8">
            <v>1.7636892177589856</v>
          </cell>
        </row>
        <row r="9">
          <cell r="B9">
            <v>1.2125061576354681</v>
          </cell>
          <cell r="C9">
            <v>1.1549076354679804</v>
          </cell>
          <cell r="D9">
            <v>1.1065270935960592</v>
          </cell>
          <cell r="E9">
            <v>1.0972906403940887</v>
          </cell>
          <cell r="F9">
            <v>1.1302093596059115</v>
          </cell>
          <cell r="G9">
            <v>1.2643226600985225</v>
          </cell>
          <cell r="H9">
            <v>2.0427894088669953</v>
          </cell>
          <cell r="I9">
            <v>2.4693103448275866</v>
          </cell>
          <cell r="J9">
            <v>2.7370751231527093</v>
          </cell>
          <cell r="K9">
            <v>2.72460591133005</v>
          </cell>
          <cell r="L9">
            <v>2.791256157635468</v>
          </cell>
          <cell r="M9">
            <v>2.9908189655172412</v>
          </cell>
          <cell r="N9">
            <v>2.937192118226601</v>
          </cell>
          <cell r="O9">
            <v>2.7302955665024635</v>
          </cell>
          <cell r="P9">
            <v>2.3281034482758622</v>
          </cell>
          <cell r="Q9">
            <v>2.2457881773399015</v>
          </cell>
          <cell r="R9">
            <v>2.1792118226600983</v>
          </cell>
          <cell r="S9">
            <v>2.0793657635467979</v>
          </cell>
          <cell r="T9">
            <v>2.0330172413793104</v>
          </cell>
          <cell r="U9">
            <v>2.183830049261084</v>
          </cell>
          <cell r="V9">
            <v>2.0203448275862073</v>
          </cell>
          <cell r="W9">
            <v>1.7958990147783256</v>
          </cell>
          <cell r="X9">
            <v>1.4982081280788182</v>
          </cell>
          <cell r="Y9">
            <v>1.354766009852217</v>
          </cell>
        </row>
      </sheetData>
      <sheetData sheetId="11">
        <row r="2">
          <cell r="B2">
            <v>4.6965000000000012</v>
          </cell>
          <cell r="C2">
            <v>4.6967441860465122</v>
          </cell>
          <cell r="D2">
            <v>4.3467558139534885</v>
          </cell>
          <cell r="E2">
            <v>4.4423372093023259</v>
          </cell>
          <cell r="F2">
            <v>4.2373604651162786</v>
          </cell>
          <cell r="G2">
            <v>4.3444883720930241</v>
          </cell>
          <cell r="H2">
            <v>4.3500000000000005</v>
          </cell>
          <cell r="I2">
            <v>5.4261627906976742</v>
          </cell>
          <cell r="J2">
            <v>5.6082209302325587</v>
          </cell>
          <cell r="K2">
            <v>5.5911976744186038</v>
          </cell>
          <cell r="L2">
            <v>5.6107848837209309</v>
          </cell>
          <cell r="M2">
            <v>5.6232558139534889</v>
          </cell>
          <cell r="N2">
            <v>5.7725058139534902</v>
          </cell>
          <cell r="O2">
            <v>5.6065116279069755</v>
          </cell>
          <cell r="P2">
            <v>5.2234011627906982</v>
          </cell>
          <cell r="Q2">
            <v>5.5471395348837209</v>
          </cell>
          <cell r="R2">
            <v>5.5561744186046509</v>
          </cell>
          <cell r="S2">
            <v>5.2133720930232563</v>
          </cell>
          <cell r="T2">
            <v>5.0511627906976742</v>
          </cell>
          <cell r="U2">
            <v>4.9367616279069768</v>
          </cell>
          <cell r="V2">
            <v>4.9212209302325576</v>
          </cell>
          <cell r="W2">
            <v>5.0134186046511626</v>
          </cell>
          <cell r="X2">
            <v>4.6326976744186057</v>
          </cell>
          <cell r="Y2">
            <v>4.3479418604651165</v>
          </cell>
        </row>
        <row r="3">
          <cell r="B3">
            <v>3.4606026785714281</v>
          </cell>
          <cell r="C3">
            <v>3.2633370535714281</v>
          </cell>
          <cell r="D3">
            <v>3.1026785714285712</v>
          </cell>
          <cell r="E3">
            <v>2.885825892857143</v>
          </cell>
          <cell r="F3">
            <v>2.6959821428571424</v>
          </cell>
          <cell r="G3">
            <v>2.8340959821428569</v>
          </cell>
          <cell r="H3">
            <v>3.0773437499999998</v>
          </cell>
          <cell r="I3">
            <v>4.0085937499999993</v>
          </cell>
          <cell r="J3">
            <v>4.3749999999999991</v>
          </cell>
          <cell r="K3">
            <v>4.8076450892857139</v>
          </cell>
          <cell r="L3">
            <v>4.2546874999999993</v>
          </cell>
          <cell r="M3">
            <v>4.5591517857142856</v>
          </cell>
          <cell r="N3">
            <v>4.5190848214285708</v>
          </cell>
          <cell r="O3">
            <v>4.453125</v>
          </cell>
          <cell r="P3">
            <v>3.7898437499999997</v>
          </cell>
          <cell r="Q3">
            <v>4.0298549107142856</v>
          </cell>
          <cell r="R3">
            <v>4.3088169642857146</v>
          </cell>
          <cell r="S3">
            <v>4.2496651785714281</v>
          </cell>
          <cell r="T3">
            <v>4.2984374999999995</v>
          </cell>
          <cell r="U3">
            <v>4.6205357142857135</v>
          </cell>
          <cell r="V3">
            <v>4.7359374999999995</v>
          </cell>
          <cell r="W3">
            <v>4.4363839285714288</v>
          </cell>
          <cell r="X3">
            <v>3.8113839285714279</v>
          </cell>
          <cell r="Y3">
            <v>3.5564174107142854</v>
          </cell>
        </row>
        <row r="4">
          <cell r="B4">
            <v>2.2651929260450161</v>
          </cell>
          <cell r="C4">
            <v>2.0655627009646302</v>
          </cell>
          <cell r="D4">
            <v>1.9809646302250807</v>
          </cell>
          <cell r="E4">
            <v>2.0411093247588425</v>
          </cell>
          <cell r="F4">
            <v>1.9640836012861738</v>
          </cell>
          <cell r="G4">
            <v>1.9836334405144693</v>
          </cell>
          <cell r="H4">
            <v>2.9271704180064315</v>
          </cell>
          <cell r="I4">
            <v>3.7103697749196147</v>
          </cell>
          <cell r="J4">
            <v>3.8119774919614144</v>
          </cell>
          <cell r="K4">
            <v>3.6831511254019293</v>
          </cell>
          <cell r="L4">
            <v>3.4630868167202573</v>
          </cell>
          <cell r="M4">
            <v>3.8750160771704185</v>
          </cell>
          <cell r="N4">
            <v>4.0521221864951773</v>
          </cell>
          <cell r="O4">
            <v>3.6143408360128619</v>
          </cell>
          <cell r="P4">
            <v>3.3297106109324766</v>
          </cell>
          <cell r="Q4">
            <v>3.2535048231511254</v>
          </cell>
          <cell r="R4">
            <v>3.325659163987138</v>
          </cell>
          <cell r="S4">
            <v>3.0865273311897106</v>
          </cell>
          <cell r="T4">
            <v>3.1387138263665597</v>
          </cell>
          <cell r="U4">
            <v>3.3201607717041801</v>
          </cell>
          <cell r="V4">
            <v>3.5831189710610936</v>
          </cell>
          <cell r="W4">
            <v>3.2125723472668812</v>
          </cell>
          <cell r="X4">
            <v>2.9017202572347265</v>
          </cell>
          <cell r="Y4">
            <v>2.3460128617363347</v>
          </cell>
        </row>
        <row r="5">
          <cell r="B5">
            <v>0.96621621621621623</v>
          </cell>
          <cell r="C5">
            <v>0.76432432432432429</v>
          </cell>
          <cell r="D5">
            <v>0.58270270270270252</v>
          </cell>
          <cell r="E5">
            <v>0.59959459459459452</v>
          </cell>
          <cell r="F5">
            <v>0.53513513513513511</v>
          </cell>
          <cell r="G5">
            <v>0.51351351351351349</v>
          </cell>
          <cell r="H5">
            <v>1.1554054054054053</v>
          </cell>
          <cell r="I5">
            <v>2.0669594594594591</v>
          </cell>
          <cell r="J5">
            <v>2.5591216216216215</v>
          </cell>
          <cell r="K5">
            <v>2.5945945945945943</v>
          </cell>
          <cell r="L5">
            <v>2.5472972972972969</v>
          </cell>
          <cell r="M5">
            <v>2.3294594594594593</v>
          </cell>
          <cell r="N5">
            <v>2.5619594594594588</v>
          </cell>
          <cell r="O5">
            <v>2.439189189189189</v>
          </cell>
          <cell r="P5">
            <v>2.2452027027027026</v>
          </cell>
          <cell r="Q5">
            <v>2.0335135135135136</v>
          </cell>
          <cell r="R5">
            <v>1.8462162162162161</v>
          </cell>
          <cell r="S5">
            <v>1.6388513513513512</v>
          </cell>
          <cell r="T5">
            <v>2.0659459459459457</v>
          </cell>
          <cell r="U5">
            <v>2.4729729729729728</v>
          </cell>
          <cell r="V5">
            <v>2.8662162162162161</v>
          </cell>
          <cell r="W5">
            <v>2.7567567567567566</v>
          </cell>
          <cell r="X5">
            <v>2.0202702702702702</v>
          </cell>
          <cell r="Y5">
            <v>1.4314864864864862</v>
          </cell>
        </row>
        <row r="6">
          <cell r="B6">
            <v>1.9621987951807225</v>
          </cell>
          <cell r="C6">
            <v>1.7629367469879516</v>
          </cell>
          <cell r="D6">
            <v>1.6321234939759035</v>
          </cell>
          <cell r="E6">
            <v>1.5452710843373494</v>
          </cell>
          <cell r="F6">
            <v>1.6340963855421684</v>
          </cell>
          <cell r="G6">
            <v>1.6400602409638556</v>
          </cell>
          <cell r="H6">
            <v>1.8159939759036146</v>
          </cell>
          <cell r="I6">
            <v>2.1782530120481929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2.6994277108433731</v>
          </cell>
          <cell r="N6">
            <v>2.8833433734939762</v>
          </cell>
          <cell r="O6">
            <v>2.746626506024096</v>
          </cell>
          <cell r="P6">
            <v>2.646777108433735</v>
          </cell>
          <cell r="Q6">
            <v>2.6129819277108428</v>
          </cell>
          <cell r="R6">
            <v>2.5450753012048191</v>
          </cell>
          <cell r="S6">
            <v>2.5945481927710845</v>
          </cell>
          <cell r="T6">
            <v>2.5356024096385537</v>
          </cell>
          <cell r="U6">
            <v>2.6558132530120484</v>
          </cell>
          <cell r="V6">
            <v>2.8596686746987947</v>
          </cell>
          <cell r="W6">
            <v>2.8111445783132529</v>
          </cell>
          <cell r="X6">
            <v>2.6606024096385541</v>
          </cell>
          <cell r="Y6">
            <v>2.2692469879518065</v>
          </cell>
        </row>
        <row r="7">
          <cell r="B7">
            <v>2.01464333781965</v>
          </cell>
          <cell r="C7">
            <v>1.9532301480484524</v>
          </cell>
          <cell r="D7">
            <v>1.8522678331090172</v>
          </cell>
          <cell r="E7">
            <v>1.8747375504710631</v>
          </cell>
          <cell r="F7">
            <v>1.9062516823687754</v>
          </cell>
          <cell r="G7">
            <v>1.9686843876177655</v>
          </cell>
          <cell r="H7">
            <v>2.1228129205921933</v>
          </cell>
          <cell r="I7">
            <v>2.6955989232839834</v>
          </cell>
          <cell r="J7">
            <v>2.7870121130551819</v>
          </cell>
          <cell r="K7">
            <v>2.7164333781965011</v>
          </cell>
          <cell r="L7">
            <v>2.7223687752355317</v>
          </cell>
          <cell r="M7">
            <v>2.9313593539703908</v>
          </cell>
          <cell r="N7">
            <v>2.8940107671601614</v>
          </cell>
          <cell r="O7">
            <v>2.7401547779273216</v>
          </cell>
          <cell r="P7">
            <v>2.5502422611036337</v>
          </cell>
          <cell r="Q7">
            <v>2.4863257065948856</v>
          </cell>
          <cell r="R7">
            <v>2.6903701211305524</v>
          </cell>
          <cell r="S7">
            <v>2.5047375504710634</v>
          </cell>
          <cell r="T7">
            <v>2.4325639300134592</v>
          </cell>
          <cell r="U7">
            <v>2.4357335127860029</v>
          </cell>
          <cell r="V7">
            <v>2.5386944818304178</v>
          </cell>
          <cell r="W7">
            <v>2.3670726783310903</v>
          </cell>
          <cell r="X7">
            <v>2.1724764468371474</v>
          </cell>
          <cell r="Y7">
            <v>2.1590915208613728</v>
          </cell>
        </row>
        <row r="8">
          <cell r="B8">
            <v>1.63953488372093</v>
          </cell>
          <cell r="C8">
            <v>1.4861733615221988</v>
          </cell>
          <cell r="D8">
            <v>1.4701585623678646</v>
          </cell>
          <cell r="E8">
            <v>1.4746300211416492</v>
          </cell>
          <cell r="F8">
            <v>1.4031818181818179</v>
          </cell>
          <cell r="G8">
            <v>1.5930761099365749</v>
          </cell>
          <cell r="H8">
            <v>2.0153276955602539</v>
          </cell>
          <cell r="I8">
            <v>2.3451374207188156</v>
          </cell>
          <cell r="J8">
            <v>2.5981395348837206</v>
          </cell>
          <cell r="K8">
            <v>2.7379915433403799</v>
          </cell>
          <cell r="L8">
            <v>2.7549418604651157</v>
          </cell>
          <cell r="M8">
            <v>2.9581078224101476</v>
          </cell>
          <cell r="N8">
            <v>2.8208245243128958</v>
          </cell>
          <cell r="O8">
            <v>2.852267441860465</v>
          </cell>
          <cell r="P8">
            <v>2.8901797040169126</v>
          </cell>
          <cell r="Q8">
            <v>2.5857082452431288</v>
          </cell>
          <cell r="R8">
            <v>2.733298097251585</v>
          </cell>
          <cell r="S8">
            <v>2.6040063424947144</v>
          </cell>
          <cell r="T8">
            <v>2.5911945031712471</v>
          </cell>
          <cell r="U8">
            <v>2.5861522198731497</v>
          </cell>
          <cell r="V8">
            <v>2.6392389006342496</v>
          </cell>
          <cell r="W8">
            <v>2.1614904862579278</v>
          </cell>
          <cell r="X8">
            <v>2.1187579281183933</v>
          </cell>
          <cell r="Y8">
            <v>1.7636892177589854</v>
          </cell>
        </row>
        <row r="9">
          <cell r="B9">
            <v>1.2492487684729066</v>
          </cell>
          <cell r="C9">
            <v>1.1320381773399015</v>
          </cell>
          <cell r="D9">
            <v>1.1286576354679805</v>
          </cell>
          <cell r="E9">
            <v>1.1082635467980297</v>
          </cell>
          <cell r="F9">
            <v>1.1530418719211823</v>
          </cell>
          <cell r="G9">
            <v>1.2643226600985225</v>
          </cell>
          <cell r="H9">
            <v>2.0840578817733988</v>
          </cell>
          <cell r="I9">
            <v>2.5197044334975374</v>
          </cell>
          <cell r="J9">
            <v>2.7641748768472905</v>
          </cell>
          <cell r="K9">
            <v>2.6444704433497539</v>
          </cell>
          <cell r="L9">
            <v>2.8191687192118229</v>
          </cell>
          <cell r="M9">
            <v>2.9019827586206897</v>
          </cell>
          <cell r="N9">
            <v>2.9959359605911331</v>
          </cell>
          <cell r="O9">
            <v>2.6756896551724139</v>
          </cell>
          <cell r="P9">
            <v>2.3518596059113306</v>
          </cell>
          <cell r="Q9">
            <v>2.2457881773399015</v>
          </cell>
          <cell r="R9">
            <v>2.2007881773399016</v>
          </cell>
          <cell r="S9">
            <v>2.0583620689655175</v>
          </cell>
          <cell r="T9">
            <v>2.1159975369458133</v>
          </cell>
          <cell r="U9">
            <v>2.1624199507389168</v>
          </cell>
          <cell r="V9">
            <v>2.0409605911330053</v>
          </cell>
          <cell r="W9">
            <v>1.8140394088669956</v>
          </cell>
          <cell r="X9">
            <v>1.468540640394089</v>
          </cell>
          <cell r="Y9">
            <v>1.3149199507389167</v>
          </cell>
        </row>
      </sheetData>
      <sheetData sheetId="12">
        <row r="2">
          <cell r="B2">
            <v>0.66442953020134232</v>
          </cell>
          <cell r="C2">
            <v>0.7338926174496645</v>
          </cell>
          <cell r="D2">
            <v>0.69161073825503361</v>
          </cell>
          <cell r="E2">
            <v>0.69161073825503361</v>
          </cell>
          <cell r="F2">
            <v>0.676510067114094</v>
          </cell>
          <cell r="G2">
            <v>0.71577181208053686</v>
          </cell>
          <cell r="H2">
            <v>0.73691275167785242</v>
          </cell>
          <cell r="I2">
            <v>1.3802013422818793</v>
          </cell>
          <cell r="J2">
            <v>1.6067114093959733</v>
          </cell>
          <cell r="K2">
            <v>1.5463087248322145</v>
          </cell>
          <cell r="L2">
            <v>1.5100671140939599</v>
          </cell>
          <cell r="M2">
            <v>1.507046979865772</v>
          </cell>
          <cell r="N2">
            <v>1.6036912751677852</v>
          </cell>
          <cell r="O2">
            <v>1.5553691275167787</v>
          </cell>
          <cell r="P2">
            <v>1.0902684563758389</v>
          </cell>
          <cell r="Q2">
            <v>1.4255033557046979</v>
          </cell>
          <cell r="R2">
            <v>1.4436241610738256</v>
          </cell>
          <cell r="S2">
            <v>1.353020134228188</v>
          </cell>
          <cell r="T2">
            <v>1.0721476510067114</v>
          </cell>
          <cell r="U2">
            <v>0.97248322147651023</v>
          </cell>
          <cell r="V2">
            <v>1.0208053691275167</v>
          </cell>
          <cell r="W2">
            <v>1.0238255033557047</v>
          </cell>
          <cell r="X2">
            <v>0.7067114093959731</v>
          </cell>
          <cell r="Y2">
            <v>0.70067114093959737</v>
          </cell>
        </row>
        <row r="3">
          <cell r="B3">
            <v>2.7777777777777776E-2</v>
          </cell>
          <cell r="C3">
            <v>-0.16666666666666669</v>
          </cell>
          <cell r="D3">
            <v>-0.18055555555555555</v>
          </cell>
          <cell r="E3">
            <v>-0.2638888888888889</v>
          </cell>
          <cell r="F3">
            <v>-0.31944444444444442</v>
          </cell>
          <cell r="G3">
            <v>-0.25</v>
          </cell>
          <cell r="H3">
            <v>-0.31944444444444442</v>
          </cell>
          <cell r="I3">
            <v>0.80555555555555558</v>
          </cell>
          <cell r="J3">
            <v>1.0277777777777777</v>
          </cell>
          <cell r="K3">
            <v>1.3194444444444442</v>
          </cell>
          <cell r="L3">
            <v>0.75</v>
          </cell>
          <cell r="M3">
            <v>0.68055555555555547</v>
          </cell>
          <cell r="N3">
            <v>0.47222222222222221</v>
          </cell>
          <cell r="O3">
            <v>0.63888888888888884</v>
          </cell>
          <cell r="P3">
            <v>0.27777777777777779</v>
          </cell>
          <cell r="Q3">
            <v>0.23611111111111108</v>
          </cell>
          <cell r="R3">
            <v>0.27777777777777779</v>
          </cell>
          <cell r="S3">
            <v>0.5</v>
          </cell>
          <cell r="T3">
            <v>0.95833333333333348</v>
          </cell>
          <cell r="U3">
            <v>0.9722222222222221</v>
          </cell>
          <cell r="V3">
            <v>0.77777777777777757</v>
          </cell>
          <cell r="W3">
            <v>0.59722222222222221</v>
          </cell>
          <cell r="X3">
            <v>0.27777777777777773</v>
          </cell>
          <cell r="Y3">
            <v>5.5555555555555552E-2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-0.63970588235294112</v>
          </cell>
          <cell r="F4">
            <v>-0.65294117647058814</v>
          </cell>
          <cell r="G4">
            <v>-0.62205882352941178</v>
          </cell>
          <cell r="H4">
            <v>-3.5294117647058823E-2</v>
          </cell>
          <cell r="I4">
            <v>0.74558823529411755</v>
          </cell>
          <cell r="J4">
            <v>0.9794117647058822</v>
          </cell>
          <cell r="K4">
            <v>0.9882352941176471</v>
          </cell>
          <cell r="L4">
            <v>0.82499999999999996</v>
          </cell>
          <cell r="M4">
            <v>1.0323529411764705</v>
          </cell>
          <cell r="N4">
            <v>0.93529411764705883</v>
          </cell>
          <cell r="O4">
            <v>0.81617647058823517</v>
          </cell>
          <cell r="P4">
            <v>0.58676470588235285</v>
          </cell>
          <cell r="Q4">
            <v>0.36617647058823533</v>
          </cell>
          <cell r="R4">
            <v>0.45441176470588229</v>
          </cell>
          <cell r="S4">
            <v>0.40588235294117642</v>
          </cell>
          <cell r="T4">
            <v>7.4999999999999983E-2</v>
          </cell>
          <cell r="U4">
            <v>0.32647058823529407</v>
          </cell>
          <cell r="V4">
            <v>0.45882352941176463</v>
          </cell>
          <cell r="W4">
            <v>0.3</v>
          </cell>
          <cell r="X4">
            <v>-0.27794117647058819</v>
          </cell>
          <cell r="Y4">
            <v>-0.56911764705882351</v>
          </cell>
        </row>
        <row r="5">
          <cell r="B5">
            <v>-0.793220338983051</v>
          </cell>
          <cell r="C5">
            <v>-0.80084745762711873</v>
          </cell>
          <cell r="D5">
            <v>-0.82372881355932215</v>
          </cell>
          <cell r="E5">
            <v>-0.82372881355932215</v>
          </cell>
          <cell r="F5">
            <v>-0.84279661016949159</v>
          </cell>
          <cell r="G5">
            <v>-0.86567796610169501</v>
          </cell>
          <cell r="H5">
            <v>-0.78559322033898316</v>
          </cell>
          <cell r="I5">
            <v>-0.53008474576271192</v>
          </cell>
          <cell r="J5">
            <v>-0.3966101694915255</v>
          </cell>
          <cell r="K5">
            <v>-0.41949152542372886</v>
          </cell>
          <cell r="L5">
            <v>-0.53008474576271192</v>
          </cell>
          <cell r="M5">
            <v>-0.57584745762711886</v>
          </cell>
          <cell r="N5">
            <v>-0.53389830508474578</v>
          </cell>
          <cell r="O5">
            <v>-0.57966101694915262</v>
          </cell>
          <cell r="P5">
            <v>-0.54533898305084749</v>
          </cell>
          <cell r="Q5">
            <v>-0.64449152542372878</v>
          </cell>
          <cell r="R5">
            <v>-0.72457627118644075</v>
          </cell>
          <cell r="S5">
            <v>-0.64449152542372878</v>
          </cell>
          <cell r="T5">
            <v>-0.45381355932203388</v>
          </cell>
          <cell r="U5">
            <v>-0.40805084745762721</v>
          </cell>
          <cell r="V5">
            <v>-0.40805084745762721</v>
          </cell>
          <cell r="W5">
            <v>-0.53771186440677976</v>
          </cell>
          <cell r="X5">
            <v>-0.6673728813559322</v>
          </cell>
          <cell r="Y5">
            <v>-0.6940677966101696</v>
          </cell>
        </row>
        <row r="6">
          <cell r="B6">
            <v>-0.49390243902439029</v>
          </cell>
          <cell r="C6">
            <v>-0.64756097560975634</v>
          </cell>
          <cell r="D6">
            <v>-0.76280487804878061</v>
          </cell>
          <cell r="E6">
            <v>-0.75731707317073182</v>
          </cell>
          <cell r="F6">
            <v>-0.75731707317073171</v>
          </cell>
          <cell r="G6">
            <v>-0.82865853658536581</v>
          </cell>
          <cell r="H6">
            <v>-0.74634146341463425</v>
          </cell>
          <cell r="I6">
            <v>-0.29634146341463419</v>
          </cell>
          <cell r="J6">
            <v>9.8780487804878053E-2</v>
          </cell>
          <cell r="K6">
            <v>0.32926829268292696</v>
          </cell>
          <cell r="L6">
            <v>0.54329268292682931</v>
          </cell>
          <cell r="M6">
            <v>0.57621951219512202</v>
          </cell>
          <cell r="N6">
            <v>0.50487804878048792</v>
          </cell>
          <cell r="O6">
            <v>0.41707317073170735</v>
          </cell>
          <cell r="P6">
            <v>0.27439024390243905</v>
          </cell>
          <cell r="Q6">
            <v>0.17560975609756099</v>
          </cell>
          <cell r="R6">
            <v>0.14817073170731709</v>
          </cell>
          <cell r="S6">
            <v>0.13719512195121952</v>
          </cell>
          <cell r="T6">
            <v>0.13719512195121952</v>
          </cell>
          <cell r="U6">
            <v>3.2926829268292684E-2</v>
          </cell>
          <cell r="V6">
            <v>0.2908536585365854</v>
          </cell>
          <cell r="W6">
            <v>0.13719512195121952</v>
          </cell>
          <cell r="X6">
            <v>7.682926829268294E-2</v>
          </cell>
          <cell r="Y6">
            <v>-0.12073170731707321</v>
          </cell>
        </row>
        <row r="7">
          <cell r="B7">
            <v>0.36</v>
          </cell>
          <cell r="C7">
            <v>0.39937499999999998</v>
          </cell>
          <cell r="D7">
            <v>0.30375000000000002</v>
          </cell>
          <cell r="E7">
            <v>0.35718749999999999</v>
          </cell>
          <cell r="F7">
            <v>0.36562500000000003</v>
          </cell>
          <cell r="G7">
            <v>0.37546875000000002</v>
          </cell>
          <cell r="H7">
            <v>0.36281250000000004</v>
          </cell>
          <cell r="I7">
            <v>0.67218749999999994</v>
          </cell>
          <cell r="J7">
            <v>0.77062500000000012</v>
          </cell>
          <cell r="K7">
            <v>0.76921875000000006</v>
          </cell>
          <cell r="L7">
            <v>0.67218749999999983</v>
          </cell>
          <cell r="M7">
            <v>0.80296875000000012</v>
          </cell>
          <cell r="N7">
            <v>0.83671875000000007</v>
          </cell>
          <cell r="O7">
            <v>0.77062500000000012</v>
          </cell>
          <cell r="P7">
            <v>0.67078125</v>
          </cell>
          <cell r="Q7">
            <v>0.59062500000000007</v>
          </cell>
          <cell r="R7">
            <v>0.72</v>
          </cell>
          <cell r="S7">
            <v>0.6974999999999999</v>
          </cell>
          <cell r="T7">
            <v>0.54703124999999997</v>
          </cell>
          <cell r="U7">
            <v>0.50765624999999992</v>
          </cell>
          <cell r="V7">
            <v>0.59765625</v>
          </cell>
          <cell r="W7">
            <v>0.47109375000000003</v>
          </cell>
          <cell r="X7">
            <v>0.35859374999999999</v>
          </cell>
          <cell r="Y7">
            <v>0.40078124999999998</v>
          </cell>
        </row>
        <row r="8">
          <cell r="B8">
            <v>-0.69456521739130428</v>
          </cell>
          <cell r="C8">
            <v>-0.71413043478260874</v>
          </cell>
          <cell r="D8">
            <v>-0.75815217391304335</v>
          </cell>
          <cell r="E8">
            <v>-0.77771739130434803</v>
          </cell>
          <cell r="F8">
            <v>-0.72880434782608705</v>
          </cell>
          <cell r="G8">
            <v>-0.78750000000000009</v>
          </cell>
          <cell r="H8">
            <v>-0.67500000000000004</v>
          </cell>
          <cell r="I8">
            <v>-0.30815217391304345</v>
          </cell>
          <cell r="J8">
            <v>-5.3804347826086951E-2</v>
          </cell>
          <cell r="K8">
            <v>-4.4021739130434778E-2</v>
          </cell>
          <cell r="L8">
            <v>9.2934782608695643E-2</v>
          </cell>
          <cell r="M8">
            <v>2.9347826086956522E-2</v>
          </cell>
          <cell r="N8">
            <v>9.7826086956521747E-3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-0.26413043478260873</v>
          </cell>
          <cell r="T8">
            <v>-0.22989130434782612</v>
          </cell>
          <cell r="U8">
            <v>-0.27880434782608698</v>
          </cell>
          <cell r="V8">
            <v>-0.19565217391304349</v>
          </cell>
          <cell r="W8">
            <v>-0.36684782608695649</v>
          </cell>
          <cell r="X8">
            <v>-0.46467391304347822</v>
          </cell>
          <cell r="Y8">
            <v>-0.49891304347826088</v>
          </cell>
        </row>
        <row r="9">
          <cell r="B9">
            <v>-0.86951612903225795</v>
          </cell>
          <cell r="C9">
            <v>-0.87532258064516122</v>
          </cell>
          <cell r="D9">
            <v>-0.88403225806451613</v>
          </cell>
          <cell r="E9">
            <v>-0.88838709677419359</v>
          </cell>
          <cell r="F9">
            <v>-0.87677419354838726</v>
          </cell>
          <cell r="G9">
            <v>-0.85645161290322591</v>
          </cell>
          <cell r="H9">
            <v>-0.72725806451612895</v>
          </cell>
          <cell r="I9">
            <v>-0.60096774193548397</v>
          </cell>
          <cell r="J9">
            <v>-0.5879032258064516</v>
          </cell>
          <cell r="K9">
            <v>-0.57919354838709669</v>
          </cell>
          <cell r="L9">
            <v>-0.56903225806451607</v>
          </cell>
          <cell r="M9">
            <v>-0.56467741935483873</v>
          </cell>
          <cell r="N9">
            <v>-0.57774193548387098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-0.71274193548387099</v>
          </cell>
          <cell r="S9">
            <v>-0.71564516129032252</v>
          </cell>
          <cell r="T9">
            <v>-0.72870967741935488</v>
          </cell>
          <cell r="U9">
            <v>-0.75338709677419358</v>
          </cell>
          <cell r="V9">
            <v>-0.80129032258064514</v>
          </cell>
          <cell r="W9">
            <v>-0.83322580645161293</v>
          </cell>
          <cell r="X9">
            <v>-0.84629032258064518</v>
          </cell>
          <cell r="Y9">
            <v>-0.86225806451612885</v>
          </cell>
        </row>
      </sheetData>
      <sheetData sheetId="13">
        <row r="2">
          <cell r="B2">
            <v>0.65114093959731545</v>
          </cell>
          <cell r="C2">
            <v>0.74123154362416122</v>
          </cell>
          <cell r="D2">
            <v>0.70544295302013427</v>
          </cell>
          <cell r="E2">
            <v>0.69852684563758394</v>
          </cell>
          <cell r="F2">
            <v>0.683275167785235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1.577234899328859</v>
          </cell>
          <cell r="L2">
            <v>1.4798657718120805</v>
          </cell>
          <cell r="M2">
            <v>1.5221174496644299</v>
          </cell>
          <cell r="N2">
            <v>1.6036912751677852</v>
          </cell>
          <cell r="O2">
            <v>1.5709228187919464</v>
          </cell>
          <cell r="P2">
            <v>1.0902684563758389</v>
          </cell>
          <cell r="Q2">
            <v>1.396993288590604</v>
          </cell>
          <cell r="R2">
            <v>1.472496644295302</v>
          </cell>
          <cell r="S2">
            <v>1.3259597315436242</v>
          </cell>
          <cell r="T2">
            <v>1.0935906040268457</v>
          </cell>
          <cell r="U2">
            <v>0.99193288590604045</v>
          </cell>
          <cell r="V2">
            <v>1.0412214765100671</v>
          </cell>
          <cell r="W2">
            <v>1.0238255033557047</v>
          </cell>
          <cell r="X2">
            <v>0.72084563758389253</v>
          </cell>
          <cell r="Y2">
            <v>0.70767785234899339</v>
          </cell>
        </row>
        <row r="3">
          <cell r="B3">
            <v>2.7222222222222217E-2</v>
          </cell>
          <cell r="C3">
            <v>-0.16333333333333333</v>
          </cell>
          <cell r="D3">
            <v>-0.18416666666666665</v>
          </cell>
          <cell r="E3">
            <v>-0.26916666666666667</v>
          </cell>
          <cell r="F3">
            <v>-0.31944444444444442</v>
          </cell>
          <cell r="G3">
            <v>-0.25</v>
          </cell>
          <cell r="H3">
            <v>-0.31305555555555553</v>
          </cell>
          <cell r="I3">
            <v>0.80555555555555558</v>
          </cell>
          <cell r="J3">
            <v>1.0277777777777775</v>
          </cell>
          <cell r="K3">
            <v>1.2930555555555554</v>
          </cell>
          <cell r="L3">
            <v>0.75</v>
          </cell>
          <cell r="M3">
            <v>0.66694444444444434</v>
          </cell>
          <cell r="N3">
            <v>0.46750000000000003</v>
          </cell>
          <cell r="O3">
            <v>0.62611111111111106</v>
          </cell>
          <cell r="P3">
            <v>0.28333333333333333</v>
          </cell>
          <cell r="Q3">
            <v>0.23374999999999996</v>
          </cell>
          <cell r="R3">
            <v>0.27222222222222225</v>
          </cell>
          <cell r="S3">
            <v>0.495</v>
          </cell>
          <cell r="T3">
            <v>0.97750000000000004</v>
          </cell>
          <cell r="U3">
            <v>0.98194444444444418</v>
          </cell>
          <cell r="V3">
            <v>0.76222222222222202</v>
          </cell>
          <cell r="W3">
            <v>0.59722222222222221</v>
          </cell>
          <cell r="X3">
            <v>0.2805555555555555</v>
          </cell>
          <cell r="Y3">
            <v>5.6111111111111105E-2</v>
          </cell>
        </row>
        <row r="4">
          <cell r="B4">
            <v>-0.17099999999999999</v>
          </cell>
          <cell r="C4">
            <v>-0.40499999999999986</v>
          </cell>
          <cell r="D4">
            <v>-0.70649999999999979</v>
          </cell>
          <cell r="E4">
            <v>-0.6461029411764706</v>
          </cell>
          <cell r="F4">
            <v>-0.66599999999999993</v>
          </cell>
          <cell r="G4">
            <v>-0.62827941176470581</v>
          </cell>
          <cell r="H4">
            <v>-3.4588235294117649E-2</v>
          </cell>
          <cell r="I4">
            <v>0.7381323529411763</v>
          </cell>
          <cell r="J4">
            <v>0.99899999999999989</v>
          </cell>
          <cell r="K4">
            <v>0.99811764705882366</v>
          </cell>
          <cell r="L4">
            <v>0.81674999999999998</v>
          </cell>
          <cell r="M4">
            <v>1.0220294117647057</v>
          </cell>
          <cell r="N4">
            <v>0.9165882352941177</v>
          </cell>
          <cell r="O4">
            <v>0.79985294117647043</v>
          </cell>
          <cell r="P4">
            <v>0.58089705882352927</v>
          </cell>
          <cell r="Q4">
            <v>0.36983823529411769</v>
          </cell>
          <cell r="R4">
            <v>0.45441176470588229</v>
          </cell>
          <cell r="S4">
            <v>0.40588235294117642</v>
          </cell>
          <cell r="T4">
            <v>7.6499999999999985E-2</v>
          </cell>
          <cell r="U4">
            <v>0.32320588235294112</v>
          </cell>
          <cell r="V4">
            <v>0.45882352941176463</v>
          </cell>
          <cell r="W4">
            <v>0.30299999999999999</v>
          </cell>
          <cell r="X4">
            <v>-0.28072058823529411</v>
          </cell>
          <cell r="Y4">
            <v>-0.58050000000000002</v>
          </cell>
        </row>
        <row r="5">
          <cell r="B5">
            <v>-0.80908474576271194</v>
          </cell>
          <cell r="C5">
            <v>-0.80885593220338992</v>
          </cell>
          <cell r="D5">
            <v>-0.81549152542372894</v>
          </cell>
          <cell r="E5">
            <v>-0.84020338983050868</v>
          </cell>
          <cell r="F5">
            <v>-0.82594067796610171</v>
          </cell>
          <cell r="G5">
            <v>-0.85702118644067804</v>
          </cell>
          <cell r="H5">
            <v>-0.79344915254237292</v>
          </cell>
          <cell r="I5">
            <v>-0.51948305084745772</v>
          </cell>
          <cell r="J5">
            <v>-0.38867796610169492</v>
          </cell>
          <cell r="K5">
            <v>-0.42788135593220344</v>
          </cell>
          <cell r="L5">
            <v>-0.54068644067796623</v>
          </cell>
          <cell r="M5">
            <v>-0.57008898305084754</v>
          </cell>
          <cell r="N5">
            <v>-0.52322033898305087</v>
          </cell>
          <cell r="O5">
            <v>-0.57386440677966111</v>
          </cell>
          <cell r="P5">
            <v>-0.54533898305084749</v>
          </cell>
          <cell r="Q5">
            <v>-0.65738135593220337</v>
          </cell>
          <cell r="R5">
            <v>-0.71008474576271197</v>
          </cell>
          <cell r="S5">
            <v>-0.65738135593220337</v>
          </cell>
          <cell r="T5">
            <v>-0.46288983050847449</v>
          </cell>
          <cell r="U5">
            <v>-0.4039703389830509</v>
          </cell>
          <cell r="V5">
            <v>-0.41213135593220346</v>
          </cell>
          <cell r="W5">
            <v>-0.54846610169491528</v>
          </cell>
          <cell r="X5">
            <v>-0.66069915254237288</v>
          </cell>
          <cell r="Y5">
            <v>-0.70794915254237301</v>
          </cell>
        </row>
        <row r="6">
          <cell r="B6">
            <v>-0.50378048780487816</v>
          </cell>
          <cell r="C6">
            <v>-0.64108536585365872</v>
          </cell>
          <cell r="D6">
            <v>-0.74754878048780482</v>
          </cell>
          <cell r="E6">
            <v>-0.77246341463414647</v>
          </cell>
          <cell r="F6">
            <v>-0.75731707317073171</v>
          </cell>
          <cell r="G6">
            <v>-0.82865853658536581</v>
          </cell>
          <cell r="H6">
            <v>-0.7538048780487806</v>
          </cell>
          <cell r="I6">
            <v>-0.29634146341463419</v>
          </cell>
          <cell r="J6">
            <v>0.10075609756097562</v>
          </cell>
          <cell r="K6">
            <v>0.32597560975609768</v>
          </cell>
          <cell r="L6">
            <v>0.55415853658536585</v>
          </cell>
          <cell r="M6">
            <v>0.58198170731707322</v>
          </cell>
          <cell r="N6">
            <v>0.50487804878048792</v>
          </cell>
          <cell r="O6">
            <v>0.42541463414634151</v>
          </cell>
          <cell r="P6">
            <v>0.27164634146341465</v>
          </cell>
          <cell r="Q6">
            <v>0.17560975609756099</v>
          </cell>
          <cell r="R6">
            <v>0.14817073170731709</v>
          </cell>
          <cell r="S6">
            <v>0.13445121951219513</v>
          </cell>
          <cell r="T6">
            <v>0.13719512195121952</v>
          </cell>
          <cell r="U6">
            <v>3.2597560975609757E-2</v>
          </cell>
          <cell r="V6">
            <v>0.2908536585365854</v>
          </cell>
          <cell r="W6">
            <v>0.13993902439024392</v>
          </cell>
          <cell r="X6">
            <v>7.5292682926829294E-2</v>
          </cell>
          <cell r="Y6">
            <v>-0.12073170731707321</v>
          </cell>
        </row>
        <row r="7">
          <cell r="B7">
            <v>0.36000000000000004</v>
          </cell>
          <cell r="C7">
            <v>0.40736249999999996</v>
          </cell>
          <cell r="D7">
            <v>0.30071249999999999</v>
          </cell>
          <cell r="E7">
            <v>0.35361562500000004</v>
          </cell>
          <cell r="F7">
            <v>0.37293749999999998</v>
          </cell>
          <cell r="G7">
            <v>0.37546875000000002</v>
          </cell>
          <cell r="H7">
            <v>0.37006875</v>
          </cell>
          <cell r="I7">
            <v>0.66546562499999995</v>
          </cell>
          <cell r="J7">
            <v>0.77833125000000003</v>
          </cell>
          <cell r="K7">
            <v>0.76152656249999995</v>
          </cell>
          <cell r="L7">
            <v>0.67890937499999993</v>
          </cell>
          <cell r="M7">
            <v>0.81902812500000011</v>
          </cell>
          <cell r="N7">
            <v>0.85345312500000003</v>
          </cell>
          <cell r="O7">
            <v>0.7629187500000002</v>
          </cell>
          <cell r="P7">
            <v>0.67078125000000011</v>
          </cell>
          <cell r="Q7">
            <v>0.59653125000000007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0.51273281249999991</v>
          </cell>
          <cell r="V7">
            <v>0.59167968750000011</v>
          </cell>
          <cell r="W7">
            <v>0.46638281250000002</v>
          </cell>
          <cell r="X7">
            <v>0.35142187499999999</v>
          </cell>
          <cell r="Y7">
            <v>0.40879687499999995</v>
          </cell>
        </row>
        <row r="8">
          <cell r="B8">
            <v>-0.70845652173913032</v>
          </cell>
          <cell r="C8">
            <v>-0.71413043478260874</v>
          </cell>
          <cell r="D8">
            <v>-0.74298913043478243</v>
          </cell>
          <cell r="E8">
            <v>-0.76994021739130458</v>
          </cell>
          <cell r="F8">
            <v>-0.71422826086956526</v>
          </cell>
          <cell r="G8">
            <v>-0.77962500000000023</v>
          </cell>
          <cell r="H8">
            <v>-0.68174999999999997</v>
          </cell>
          <cell r="I8">
            <v>-0.30198913043478259</v>
          </cell>
          <cell r="J8">
            <v>-5.2728260869565211E-2</v>
          </cell>
          <cell r="K8">
            <v>-4.4902173913043478E-2</v>
          </cell>
          <cell r="L8">
            <v>9.2934782608695643E-2</v>
          </cell>
          <cell r="M8">
            <v>2.9934782608695653E-2</v>
          </cell>
          <cell r="N8">
            <v>9.6847826086956506E-3</v>
          </cell>
          <cell r="O8">
            <v>0</v>
          </cell>
          <cell r="P8">
            <v>-7.6695652173913054E-2</v>
          </cell>
          <cell r="Q8">
            <v>-0.13832608695652174</v>
          </cell>
          <cell r="R8">
            <v>-0.19853804347826087</v>
          </cell>
          <cell r="S8">
            <v>-0.26148913043478267</v>
          </cell>
          <cell r="T8">
            <v>-0.2252934782608696</v>
          </cell>
          <cell r="U8">
            <v>-0.28438043478260877</v>
          </cell>
          <cell r="V8">
            <v>-0.1976086956521739</v>
          </cell>
          <cell r="W8">
            <v>-0.37418478260869564</v>
          </cell>
          <cell r="X8">
            <v>-0.4553804347826087</v>
          </cell>
          <cell r="Y8">
            <v>-0.50390217391304348</v>
          </cell>
        </row>
        <row r="9">
          <cell r="B9">
            <v>-0.85212580645161273</v>
          </cell>
          <cell r="C9">
            <v>-0.87532258064516111</v>
          </cell>
          <cell r="D9">
            <v>-0.87519193548387098</v>
          </cell>
          <cell r="E9">
            <v>-0.89727096774193538</v>
          </cell>
          <cell r="F9">
            <v>-0.88554193548387106</v>
          </cell>
          <cell r="G9">
            <v>-0.86501612903225822</v>
          </cell>
          <cell r="H9">
            <v>-0.74180322580645164</v>
          </cell>
          <cell r="I9">
            <v>-0.60697741935483873</v>
          </cell>
          <cell r="J9">
            <v>-0.58790322580645149</v>
          </cell>
          <cell r="K9">
            <v>-0.59077741935483852</v>
          </cell>
          <cell r="L9">
            <v>-0.58041290322580641</v>
          </cell>
          <cell r="M9">
            <v>-0.55903064516129031</v>
          </cell>
          <cell r="N9">
            <v>-0.57196451612903232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-0.69848709677419352</v>
          </cell>
          <cell r="S9">
            <v>-0.72995806451612899</v>
          </cell>
          <cell r="T9">
            <v>-0.7141354838709677</v>
          </cell>
          <cell r="U9">
            <v>-0.75338709677419358</v>
          </cell>
          <cell r="V9">
            <v>-0.78526451612903225</v>
          </cell>
          <cell r="W9">
            <v>-0.82489354838709683</v>
          </cell>
          <cell r="X9">
            <v>-0.85475322580645163</v>
          </cell>
          <cell r="Y9">
            <v>-0.87088064516129016</v>
          </cell>
        </row>
      </sheetData>
      <sheetData sheetId="14">
        <row r="2">
          <cell r="B2">
            <v>0.65114093959731545</v>
          </cell>
          <cell r="C2">
            <v>0.7338926174496645</v>
          </cell>
          <cell r="D2">
            <v>0.68469463087248328</v>
          </cell>
          <cell r="E2">
            <v>0.67777852348993295</v>
          </cell>
          <cell r="F2">
            <v>0.669744966442953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1.5463087248322145</v>
          </cell>
          <cell r="L2">
            <v>1.4949664429530203</v>
          </cell>
          <cell r="M2">
            <v>1.5371879194630875</v>
          </cell>
          <cell r="N2">
            <v>1.6357651006711407</v>
          </cell>
          <cell r="O2">
            <v>1.5242617449664431</v>
          </cell>
          <cell r="P2">
            <v>1.0902684563758389</v>
          </cell>
          <cell r="Q2">
            <v>1.4112483221476511</v>
          </cell>
          <cell r="R2">
            <v>1.472496644295302</v>
          </cell>
          <cell r="S2">
            <v>1.339489932885906</v>
          </cell>
          <cell r="T2">
            <v>1.0507046979865773</v>
          </cell>
          <cell r="U2">
            <v>0.98220805369127528</v>
          </cell>
          <cell r="V2">
            <v>1.0412214765100671</v>
          </cell>
          <cell r="W2">
            <v>1.0033489932885906</v>
          </cell>
          <cell r="X2">
            <v>0.69257718120805367</v>
          </cell>
          <cell r="Y2">
            <v>0.68665771812080545</v>
          </cell>
        </row>
        <row r="3">
          <cell r="B3">
            <v>2.75E-2</v>
          </cell>
          <cell r="C3">
            <v>-0.16666666666666669</v>
          </cell>
          <cell r="D3">
            <v>-0.18236111111111111</v>
          </cell>
          <cell r="E3">
            <v>-0.26125000000000004</v>
          </cell>
          <cell r="F3">
            <v>-0.32263888888888881</v>
          </cell>
          <cell r="G3">
            <v>-0.24500000000000005</v>
          </cell>
          <cell r="H3">
            <v>-0.31944444444444442</v>
          </cell>
          <cell r="I3">
            <v>0.81361111111111117</v>
          </cell>
          <cell r="J3">
            <v>1.0483333333333333</v>
          </cell>
          <cell r="K3">
            <v>1.3194444444444442</v>
          </cell>
          <cell r="L3">
            <v>0.75750000000000006</v>
          </cell>
          <cell r="M3">
            <v>0.66694444444444434</v>
          </cell>
          <cell r="N3">
            <v>0.46277777777777779</v>
          </cell>
          <cell r="O3">
            <v>0.64527777777777762</v>
          </cell>
          <cell r="P3">
            <v>0.27222222222222225</v>
          </cell>
          <cell r="Q3">
            <v>0.23374999999999996</v>
          </cell>
          <cell r="R3">
            <v>0.27499999999999997</v>
          </cell>
          <cell r="S3">
            <v>0.49999999999999989</v>
          </cell>
          <cell r="T3">
            <v>0.93916666666666671</v>
          </cell>
          <cell r="U3">
            <v>0.98194444444444418</v>
          </cell>
          <cell r="V3">
            <v>0.7699999999999998</v>
          </cell>
          <cell r="W3">
            <v>0.59722222222222221</v>
          </cell>
          <cell r="X3">
            <v>0.2722222222222222</v>
          </cell>
          <cell r="Y3">
            <v>5.5E-2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-0.6461029411764706</v>
          </cell>
          <cell r="F4">
            <v>-0.64641176470588224</v>
          </cell>
          <cell r="G4">
            <v>-0.62827941176470581</v>
          </cell>
          <cell r="H4">
            <v>-3.4588235294117649E-2</v>
          </cell>
          <cell r="I4">
            <v>0.76049999999999984</v>
          </cell>
          <cell r="J4">
            <v>0.99899999999999989</v>
          </cell>
          <cell r="K4">
            <v>0.9882352941176471</v>
          </cell>
          <cell r="L4">
            <v>0.81674999999999998</v>
          </cell>
          <cell r="M4">
            <v>1.0426764705882352</v>
          </cell>
          <cell r="N4">
            <v>0.9446470588235294</v>
          </cell>
          <cell r="O4">
            <v>0.81617647058823517</v>
          </cell>
          <cell r="P4">
            <v>0.59263235294117633</v>
          </cell>
          <cell r="Q4">
            <v>0.36617647058823533</v>
          </cell>
          <cell r="R4">
            <v>0.45895588235294116</v>
          </cell>
          <cell r="S4">
            <v>0.40994117647058814</v>
          </cell>
          <cell r="T4">
            <v>7.6499999999999985E-2</v>
          </cell>
          <cell r="U4">
            <v>0.31994117647058823</v>
          </cell>
          <cell r="V4">
            <v>0.45423529411764707</v>
          </cell>
          <cell r="W4">
            <v>0.29699999999999999</v>
          </cell>
          <cell r="X4">
            <v>-0.28349999999999992</v>
          </cell>
          <cell r="Y4">
            <v>-0.57480882352941176</v>
          </cell>
        </row>
        <row r="5">
          <cell r="B5">
            <v>-0.80908474576271194</v>
          </cell>
          <cell r="C5">
            <v>-0.79283898305084755</v>
          </cell>
          <cell r="D5">
            <v>-0.80725423728813572</v>
          </cell>
          <cell r="E5">
            <v>-0.84020338983050868</v>
          </cell>
          <cell r="F5">
            <v>-0.85965254237288147</v>
          </cell>
          <cell r="G5">
            <v>-0.84836440677966118</v>
          </cell>
          <cell r="H5">
            <v>-0.7777372881355934</v>
          </cell>
          <cell r="I5">
            <v>-0.54068644067796623</v>
          </cell>
          <cell r="J5">
            <v>-0.39264406779661021</v>
          </cell>
          <cell r="K5">
            <v>-0.42368644067796613</v>
          </cell>
          <cell r="L5">
            <v>-0.53008474576271192</v>
          </cell>
          <cell r="M5">
            <v>-0.57584745762711886</v>
          </cell>
          <cell r="N5">
            <v>-0.5445762711864407</v>
          </cell>
          <cell r="O5">
            <v>-0.57966101694915262</v>
          </cell>
          <cell r="P5">
            <v>-0.55079237288135596</v>
          </cell>
          <cell r="Q5">
            <v>-0.6316016949152542</v>
          </cell>
          <cell r="R5">
            <v>-0.73906779661016964</v>
          </cell>
          <cell r="S5">
            <v>-0.64449152542372878</v>
          </cell>
          <cell r="T5">
            <v>-0.44473728813559321</v>
          </cell>
          <cell r="U5">
            <v>-0.41213135593220346</v>
          </cell>
          <cell r="V5">
            <v>-0.4039703389830509</v>
          </cell>
          <cell r="W5">
            <v>-0.53233474576271189</v>
          </cell>
          <cell r="X5">
            <v>-0.67404661016949163</v>
          </cell>
          <cell r="Y5">
            <v>-0.68712711864406784</v>
          </cell>
        </row>
        <row r="6">
          <cell r="B6">
            <v>-0.48896341463414639</v>
          </cell>
          <cell r="C6">
            <v>-0.64108536585365872</v>
          </cell>
          <cell r="D6">
            <v>-0.76280487804878061</v>
          </cell>
          <cell r="E6">
            <v>-0.77246341463414647</v>
          </cell>
          <cell r="F6">
            <v>-0.77246341463414636</v>
          </cell>
          <cell r="G6">
            <v>-0.8369451219512194</v>
          </cell>
          <cell r="H6">
            <v>-0.73887804878048791</v>
          </cell>
          <cell r="I6">
            <v>-0.29930487804878053</v>
          </cell>
          <cell r="J6">
            <v>9.9768292682926835E-2</v>
          </cell>
          <cell r="K6">
            <v>0.32926829268292696</v>
          </cell>
          <cell r="L6">
            <v>0.55415853658536585</v>
          </cell>
          <cell r="M6">
            <v>0.58774390243902441</v>
          </cell>
          <cell r="N6">
            <v>0.5099268292682928</v>
          </cell>
          <cell r="O6">
            <v>0.41707317073170735</v>
          </cell>
          <cell r="P6">
            <v>0.27164634146341465</v>
          </cell>
          <cell r="Q6">
            <v>0.1773658536585366</v>
          </cell>
          <cell r="R6">
            <v>0.15113414634146344</v>
          </cell>
          <cell r="S6">
            <v>0.13445121951219513</v>
          </cell>
          <cell r="T6">
            <v>0.13856707317073172</v>
          </cell>
          <cell r="U6">
            <v>3.3256097560975612E-2</v>
          </cell>
          <cell r="V6">
            <v>0.2908536585365854</v>
          </cell>
          <cell r="W6">
            <v>0.13719512195121952</v>
          </cell>
          <cell r="X6">
            <v>7.5292682926829294E-2</v>
          </cell>
          <cell r="Y6">
            <v>-0.12193902439024394</v>
          </cell>
        </row>
        <row r="7">
          <cell r="B7">
            <v>0.36000000000000004</v>
          </cell>
          <cell r="C7">
            <v>0.39937499999999998</v>
          </cell>
          <cell r="D7">
            <v>0.30071249999999999</v>
          </cell>
          <cell r="E7">
            <v>0.36075937499999994</v>
          </cell>
          <cell r="F7">
            <v>0.36928125000000001</v>
          </cell>
          <cell r="G7">
            <v>0.37546875000000002</v>
          </cell>
          <cell r="H7">
            <v>0.35555625000000002</v>
          </cell>
          <cell r="I7">
            <v>0.68563124999999991</v>
          </cell>
          <cell r="J7">
            <v>0.770625</v>
          </cell>
          <cell r="K7">
            <v>0.76152656249999995</v>
          </cell>
          <cell r="L7">
            <v>0.67890937499999993</v>
          </cell>
          <cell r="M7">
            <v>0.79493906250000002</v>
          </cell>
          <cell r="N7">
            <v>0.82835156250000008</v>
          </cell>
          <cell r="O7">
            <v>0.77833125000000003</v>
          </cell>
          <cell r="P7">
            <v>0.67748906249999996</v>
          </cell>
          <cell r="Q7">
            <v>0.59062500000000007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0.49750312499999993</v>
          </cell>
          <cell r="V7">
            <v>0.60960937500000001</v>
          </cell>
          <cell r="W7">
            <v>0.47580468750000005</v>
          </cell>
          <cell r="X7">
            <v>0.35142187499999999</v>
          </cell>
          <cell r="Y7">
            <v>0.39677343749999994</v>
          </cell>
        </row>
        <row r="8">
          <cell r="B8">
            <v>-0.70151086956521724</v>
          </cell>
          <cell r="C8">
            <v>-0.71413043478260874</v>
          </cell>
          <cell r="D8">
            <v>-0.77331521739130427</v>
          </cell>
          <cell r="E8">
            <v>-0.79327173913043503</v>
          </cell>
          <cell r="F8">
            <v>-0.74338043478260873</v>
          </cell>
          <cell r="G8">
            <v>-0.79537500000000017</v>
          </cell>
          <cell r="H8">
            <v>-0.66149999999999998</v>
          </cell>
          <cell r="I8">
            <v>-0.30507065217391305</v>
          </cell>
          <cell r="J8">
            <v>-5.2728260869565211E-2</v>
          </cell>
          <cell r="K8">
            <v>-4.3141304347826079E-2</v>
          </cell>
          <cell r="L8">
            <v>9.3864130434782603E-2</v>
          </cell>
          <cell r="M8">
            <v>2.9641304347826088E-2</v>
          </cell>
          <cell r="N8">
            <v>9.8804347826086953E-3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-0.26677173913043484</v>
          </cell>
          <cell r="T8">
            <v>-0.23219021739130435</v>
          </cell>
          <cell r="U8">
            <v>-0.27322826086956525</v>
          </cell>
          <cell r="V8">
            <v>-0.19565217391304349</v>
          </cell>
          <cell r="W8">
            <v>-0.36684782608695649</v>
          </cell>
          <cell r="X8">
            <v>-0.46002717391304343</v>
          </cell>
          <cell r="Y8">
            <v>-0.50889130434782615</v>
          </cell>
        </row>
        <row r="9">
          <cell r="B9">
            <v>-0.86951612903225795</v>
          </cell>
          <cell r="C9">
            <v>-0.87532258064516111</v>
          </cell>
          <cell r="D9">
            <v>-0.86635161290322582</v>
          </cell>
          <cell r="E9">
            <v>-0.87950322580645157</v>
          </cell>
          <cell r="F9">
            <v>-0.88554193548387106</v>
          </cell>
          <cell r="G9">
            <v>-0.85645161290322591</v>
          </cell>
          <cell r="H9">
            <v>-0.71998548387096761</v>
          </cell>
          <cell r="I9">
            <v>-0.59495806451612909</v>
          </cell>
          <cell r="J9">
            <v>-0.58790322580645149</v>
          </cell>
          <cell r="K9">
            <v>-0.57919354838709669</v>
          </cell>
          <cell r="L9">
            <v>-0.57472258064516135</v>
          </cell>
          <cell r="M9">
            <v>-0.56467741935483873</v>
          </cell>
          <cell r="N9">
            <v>-0.57774193548387109</v>
          </cell>
          <cell r="O9">
            <v>-0.60551129032258066</v>
          </cell>
          <cell r="P9">
            <v>-0.67369354838709672</v>
          </cell>
          <cell r="Q9">
            <v>-0.68951612903225812</v>
          </cell>
          <cell r="R9">
            <v>-0.72699677419354836</v>
          </cell>
          <cell r="S9">
            <v>-0.70848870967741917</v>
          </cell>
          <cell r="T9">
            <v>-0.72142258064516129</v>
          </cell>
          <cell r="U9">
            <v>-0.76092096774193552</v>
          </cell>
          <cell r="V9">
            <v>-0.80129032258064514</v>
          </cell>
          <cell r="W9">
            <v>-0.81656129032258051</v>
          </cell>
          <cell r="X9">
            <v>-0.82936451612903228</v>
          </cell>
          <cell r="Y9">
            <v>-0.87950322580645146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28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workbookViewId="0">
      <selection activeCell="B5" sqref="B5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1</v>
      </c>
      <c r="B3" s="2">
        <v>2020</v>
      </c>
    </row>
    <row r="4" spans="1:5" x14ac:dyDescent="0.25">
      <c r="A4" t="s">
        <v>2</v>
      </c>
      <c r="B4" s="3">
        <v>1</v>
      </c>
    </row>
    <row r="5" spans="1:5" x14ac:dyDescent="0.25">
      <c r="A5" t="s">
        <v>3</v>
      </c>
      <c r="B5" s="3">
        <f>((1+[1]Main!$B$2)^($B$3-2020))*$B$4</f>
        <v>1</v>
      </c>
    </row>
    <row r="6" spans="1:5" x14ac:dyDescent="0.25">
      <c r="A6" t="s">
        <v>4</v>
      </c>
      <c r="B6" s="3">
        <f>((1+[1]Main!$B$3)^($B$3-2020))*$B$4</f>
        <v>1</v>
      </c>
    </row>
    <row r="7" spans="1:5" x14ac:dyDescent="0.25">
      <c r="A7" t="s">
        <v>5</v>
      </c>
      <c r="B7" s="4">
        <f>SUM('RES installed'!$C$2:$C$7)</f>
        <v>16</v>
      </c>
    </row>
    <row r="8" spans="1:5" x14ac:dyDescent="0.25">
      <c r="A8" t="s">
        <v>6</v>
      </c>
      <c r="B8" s="4">
        <f>SUM('ES installed'!$C$2:$C$7)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B905E-8343-44A6-A222-12303D29130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S2'!B2*Main!$B$5)</f>
        <v>0.87064427185640869</v>
      </c>
      <c r="C2" s="4">
        <f>('[1]Qc, Winter, S2'!C2*Main!$B$5)</f>
        <v>0.59685385203255237</v>
      </c>
      <c r="D2" s="4">
        <f>('[1]Qc, Winter, S2'!D2*Main!$B$5)</f>
        <v>0.53324704268953083</v>
      </c>
      <c r="E2" s="4">
        <f>('[1]Qc, Winter, S2'!E2*Main!$B$5)</f>
        <v>0.67676256729472994</v>
      </c>
      <c r="F2" s="4">
        <f>('[1]Qc, Winter, S2'!F2*Main!$B$5)</f>
        <v>0.58853968245467547</v>
      </c>
      <c r="G2" s="4">
        <f>('[1]Qc, Winter, S2'!G2*Main!$B$5)</f>
        <v>0.47908916717647732</v>
      </c>
      <c r="H2" s="4">
        <f>('[1]Qc, Winter, S2'!H2*Main!$B$5)</f>
        <v>0.39639769018997323</v>
      </c>
      <c r="I2" s="4">
        <f>('[1]Qc, Winter, S2'!I2*Main!$B$5)</f>
        <v>1.3990776027437142</v>
      </c>
      <c r="J2" s="4">
        <f>('[1]Qc, Winter, S2'!J2*Main!$B$5)</f>
        <v>1.4486561336296977</v>
      </c>
      <c r="K2" s="4">
        <f>('[1]Qc, Winter, S2'!K2*Main!$B$5)</f>
        <v>1.2176691281911978</v>
      </c>
      <c r="L2" s="4">
        <f>('[1]Qc, Winter, S2'!L2*Main!$B$5)</f>
        <v>1.4476254461959499</v>
      </c>
      <c r="M2" s="4">
        <f>('[1]Qc, Winter, S2'!M2*Main!$B$5)</f>
        <v>1.372034496514581</v>
      </c>
      <c r="N2" s="4">
        <f>('[1]Qc, Winter, S2'!N2*Main!$B$5)</f>
        <v>1.3645688045634676</v>
      </c>
      <c r="O2" s="4">
        <f>('[1]Qc, Winter, S2'!O2*Main!$B$5)</f>
        <v>1.218507945014051</v>
      </c>
      <c r="P2" s="4">
        <f>('[1]Qc, Winter, S2'!P2*Main!$B$5)</f>
        <v>0.70159076976157941</v>
      </c>
      <c r="Q2" s="4">
        <f>('[1]Qc, Winter, S2'!Q2*Main!$B$5)</f>
        <v>1.109684594912133</v>
      </c>
      <c r="R2" s="4">
        <f>('[1]Qc, Winter, S2'!R2*Main!$B$5)</f>
        <v>1.344338936066716</v>
      </c>
      <c r="S2" s="4">
        <f>('[1]Qc, Winter, S2'!S2*Main!$B$5)</f>
        <v>1.2543524522702652</v>
      </c>
      <c r="T2" s="4">
        <f>('[1]Qc, Winter, S2'!T2*Main!$B$5)</f>
        <v>0.87666860221922338</v>
      </c>
      <c r="U2" s="4">
        <f>('[1]Qc, Winter, S2'!U2*Main!$B$5)</f>
        <v>0.91858651093824562</v>
      </c>
      <c r="V2" s="4">
        <f>('[1]Qc, Winter, S2'!V2*Main!$B$5)</f>
        <v>0.8301697178016787</v>
      </c>
      <c r="W2" s="4">
        <f>('[1]Qc, Winter, S2'!W2*Main!$B$5)</f>
        <v>0.52547035807228537</v>
      </c>
      <c r="X2" s="4">
        <f>('[1]Qc, Winter, S2'!X2*Main!$B$5)</f>
        <v>0.42755437400504293</v>
      </c>
      <c r="Y2" s="4">
        <f>('[1]Qc, Winter, S2'!Y2*Main!$B$5)</f>
        <v>0.44314167526859499</v>
      </c>
    </row>
    <row r="3" spans="1:25" x14ac:dyDescent="0.25">
      <c r="A3">
        <v>2</v>
      </c>
      <c r="B3" s="4">
        <f>('[1]Qc, Winter, S2'!B3*Main!$B$5)</f>
        <v>-1.387806840034894</v>
      </c>
      <c r="C3" s="4">
        <f>('[1]Qc, Winter, S2'!C3*Main!$B$5)</f>
        <v>-1.3330890687646404</v>
      </c>
      <c r="D3" s="4">
        <f>('[1]Qc, Winter, S2'!D3*Main!$B$5)</f>
        <v>-1.3978295731301944</v>
      </c>
      <c r="E3" s="4">
        <f>('[1]Qc, Winter, S2'!E3*Main!$B$5)</f>
        <v>-1.4326269480684435</v>
      </c>
      <c r="F3" s="4">
        <f>('[1]Qc, Winter, S2'!F3*Main!$B$5)</f>
        <v>-1.4478257626612963</v>
      </c>
      <c r="G3" s="4">
        <f>('[1]Qc, Winter, S2'!G3*Main!$B$5)</f>
        <v>-1.3287656350835546</v>
      </c>
      <c r="H3" s="4">
        <f>('[1]Qc, Winter, S2'!H3*Main!$B$5)</f>
        <v>-0.84254196650462698</v>
      </c>
      <c r="I3" s="4">
        <f>('[1]Qc, Winter, S2'!I3*Main!$B$5)</f>
        <v>-0.15872152282551943</v>
      </c>
      <c r="J3" s="4">
        <f>('[1]Qc, Winter, S2'!J3*Main!$B$5)</f>
        <v>-0.17230688219327342</v>
      </c>
      <c r="K3" s="4">
        <f>('[1]Qc, Winter, S2'!K3*Main!$B$5)</f>
        <v>-0.11764920012582655</v>
      </c>
      <c r="L3" s="4">
        <f>('[1]Qc, Winter, S2'!L3*Main!$B$5)</f>
        <v>-9.9572705908550926E-2</v>
      </c>
      <c r="M3" s="4">
        <f>('[1]Qc, Winter, S2'!M3*Main!$B$5)</f>
        <v>-0.45799021952624785</v>
      </c>
      <c r="N3" s="4">
        <f>('[1]Qc, Winter, S2'!N3*Main!$B$5)</f>
        <v>-0.66907451817836883</v>
      </c>
      <c r="O3" s="4">
        <f>('[1]Qc, Winter, S2'!O3*Main!$B$5)</f>
        <v>-0.84158172563975331</v>
      </c>
      <c r="P3" s="4">
        <f>('[1]Qc, Winter, S2'!P3*Main!$B$5)</f>
        <v>-0.8523006854520081</v>
      </c>
      <c r="Q3" s="4">
        <f>('[1]Qc, Winter, S2'!Q3*Main!$B$5)</f>
        <v>-0.88404840430534337</v>
      </c>
      <c r="R3" s="4">
        <f>('[1]Qc, Winter, S2'!R3*Main!$B$5)</f>
        <v>-0.66781391777818866</v>
      </c>
      <c r="S3" s="4">
        <f>('[1]Qc, Winter, S2'!S3*Main!$B$5)</f>
        <v>0.22621055759321052</v>
      </c>
      <c r="T3" s="4">
        <f>('[1]Qc, Winter, S2'!T3*Main!$B$5)</f>
        <v>-3.1249623006800471E-2</v>
      </c>
      <c r="U3" s="4">
        <f>('[1]Qc, Winter, S2'!U3*Main!$B$5)</f>
        <v>-0.37260602562148482</v>
      </c>
      <c r="V3" s="4">
        <f>('[1]Qc, Winter, S2'!V3*Main!$B$5)</f>
        <v>-0.69758330468725505</v>
      </c>
      <c r="W3" s="4">
        <f>('[1]Qc, Winter, S2'!W3*Main!$B$5)</f>
        <v>-0.8994422568029028</v>
      </c>
      <c r="X3" s="4">
        <f>('[1]Qc, Winter, S2'!X3*Main!$B$5)</f>
        <v>-0.97650449473182421</v>
      </c>
      <c r="Y3" s="4">
        <f>('[1]Qc, Winter, S2'!Y3*Main!$B$5)</f>
        <v>-1.152276988929642</v>
      </c>
    </row>
    <row r="4" spans="1:25" x14ac:dyDescent="0.25">
      <c r="A4">
        <v>3</v>
      </c>
      <c r="B4" s="4">
        <f>('[1]Qc, Winter, S2'!B4*Main!$B$5)</f>
        <v>-1.0513820182083851</v>
      </c>
      <c r="C4" s="4">
        <f>('[1]Qc, Winter, S2'!C4*Main!$B$5)</f>
        <v>-1.1232121277260474</v>
      </c>
      <c r="D4" s="4">
        <f>('[1]Qc, Winter, S2'!D4*Main!$B$5)</f>
        <v>-1.1552524503657202</v>
      </c>
      <c r="E4" s="4">
        <f>('[1]Qc, Winter, S2'!E4*Main!$B$5)</f>
        <v>-1.1398028377744829</v>
      </c>
      <c r="F4" s="4">
        <f>('[1]Qc, Winter, S2'!F4*Main!$B$5)</f>
        <v>-1.1407508422138983</v>
      </c>
      <c r="G4" s="4">
        <f>('[1]Qc, Winter, S2'!G4*Main!$B$5)</f>
        <v>-0.9620072369721212</v>
      </c>
      <c r="H4" s="4">
        <f>('[1]Qc, Winter, S2'!H4*Main!$B$5)</f>
        <v>-3.5471085048868631E-2</v>
      </c>
      <c r="I4" s="4">
        <f>('[1]Qc, Winter, S2'!I4*Main!$B$5)</f>
        <v>0.49597863810401027</v>
      </c>
      <c r="J4" s="4">
        <f>('[1]Qc, Winter, S2'!J4*Main!$B$5)</f>
        <v>0.62593665203169524</v>
      </c>
      <c r="K4" s="4">
        <f>('[1]Qc, Winter, S2'!K4*Main!$B$5)</f>
        <v>0.4230904891177682</v>
      </c>
      <c r="L4" s="4">
        <f>('[1]Qc, Winter, S2'!L4*Main!$B$5)</f>
        <v>0.25999837277918447</v>
      </c>
      <c r="M4" s="4">
        <f>('[1]Qc, Winter, S2'!M4*Main!$B$5)</f>
        <v>0.50054964930386614</v>
      </c>
      <c r="N4" s="4">
        <f>('[1]Qc, Winter, S2'!N4*Main!$B$5)</f>
        <v>0.32518584872624895</v>
      </c>
      <c r="O4" s="4">
        <f>('[1]Qc, Winter, S2'!O4*Main!$B$5)</f>
        <v>9.8659172359435471E-2</v>
      </c>
      <c r="P4" s="4">
        <f>('[1]Qc, Winter, S2'!P4*Main!$B$5)</f>
        <v>-0.38649213028398927</v>
      </c>
      <c r="Q4" s="4">
        <f>('[1]Qc, Winter, S2'!Q4*Main!$B$5)</f>
        <v>-0.39048487944350885</v>
      </c>
      <c r="R4" s="4">
        <f>('[1]Qc, Winter, S2'!R4*Main!$B$5)</f>
        <v>-0.32166529177294256</v>
      </c>
      <c r="S4" s="4">
        <f>('[1]Qc, Winter, S2'!S4*Main!$B$5)</f>
        <v>-0.15590997123471156</v>
      </c>
      <c r="T4" s="4">
        <f>('[1]Qc, Winter, S2'!T4*Main!$B$5)</f>
        <v>-0.38774815213744157</v>
      </c>
      <c r="U4" s="4">
        <f>('[1]Qc, Winter, S2'!U4*Main!$B$5)</f>
        <v>-0.21650952428831238</v>
      </c>
      <c r="V4" s="4">
        <f>('[1]Qc, Winter, S2'!V4*Main!$B$5)</f>
        <v>-0.30332247363759746</v>
      </c>
      <c r="W4" s="4">
        <f>('[1]Qc, Winter, S2'!W4*Main!$B$5)</f>
        <v>-0.49303350942297214</v>
      </c>
      <c r="X4" s="4">
        <f>('[1]Qc, Winter, S2'!X4*Main!$B$5)</f>
        <v>-0.79482136205008247</v>
      </c>
      <c r="Y4" s="4">
        <f>('[1]Qc, Winter, S2'!Y4*Main!$B$5)</f>
        <v>-0.87928014047106962</v>
      </c>
    </row>
    <row r="5" spans="1:25" x14ac:dyDescent="0.25">
      <c r="A5">
        <v>4</v>
      </c>
      <c r="B5" s="4">
        <f>('[1]Qc, Winter, S2'!B5*Main!$B$5)</f>
        <v>-0.84496510330650265</v>
      </c>
      <c r="C5" s="4">
        <f>('[1]Qc, Winter, S2'!C5*Main!$B$5)</f>
        <v>-0.8447258050889801</v>
      </c>
      <c r="D5" s="4">
        <f>('[1]Qc, Winter, S2'!D5*Main!$B$5)</f>
        <v>-0.862052547684519</v>
      </c>
      <c r="E5" s="4">
        <f>('[1]Qc, Winter, S2'!E5*Main!$B$5)</f>
        <v>-0.86081589887461729</v>
      </c>
      <c r="F5" s="4">
        <f>('[1]Qc, Winter, S2'!F5*Main!$B$5)</f>
        <v>-0.8822943489820495</v>
      </c>
      <c r="G5" s="4">
        <f>('[1]Qc, Winter, S2'!G5*Main!$B$5)</f>
        <v>-0.82277021806048378</v>
      </c>
      <c r="H5" s="4">
        <f>('[1]Qc, Winter, S2'!H5*Main!$B$5)</f>
        <v>-0.69984387431164319</v>
      </c>
      <c r="I5" s="4">
        <f>('[1]Qc, Winter, S2'!I5*Main!$B$5)</f>
        <v>-0.64534514436535717</v>
      </c>
      <c r="J5" s="4">
        <f>('[1]Qc, Winter, S2'!J5*Main!$B$5)</f>
        <v>-0.67082107644320821</v>
      </c>
      <c r="K5" s="4">
        <f>('[1]Qc, Winter, S2'!K5*Main!$B$5)</f>
        <v>-0.74314314134032922</v>
      </c>
      <c r="L5" s="4">
        <f>('[1]Qc, Winter, S2'!L5*Main!$B$5)</f>
        <v>-0.76932989444743138</v>
      </c>
      <c r="M5" s="4">
        <f>('[1]Qc, Winter, S2'!M5*Main!$B$5)</f>
        <v>-0.83928132371245223</v>
      </c>
      <c r="N5" s="4">
        <f>('[1]Qc, Winter, S2'!N5*Main!$B$5)</f>
        <v>-0.83203623482882294</v>
      </c>
      <c r="O5" s="4">
        <f>('[1]Qc, Winter, S2'!O5*Main!$B$5)</f>
        <v>-0.83055681603523568</v>
      </c>
      <c r="P5" s="4">
        <f>('[1]Qc, Winter, S2'!P5*Main!$B$5)</f>
        <v>-0.82939566900628037</v>
      </c>
      <c r="Q5" s="4">
        <f>('[1]Qc, Winter, S2'!Q5*Main!$B$5)</f>
        <v>-0.8210756379771702</v>
      </c>
      <c r="R5" s="4">
        <f>('[1]Qc, Winter, S2'!R5*Main!$B$5)</f>
        <v>-0.68118971266061878</v>
      </c>
      <c r="S5" s="4">
        <f>('[1]Qc, Winter, S2'!S5*Main!$B$5)</f>
        <v>-0.40599403535121997</v>
      </c>
      <c r="T5" s="4">
        <f>('[1]Qc, Winter, S2'!T5*Main!$B$5)</f>
        <v>-0.52901301576523274</v>
      </c>
      <c r="U5" s="4">
        <f>('[1]Qc, Winter, S2'!U5*Main!$B$5)</f>
        <v>-0.65466152000926148</v>
      </c>
      <c r="V5" s="4">
        <f>('[1]Qc, Winter, S2'!V5*Main!$B$5)</f>
        <v>-0.69778142720442182</v>
      </c>
      <c r="W5" s="4">
        <f>('[1]Qc, Winter, S2'!W5*Main!$B$5)</f>
        <v>-0.72346031874998606</v>
      </c>
      <c r="X5" s="4">
        <f>('[1]Qc, Winter, S2'!X5*Main!$B$5)</f>
        <v>-0.79597523789622482</v>
      </c>
      <c r="Y5" s="4">
        <f>('[1]Qc, Winter, S2'!Y5*Main!$B$5)</f>
        <v>-0.78414657802614685</v>
      </c>
    </row>
    <row r="6" spans="1:25" x14ac:dyDescent="0.25">
      <c r="A6">
        <v>5</v>
      </c>
      <c r="B6" s="4">
        <f>('[1]Qc, Winter, S2'!B6*Main!$B$5)</f>
        <v>-0.80311644203288435</v>
      </c>
      <c r="C6" s="4">
        <f>('[1]Qc, Winter, S2'!C6*Main!$B$5)</f>
        <v>-0.83503745588358713</v>
      </c>
      <c r="D6" s="4">
        <f>('[1]Qc, Winter, S2'!D6*Main!$B$5)</f>
        <v>-0.87931300872702856</v>
      </c>
      <c r="E6" s="4">
        <f>('[1]Qc, Winter, S2'!E6*Main!$B$5)</f>
        <v>-0.88244890825760536</v>
      </c>
      <c r="F6" s="4">
        <f>('[1]Qc, Winter, S2'!F6*Main!$B$5)</f>
        <v>-0.89810514391205842</v>
      </c>
      <c r="G6" s="4">
        <f>('[1]Qc, Winter, S2'!G6*Main!$B$5)</f>
        <v>-0.74218794270666233</v>
      </c>
      <c r="H6" s="4">
        <f>('[1]Qc, Winter, S2'!H6*Main!$B$5)</f>
        <v>-0.57693819543509284</v>
      </c>
      <c r="I6" s="4">
        <f>('[1]Qc, Winter, S2'!I6*Main!$B$5)</f>
        <v>-0.45316352183484787</v>
      </c>
      <c r="J6" s="4">
        <f>('[1]Qc, Winter, S2'!J6*Main!$B$5)</f>
        <v>-0.4451343282150067</v>
      </c>
      <c r="K6" s="4">
        <f>('[1]Qc, Winter, S2'!K6*Main!$B$5)</f>
        <v>-0.36910215843407096</v>
      </c>
      <c r="L6" s="4">
        <f>('[1]Qc, Winter, S2'!L6*Main!$B$5)</f>
        <v>-0.37645470833189365</v>
      </c>
      <c r="M6" s="4">
        <f>('[1]Qc, Winter, S2'!M6*Main!$B$5)</f>
        <v>-0.35758182280380479</v>
      </c>
      <c r="N6" s="4">
        <f>('[1]Qc, Winter, S2'!N6*Main!$B$5)</f>
        <v>-0.43035654230979969</v>
      </c>
      <c r="O6" s="4">
        <f>('[1]Qc, Winter, S2'!O6*Main!$B$5)</f>
        <v>-0.47729258418522225</v>
      </c>
      <c r="P6" s="4">
        <f>('[1]Qc, Winter, S2'!P6*Main!$B$5)</f>
        <v>-0.45985919460089147</v>
      </c>
      <c r="Q6" s="4">
        <f>('[1]Qc, Winter, S2'!Q6*Main!$B$5)</f>
        <v>-0.55864134145980282</v>
      </c>
      <c r="R6" s="4">
        <f>('[1]Qc, Winter, S2'!R6*Main!$B$5)</f>
        <v>-0.4949252450774721</v>
      </c>
      <c r="S6" s="4">
        <f>('[1]Qc, Winter, S2'!S6*Main!$B$5)</f>
        <v>-0.25824969266593945</v>
      </c>
      <c r="T6" s="4">
        <f>('[1]Qc, Winter, S2'!T6*Main!$B$5)</f>
        <v>-0.29981400767070282</v>
      </c>
      <c r="U6" s="4">
        <f>('[1]Qc, Winter, S2'!U6*Main!$B$5)</f>
        <v>-0.37650451310905331</v>
      </c>
      <c r="V6" s="4">
        <f>('[1]Qc, Winter, S2'!V6*Main!$B$5)</f>
        <v>-0.39850104633025485</v>
      </c>
      <c r="W6" s="4">
        <f>('[1]Qc, Winter, S2'!W6*Main!$B$5)</f>
        <v>-0.53297803453050263</v>
      </c>
      <c r="X6" s="4">
        <f>('[1]Qc, Winter, S2'!X6*Main!$B$5)</f>
        <v>-0.57209495073770045</v>
      </c>
      <c r="Y6" s="4">
        <f>('[1]Qc, Winter, S2'!Y6*Main!$B$5)</f>
        <v>-0.6045365802190642</v>
      </c>
    </row>
    <row r="7" spans="1:25" x14ac:dyDescent="0.25">
      <c r="A7">
        <v>6</v>
      </c>
      <c r="B7" s="4">
        <f>('[1]Qc, Winter, S2'!B7*Main!$B$5)</f>
        <v>0.26248465513037611</v>
      </c>
      <c r="C7" s="4">
        <f>('[1]Qc, Winter, S2'!C7*Main!$B$5)</f>
        <v>0.20329267600031009</v>
      </c>
      <c r="D7" s="4">
        <f>('[1]Qc, Winter, S2'!D7*Main!$B$5)</f>
        <v>0.15568231621973402</v>
      </c>
      <c r="E7" s="4">
        <f>('[1]Qc, Winter, S2'!E7*Main!$B$5)</f>
        <v>0.22733853422392322</v>
      </c>
      <c r="F7" s="4">
        <f>('[1]Qc, Winter, S2'!F7*Main!$B$5)</f>
        <v>0.19045337468677712</v>
      </c>
      <c r="G7" s="4">
        <f>('[1]Qc, Winter, S2'!G7*Main!$B$5)</f>
        <v>0.27438635719683174</v>
      </c>
      <c r="H7" s="4">
        <f>('[1]Qc, Winter, S2'!H7*Main!$B$5)</f>
        <v>0.35508111335541459</v>
      </c>
      <c r="I7" s="4">
        <f>('[1]Qc, Winter, S2'!I7*Main!$B$5)</f>
        <v>0.69868218162271856</v>
      </c>
      <c r="J7" s="4">
        <f>('[1]Qc, Winter, S2'!J7*Main!$B$5)</f>
        <v>0.82903292373656434</v>
      </c>
      <c r="K7" s="4">
        <f>('[1]Qc, Winter, S2'!K7*Main!$B$5)</f>
        <v>0.85421579891454236</v>
      </c>
      <c r="L7" s="4">
        <f>('[1]Qc, Winter, S2'!L7*Main!$B$5)</f>
        <v>0.78694299187407635</v>
      </c>
      <c r="M7" s="4">
        <f>('[1]Qc, Winter, S2'!M7*Main!$B$5)</f>
        <v>0.86487966486908829</v>
      </c>
      <c r="N7" s="4">
        <f>('[1]Qc, Winter, S2'!N7*Main!$B$5)</f>
        <v>0.83320461197510676</v>
      </c>
      <c r="O7" s="4">
        <f>('[1]Qc, Winter, S2'!O7*Main!$B$5)</f>
        <v>0.81522504772174176</v>
      </c>
      <c r="P7" s="4">
        <f>('[1]Qc, Winter, S2'!P7*Main!$B$5)</f>
        <v>0.70663978653226489</v>
      </c>
      <c r="Q7" s="4">
        <f>('[1]Qc, Winter, S2'!Q7*Main!$B$5)</f>
        <v>0.67882587011868512</v>
      </c>
      <c r="R7" s="4">
        <f>('[1]Qc, Winter, S2'!R7*Main!$B$5)</f>
        <v>0.5784203730966645</v>
      </c>
      <c r="S7" s="4">
        <f>('[1]Qc, Winter, S2'!S7*Main!$B$5)</f>
        <v>0.63277244584751191</v>
      </c>
      <c r="T7" s="4">
        <f>('[1]Qc, Winter, S2'!T7*Main!$B$5)</f>
        <v>0.5256520582383416</v>
      </c>
      <c r="U7" s="4">
        <f>('[1]Qc, Winter, S2'!U7*Main!$B$5)</f>
        <v>0.57092235139744429</v>
      </c>
      <c r="V7" s="4">
        <f>('[1]Qc, Winter, S2'!V7*Main!$B$5)</f>
        <v>0.47323852297241187</v>
      </c>
      <c r="W7" s="4">
        <f>('[1]Qc, Winter, S2'!W7*Main!$B$5)</f>
        <v>0.5081207658629574</v>
      </c>
      <c r="X7" s="4">
        <f>('[1]Qc, Winter, S2'!X7*Main!$B$5)</f>
        <v>0.30925873595639686</v>
      </c>
      <c r="Y7" s="4">
        <f>('[1]Qc, Winter, S2'!Y7*Main!$B$5)</f>
        <v>0.31441741892702912</v>
      </c>
    </row>
    <row r="8" spans="1:25" x14ac:dyDescent="0.25">
      <c r="A8">
        <v>7</v>
      </c>
      <c r="B8" s="4">
        <f>('[1]Qc, Winter, S2'!B8*Main!$B$5)</f>
        <v>-0.76605244775234282</v>
      </c>
      <c r="C8" s="4">
        <f>('[1]Qc, Winter, S2'!C8*Main!$B$5)</f>
        <v>-0.76532953345113197</v>
      </c>
      <c r="D8" s="4">
        <f>('[1]Qc, Winter, S2'!D8*Main!$B$5)</f>
        <v>-0.79726917320550406</v>
      </c>
      <c r="E8" s="4">
        <f>('[1]Qc, Winter, S2'!E8*Main!$B$5)</f>
        <v>-0.81973227460964793</v>
      </c>
      <c r="F8" s="4">
        <f>('[1]Qc, Winter, S2'!F8*Main!$B$5)</f>
        <v>-0.8342323812286675</v>
      </c>
      <c r="G8" s="4">
        <f>('[1]Qc, Winter, S2'!G8*Main!$B$5)</f>
        <v>-0.75455902000377562</v>
      </c>
      <c r="H8" s="4">
        <f>('[1]Qc, Winter, S2'!H8*Main!$B$5)</f>
        <v>-0.63456091286007565</v>
      </c>
      <c r="I8" s="4">
        <f>('[1]Qc, Winter, S2'!I8*Main!$B$5)</f>
        <v>-0.33970565164954986</v>
      </c>
      <c r="J8" s="4">
        <f>('[1]Qc, Winter, S2'!J8*Main!$B$5)</f>
        <v>-0.16331630288962701</v>
      </c>
      <c r="K8" s="4">
        <f>('[1]Qc, Winter, S2'!K8*Main!$B$5)</f>
        <v>-0.15778115045132207</v>
      </c>
      <c r="L8" s="4">
        <f>('[1]Qc, Winter, S2'!L8*Main!$B$5)</f>
        <v>-0.1163965363046004</v>
      </c>
      <c r="M8" s="4">
        <f>('[1]Qc, Winter, S2'!M8*Main!$B$5)</f>
        <v>-3.8721571066391465E-2</v>
      </c>
      <c r="N8" s="4">
        <f>('[1]Qc, Winter, S2'!N8*Main!$B$5)</f>
        <v>-0.16202700033417128</v>
      </c>
      <c r="O8" s="4">
        <f>('[1]Qc, Winter, S2'!O8*Main!$B$5)</f>
        <v>-0.16907873432899942</v>
      </c>
      <c r="P8" s="4">
        <f>('[1]Qc, Winter, S2'!P8*Main!$B$5)</f>
        <v>-0.30511763487262639</v>
      </c>
      <c r="Q8" s="4">
        <f>('[1]Qc, Winter, S2'!Q8*Main!$B$5)</f>
        <v>-0.42730419907167716</v>
      </c>
      <c r="R8" s="4">
        <f>('[1]Qc, Winter, S2'!R8*Main!$B$5)</f>
        <v>-0.385656891579301</v>
      </c>
      <c r="S8" s="4">
        <f>('[1]Qc, Winter, S2'!S8*Main!$B$5)</f>
        <v>-0.43894451421286179</v>
      </c>
      <c r="T8" s="4">
        <f>('[1]Qc, Winter, S2'!T8*Main!$B$5)</f>
        <v>-0.5034865123036093</v>
      </c>
      <c r="U8" s="4">
        <f>('[1]Qc, Winter, S2'!U8*Main!$B$5)</f>
        <v>-0.46917375191549876</v>
      </c>
      <c r="V8" s="4">
        <f>('[1]Qc, Winter, S2'!V8*Main!$B$5)</f>
        <v>-0.53421692567830181</v>
      </c>
      <c r="W8" s="4">
        <f>('[1]Qc, Winter, S2'!W8*Main!$B$5)</f>
        <v>-0.63613030128157977</v>
      </c>
      <c r="X8" s="4">
        <f>('[1]Qc, Winter, S2'!X8*Main!$B$5)</f>
        <v>-0.70335917987157837</v>
      </c>
      <c r="Y8" s="4">
        <f>('[1]Qc, Winter, S2'!Y8*Main!$B$5)</f>
        <v>-0.72103556234462607</v>
      </c>
    </row>
    <row r="9" spans="1:25" x14ac:dyDescent="0.25">
      <c r="A9">
        <v>8</v>
      </c>
      <c r="B9" s="4">
        <f>('[1]Qc, Winter, S2'!B9*Main!$B$5)</f>
        <v>-0.8808386927951305</v>
      </c>
      <c r="C9" s="4">
        <f>('[1]Qc, Winter, S2'!C9*Main!$B$5)</f>
        <v>-0.90845570122844177</v>
      </c>
      <c r="D9" s="4">
        <f>('[1]Qc, Winter, S2'!D9*Main!$B$5)</f>
        <v>-0.87798032460245357</v>
      </c>
      <c r="E9" s="4">
        <f>('[1]Qc, Winter, S2'!E9*Main!$B$5)</f>
        <v>-0.89461087649571525</v>
      </c>
      <c r="F9" s="4">
        <f>('[1]Qc, Winter, S2'!F9*Main!$B$5)</f>
        <v>-0.86740642553914593</v>
      </c>
      <c r="G9" s="4">
        <f>('[1]Qc, Winter, S2'!G9*Main!$B$5)</f>
        <v>-0.8323569194345144</v>
      </c>
      <c r="H9" s="4">
        <f>('[1]Qc, Winter, S2'!H9*Main!$B$5)</f>
        <v>-0.62986123627719937</v>
      </c>
      <c r="I9" s="4">
        <f>('[1]Qc, Winter, S2'!I9*Main!$B$5)</f>
        <v>-0.51642119722684643</v>
      </c>
      <c r="J9" s="4">
        <f>('[1]Qc, Winter, S2'!J9*Main!$B$5)</f>
        <v>-0.48159007950867555</v>
      </c>
      <c r="K9" s="4">
        <f>('[1]Qc, Winter, S2'!K9*Main!$B$5)</f>
        <v>-0.52844222709673638</v>
      </c>
      <c r="L9" s="4">
        <f>('[1]Qc, Winter, S2'!L9*Main!$B$5)</f>
        <v>-0.50409058011687335</v>
      </c>
      <c r="M9" s="4">
        <f>('[1]Qc, Winter, S2'!M9*Main!$B$5)</f>
        <v>-0.46415327202560125</v>
      </c>
      <c r="N9" s="4">
        <f>('[1]Qc, Winter, S2'!N9*Main!$B$5)</f>
        <v>-0.50185229236874396</v>
      </c>
      <c r="O9" s="4">
        <f>('[1]Qc, Winter, S2'!O9*Main!$B$5)</f>
        <v>-0.52735809288641067</v>
      </c>
      <c r="P9" s="4">
        <f>('[1]Qc, Winter, S2'!P9*Main!$B$5)</f>
        <v>-0.63427445045474207</v>
      </c>
      <c r="Q9" s="4">
        <f>('[1]Qc, Winter, S2'!Q9*Main!$B$5)</f>
        <v>-0.72495036235899646</v>
      </c>
      <c r="R9" s="4">
        <f>('[1]Qc, Winter, S2'!R9*Main!$B$5)</f>
        <v>-0.70155374431386497</v>
      </c>
      <c r="S9" s="4">
        <f>('[1]Qc, Winter, S2'!S9*Main!$B$5)</f>
        <v>-0.70594347298356785</v>
      </c>
      <c r="T9" s="4">
        <f>('[1]Qc, Winter, S2'!T9*Main!$B$5)</f>
        <v>-0.75154568698642255</v>
      </c>
      <c r="U9" s="4">
        <f>('[1]Qc, Winter, S2'!U9*Main!$B$5)</f>
        <v>-0.77708249149956032</v>
      </c>
      <c r="V9" s="4">
        <f>('[1]Qc, Winter, S2'!V9*Main!$B$5)</f>
        <v>-0.76691078537009916</v>
      </c>
      <c r="W9" s="4">
        <f>('[1]Qc, Winter, S2'!W9*Main!$B$5)</f>
        <v>-0.82162093890183818</v>
      </c>
      <c r="X9" s="4">
        <f>('[1]Qc, Winter, S2'!X9*Main!$B$5)</f>
        <v>-0.82386124968502006</v>
      </c>
      <c r="Y9" s="4">
        <f>('[1]Qc, Winter, S2'!Y9*Main!$B$5)</f>
        <v>-0.86535008412144165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69073-91AE-4519-94F5-9B4E79C7321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S3'!B2*Main!$B$5)</f>
        <v>0.87064427185640869</v>
      </c>
      <c r="C2" s="4">
        <f>('[1]Qc, Winter, S3'!C2*Main!$B$5)</f>
        <v>0.62121523374816667</v>
      </c>
      <c r="D2" s="4">
        <f>('[1]Qc, Winter, S3'!D2*Main!$B$5)</f>
        <v>0.51740802161954469</v>
      </c>
      <c r="E2" s="4">
        <f>('[1]Qc, Winter, S3'!E2*Main!$B$5)</f>
        <v>0.66322731594883533</v>
      </c>
      <c r="F2" s="4">
        <f>('[1]Qc, Winter, S3'!F2*Main!$B$5)</f>
        <v>0.59436680802353381</v>
      </c>
      <c r="G2" s="4">
        <f>('[1]Qc, Winter, S3'!G2*Main!$B$5)</f>
        <v>0.46950738383294771</v>
      </c>
      <c r="H2" s="4">
        <f>('[1]Qc, Winter, S3'!H2*Main!$B$5)</f>
        <v>0.40432564399377269</v>
      </c>
      <c r="I2" s="4">
        <f>('[1]Qc, Winter, S3'!I2*Main!$B$5)</f>
        <v>1.357520842266178</v>
      </c>
      <c r="J2" s="4">
        <f>('[1]Qc, Winter, S3'!J2*Main!$B$5)</f>
        <v>1.4631426949659947</v>
      </c>
      <c r="K2" s="4">
        <f>('[1]Qc, Winter, S3'!K2*Main!$B$5)</f>
        <v>1.2549447137480712</v>
      </c>
      <c r="L2" s="4">
        <f>('[1]Qc, Winter, S3'!L2*Main!$B$5)</f>
        <v>1.4621017006579096</v>
      </c>
      <c r="M2" s="4">
        <f>('[1]Qc, Winter, S3'!M2*Main!$B$5)</f>
        <v>1.3585831779213009</v>
      </c>
      <c r="N2" s="4">
        <f>('[1]Qc, Winter, S3'!N2*Main!$B$5)</f>
        <v>1.3240370578932656</v>
      </c>
      <c r="O2" s="4">
        <f>('[1]Qc, Winter, S3'!O2*Main!$B$5)</f>
        <v>1.194379074815753</v>
      </c>
      <c r="P2" s="4">
        <f>('[1]Qc, Winter, S3'!P2*Main!$B$5)</f>
        <v>0.72306803822366861</v>
      </c>
      <c r="Q2" s="4">
        <f>('[1]Qc, Winter, S3'!Q2*Main!$B$5)</f>
        <v>1.1208935302142755</v>
      </c>
      <c r="R2" s="4">
        <f>('[1]Qc, Winter, S3'!R2*Main!$B$5)</f>
        <v>1.3577823254273833</v>
      </c>
      <c r="S2" s="4">
        <f>('[1]Qc, Winter, S3'!S2*Main!$B$5)</f>
        <v>1.2668959767929677</v>
      </c>
      <c r="T2" s="4">
        <f>('[1]Qc, Winter, S3'!T2*Main!$B$5)</f>
        <v>0.86790191619703105</v>
      </c>
      <c r="U2" s="4">
        <f>('[1]Qc, Winter, S3'!U2*Main!$B$5)</f>
        <v>0.92768142688812938</v>
      </c>
      <c r="V2" s="4">
        <f>('[1]Qc, Winter, S3'!V2*Main!$B$5)</f>
        <v>0.84711195694048846</v>
      </c>
      <c r="W2" s="4">
        <f>('[1]Qc, Winter, S3'!W2*Main!$B$5)</f>
        <v>0.52021565449156248</v>
      </c>
      <c r="X2" s="4">
        <f>('[1]Qc, Winter, S3'!X2*Main!$B$5)</f>
        <v>0.41078753580876676</v>
      </c>
      <c r="Y2" s="4">
        <f>('[1]Qc, Winter, S3'!Y2*Main!$B$5)</f>
        <v>0.43879714904047151</v>
      </c>
    </row>
    <row r="3" spans="1:25" x14ac:dyDescent="0.25">
      <c r="A3">
        <v>2</v>
      </c>
      <c r="B3" s="4">
        <f>('[1]Qc, Winter, S3'!B3*Main!$B$5)</f>
        <v>-1.3742008906227872</v>
      </c>
      <c r="C3" s="4">
        <f>('[1]Qc, Winter, S3'!C3*Main!$B$5)</f>
        <v>-1.3602949681271841</v>
      </c>
      <c r="D3" s="4">
        <f>('[1]Qc, Winter, S3'!D3*Main!$B$5)</f>
        <v>-1.3978295731301944</v>
      </c>
      <c r="E3" s="4">
        <f>('[1]Qc, Winter, S3'!E3*Main!$B$5)</f>
        <v>-1.4764828750501304</v>
      </c>
      <c r="F3" s="4">
        <f>('[1]Qc, Winter, S3'!F3*Main!$B$5)</f>
        <v>-1.4767822779145221</v>
      </c>
      <c r="G3" s="4">
        <f>('[1]Qc, Winter, S3'!G3*Main!$B$5)</f>
        <v>-1.3420532914343901</v>
      </c>
      <c r="H3" s="4">
        <f>('[1]Qc, Winter, S3'!H3*Main!$B$5)</f>
        <v>-0.85939280583471955</v>
      </c>
      <c r="I3" s="4">
        <f>('[1]Qc, Winter, S3'!I3*Main!$B$5)</f>
        <v>-0.16034113020129004</v>
      </c>
      <c r="J3" s="4">
        <f>('[1]Qc, Winter, S3'!J3*Main!$B$5)</f>
        <v>-0.17404735575078126</v>
      </c>
      <c r="K3" s="4">
        <f>('[1]Qc, Winter, S3'!K3*Main!$B$5)</f>
        <v>-0.11303550600324512</v>
      </c>
      <c r="L3" s="4">
        <f>('[1]Qc, Winter, S3'!L3*Main!$B$5)</f>
        <v>-9.9572705908550926E-2</v>
      </c>
      <c r="M3" s="4">
        <f>('[1]Qc, Winter, S3'!M3*Main!$B$5)</f>
        <v>-0.45345566289727512</v>
      </c>
      <c r="N3" s="4">
        <f>('[1]Qc, Winter, S3'!N3*Main!$B$5)</f>
        <v>-0.65582551781840115</v>
      </c>
      <c r="O3" s="4">
        <f>('[1]Qc, Winter, S3'!O3*Main!$B$5)</f>
        <v>-0.86734443152668461</v>
      </c>
      <c r="P3" s="4">
        <f>('[1]Qc, Winter, S3'!P3*Main!$B$5)</f>
        <v>-0.86934669916104812</v>
      </c>
      <c r="Q3" s="4">
        <f>('[1]Qc, Winter, S3'!Q3*Main!$B$5)</f>
        <v>-0.88404840430534337</v>
      </c>
      <c r="R3" s="4">
        <f>('[1]Qc, Winter, S3'!R3*Main!$B$5)</f>
        <v>-0.66781391777818866</v>
      </c>
      <c r="S3" s="4">
        <f>('[1]Qc, Winter, S3'!S3*Main!$B$5)</f>
        <v>0.21949143212014482</v>
      </c>
      <c r="T3" s="4">
        <f>('[1]Qc, Winter, S3'!T3*Main!$B$5)</f>
        <v>-3.1249623006800471E-2</v>
      </c>
      <c r="U3" s="4">
        <f>('[1]Qc, Winter, S3'!U3*Main!$B$5)</f>
        <v>-0.38005814613391453</v>
      </c>
      <c r="V3" s="4">
        <f>('[1]Qc, Winter, S3'!V3*Main!$B$5)</f>
        <v>-0.68376977390136873</v>
      </c>
      <c r="W3" s="4">
        <f>('[1]Qc, Winter, S3'!W3*Main!$B$5)</f>
        <v>-0.91761280744538576</v>
      </c>
      <c r="X3" s="4">
        <f>('[1]Qc, Winter, S3'!X3*Main!$B$5)</f>
        <v>-1.016361821047409</v>
      </c>
      <c r="Y3" s="4">
        <f>('[1]Qc, Winter, S3'!Y3*Main!$B$5)</f>
        <v>-1.1408683058709326</v>
      </c>
    </row>
    <row r="4" spans="1:25" x14ac:dyDescent="0.25">
      <c r="A4">
        <v>3</v>
      </c>
      <c r="B4" s="4">
        <f>('[1]Qc, Winter, S3'!B4*Main!$B$5)</f>
        <v>-1.0513820182083851</v>
      </c>
      <c r="C4" s="4">
        <f>('[1]Qc, Winter, S3'!C4*Main!$B$5)</f>
        <v>-1.1232121277260474</v>
      </c>
      <c r="D4" s="4">
        <f>('[1]Qc, Winter, S3'!D4*Main!$B$5)</f>
        <v>-1.1552524503657202</v>
      </c>
      <c r="E4" s="4">
        <f>('[1]Qc, Winter, S3'!E4*Main!$B$5)</f>
        <v>-1.1285176611628542</v>
      </c>
      <c r="F4" s="4">
        <f>('[1]Qc, Winter, S3'!F4*Main!$B$5)</f>
        <v>-1.1068671538313073</v>
      </c>
      <c r="G4" s="4">
        <f>('[1]Qc, Winter, S3'!G4*Main!$B$5)</f>
        <v>-0.94314434997266783</v>
      </c>
      <c r="H4" s="4">
        <f>('[1]Qc, Winter, S3'!H4*Main!$B$5)</f>
        <v>-3.5471085048868631E-2</v>
      </c>
      <c r="I4" s="4">
        <f>('[1]Qc, Winter, S3'!I4*Main!$B$5)</f>
        <v>0.48139103110095122</v>
      </c>
      <c r="J4" s="4">
        <f>('[1]Qc, Winter, S3'!J4*Main!$B$5)</f>
        <v>0.619739259437322</v>
      </c>
      <c r="K4" s="4">
        <f>('[1]Qc, Winter, S3'!K4*Main!$B$5)</f>
        <v>0.44035948867359542</v>
      </c>
      <c r="L4" s="4">
        <f>('[1]Qc, Winter, S3'!L4*Main!$B$5)</f>
        <v>0.24980235816039292</v>
      </c>
      <c r="M4" s="4">
        <f>('[1]Qc, Winter, S3'!M4*Main!$B$5)</f>
        <v>0.50054964930386614</v>
      </c>
      <c r="N4" s="4">
        <f>('[1]Qc, Winter, S3'!N4*Main!$B$5)</f>
        <v>0.31562155905782985</v>
      </c>
      <c r="O4" s="4">
        <f>('[1]Qc, Winter, S3'!O4*Main!$B$5)</f>
        <v>9.6724678783760273E-2</v>
      </c>
      <c r="P4" s="4">
        <f>('[1]Qc, Winter, S3'!P4*Main!$B$5)</f>
        <v>-0.38649213028398927</v>
      </c>
      <c r="Q4" s="4">
        <f>('[1]Qc, Winter, S3'!Q4*Main!$B$5)</f>
        <v>-0.37900003004811161</v>
      </c>
      <c r="R4" s="4">
        <f>('[1]Qc, Winter, S3'!R4*Main!$B$5)</f>
        <v>-0.31220454789726781</v>
      </c>
      <c r="S4" s="4">
        <f>('[1]Qc, Winter, S3'!S4*Main!$B$5)</f>
        <v>-0.16227364353000592</v>
      </c>
      <c r="T4" s="4">
        <f>('[1]Qc, Winter, S3'!T4*Main!$B$5)</f>
        <v>-0.39550311518019032</v>
      </c>
      <c r="U4" s="4">
        <f>('[1]Qc, Winter, S3'!U4*Main!$B$5)</f>
        <v>-0.21650952428831238</v>
      </c>
      <c r="V4" s="4">
        <f>('[1]Qc, Winter, S3'!V4*Main!$B$5)</f>
        <v>-0.29725602416484548</v>
      </c>
      <c r="W4" s="4">
        <f>('[1]Qc, Winter, S3'!W4*Main!$B$5)</f>
        <v>-0.49806446360075762</v>
      </c>
      <c r="X4" s="4">
        <f>('[1]Qc, Winter, S3'!X4*Main!$B$5)</f>
        <v>-0.79482136205008247</v>
      </c>
      <c r="Y4" s="4">
        <f>('[1]Qc, Winter, S3'!Y4*Main!$B$5)</f>
        <v>-0.89722463313374456</v>
      </c>
    </row>
    <row r="5" spans="1:25" x14ac:dyDescent="0.25">
      <c r="A5">
        <v>4</v>
      </c>
      <c r="B5" s="4">
        <f>('[1]Qc, Winter, S3'!B5*Main!$B$5)</f>
        <v>-0.83643010226300263</v>
      </c>
      <c r="C5" s="4">
        <f>('[1]Qc, Winter, S3'!C5*Main!$B$5)</f>
        <v>-0.86196510723365316</v>
      </c>
      <c r="D5" s="4">
        <f>('[1]Qc, Winter, S3'!D5*Main!$B$5)</f>
        <v>-0.85334494619275614</v>
      </c>
      <c r="E5" s="4">
        <f>('[1]Qc, Winter, S3'!E5*Main!$B$5)</f>
        <v>-0.86959973457741957</v>
      </c>
      <c r="F5" s="4">
        <f>('[1]Qc, Winter, S3'!F5*Main!$B$5)</f>
        <v>-0.87347140549222912</v>
      </c>
      <c r="G5" s="4">
        <f>('[1]Qc, Winter, S3'!G5*Main!$B$5)</f>
        <v>-0.81470384337361634</v>
      </c>
      <c r="H5" s="4">
        <f>('[1]Qc, Winter, S3'!H5*Main!$B$5)</f>
        <v>-0.70684231305475964</v>
      </c>
      <c r="I5" s="4">
        <f>('[1]Qc, Winter, S3'!I5*Main!$B$5)</f>
        <v>-0.64534514436535717</v>
      </c>
      <c r="J5" s="4">
        <f>('[1]Qc, Winter, S3'!J5*Main!$B$5)</f>
        <v>-0.65766772200314527</v>
      </c>
      <c r="K5" s="4">
        <f>('[1]Qc, Winter, S3'!K5*Main!$B$5)</f>
        <v>-0.71400027305247316</v>
      </c>
      <c r="L5" s="4">
        <f>('[1]Qc, Winter, S3'!L5*Main!$B$5)</f>
        <v>-0.79264292155189908</v>
      </c>
      <c r="M5" s="4">
        <f>('[1]Qc, Winter, S3'!M5*Main!$B$5)</f>
        <v>-0.80636833062568936</v>
      </c>
      <c r="N5" s="4">
        <f>('[1]Qc, Winter, S3'!N5*Main!$B$5)</f>
        <v>-0.82379825230576531</v>
      </c>
      <c r="O5" s="4">
        <f>('[1]Qc, Winter, S3'!O5*Main!$B$5)</f>
        <v>-0.84733574161170522</v>
      </c>
      <c r="P5" s="4">
        <f>('[1]Qc, Winter, S3'!P5*Main!$B$5)</f>
        <v>-0.85478533234320742</v>
      </c>
      <c r="Q5" s="4">
        <f>('[1]Qc, Winter, S3'!Q5*Main!$B$5)</f>
        <v>-0.81286488159739856</v>
      </c>
      <c r="R5" s="4">
        <f>('[1]Qc, Winter, S3'!R5*Main!$B$5)</f>
        <v>-0.70204245896655615</v>
      </c>
      <c r="S5" s="4">
        <f>('[1]Qc, Winter, S3'!S5*Main!$B$5)</f>
        <v>-0.41427962790940814</v>
      </c>
      <c r="T5" s="4">
        <f>('[1]Qc, Winter, S3'!T5*Main!$B$5)</f>
        <v>-0.52901301576523274</v>
      </c>
      <c r="U5" s="4">
        <f>('[1]Qc, Winter, S3'!U5*Main!$B$5)</f>
        <v>-0.64169792555363248</v>
      </c>
      <c r="V5" s="4">
        <f>('[1]Qc, Winter, S3'!V5*Main!$B$5)</f>
        <v>-0.69778142720442182</v>
      </c>
      <c r="W5" s="4">
        <f>('[1]Qc, Winter, S3'!W5*Main!$B$5)</f>
        <v>-0.73822481505100612</v>
      </c>
      <c r="X5" s="4">
        <f>('[1]Qc, Winter, S3'!X5*Main!$B$5)</f>
        <v>-0.77256420148751237</v>
      </c>
      <c r="Y5" s="4">
        <f>('[1]Qc, Winter, S3'!Y5*Main!$B$5)</f>
        <v>-0.79982950958666976</v>
      </c>
    </row>
    <row r="6" spans="1:25" x14ac:dyDescent="0.25">
      <c r="A6">
        <v>5</v>
      </c>
      <c r="B6" s="4">
        <f>('[1]Qc, Winter, S3'!B6*Main!$B$5)</f>
        <v>-0.80311644203288435</v>
      </c>
      <c r="C6" s="4">
        <f>('[1]Qc, Winter, S3'!C6*Main!$B$5)</f>
        <v>-0.84347217766018912</v>
      </c>
      <c r="D6" s="4">
        <f>('[1]Qc, Winter, S3'!D6*Main!$B$5)</f>
        <v>-0.88810613881429901</v>
      </c>
      <c r="E6" s="4">
        <f>('[1]Qc, Winter, S3'!E6*Main!$B$5)</f>
        <v>-0.87362441917502931</v>
      </c>
      <c r="F6" s="4">
        <f>('[1]Qc, Winter, S3'!F6*Main!$B$5)</f>
        <v>-0.87169028673817439</v>
      </c>
      <c r="G6" s="4">
        <f>('[1]Qc, Winter, S3'!G6*Main!$B$5)</f>
        <v>-0.74218794270666233</v>
      </c>
      <c r="H6" s="4">
        <f>('[1]Qc, Winter, S3'!H6*Main!$B$5)</f>
        <v>-0.55996942498111946</v>
      </c>
      <c r="I6" s="4">
        <f>('[1]Qc, Winter, S3'!I6*Main!$B$5)</f>
        <v>-0.45774093114631104</v>
      </c>
      <c r="J6" s="4">
        <f>('[1]Qc, Winter, S3'!J6*Main!$B$5)</f>
        <v>-0.45862324725182518</v>
      </c>
      <c r="K6" s="4">
        <f>('[1]Qc, Winter, S3'!K6*Main!$B$5)</f>
        <v>-0.37663485554497039</v>
      </c>
      <c r="L6" s="4">
        <f>('[1]Qc, Winter, S3'!L6*Main!$B$5)</f>
        <v>-0.38018198267181336</v>
      </c>
      <c r="M6" s="4">
        <f>('[1]Qc, Winter, S3'!M6*Main!$B$5)</f>
        <v>-0.35758182280380479</v>
      </c>
      <c r="N6" s="4">
        <f>('[1]Qc, Winter, S3'!N6*Main!$B$5)</f>
        <v>-0.4479221154653017</v>
      </c>
      <c r="O6" s="4">
        <f>('[1]Qc, Winter, S3'!O6*Main!$B$5)</f>
        <v>-0.46311557673417603</v>
      </c>
      <c r="P6" s="4">
        <f>('[1]Qc, Winter, S3'!P6*Main!$B$5)</f>
        <v>-0.4644577865469004</v>
      </c>
      <c r="Q6" s="4">
        <f>('[1]Qc, Winter, S3'!Q6*Main!$B$5)</f>
        <v>-0.55864134145980282</v>
      </c>
      <c r="R6" s="4">
        <f>('[1]Qc, Winter, S3'!R6*Main!$B$5)</f>
        <v>-0.51512627548879752</v>
      </c>
      <c r="S6" s="4">
        <f>('[1]Qc, Winter, S3'!S6*Main!$B$5)</f>
        <v>-0.24812225373786337</v>
      </c>
      <c r="T6" s="4">
        <f>('[1]Qc, Winter, S3'!T6*Main!$B$5)</f>
        <v>-0.29381772751728874</v>
      </c>
      <c r="U6" s="4">
        <f>('[1]Qc, Winter, S3'!U6*Main!$B$5)</f>
        <v>-0.38023228056557867</v>
      </c>
      <c r="V6" s="4">
        <f>('[1]Qc, Winter, S3'!V6*Main!$B$5)</f>
        <v>-0.39447578323600979</v>
      </c>
      <c r="W6" s="4">
        <f>('[1]Qc, Winter, S3'!W6*Main!$B$5)</f>
        <v>-0.5277527596821644</v>
      </c>
      <c r="X6" s="4">
        <f>('[1]Qc, Winter, S3'!X6*Main!$B$5)</f>
        <v>-0.57209495073770045</v>
      </c>
      <c r="Y6" s="4">
        <f>('[1]Qc, Winter, S3'!Y6*Main!$B$5)</f>
        <v>-0.61058194602125493</v>
      </c>
    </row>
    <row r="7" spans="1:25" x14ac:dyDescent="0.25">
      <c r="A7">
        <v>6</v>
      </c>
      <c r="B7" s="4">
        <f>('[1]Qc, Winter, S3'!B7*Main!$B$5)</f>
        <v>0.26248465513037611</v>
      </c>
      <c r="C7" s="4">
        <f>('[1]Qc, Winter, S3'!C7*Main!$B$5)</f>
        <v>0.2053256027603132</v>
      </c>
      <c r="D7" s="4">
        <f>('[1]Qc, Winter, S3'!D7*Main!$B$5)</f>
        <v>0.15414090714825154</v>
      </c>
      <c r="E7" s="4">
        <f>('[1]Qc, Winter, S3'!E7*Main!$B$5)</f>
        <v>0.22963488305446789</v>
      </c>
      <c r="F7" s="4">
        <f>('[1]Qc, Winter, S3'!F7*Main!$B$5)</f>
        <v>0.19045337468677712</v>
      </c>
      <c r="G7" s="4">
        <f>('[1]Qc, Winter, S3'!G7*Main!$B$5)</f>
        <v>0.27710305380274086</v>
      </c>
      <c r="H7" s="4">
        <f>('[1]Qc, Winter, S3'!H7*Main!$B$5)</f>
        <v>0.36232766668919852</v>
      </c>
      <c r="I7" s="4">
        <f>('[1]Qc, Winter, S3'!I7*Main!$B$5)</f>
        <v>0.71279697317065227</v>
      </c>
      <c r="J7" s="4">
        <f>('[1]Qc, Winter, S3'!J7*Main!$B$5)</f>
        <v>0.81277737621231805</v>
      </c>
      <c r="K7" s="4">
        <f>('[1]Qc, Winter, S3'!K7*Main!$B$5)</f>
        <v>0.85421579891454236</v>
      </c>
      <c r="L7" s="4">
        <f>('[1]Qc, Winter, S3'!L7*Main!$B$5)</f>
        <v>0.80284083009375473</v>
      </c>
      <c r="M7" s="4">
        <f>('[1]Qc, Winter, S3'!M7*Main!$B$5)</f>
        <v>0.83096281526637894</v>
      </c>
      <c r="N7" s="4">
        <f>('[1]Qc, Winter, S3'!N7*Main!$B$5)</f>
        <v>0.84162082017687545</v>
      </c>
      <c r="O7" s="4">
        <f>('[1]Qc, Winter, S3'!O7*Main!$B$5)</f>
        <v>0.82354367065767786</v>
      </c>
      <c r="P7" s="4">
        <f>('[1]Qc, Winter, S3'!P7*Main!$B$5)</f>
        <v>0.69264691947222001</v>
      </c>
      <c r="Q7" s="4">
        <f>('[1]Qc, Winter, S3'!Q7*Main!$B$5)</f>
        <v>0.67882587011868512</v>
      </c>
      <c r="R7" s="4">
        <f>('[1]Qc, Winter, S3'!R7*Main!$B$5)</f>
        <v>0.5899887805585976</v>
      </c>
      <c r="S7" s="4">
        <f>('[1]Qc, Winter, S3'!S7*Main!$B$5)</f>
        <v>0.64542789476446227</v>
      </c>
      <c r="T7" s="4">
        <f>('[1]Qc, Winter, S3'!T7*Main!$B$5)</f>
        <v>0.53101585475097768</v>
      </c>
      <c r="U7" s="4">
        <f>('[1]Qc, Winter, S3'!U7*Main!$B$5)</f>
        <v>0.56532507344256733</v>
      </c>
      <c r="V7" s="4">
        <f>('[1]Qc, Winter, S3'!V7*Main!$B$5)</f>
        <v>0.46850613774268779</v>
      </c>
      <c r="W7" s="4">
        <f>('[1]Qc, Winter, S3'!W7*Main!$B$5)</f>
        <v>0.50313918972704608</v>
      </c>
      <c r="X7" s="4">
        <f>('[1]Qc, Winter, S3'!X7*Main!$B$5)</f>
        <v>0.30925873595639686</v>
      </c>
      <c r="Y7" s="4">
        <f>('[1]Qc, Winter, S3'!Y7*Main!$B$5)</f>
        <v>0.31441741892702912</v>
      </c>
    </row>
    <row r="8" spans="1:25" x14ac:dyDescent="0.25">
      <c r="A8">
        <v>7</v>
      </c>
      <c r="B8" s="4">
        <f>('[1]Qc, Winter, S3'!B8*Main!$B$5)</f>
        <v>-0.77379035126499274</v>
      </c>
      <c r="C8" s="4">
        <f>('[1]Qc, Winter, S3'!C8*Main!$B$5)</f>
        <v>-0.75767623811662055</v>
      </c>
      <c r="D8" s="4">
        <f>('[1]Qc, Winter, S3'!D8*Main!$B$5)</f>
        <v>-0.77358791063504362</v>
      </c>
      <c r="E8" s="4">
        <f>('[1]Qc, Winter, S3'!E8*Main!$B$5)</f>
        <v>-0.78758591089946561</v>
      </c>
      <c r="F8" s="4">
        <f>('[1]Qc, Winter, S3'!F8*Main!$B$5)</f>
        <v>-0.86828268250330698</v>
      </c>
      <c r="G8" s="4">
        <f>('[1]Qc, Winter, S3'!G8*Main!$B$5)</f>
        <v>-0.75455902000377562</v>
      </c>
      <c r="H8" s="4">
        <f>('[1]Qc, Winter, S3'!H8*Main!$B$5)</f>
        <v>-0.65398624692722074</v>
      </c>
      <c r="I8" s="4">
        <f>('[1]Qc, Winter, S3'!I8*Main!$B$5)</f>
        <v>-0.33970565164954986</v>
      </c>
      <c r="J8" s="4">
        <f>('[1]Qc, Winter, S3'!J8*Main!$B$5)</f>
        <v>-0.16998227443614239</v>
      </c>
      <c r="K8" s="4">
        <f>('[1]Qc, Winter, S3'!K8*Main!$B$5)</f>
        <v>-0.15623427642728951</v>
      </c>
      <c r="L8" s="4">
        <f>('[1]Qc, Winter, S3'!L8*Main!$B$5)</f>
        <v>-0.11874798148247113</v>
      </c>
      <c r="M8" s="4">
        <f>('[1]Qc, Winter, S3'!M8*Main!$B$5)</f>
        <v>-3.9906925282709574E-2</v>
      </c>
      <c r="N8" s="4">
        <f>('[1]Qc, Winter, S3'!N8*Main!$B$5)</f>
        <v>-0.1604227726080904</v>
      </c>
      <c r="O8" s="4">
        <f>('[1]Qc, Winter, S3'!O8*Main!$B$5)</f>
        <v>-0.16740468745445486</v>
      </c>
      <c r="P8" s="4">
        <f>('[1]Qc, Winter, S3'!P8*Main!$B$5)</f>
        <v>-0.3112199875700789</v>
      </c>
      <c r="Q8" s="4">
        <f>('[1]Qc, Winter, S3'!Q8*Main!$B$5)</f>
        <v>-0.44038493985958566</v>
      </c>
      <c r="R8" s="4">
        <f>('[1]Qc, Winter, S3'!R8*Main!$B$5)</f>
        <v>-0.39352744038704185</v>
      </c>
      <c r="S8" s="4">
        <f>('[1]Qc, Winter, S3'!S8*Main!$B$5)</f>
        <v>-0.43894451421286179</v>
      </c>
      <c r="T8" s="4">
        <f>('[1]Qc, Winter, S3'!T8*Main!$B$5)</f>
        <v>-0.49361422774863661</v>
      </c>
      <c r="U8" s="4">
        <f>('[1]Qc, Winter, S3'!U8*Main!$B$5)</f>
        <v>-0.47865200952995329</v>
      </c>
      <c r="V8" s="4">
        <f>('[1]Qc, Winter, S3'!V8*Main!$B$5)</f>
        <v>-0.52882079511589464</v>
      </c>
      <c r="W8" s="4">
        <f>('[1]Qc, Winter, S3'!W8*Main!$B$5)</f>
        <v>-0.64885290730721124</v>
      </c>
      <c r="X8" s="4">
        <f>('[1]Qc, Winter, S3'!X8*Main!$B$5)</f>
        <v>-0.73206771782552016</v>
      </c>
      <c r="Y8" s="4">
        <f>('[1]Qc, Winter, S3'!Y8*Main!$B$5)</f>
        <v>-0.72817452830843432</v>
      </c>
    </row>
    <row r="9" spans="1:25" x14ac:dyDescent="0.25">
      <c r="A9">
        <v>8</v>
      </c>
      <c r="B9" s="4">
        <f>('[1]Qc, Winter, S3'!B9*Main!$B$5)</f>
        <v>-0.87203030586717911</v>
      </c>
      <c r="C9" s="4">
        <f>('[1]Qc, Winter, S3'!C9*Main!$B$5)</f>
        <v>-0.89946109032518995</v>
      </c>
      <c r="D9" s="4">
        <f>('[1]Qc, Winter, S3'!D9*Main!$B$5)</f>
        <v>-0.89589829041066682</v>
      </c>
      <c r="E9" s="4">
        <f>('[1]Qc, Winter, S3'!E9*Main!$B$5)</f>
        <v>-0.91250309402562968</v>
      </c>
      <c r="F9" s="4">
        <f>('[1]Qc, Winter, S3'!F9*Main!$B$5)</f>
        <v>-0.87616810660519795</v>
      </c>
      <c r="G9" s="4">
        <f>('[1]Qc, Winter, S3'!G9*Main!$B$5)</f>
        <v>-0.84917221073622184</v>
      </c>
      <c r="H9" s="4">
        <f>('[1]Qc, Winter, S3'!H9*Main!$B$5)</f>
        <v>-0.64914270269384833</v>
      </c>
      <c r="I9" s="4">
        <f>('[1]Qc, Winter, S3'!I9*Main!$B$5)</f>
        <v>-0.50108195374486086</v>
      </c>
      <c r="J9" s="4">
        <f>('[1]Qc, Winter, S3'!J9*Main!$B$5)</f>
        <v>-0.47214713677321135</v>
      </c>
      <c r="K9" s="4">
        <f>('[1]Qc, Winter, S3'!K9*Main!$B$5)</f>
        <v>-0.53383449472017253</v>
      </c>
      <c r="L9" s="4">
        <f>('[1]Qc, Winter, S3'!L9*Main!$B$5)</f>
        <v>-0.51427422820004254</v>
      </c>
      <c r="M9" s="4">
        <f>('[1]Qc, Winter, S3'!M9*Main!$B$5)</f>
        <v>-0.46415327202560125</v>
      </c>
      <c r="N9" s="4">
        <f>('[1]Qc, Winter, S3'!N9*Main!$B$5)</f>
        <v>-0.4920120513419059</v>
      </c>
      <c r="O9" s="4">
        <f>('[1]Qc, Winter, S3'!O9*Main!$B$5)</f>
        <v>-0.5326849423095058</v>
      </c>
      <c r="P9" s="4">
        <f>('[1]Qc, Winter, S3'!P9*Main!$B$5)</f>
        <v>-0.63427445045474207</v>
      </c>
      <c r="Q9" s="4">
        <f>('[1]Qc, Winter, S3'!Q9*Main!$B$5)</f>
        <v>-0.71777263599900631</v>
      </c>
      <c r="R9" s="4">
        <f>('[1]Qc, Winter, S3'!R9*Main!$B$5)</f>
        <v>-0.73018859102055333</v>
      </c>
      <c r="S9" s="4">
        <f>('[1]Qc, Winter, S3'!S9*Main!$B$5)</f>
        <v>-0.69888403825373213</v>
      </c>
      <c r="T9" s="4">
        <f>('[1]Qc, Winter, S3'!T9*Main!$B$5)</f>
        <v>-0.75154568698642255</v>
      </c>
      <c r="U9" s="4">
        <f>('[1]Qc, Winter, S3'!U9*Main!$B$5)</f>
        <v>-0.76169471939065825</v>
      </c>
      <c r="V9" s="4">
        <f>('[1]Qc, Winter, S3'!V9*Main!$B$5)</f>
        <v>-0.76691078537009916</v>
      </c>
      <c r="W9" s="4">
        <f>('[1]Qc, Winter, S3'!W9*Main!$B$5)</f>
        <v>-0.78940050992529542</v>
      </c>
      <c r="X9" s="4">
        <f>('[1]Qc, Winter, S3'!X9*Main!$B$5)</f>
        <v>-0.85748823946808217</v>
      </c>
      <c r="Y9" s="4">
        <f>('[1]Qc, Winter, S3'!Y9*Main!$B$5)</f>
        <v>-0.87391790673650549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421A4-1A51-420B-8412-8BBB54A0339C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0.23108639999999997</v>
      </c>
      <c r="C2" s="4">
        <f>('FL Characterization'!C$4-'FL Characterization'!C$2)*VLOOKUP($A2,'FL Ratio'!$A$2:$B$9,2,FALSE)</f>
        <v>0.25439679999999998</v>
      </c>
      <c r="D2" s="4">
        <f>('FL Characterization'!D$4-'FL Characterization'!D$2)*VLOOKUP($A2,'FL Ratio'!$A$2:$B$9,2,FALSE)</f>
        <v>0.33112160000000002</v>
      </c>
      <c r="E2" s="4">
        <f>('FL Characterization'!E$4-'FL Characterization'!E$2)*VLOOKUP($A2,'FL Ratio'!$A$2:$B$9,2,FALSE)</f>
        <v>0.3796176</v>
      </c>
      <c r="F2" s="4">
        <f>('FL Characterization'!F$4-'FL Characterization'!F$2)*VLOOKUP($A2,'FL Ratio'!$A$2:$B$9,2,FALSE)</f>
        <v>0.44634399999999996</v>
      </c>
      <c r="G2" s="4">
        <f>('FL Characterization'!G$4-'FL Characterization'!G$2)*VLOOKUP($A2,'FL Ratio'!$A$2:$B$9,2,FALSE)</f>
        <v>0.52174399999999999</v>
      </c>
      <c r="H2" s="4">
        <f>('FL Characterization'!H$4-'FL Characterization'!H$2)*VLOOKUP($A2,'FL Ratio'!$A$2:$B$9,2,FALSE)</f>
        <v>0.46508800000000011</v>
      </c>
      <c r="I2" s="4">
        <f>('FL Characterization'!I$4-'FL Characterization'!I$2)*VLOOKUP($A2,'FL Ratio'!$A$2:$B$9,2,FALSE)</f>
        <v>0.66489440000000011</v>
      </c>
      <c r="J2" s="4">
        <f>('FL Characterization'!J$4-'FL Characterization'!J$2)*VLOOKUP($A2,'FL Ratio'!$A$2:$B$9,2,FALSE)</f>
        <v>0.60996640000000002</v>
      </c>
      <c r="K2" s="4">
        <f>('FL Characterization'!K$4-'FL Characterization'!K$2)*VLOOKUP($A2,'FL Ratio'!$A$2:$B$9,2,FALSE)</f>
        <v>0.68892160000000002</v>
      </c>
      <c r="L2" s="4">
        <f>('FL Characterization'!L$4-'FL Characterization'!L$2)*VLOOKUP($A2,'FL Ratio'!$A$2:$B$9,2,FALSE)</f>
        <v>0.70802720000000008</v>
      </c>
      <c r="M2" s="4">
        <f>('FL Characterization'!M$4-'FL Characterization'!M$2)*VLOOKUP($A2,'FL Ratio'!$A$2:$B$9,2,FALSE)</f>
        <v>0.65675360000000005</v>
      </c>
      <c r="N2" s="4">
        <f>('FL Characterization'!N$4-'FL Characterization'!N$2)*VLOOKUP($A2,'FL Ratio'!$A$2:$B$9,2,FALSE)</f>
        <v>0.6195520000000001</v>
      </c>
      <c r="O2" s="4">
        <f>('FL Characterization'!O$4-'FL Characterization'!O$2)*VLOOKUP($A2,'FL Ratio'!$A$2:$B$9,2,FALSE)</f>
        <v>0.57038719999999998</v>
      </c>
      <c r="P2" s="4">
        <f>('FL Characterization'!P$4-'FL Characterization'!P$2)*VLOOKUP($A2,'FL Ratio'!$A$2:$B$9,2,FALSE)</f>
        <v>0.52538879999999999</v>
      </c>
      <c r="Q2" s="4">
        <f>('FL Characterization'!Q$4-'FL Characterization'!Q$2)*VLOOKUP($A2,'FL Ratio'!$A$2:$B$9,2,FALSE)</f>
        <v>0.47284320000000002</v>
      </c>
      <c r="R2" s="4">
        <f>('FL Characterization'!R$4-'FL Characterization'!R$2)*VLOOKUP($A2,'FL Ratio'!$A$2:$B$9,2,FALSE)</f>
        <v>0.46792160000000005</v>
      </c>
      <c r="S2" s="4">
        <f>('FL Characterization'!S$4-'FL Characterization'!S$2)*VLOOKUP($A2,'FL Ratio'!$A$2:$B$9,2,FALSE)</f>
        <v>0.37073920000000005</v>
      </c>
      <c r="T2" s="4">
        <f>('FL Characterization'!T$4-'FL Characterization'!T$2)*VLOOKUP($A2,'FL Ratio'!$A$2:$B$9,2,FALSE)</f>
        <v>0.30674240000000003</v>
      </c>
      <c r="U2" s="4">
        <f>('FL Characterization'!U$4-'FL Characterization'!U$2)*VLOOKUP($A2,'FL Ratio'!$A$2:$B$9,2,FALSE)</f>
        <v>0.36399040000000005</v>
      </c>
      <c r="V2" s="4">
        <f>('FL Characterization'!V$4-'FL Characterization'!V$2)*VLOOKUP($A2,'FL Ratio'!$A$2:$B$9,2,FALSE)</f>
        <v>0.37087040000000004</v>
      </c>
      <c r="W2" s="4">
        <f>('FL Characterization'!W$4-'FL Characterization'!W$2)*VLOOKUP($A2,'FL Ratio'!$A$2:$B$9,2,FALSE)</f>
        <v>0.42383040000000005</v>
      </c>
      <c r="X2" s="4">
        <f>('FL Characterization'!X$4-'FL Characterization'!X$2)*VLOOKUP($A2,'FL Ratio'!$A$2:$B$9,2,FALSE)</f>
        <v>0.20579200000000003</v>
      </c>
      <c r="Y2" s="4">
        <f>('FL Characterization'!Y$4-'FL Characterization'!Y$2)*VLOOKUP($A2,'FL Ratio'!$A$2:$B$9,2,FALSE)</f>
        <v>0.19758400000000004</v>
      </c>
    </row>
    <row r="3" spans="1:25" x14ac:dyDescent="0.25">
      <c r="A3">
        <v>2</v>
      </c>
      <c r="B3" s="4">
        <f>('FL Characterization'!B$4-'FL Characterization'!B$2)*VLOOKUP($A3,'FL Ratio'!$A$2:$B$9,2,FALSE)</f>
        <v>0.19257199999999997</v>
      </c>
      <c r="C3" s="4">
        <f>('FL Characterization'!C$4-'FL Characterization'!C$2)*VLOOKUP($A3,'FL Ratio'!$A$2:$B$9,2,FALSE)</f>
        <v>0.21199733333333329</v>
      </c>
      <c r="D3" s="4">
        <f>('FL Characterization'!D$4-'FL Characterization'!D$2)*VLOOKUP($A3,'FL Ratio'!$A$2:$B$9,2,FALSE)</f>
        <v>0.27593466666666666</v>
      </c>
      <c r="E3" s="4">
        <f>('FL Characterization'!E$4-'FL Characterization'!E$2)*VLOOKUP($A3,'FL Ratio'!$A$2:$B$9,2,FALSE)</f>
        <v>0.31634799999999996</v>
      </c>
      <c r="F3" s="4">
        <f>('FL Characterization'!F$4-'FL Characterization'!F$2)*VLOOKUP($A3,'FL Ratio'!$A$2:$B$9,2,FALSE)</f>
        <v>0.37195333333333325</v>
      </c>
      <c r="G3" s="4">
        <f>('FL Characterization'!G$4-'FL Characterization'!G$2)*VLOOKUP($A3,'FL Ratio'!$A$2:$B$9,2,FALSE)</f>
        <v>0.43478666666666665</v>
      </c>
      <c r="H3" s="4">
        <f>('FL Characterization'!H$4-'FL Characterization'!H$2)*VLOOKUP($A3,'FL Ratio'!$A$2:$B$9,2,FALSE)</f>
        <v>0.38757333333333338</v>
      </c>
      <c r="I3" s="4">
        <f>('FL Characterization'!I$4-'FL Characterization'!I$2)*VLOOKUP($A3,'FL Ratio'!$A$2:$B$9,2,FALSE)</f>
        <v>0.55407866666666672</v>
      </c>
      <c r="J3" s="4">
        <f>('FL Characterization'!J$4-'FL Characterization'!J$2)*VLOOKUP($A3,'FL Ratio'!$A$2:$B$9,2,FALSE)</f>
        <v>0.50830533333333328</v>
      </c>
      <c r="K3" s="4">
        <f>('FL Characterization'!K$4-'FL Characterization'!K$2)*VLOOKUP($A3,'FL Ratio'!$A$2:$B$9,2,FALSE)</f>
        <v>0.57410133333333335</v>
      </c>
      <c r="L3" s="4">
        <f>('FL Characterization'!L$4-'FL Characterization'!L$2)*VLOOKUP($A3,'FL Ratio'!$A$2:$B$9,2,FALSE)</f>
        <v>0.5900226666666667</v>
      </c>
      <c r="M3" s="4">
        <f>('FL Characterization'!M$4-'FL Characterization'!M$2)*VLOOKUP($A3,'FL Ratio'!$A$2:$B$9,2,FALSE)</f>
        <v>0.5472946666666666</v>
      </c>
      <c r="N3" s="4">
        <f>('FL Characterization'!N$4-'FL Characterization'!N$2)*VLOOKUP($A3,'FL Ratio'!$A$2:$B$9,2,FALSE)</f>
        <v>0.51629333333333327</v>
      </c>
      <c r="O3" s="4">
        <f>('FL Characterization'!O$4-'FL Characterization'!O$2)*VLOOKUP($A3,'FL Ratio'!$A$2:$B$9,2,FALSE)</f>
        <v>0.47532266666666662</v>
      </c>
      <c r="P3" s="4">
        <f>('FL Characterization'!P$4-'FL Characterization'!P$2)*VLOOKUP($A3,'FL Ratio'!$A$2:$B$9,2,FALSE)</f>
        <v>0.43782399999999999</v>
      </c>
      <c r="Q3" s="4">
        <f>('FL Characterization'!Q$4-'FL Characterization'!Q$2)*VLOOKUP($A3,'FL Ratio'!$A$2:$B$9,2,FALSE)</f>
        <v>0.39403599999999994</v>
      </c>
      <c r="R3" s="4">
        <f>('FL Characterization'!R$4-'FL Characterization'!R$2)*VLOOKUP($A3,'FL Ratio'!$A$2:$B$9,2,FALSE)</f>
        <v>0.38993466666666665</v>
      </c>
      <c r="S3" s="4">
        <f>('FL Characterization'!S$4-'FL Characterization'!S$2)*VLOOKUP($A3,'FL Ratio'!$A$2:$B$9,2,FALSE)</f>
        <v>0.3089493333333333</v>
      </c>
      <c r="T3" s="4">
        <f>('FL Characterization'!T$4-'FL Characterization'!T$2)*VLOOKUP($A3,'FL Ratio'!$A$2:$B$9,2,FALSE)</f>
        <v>0.25561866666666666</v>
      </c>
      <c r="U3" s="4">
        <f>('FL Characterization'!U$4-'FL Characterization'!U$2)*VLOOKUP($A3,'FL Ratio'!$A$2:$B$9,2,FALSE)</f>
        <v>0.30332533333333334</v>
      </c>
      <c r="V3" s="4">
        <f>('FL Characterization'!V$4-'FL Characterization'!V$2)*VLOOKUP($A3,'FL Ratio'!$A$2:$B$9,2,FALSE)</f>
        <v>0.30905866666666665</v>
      </c>
      <c r="W3" s="4">
        <f>('FL Characterization'!W$4-'FL Characterization'!W$2)*VLOOKUP($A3,'FL Ratio'!$A$2:$B$9,2,FALSE)</f>
        <v>0.35319200000000001</v>
      </c>
      <c r="X3" s="4">
        <f>('FL Characterization'!X$4-'FL Characterization'!X$2)*VLOOKUP($A3,'FL Ratio'!$A$2:$B$9,2,FALSE)</f>
        <v>0.17149333333333333</v>
      </c>
      <c r="Y3" s="4">
        <f>('FL Characterization'!Y$4-'FL Characterization'!Y$2)*VLOOKUP($A3,'FL Ratio'!$A$2:$B$9,2,FALSE)</f>
        <v>0.16465333333333335</v>
      </c>
    </row>
    <row r="4" spans="1:25" x14ac:dyDescent="0.25">
      <c r="A4">
        <v>3</v>
      </c>
      <c r="B4" s="4">
        <f>('FL Characterization'!B$4-'FL Characterization'!B$2)*VLOOKUP($A4,'FL Ratio'!$A$2:$B$9,2,FALSE)</f>
        <v>0.15405759999999996</v>
      </c>
      <c r="C4" s="4">
        <f>('FL Characterization'!C$4-'FL Characterization'!C$2)*VLOOKUP($A4,'FL Ratio'!$A$2:$B$9,2,FALSE)</f>
        <v>0.16959786666666662</v>
      </c>
      <c r="D4" s="4">
        <f>('FL Characterization'!D$4-'FL Characterization'!D$2)*VLOOKUP($A4,'FL Ratio'!$A$2:$B$9,2,FALSE)</f>
        <v>0.22074773333333333</v>
      </c>
      <c r="E4" s="4">
        <f>('FL Characterization'!E$4-'FL Characterization'!E$2)*VLOOKUP($A4,'FL Ratio'!$A$2:$B$9,2,FALSE)</f>
        <v>0.25307839999999998</v>
      </c>
      <c r="F4" s="4">
        <f>('FL Characterization'!F$4-'FL Characterization'!F$2)*VLOOKUP($A4,'FL Ratio'!$A$2:$B$9,2,FALSE)</f>
        <v>0.29756266666666664</v>
      </c>
      <c r="G4" s="4">
        <f>('FL Characterization'!G$4-'FL Characterization'!G$2)*VLOOKUP($A4,'FL Ratio'!$A$2:$B$9,2,FALSE)</f>
        <v>0.34782933333333332</v>
      </c>
      <c r="H4" s="4">
        <f>('FL Characterization'!H$4-'FL Characterization'!H$2)*VLOOKUP($A4,'FL Ratio'!$A$2:$B$9,2,FALSE)</f>
        <v>0.3100586666666667</v>
      </c>
      <c r="I4" s="4">
        <f>('FL Characterization'!I$4-'FL Characterization'!I$2)*VLOOKUP($A4,'FL Ratio'!$A$2:$B$9,2,FALSE)</f>
        <v>0.44326293333333339</v>
      </c>
      <c r="J4" s="4">
        <f>('FL Characterization'!J$4-'FL Characterization'!J$2)*VLOOKUP($A4,'FL Ratio'!$A$2:$B$9,2,FALSE)</f>
        <v>0.40664426666666664</v>
      </c>
      <c r="K4" s="4">
        <f>('FL Characterization'!K$4-'FL Characterization'!K$2)*VLOOKUP($A4,'FL Ratio'!$A$2:$B$9,2,FALSE)</f>
        <v>0.45928106666666668</v>
      </c>
      <c r="L4" s="4">
        <f>('FL Characterization'!L$4-'FL Characterization'!L$2)*VLOOKUP($A4,'FL Ratio'!$A$2:$B$9,2,FALSE)</f>
        <v>0.47201813333333337</v>
      </c>
      <c r="M4" s="4">
        <f>('FL Characterization'!M$4-'FL Characterization'!M$2)*VLOOKUP($A4,'FL Ratio'!$A$2:$B$9,2,FALSE)</f>
        <v>0.43783573333333331</v>
      </c>
      <c r="N4" s="4">
        <f>('FL Characterization'!N$4-'FL Characterization'!N$2)*VLOOKUP($A4,'FL Ratio'!$A$2:$B$9,2,FALSE)</f>
        <v>0.41303466666666666</v>
      </c>
      <c r="O4" s="4">
        <f>('FL Characterization'!O$4-'FL Characterization'!O$2)*VLOOKUP($A4,'FL Ratio'!$A$2:$B$9,2,FALSE)</f>
        <v>0.3802581333333333</v>
      </c>
      <c r="P4" s="4">
        <f>('FL Characterization'!P$4-'FL Characterization'!P$2)*VLOOKUP($A4,'FL Ratio'!$A$2:$B$9,2,FALSE)</f>
        <v>0.35025919999999999</v>
      </c>
      <c r="Q4" s="4">
        <f>('FL Characterization'!Q$4-'FL Characterization'!Q$2)*VLOOKUP($A4,'FL Ratio'!$A$2:$B$9,2,FALSE)</f>
        <v>0.31522879999999998</v>
      </c>
      <c r="R4" s="4">
        <f>('FL Characterization'!R$4-'FL Characterization'!R$2)*VLOOKUP($A4,'FL Ratio'!$A$2:$B$9,2,FALSE)</f>
        <v>0.31194773333333337</v>
      </c>
      <c r="S4" s="4">
        <f>('FL Characterization'!S$4-'FL Characterization'!S$2)*VLOOKUP($A4,'FL Ratio'!$A$2:$B$9,2,FALSE)</f>
        <v>0.24715946666666666</v>
      </c>
      <c r="T4" s="4">
        <f>('FL Characterization'!T$4-'FL Characterization'!T$2)*VLOOKUP($A4,'FL Ratio'!$A$2:$B$9,2,FALSE)</f>
        <v>0.20449493333333332</v>
      </c>
      <c r="U4" s="4">
        <f>('FL Characterization'!U$4-'FL Characterization'!U$2)*VLOOKUP($A4,'FL Ratio'!$A$2:$B$9,2,FALSE)</f>
        <v>0.24266026666666671</v>
      </c>
      <c r="V4" s="4">
        <f>('FL Characterization'!V$4-'FL Characterization'!V$2)*VLOOKUP($A4,'FL Ratio'!$A$2:$B$9,2,FALSE)</f>
        <v>0.24724693333333334</v>
      </c>
      <c r="W4" s="4">
        <f>('FL Characterization'!W$4-'FL Characterization'!W$2)*VLOOKUP($A4,'FL Ratio'!$A$2:$B$9,2,FALSE)</f>
        <v>0.28255360000000002</v>
      </c>
      <c r="X4" s="4">
        <f>('FL Characterization'!X$4-'FL Characterization'!X$2)*VLOOKUP($A4,'FL Ratio'!$A$2:$B$9,2,FALSE)</f>
        <v>0.13719466666666669</v>
      </c>
      <c r="Y4" s="4">
        <f>('FL Characterization'!Y$4-'FL Characterization'!Y$2)*VLOOKUP($A4,'FL Ratio'!$A$2:$B$9,2,FALSE)</f>
        <v>0.13172266666666668</v>
      </c>
    </row>
    <row r="5" spans="1:25" x14ac:dyDescent="0.25">
      <c r="A5">
        <v>4</v>
      </c>
      <c r="B5" s="4">
        <f>('FL Characterization'!B$4-'FL Characterization'!B$2)*VLOOKUP($A5,'FL Ratio'!$A$2:$B$9,2,FALSE)</f>
        <v>0.11554319999999998</v>
      </c>
      <c r="C5" s="4">
        <f>('FL Characterization'!C$4-'FL Characterization'!C$2)*VLOOKUP($A5,'FL Ratio'!$A$2:$B$9,2,FALSE)</f>
        <v>0.12719839999999999</v>
      </c>
      <c r="D5" s="4">
        <f>('FL Characterization'!D$4-'FL Characterization'!D$2)*VLOOKUP($A5,'FL Ratio'!$A$2:$B$9,2,FALSE)</f>
        <v>0.16556080000000001</v>
      </c>
      <c r="E5" s="4">
        <f>('FL Characterization'!E$4-'FL Characterization'!E$2)*VLOOKUP($A5,'FL Ratio'!$A$2:$B$9,2,FALSE)</f>
        <v>0.1898088</v>
      </c>
      <c r="F5" s="4">
        <f>('FL Characterization'!F$4-'FL Characterization'!F$2)*VLOOKUP($A5,'FL Ratio'!$A$2:$B$9,2,FALSE)</f>
        <v>0.22317199999999998</v>
      </c>
      <c r="G5" s="4">
        <f>('FL Characterization'!G$4-'FL Characterization'!G$2)*VLOOKUP($A5,'FL Ratio'!$A$2:$B$9,2,FALSE)</f>
        <v>0.26087199999999999</v>
      </c>
      <c r="H5" s="4">
        <f>('FL Characterization'!H$4-'FL Characterization'!H$2)*VLOOKUP($A5,'FL Ratio'!$A$2:$B$9,2,FALSE)</f>
        <v>0.23254400000000006</v>
      </c>
      <c r="I5" s="4">
        <f>('FL Characterization'!I$4-'FL Characterization'!I$2)*VLOOKUP($A5,'FL Ratio'!$A$2:$B$9,2,FALSE)</f>
        <v>0.33244720000000005</v>
      </c>
      <c r="J5" s="4">
        <f>('FL Characterization'!J$4-'FL Characterization'!J$2)*VLOOKUP($A5,'FL Ratio'!$A$2:$B$9,2,FALSE)</f>
        <v>0.30498320000000001</v>
      </c>
      <c r="K5" s="4">
        <f>('FL Characterization'!K$4-'FL Characterization'!K$2)*VLOOKUP($A5,'FL Ratio'!$A$2:$B$9,2,FALSE)</f>
        <v>0.34446080000000001</v>
      </c>
      <c r="L5" s="4">
        <f>('FL Characterization'!L$4-'FL Characterization'!L$2)*VLOOKUP($A5,'FL Ratio'!$A$2:$B$9,2,FALSE)</f>
        <v>0.35401360000000004</v>
      </c>
      <c r="M5" s="4">
        <f>('FL Characterization'!M$4-'FL Characterization'!M$2)*VLOOKUP($A5,'FL Ratio'!$A$2:$B$9,2,FALSE)</f>
        <v>0.32837680000000002</v>
      </c>
      <c r="N5" s="4">
        <f>('FL Characterization'!N$4-'FL Characterization'!N$2)*VLOOKUP($A5,'FL Ratio'!$A$2:$B$9,2,FALSE)</f>
        <v>0.30977600000000005</v>
      </c>
      <c r="O5" s="4">
        <f>('FL Characterization'!O$4-'FL Characterization'!O$2)*VLOOKUP($A5,'FL Ratio'!$A$2:$B$9,2,FALSE)</f>
        <v>0.28519359999999999</v>
      </c>
      <c r="P5" s="4">
        <f>('FL Characterization'!P$4-'FL Characterization'!P$2)*VLOOKUP($A5,'FL Ratio'!$A$2:$B$9,2,FALSE)</f>
        <v>0.26269439999999999</v>
      </c>
      <c r="Q5" s="4">
        <f>('FL Characterization'!Q$4-'FL Characterization'!Q$2)*VLOOKUP($A5,'FL Ratio'!$A$2:$B$9,2,FALSE)</f>
        <v>0.23642160000000001</v>
      </c>
      <c r="R5" s="4">
        <f>('FL Characterization'!R$4-'FL Characterization'!R$2)*VLOOKUP($A5,'FL Ratio'!$A$2:$B$9,2,FALSE)</f>
        <v>0.23396080000000002</v>
      </c>
      <c r="S5" s="4">
        <f>('FL Characterization'!S$4-'FL Characterization'!S$2)*VLOOKUP($A5,'FL Ratio'!$A$2:$B$9,2,FALSE)</f>
        <v>0.18536960000000002</v>
      </c>
      <c r="T5" s="4">
        <f>('FL Characterization'!T$4-'FL Characterization'!T$2)*VLOOKUP($A5,'FL Ratio'!$A$2:$B$9,2,FALSE)</f>
        <v>0.15337120000000001</v>
      </c>
      <c r="U5" s="4">
        <f>('FL Characterization'!U$4-'FL Characterization'!U$2)*VLOOKUP($A5,'FL Ratio'!$A$2:$B$9,2,FALSE)</f>
        <v>0.18199520000000002</v>
      </c>
      <c r="V5" s="4">
        <f>('FL Characterization'!V$4-'FL Characterization'!V$2)*VLOOKUP($A5,'FL Ratio'!$A$2:$B$9,2,FALSE)</f>
        <v>0.18543520000000002</v>
      </c>
      <c r="W5" s="4">
        <f>('FL Characterization'!W$4-'FL Characterization'!W$2)*VLOOKUP($A5,'FL Ratio'!$A$2:$B$9,2,FALSE)</f>
        <v>0.21191520000000003</v>
      </c>
      <c r="X5" s="4">
        <f>('FL Characterization'!X$4-'FL Characterization'!X$2)*VLOOKUP($A5,'FL Ratio'!$A$2:$B$9,2,FALSE)</f>
        <v>0.10289600000000002</v>
      </c>
      <c r="Y5" s="4">
        <f>('FL Characterization'!Y$4-'FL Characterization'!Y$2)*VLOOKUP($A5,'FL Ratio'!$A$2:$B$9,2,FALSE)</f>
        <v>9.8792000000000019E-2</v>
      </c>
    </row>
    <row r="6" spans="1:25" x14ac:dyDescent="0.25">
      <c r="A6">
        <v>5</v>
      </c>
      <c r="B6" s="4">
        <f>('FL Characterization'!B$4-'FL Characterization'!B$2)*VLOOKUP($A6,'FL Ratio'!$A$2:$B$9,2,FALSE)</f>
        <v>0.11554319999999998</v>
      </c>
      <c r="C6" s="4">
        <f>('FL Characterization'!C$4-'FL Characterization'!C$2)*VLOOKUP($A6,'FL Ratio'!$A$2:$B$9,2,FALSE)</f>
        <v>0.12719839999999999</v>
      </c>
      <c r="D6" s="4">
        <f>('FL Characterization'!D$4-'FL Characterization'!D$2)*VLOOKUP($A6,'FL Ratio'!$A$2:$B$9,2,FALSE)</f>
        <v>0.16556080000000001</v>
      </c>
      <c r="E6" s="4">
        <f>('FL Characterization'!E$4-'FL Characterization'!E$2)*VLOOKUP($A6,'FL Ratio'!$A$2:$B$9,2,FALSE)</f>
        <v>0.1898088</v>
      </c>
      <c r="F6" s="4">
        <f>('FL Characterization'!F$4-'FL Characterization'!F$2)*VLOOKUP($A6,'FL Ratio'!$A$2:$B$9,2,FALSE)</f>
        <v>0.22317199999999998</v>
      </c>
      <c r="G6" s="4">
        <f>('FL Characterization'!G$4-'FL Characterization'!G$2)*VLOOKUP($A6,'FL Ratio'!$A$2:$B$9,2,FALSE)</f>
        <v>0.26087199999999999</v>
      </c>
      <c r="H6" s="4">
        <f>('FL Characterization'!H$4-'FL Characterization'!H$2)*VLOOKUP($A6,'FL Ratio'!$A$2:$B$9,2,FALSE)</f>
        <v>0.23254400000000006</v>
      </c>
      <c r="I6" s="4">
        <f>('FL Characterization'!I$4-'FL Characterization'!I$2)*VLOOKUP($A6,'FL Ratio'!$A$2:$B$9,2,FALSE)</f>
        <v>0.33244720000000005</v>
      </c>
      <c r="J6" s="4">
        <f>('FL Characterization'!J$4-'FL Characterization'!J$2)*VLOOKUP($A6,'FL Ratio'!$A$2:$B$9,2,FALSE)</f>
        <v>0.30498320000000001</v>
      </c>
      <c r="K6" s="4">
        <f>('FL Characterization'!K$4-'FL Characterization'!K$2)*VLOOKUP($A6,'FL Ratio'!$A$2:$B$9,2,FALSE)</f>
        <v>0.34446080000000001</v>
      </c>
      <c r="L6" s="4">
        <f>('FL Characterization'!L$4-'FL Characterization'!L$2)*VLOOKUP($A6,'FL Ratio'!$A$2:$B$9,2,FALSE)</f>
        <v>0.35401360000000004</v>
      </c>
      <c r="M6" s="4">
        <f>('FL Characterization'!M$4-'FL Characterization'!M$2)*VLOOKUP($A6,'FL Ratio'!$A$2:$B$9,2,FALSE)</f>
        <v>0.32837680000000002</v>
      </c>
      <c r="N6" s="4">
        <f>('FL Characterization'!N$4-'FL Characterization'!N$2)*VLOOKUP($A6,'FL Ratio'!$A$2:$B$9,2,FALSE)</f>
        <v>0.30977600000000005</v>
      </c>
      <c r="O6" s="4">
        <f>('FL Characterization'!O$4-'FL Characterization'!O$2)*VLOOKUP($A6,'FL Ratio'!$A$2:$B$9,2,FALSE)</f>
        <v>0.28519359999999999</v>
      </c>
      <c r="P6" s="4">
        <f>('FL Characterization'!P$4-'FL Characterization'!P$2)*VLOOKUP($A6,'FL Ratio'!$A$2:$B$9,2,FALSE)</f>
        <v>0.26269439999999999</v>
      </c>
      <c r="Q6" s="4">
        <f>('FL Characterization'!Q$4-'FL Characterization'!Q$2)*VLOOKUP($A6,'FL Ratio'!$A$2:$B$9,2,FALSE)</f>
        <v>0.23642160000000001</v>
      </c>
      <c r="R6" s="4">
        <f>('FL Characterization'!R$4-'FL Characterization'!R$2)*VLOOKUP($A6,'FL Ratio'!$A$2:$B$9,2,FALSE)</f>
        <v>0.23396080000000002</v>
      </c>
      <c r="S6" s="4">
        <f>('FL Characterization'!S$4-'FL Characterization'!S$2)*VLOOKUP($A6,'FL Ratio'!$A$2:$B$9,2,FALSE)</f>
        <v>0.18536960000000002</v>
      </c>
      <c r="T6" s="4">
        <f>('FL Characterization'!T$4-'FL Characterization'!T$2)*VLOOKUP($A6,'FL Ratio'!$A$2:$B$9,2,FALSE)</f>
        <v>0.15337120000000001</v>
      </c>
      <c r="U6" s="4">
        <f>('FL Characterization'!U$4-'FL Characterization'!U$2)*VLOOKUP($A6,'FL Ratio'!$A$2:$B$9,2,FALSE)</f>
        <v>0.18199520000000002</v>
      </c>
      <c r="V6" s="4">
        <f>('FL Characterization'!V$4-'FL Characterization'!V$2)*VLOOKUP($A6,'FL Ratio'!$A$2:$B$9,2,FALSE)</f>
        <v>0.18543520000000002</v>
      </c>
      <c r="W6" s="4">
        <f>('FL Characterization'!W$4-'FL Characterization'!W$2)*VLOOKUP($A6,'FL Ratio'!$A$2:$B$9,2,FALSE)</f>
        <v>0.21191520000000003</v>
      </c>
      <c r="X6" s="4">
        <f>('FL Characterization'!X$4-'FL Characterization'!X$2)*VLOOKUP($A6,'FL Ratio'!$A$2:$B$9,2,FALSE)</f>
        <v>0.10289600000000002</v>
      </c>
      <c r="Y6" s="4">
        <f>('FL Characterization'!Y$4-'FL Characterization'!Y$2)*VLOOKUP($A6,'FL Ratio'!$A$2:$B$9,2,FALSE)</f>
        <v>9.8792000000000019E-2</v>
      </c>
    </row>
    <row r="7" spans="1:25" x14ac:dyDescent="0.25">
      <c r="A7">
        <v>6</v>
      </c>
      <c r="B7" s="4">
        <f>('FL Characterization'!B$4-'FL Characterization'!B$2)*VLOOKUP($A7,'FL Ratio'!$A$2:$B$9,2,FALSE)</f>
        <v>0.11554319999999998</v>
      </c>
      <c r="C7" s="4">
        <f>('FL Characterization'!C$4-'FL Characterization'!C$2)*VLOOKUP($A7,'FL Ratio'!$A$2:$B$9,2,FALSE)</f>
        <v>0.12719839999999999</v>
      </c>
      <c r="D7" s="4">
        <f>('FL Characterization'!D$4-'FL Characterization'!D$2)*VLOOKUP($A7,'FL Ratio'!$A$2:$B$9,2,FALSE)</f>
        <v>0.16556080000000001</v>
      </c>
      <c r="E7" s="4">
        <f>('FL Characterization'!E$4-'FL Characterization'!E$2)*VLOOKUP($A7,'FL Ratio'!$A$2:$B$9,2,FALSE)</f>
        <v>0.1898088</v>
      </c>
      <c r="F7" s="4">
        <f>('FL Characterization'!F$4-'FL Characterization'!F$2)*VLOOKUP($A7,'FL Ratio'!$A$2:$B$9,2,FALSE)</f>
        <v>0.22317199999999998</v>
      </c>
      <c r="G7" s="4">
        <f>('FL Characterization'!G$4-'FL Characterization'!G$2)*VLOOKUP($A7,'FL Ratio'!$A$2:$B$9,2,FALSE)</f>
        <v>0.26087199999999999</v>
      </c>
      <c r="H7" s="4">
        <f>('FL Characterization'!H$4-'FL Characterization'!H$2)*VLOOKUP($A7,'FL Ratio'!$A$2:$B$9,2,FALSE)</f>
        <v>0.23254400000000006</v>
      </c>
      <c r="I7" s="4">
        <f>('FL Characterization'!I$4-'FL Characterization'!I$2)*VLOOKUP($A7,'FL Ratio'!$A$2:$B$9,2,FALSE)</f>
        <v>0.33244720000000005</v>
      </c>
      <c r="J7" s="4">
        <f>('FL Characterization'!J$4-'FL Characterization'!J$2)*VLOOKUP($A7,'FL Ratio'!$A$2:$B$9,2,FALSE)</f>
        <v>0.30498320000000001</v>
      </c>
      <c r="K7" s="4">
        <f>('FL Characterization'!K$4-'FL Characterization'!K$2)*VLOOKUP($A7,'FL Ratio'!$A$2:$B$9,2,FALSE)</f>
        <v>0.34446080000000001</v>
      </c>
      <c r="L7" s="4">
        <f>('FL Characterization'!L$4-'FL Characterization'!L$2)*VLOOKUP($A7,'FL Ratio'!$A$2:$B$9,2,FALSE)</f>
        <v>0.35401360000000004</v>
      </c>
      <c r="M7" s="4">
        <f>('FL Characterization'!M$4-'FL Characterization'!M$2)*VLOOKUP($A7,'FL Ratio'!$A$2:$B$9,2,FALSE)</f>
        <v>0.32837680000000002</v>
      </c>
      <c r="N7" s="4">
        <f>('FL Characterization'!N$4-'FL Characterization'!N$2)*VLOOKUP($A7,'FL Ratio'!$A$2:$B$9,2,FALSE)</f>
        <v>0.30977600000000005</v>
      </c>
      <c r="O7" s="4">
        <f>('FL Characterization'!O$4-'FL Characterization'!O$2)*VLOOKUP($A7,'FL Ratio'!$A$2:$B$9,2,FALSE)</f>
        <v>0.28519359999999999</v>
      </c>
      <c r="P7" s="4">
        <f>('FL Characterization'!P$4-'FL Characterization'!P$2)*VLOOKUP($A7,'FL Ratio'!$A$2:$B$9,2,FALSE)</f>
        <v>0.26269439999999999</v>
      </c>
      <c r="Q7" s="4">
        <f>('FL Characterization'!Q$4-'FL Characterization'!Q$2)*VLOOKUP($A7,'FL Ratio'!$A$2:$B$9,2,FALSE)</f>
        <v>0.23642160000000001</v>
      </c>
      <c r="R7" s="4">
        <f>('FL Characterization'!R$4-'FL Characterization'!R$2)*VLOOKUP($A7,'FL Ratio'!$A$2:$B$9,2,FALSE)</f>
        <v>0.23396080000000002</v>
      </c>
      <c r="S7" s="4">
        <f>('FL Characterization'!S$4-'FL Characterization'!S$2)*VLOOKUP($A7,'FL Ratio'!$A$2:$B$9,2,FALSE)</f>
        <v>0.18536960000000002</v>
      </c>
      <c r="T7" s="4">
        <f>('FL Characterization'!T$4-'FL Characterization'!T$2)*VLOOKUP($A7,'FL Ratio'!$A$2:$B$9,2,FALSE)</f>
        <v>0.15337120000000001</v>
      </c>
      <c r="U7" s="4">
        <f>('FL Characterization'!U$4-'FL Characterization'!U$2)*VLOOKUP($A7,'FL Ratio'!$A$2:$B$9,2,FALSE)</f>
        <v>0.18199520000000002</v>
      </c>
      <c r="V7" s="4">
        <f>('FL Characterization'!V$4-'FL Characterization'!V$2)*VLOOKUP($A7,'FL Ratio'!$A$2:$B$9,2,FALSE)</f>
        <v>0.18543520000000002</v>
      </c>
      <c r="W7" s="4">
        <f>('FL Characterization'!W$4-'FL Characterization'!W$2)*VLOOKUP($A7,'FL Ratio'!$A$2:$B$9,2,FALSE)</f>
        <v>0.21191520000000003</v>
      </c>
      <c r="X7" s="4">
        <f>('FL Characterization'!X$4-'FL Characterization'!X$2)*VLOOKUP($A7,'FL Ratio'!$A$2:$B$9,2,FALSE)</f>
        <v>0.10289600000000002</v>
      </c>
      <c r="Y7" s="4">
        <f>('FL Characterization'!Y$4-'FL Characterization'!Y$2)*VLOOKUP($A7,'FL Ratio'!$A$2:$B$9,2,FALSE)</f>
        <v>9.8792000000000019E-2</v>
      </c>
    </row>
    <row r="8" spans="1:25" x14ac:dyDescent="0.25">
      <c r="A8">
        <v>7</v>
      </c>
      <c r="B8" s="4">
        <f>('FL Characterization'!B$4-'FL Characterization'!B$2)*VLOOKUP($A8,'FL Ratio'!$A$2:$B$9,2,FALSE)</f>
        <v>0.11554319999999998</v>
      </c>
      <c r="C8" s="4">
        <f>('FL Characterization'!C$4-'FL Characterization'!C$2)*VLOOKUP($A8,'FL Ratio'!$A$2:$B$9,2,FALSE)</f>
        <v>0.12719839999999999</v>
      </c>
      <c r="D8" s="4">
        <f>('FL Characterization'!D$4-'FL Characterization'!D$2)*VLOOKUP($A8,'FL Ratio'!$A$2:$B$9,2,FALSE)</f>
        <v>0.16556080000000001</v>
      </c>
      <c r="E8" s="4">
        <f>('FL Characterization'!E$4-'FL Characterization'!E$2)*VLOOKUP($A8,'FL Ratio'!$A$2:$B$9,2,FALSE)</f>
        <v>0.1898088</v>
      </c>
      <c r="F8" s="4">
        <f>('FL Characterization'!F$4-'FL Characterization'!F$2)*VLOOKUP($A8,'FL Ratio'!$A$2:$B$9,2,FALSE)</f>
        <v>0.22317199999999998</v>
      </c>
      <c r="G8" s="4">
        <f>('FL Characterization'!G$4-'FL Characterization'!G$2)*VLOOKUP($A8,'FL Ratio'!$A$2:$B$9,2,FALSE)</f>
        <v>0.26087199999999999</v>
      </c>
      <c r="H8" s="4">
        <f>('FL Characterization'!H$4-'FL Characterization'!H$2)*VLOOKUP($A8,'FL Ratio'!$A$2:$B$9,2,FALSE)</f>
        <v>0.23254400000000006</v>
      </c>
      <c r="I8" s="4">
        <f>('FL Characterization'!I$4-'FL Characterization'!I$2)*VLOOKUP($A8,'FL Ratio'!$A$2:$B$9,2,FALSE)</f>
        <v>0.33244720000000005</v>
      </c>
      <c r="J8" s="4">
        <f>('FL Characterization'!J$4-'FL Characterization'!J$2)*VLOOKUP($A8,'FL Ratio'!$A$2:$B$9,2,FALSE)</f>
        <v>0.30498320000000001</v>
      </c>
      <c r="K8" s="4">
        <f>('FL Characterization'!K$4-'FL Characterization'!K$2)*VLOOKUP($A8,'FL Ratio'!$A$2:$B$9,2,FALSE)</f>
        <v>0.34446080000000001</v>
      </c>
      <c r="L8" s="4">
        <f>('FL Characterization'!L$4-'FL Characterization'!L$2)*VLOOKUP($A8,'FL Ratio'!$A$2:$B$9,2,FALSE)</f>
        <v>0.35401360000000004</v>
      </c>
      <c r="M8" s="4">
        <f>('FL Characterization'!M$4-'FL Characterization'!M$2)*VLOOKUP($A8,'FL Ratio'!$A$2:$B$9,2,FALSE)</f>
        <v>0.32837680000000002</v>
      </c>
      <c r="N8" s="4">
        <f>('FL Characterization'!N$4-'FL Characterization'!N$2)*VLOOKUP($A8,'FL Ratio'!$A$2:$B$9,2,FALSE)</f>
        <v>0.30977600000000005</v>
      </c>
      <c r="O8" s="4">
        <f>('FL Characterization'!O$4-'FL Characterization'!O$2)*VLOOKUP($A8,'FL Ratio'!$A$2:$B$9,2,FALSE)</f>
        <v>0.28519359999999999</v>
      </c>
      <c r="P8" s="4">
        <f>('FL Characterization'!P$4-'FL Characterization'!P$2)*VLOOKUP($A8,'FL Ratio'!$A$2:$B$9,2,FALSE)</f>
        <v>0.26269439999999999</v>
      </c>
      <c r="Q8" s="4">
        <f>('FL Characterization'!Q$4-'FL Characterization'!Q$2)*VLOOKUP($A8,'FL Ratio'!$A$2:$B$9,2,FALSE)</f>
        <v>0.23642160000000001</v>
      </c>
      <c r="R8" s="4">
        <f>('FL Characterization'!R$4-'FL Characterization'!R$2)*VLOOKUP($A8,'FL Ratio'!$A$2:$B$9,2,FALSE)</f>
        <v>0.23396080000000002</v>
      </c>
      <c r="S8" s="4">
        <f>('FL Characterization'!S$4-'FL Characterization'!S$2)*VLOOKUP($A8,'FL Ratio'!$A$2:$B$9,2,FALSE)</f>
        <v>0.18536960000000002</v>
      </c>
      <c r="T8" s="4">
        <f>('FL Characterization'!T$4-'FL Characterization'!T$2)*VLOOKUP($A8,'FL Ratio'!$A$2:$B$9,2,FALSE)</f>
        <v>0.15337120000000001</v>
      </c>
      <c r="U8" s="4">
        <f>('FL Characterization'!U$4-'FL Characterization'!U$2)*VLOOKUP($A8,'FL Ratio'!$A$2:$B$9,2,FALSE)</f>
        <v>0.18199520000000002</v>
      </c>
      <c r="V8" s="4">
        <f>('FL Characterization'!V$4-'FL Characterization'!V$2)*VLOOKUP($A8,'FL Ratio'!$A$2:$B$9,2,FALSE)</f>
        <v>0.18543520000000002</v>
      </c>
      <c r="W8" s="4">
        <f>('FL Characterization'!W$4-'FL Characterization'!W$2)*VLOOKUP($A8,'FL Ratio'!$A$2:$B$9,2,FALSE)</f>
        <v>0.21191520000000003</v>
      </c>
      <c r="X8" s="4">
        <f>('FL Characterization'!X$4-'FL Characterization'!X$2)*VLOOKUP($A8,'FL Ratio'!$A$2:$B$9,2,FALSE)</f>
        <v>0.10289600000000002</v>
      </c>
      <c r="Y8" s="4">
        <f>('FL Characterization'!Y$4-'FL Characterization'!Y$2)*VLOOKUP($A8,'FL Ratio'!$A$2:$B$9,2,FALSE)</f>
        <v>9.8792000000000019E-2</v>
      </c>
    </row>
    <row r="9" spans="1:25" x14ac:dyDescent="0.25">
      <c r="A9">
        <v>8</v>
      </c>
      <c r="B9" s="4">
        <f>('FL Characterization'!B$4-'FL Characterization'!B$2)*VLOOKUP($A9,'FL Ratio'!$A$2:$B$9,2,FALSE)</f>
        <v>0.11554319999999998</v>
      </c>
      <c r="C9" s="4">
        <f>('FL Characterization'!C$4-'FL Characterization'!C$2)*VLOOKUP($A9,'FL Ratio'!$A$2:$B$9,2,FALSE)</f>
        <v>0.12719839999999999</v>
      </c>
      <c r="D9" s="4">
        <f>('FL Characterization'!D$4-'FL Characterization'!D$2)*VLOOKUP($A9,'FL Ratio'!$A$2:$B$9,2,FALSE)</f>
        <v>0.16556080000000001</v>
      </c>
      <c r="E9" s="4">
        <f>('FL Characterization'!E$4-'FL Characterization'!E$2)*VLOOKUP($A9,'FL Ratio'!$A$2:$B$9,2,FALSE)</f>
        <v>0.1898088</v>
      </c>
      <c r="F9" s="4">
        <f>('FL Characterization'!F$4-'FL Characterization'!F$2)*VLOOKUP($A9,'FL Ratio'!$A$2:$B$9,2,FALSE)</f>
        <v>0.22317199999999998</v>
      </c>
      <c r="G9" s="4">
        <f>('FL Characterization'!G$4-'FL Characterization'!G$2)*VLOOKUP($A9,'FL Ratio'!$A$2:$B$9,2,FALSE)</f>
        <v>0.26087199999999999</v>
      </c>
      <c r="H9" s="4">
        <f>('FL Characterization'!H$4-'FL Characterization'!H$2)*VLOOKUP($A9,'FL Ratio'!$A$2:$B$9,2,FALSE)</f>
        <v>0.23254400000000006</v>
      </c>
      <c r="I9" s="4">
        <f>('FL Characterization'!I$4-'FL Characterization'!I$2)*VLOOKUP($A9,'FL Ratio'!$A$2:$B$9,2,FALSE)</f>
        <v>0.33244720000000005</v>
      </c>
      <c r="J9" s="4">
        <f>('FL Characterization'!J$4-'FL Characterization'!J$2)*VLOOKUP($A9,'FL Ratio'!$A$2:$B$9,2,FALSE)</f>
        <v>0.30498320000000001</v>
      </c>
      <c r="K9" s="4">
        <f>('FL Characterization'!K$4-'FL Characterization'!K$2)*VLOOKUP($A9,'FL Ratio'!$A$2:$B$9,2,FALSE)</f>
        <v>0.34446080000000001</v>
      </c>
      <c r="L9" s="4">
        <f>('FL Characterization'!L$4-'FL Characterization'!L$2)*VLOOKUP($A9,'FL Ratio'!$A$2:$B$9,2,FALSE)</f>
        <v>0.35401360000000004</v>
      </c>
      <c r="M9" s="4">
        <f>('FL Characterization'!M$4-'FL Characterization'!M$2)*VLOOKUP($A9,'FL Ratio'!$A$2:$B$9,2,FALSE)</f>
        <v>0.32837680000000002</v>
      </c>
      <c r="N9" s="4">
        <f>('FL Characterization'!N$4-'FL Characterization'!N$2)*VLOOKUP($A9,'FL Ratio'!$A$2:$B$9,2,FALSE)</f>
        <v>0.30977600000000005</v>
      </c>
      <c r="O9" s="4">
        <f>('FL Characterization'!O$4-'FL Characterization'!O$2)*VLOOKUP($A9,'FL Ratio'!$A$2:$B$9,2,FALSE)</f>
        <v>0.28519359999999999</v>
      </c>
      <c r="P9" s="4">
        <f>('FL Characterization'!P$4-'FL Characterization'!P$2)*VLOOKUP($A9,'FL Ratio'!$A$2:$B$9,2,FALSE)</f>
        <v>0.26269439999999999</v>
      </c>
      <c r="Q9" s="4">
        <f>('FL Characterization'!Q$4-'FL Characterization'!Q$2)*VLOOKUP($A9,'FL Ratio'!$A$2:$B$9,2,FALSE)</f>
        <v>0.23642160000000001</v>
      </c>
      <c r="R9" s="4">
        <f>('FL Characterization'!R$4-'FL Characterization'!R$2)*VLOOKUP($A9,'FL Ratio'!$A$2:$B$9,2,FALSE)</f>
        <v>0.23396080000000002</v>
      </c>
      <c r="S9" s="4">
        <f>('FL Characterization'!S$4-'FL Characterization'!S$2)*VLOOKUP($A9,'FL Ratio'!$A$2:$B$9,2,FALSE)</f>
        <v>0.18536960000000002</v>
      </c>
      <c r="T9" s="4">
        <f>('FL Characterization'!T$4-'FL Characterization'!T$2)*VLOOKUP($A9,'FL Ratio'!$A$2:$B$9,2,FALSE)</f>
        <v>0.15337120000000001</v>
      </c>
      <c r="U9" s="4">
        <f>('FL Characterization'!U$4-'FL Characterization'!U$2)*VLOOKUP($A9,'FL Ratio'!$A$2:$B$9,2,FALSE)</f>
        <v>0.18199520000000002</v>
      </c>
      <c r="V9" s="4">
        <f>('FL Characterization'!V$4-'FL Characterization'!V$2)*VLOOKUP($A9,'FL Ratio'!$A$2:$B$9,2,FALSE)</f>
        <v>0.18543520000000002</v>
      </c>
      <c r="W9" s="4">
        <f>('FL Characterization'!W$4-'FL Characterization'!W$2)*VLOOKUP($A9,'FL Ratio'!$A$2:$B$9,2,FALSE)</f>
        <v>0.21191520000000003</v>
      </c>
      <c r="X9" s="4">
        <f>('FL Characterization'!X$4-'FL Characterization'!X$2)*VLOOKUP($A9,'FL Ratio'!$A$2:$B$9,2,FALSE)</f>
        <v>0.10289600000000002</v>
      </c>
      <c r="Y9" s="4">
        <f>('FL Characterization'!Y$4-'FL Characterization'!Y$2)*VLOOKUP($A9,'FL Ratio'!$A$2:$B$9,2,FALSE)</f>
        <v>9.8792000000000019E-2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220EB-F5E8-4605-AC22-85FDC4BBE72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0.640656</v>
      </c>
      <c r="C2" s="4">
        <f>('FL Characterization'!C$2-'FL Characterization'!C$3)*VLOOKUP($A2,'FL Ratio'!$A$2:$B$9,2,FALSE)</f>
        <v>0.67800000000000005</v>
      </c>
      <c r="D2" s="4">
        <f>('FL Characterization'!D$2-'FL Characterization'!D$3)*VLOOKUP($A2,'FL Ratio'!$A$2:$B$9,2,FALSE)</f>
        <v>0.71595200000000014</v>
      </c>
      <c r="E2" s="4">
        <f>('FL Characterization'!E$2-'FL Characterization'!E$3)*VLOOKUP($A2,'FL Ratio'!$A$2:$B$9,2,FALSE)</f>
        <v>0.74849600000000005</v>
      </c>
      <c r="F2" s="4">
        <f>('FL Characterization'!F$2-'FL Characterization'!F$3)*VLOOKUP($A2,'FL Ratio'!$A$2:$B$9,2,FALSE)</f>
        <v>0.756992</v>
      </c>
      <c r="G2" s="4">
        <f>('FL Characterization'!G$2-'FL Characterization'!G$3)*VLOOKUP($A2,'FL Ratio'!$A$2:$B$9,2,FALSE)</f>
        <v>0.791856</v>
      </c>
      <c r="H2" s="4">
        <f>('FL Characterization'!H$2-'FL Characterization'!H$3)*VLOOKUP($A2,'FL Ratio'!$A$2:$B$9,2,FALSE)</f>
        <v>0.78780800000000006</v>
      </c>
      <c r="I2" s="4">
        <f>('FL Characterization'!I$2-'FL Characterization'!I$3)*VLOOKUP($A2,'FL Ratio'!$A$2:$B$9,2,FALSE)</f>
        <v>0.74466239999999995</v>
      </c>
      <c r="J2" s="4">
        <f>('FL Characterization'!J$2-'FL Characterization'!J$3)*VLOOKUP($A2,'FL Ratio'!$A$2:$B$9,2,FALSE)</f>
        <v>0.67469440000000003</v>
      </c>
      <c r="K2" s="4">
        <f>('FL Characterization'!K$2-'FL Characterization'!K$3)*VLOOKUP($A2,'FL Ratio'!$A$2:$B$9,2,FALSE)</f>
        <v>0.99076960000000003</v>
      </c>
      <c r="L2" s="4">
        <f>('FL Characterization'!L$2-'FL Characterization'!L$3)*VLOOKUP($A2,'FL Ratio'!$A$2:$B$9,2,FALSE)</f>
        <v>0.96752640000000012</v>
      </c>
      <c r="M2" s="4">
        <f>('FL Characterization'!M$2-'FL Characterization'!M$3)*VLOOKUP($A2,'FL Ratio'!$A$2:$B$9,2,FALSE)</f>
        <v>0.89091840000000022</v>
      </c>
      <c r="N2" s="4">
        <f>('FL Characterization'!N$2-'FL Characterization'!N$3)*VLOOKUP($A2,'FL Ratio'!$A$2:$B$9,2,FALSE)</f>
        <v>0.86927040000000011</v>
      </c>
      <c r="O2" s="4">
        <f>('FL Characterization'!O$2-'FL Characterization'!O$3)*VLOOKUP($A2,'FL Ratio'!$A$2:$B$9,2,FALSE)</f>
        <v>0.87284320000000004</v>
      </c>
      <c r="P2" s="4">
        <f>('FL Characterization'!P$2-'FL Characterization'!P$3)*VLOOKUP($A2,'FL Ratio'!$A$2:$B$9,2,FALSE)</f>
        <v>0.83149119999999999</v>
      </c>
      <c r="Q2" s="4">
        <f>('FL Characterization'!Q$2-'FL Characterization'!Q$3)*VLOOKUP($A2,'FL Ratio'!$A$2:$B$9,2,FALSE)</f>
        <v>0.76218560000000002</v>
      </c>
      <c r="R2" s="4">
        <f>('FL Characterization'!R$2-'FL Characterization'!R$3)*VLOOKUP($A2,'FL Ratio'!$A$2:$B$9,2,FALSE)</f>
        <v>0.68499840000000012</v>
      </c>
      <c r="S2" s="4">
        <f>('FL Characterization'!S$2-'FL Characterization'!S$3)*VLOOKUP($A2,'FL Ratio'!$A$2:$B$9,2,FALSE)</f>
        <v>0.66042560000000006</v>
      </c>
      <c r="T2" s="4">
        <f>('FL Characterization'!T$2-'FL Characterization'!T$3)*VLOOKUP($A2,'FL Ratio'!$A$2:$B$9,2,FALSE)</f>
        <v>0.41514080000000003</v>
      </c>
      <c r="U2" s="4">
        <f>('FL Characterization'!U$2-'FL Characterization'!U$3)*VLOOKUP($A2,'FL Ratio'!$A$2:$B$9,2,FALSE)</f>
        <v>0.44395519999999999</v>
      </c>
      <c r="V2" s="4">
        <f>('FL Characterization'!V$2-'FL Characterization'!V$3)*VLOOKUP($A2,'FL Ratio'!$A$2:$B$9,2,FALSE)</f>
        <v>0.48538559999999997</v>
      </c>
      <c r="W2" s="4">
        <f>('FL Characterization'!W$2-'FL Characterization'!W$3)*VLOOKUP($A2,'FL Ratio'!$A$2:$B$9,2,FALSE)</f>
        <v>0.49696799999999997</v>
      </c>
      <c r="X2" s="4">
        <f>('FL Characterization'!X$2-'FL Characterization'!X$3)*VLOOKUP($A2,'FL Ratio'!$A$2:$B$9,2,FALSE)</f>
        <v>0.51830399999999999</v>
      </c>
      <c r="Y2" s="4">
        <f>('FL Characterization'!Y$2-'FL Characterization'!Y$3)*VLOOKUP($A2,'FL Ratio'!$A$2:$B$9,2,FALSE)</f>
        <v>0.57211200000000006</v>
      </c>
    </row>
    <row r="3" spans="1:25" x14ac:dyDescent="0.25">
      <c r="A3">
        <v>2</v>
      </c>
      <c r="B3" s="4">
        <f>('FL Characterization'!B$2-'FL Characterization'!B$3)*VLOOKUP($A3,'FL Ratio'!$A$2:$B$9,2,FALSE)</f>
        <v>0.53387999999999991</v>
      </c>
      <c r="C3" s="4">
        <f>('FL Characterization'!C$2-'FL Characterization'!C$3)*VLOOKUP($A3,'FL Ratio'!$A$2:$B$9,2,FALSE)</f>
        <v>0.56499999999999995</v>
      </c>
      <c r="D3" s="4">
        <f>('FL Characterization'!D$2-'FL Characterization'!D$3)*VLOOKUP($A3,'FL Ratio'!$A$2:$B$9,2,FALSE)</f>
        <v>0.59662666666666664</v>
      </c>
      <c r="E3" s="4">
        <f>('FL Characterization'!E$2-'FL Characterization'!E$3)*VLOOKUP($A3,'FL Ratio'!$A$2:$B$9,2,FALSE)</f>
        <v>0.62374666666666667</v>
      </c>
      <c r="F3" s="4">
        <f>('FL Characterization'!F$2-'FL Characterization'!F$3)*VLOOKUP($A3,'FL Ratio'!$A$2:$B$9,2,FALSE)</f>
        <v>0.63082666666666665</v>
      </c>
      <c r="G3" s="4">
        <f>('FL Characterization'!G$2-'FL Characterization'!G$3)*VLOOKUP($A3,'FL Ratio'!$A$2:$B$9,2,FALSE)</f>
        <v>0.65987999999999991</v>
      </c>
      <c r="H3" s="4">
        <f>('FL Characterization'!H$2-'FL Characterization'!H$3)*VLOOKUP($A3,'FL Ratio'!$A$2:$B$9,2,FALSE)</f>
        <v>0.65650666666666668</v>
      </c>
      <c r="I3" s="4">
        <f>('FL Characterization'!I$2-'FL Characterization'!I$3)*VLOOKUP($A3,'FL Ratio'!$A$2:$B$9,2,FALSE)</f>
        <v>0.62055199999999988</v>
      </c>
      <c r="J3" s="4">
        <f>('FL Characterization'!J$2-'FL Characterization'!J$3)*VLOOKUP($A3,'FL Ratio'!$A$2:$B$9,2,FALSE)</f>
        <v>0.56224533333333326</v>
      </c>
      <c r="K3" s="4">
        <f>('FL Characterization'!K$2-'FL Characterization'!K$3)*VLOOKUP($A3,'FL Ratio'!$A$2:$B$9,2,FALSE)</f>
        <v>0.82564133333333323</v>
      </c>
      <c r="L3" s="4">
        <f>('FL Characterization'!L$2-'FL Characterization'!L$3)*VLOOKUP($A3,'FL Ratio'!$A$2:$B$9,2,FALSE)</f>
        <v>0.80627199999999999</v>
      </c>
      <c r="M3" s="4">
        <f>('FL Characterization'!M$2-'FL Characterization'!M$3)*VLOOKUP($A3,'FL Ratio'!$A$2:$B$9,2,FALSE)</f>
        <v>0.74243200000000009</v>
      </c>
      <c r="N3" s="4">
        <f>('FL Characterization'!N$2-'FL Characterization'!N$3)*VLOOKUP($A3,'FL Ratio'!$A$2:$B$9,2,FALSE)</f>
        <v>0.72439200000000004</v>
      </c>
      <c r="O3" s="4">
        <f>('FL Characterization'!O$2-'FL Characterization'!O$3)*VLOOKUP($A3,'FL Ratio'!$A$2:$B$9,2,FALSE)</f>
        <v>0.72736933333333331</v>
      </c>
      <c r="P3" s="4">
        <f>('FL Characterization'!P$2-'FL Characterization'!P$3)*VLOOKUP($A3,'FL Ratio'!$A$2:$B$9,2,FALSE)</f>
        <v>0.69290933333333327</v>
      </c>
      <c r="Q3" s="4">
        <f>('FL Characterization'!Q$2-'FL Characterization'!Q$3)*VLOOKUP($A3,'FL Ratio'!$A$2:$B$9,2,FALSE)</f>
        <v>0.63515466666666665</v>
      </c>
      <c r="R3" s="4">
        <f>('FL Characterization'!R$2-'FL Characterization'!R$3)*VLOOKUP($A3,'FL Ratio'!$A$2:$B$9,2,FALSE)</f>
        <v>0.57083200000000001</v>
      </c>
      <c r="S3" s="4">
        <f>('FL Characterization'!S$2-'FL Characterization'!S$3)*VLOOKUP($A3,'FL Ratio'!$A$2:$B$9,2,FALSE)</f>
        <v>0.55035466666666666</v>
      </c>
      <c r="T3" s="4">
        <f>('FL Characterization'!T$2-'FL Characterization'!T$3)*VLOOKUP($A3,'FL Ratio'!$A$2:$B$9,2,FALSE)</f>
        <v>0.34595066666666663</v>
      </c>
      <c r="U3" s="4">
        <f>('FL Characterization'!U$2-'FL Characterization'!U$3)*VLOOKUP($A3,'FL Ratio'!$A$2:$B$9,2,FALSE)</f>
        <v>0.36996266666666666</v>
      </c>
      <c r="V3" s="4">
        <f>('FL Characterization'!V$2-'FL Characterization'!V$3)*VLOOKUP($A3,'FL Ratio'!$A$2:$B$9,2,FALSE)</f>
        <v>0.40448799999999996</v>
      </c>
      <c r="W3" s="4">
        <f>('FL Characterization'!W$2-'FL Characterization'!W$3)*VLOOKUP($A3,'FL Ratio'!$A$2:$B$9,2,FALSE)</f>
        <v>0.41413999999999995</v>
      </c>
      <c r="X3" s="4">
        <f>('FL Characterization'!X$2-'FL Characterization'!X$3)*VLOOKUP($A3,'FL Ratio'!$A$2:$B$9,2,FALSE)</f>
        <v>0.43191999999999997</v>
      </c>
      <c r="Y3" s="4">
        <f>('FL Characterization'!Y$2-'FL Characterization'!Y$3)*VLOOKUP($A3,'FL Ratio'!$A$2:$B$9,2,FALSE)</f>
        <v>0.47675999999999996</v>
      </c>
    </row>
    <row r="4" spans="1:25" x14ac:dyDescent="0.25">
      <c r="A4">
        <v>3</v>
      </c>
      <c r="B4" s="4">
        <f>('FL Characterization'!B$2-'FL Characterization'!B$3)*VLOOKUP($A4,'FL Ratio'!$A$2:$B$9,2,FALSE)</f>
        <v>0.42710399999999998</v>
      </c>
      <c r="C4" s="4">
        <f>('FL Characterization'!C$2-'FL Characterization'!C$3)*VLOOKUP($A4,'FL Ratio'!$A$2:$B$9,2,FALSE)</f>
        <v>0.45200000000000001</v>
      </c>
      <c r="D4" s="4">
        <f>('FL Characterization'!D$2-'FL Characterization'!D$3)*VLOOKUP($A4,'FL Ratio'!$A$2:$B$9,2,FALSE)</f>
        <v>0.47730133333333336</v>
      </c>
      <c r="E4" s="4">
        <f>('FL Characterization'!E$2-'FL Characterization'!E$3)*VLOOKUP($A4,'FL Ratio'!$A$2:$B$9,2,FALSE)</f>
        <v>0.49899733333333335</v>
      </c>
      <c r="F4" s="4">
        <f>('FL Characterization'!F$2-'FL Characterization'!F$3)*VLOOKUP($A4,'FL Ratio'!$A$2:$B$9,2,FALSE)</f>
        <v>0.5046613333333333</v>
      </c>
      <c r="G4" s="4">
        <f>('FL Characterization'!G$2-'FL Characterization'!G$3)*VLOOKUP($A4,'FL Ratio'!$A$2:$B$9,2,FALSE)</f>
        <v>0.52790399999999993</v>
      </c>
      <c r="H4" s="4">
        <f>('FL Characterization'!H$2-'FL Characterization'!H$3)*VLOOKUP($A4,'FL Ratio'!$A$2:$B$9,2,FALSE)</f>
        <v>0.52520533333333341</v>
      </c>
      <c r="I4" s="4">
        <f>('FL Characterization'!I$2-'FL Characterization'!I$3)*VLOOKUP($A4,'FL Ratio'!$A$2:$B$9,2,FALSE)</f>
        <v>0.49644159999999993</v>
      </c>
      <c r="J4" s="4">
        <f>('FL Characterization'!J$2-'FL Characterization'!J$3)*VLOOKUP($A4,'FL Ratio'!$A$2:$B$9,2,FALSE)</f>
        <v>0.44979626666666667</v>
      </c>
      <c r="K4" s="4">
        <f>('FL Characterization'!K$2-'FL Characterization'!K$3)*VLOOKUP($A4,'FL Ratio'!$A$2:$B$9,2,FALSE)</f>
        <v>0.66051306666666665</v>
      </c>
      <c r="L4" s="4">
        <f>('FL Characterization'!L$2-'FL Characterization'!L$3)*VLOOKUP($A4,'FL Ratio'!$A$2:$B$9,2,FALSE)</f>
        <v>0.64501759999999997</v>
      </c>
      <c r="M4" s="4">
        <f>('FL Characterization'!M$2-'FL Characterization'!M$3)*VLOOKUP($A4,'FL Ratio'!$A$2:$B$9,2,FALSE)</f>
        <v>0.59394560000000007</v>
      </c>
      <c r="N4" s="4">
        <f>('FL Characterization'!N$2-'FL Characterization'!N$3)*VLOOKUP($A4,'FL Ratio'!$A$2:$B$9,2,FALSE)</f>
        <v>0.57951360000000007</v>
      </c>
      <c r="O4" s="4">
        <f>('FL Characterization'!O$2-'FL Characterization'!O$3)*VLOOKUP($A4,'FL Ratio'!$A$2:$B$9,2,FALSE)</f>
        <v>0.58189546666666669</v>
      </c>
      <c r="P4" s="4">
        <f>('FL Characterization'!P$2-'FL Characterization'!P$3)*VLOOKUP($A4,'FL Ratio'!$A$2:$B$9,2,FALSE)</f>
        <v>0.55432746666666666</v>
      </c>
      <c r="Q4" s="4">
        <f>('FL Characterization'!Q$2-'FL Characterization'!Q$3)*VLOOKUP($A4,'FL Ratio'!$A$2:$B$9,2,FALSE)</f>
        <v>0.50812373333333338</v>
      </c>
      <c r="R4" s="4">
        <f>('FL Characterization'!R$2-'FL Characterization'!R$3)*VLOOKUP($A4,'FL Ratio'!$A$2:$B$9,2,FALSE)</f>
        <v>0.45666560000000006</v>
      </c>
      <c r="S4" s="4">
        <f>('FL Characterization'!S$2-'FL Characterization'!S$3)*VLOOKUP($A4,'FL Ratio'!$A$2:$B$9,2,FALSE)</f>
        <v>0.44028373333333337</v>
      </c>
      <c r="T4" s="4">
        <f>('FL Characterization'!T$2-'FL Characterization'!T$3)*VLOOKUP($A4,'FL Ratio'!$A$2:$B$9,2,FALSE)</f>
        <v>0.27676053333333334</v>
      </c>
      <c r="U4" s="4">
        <f>('FL Characterization'!U$2-'FL Characterization'!U$3)*VLOOKUP($A4,'FL Ratio'!$A$2:$B$9,2,FALSE)</f>
        <v>0.29597013333333333</v>
      </c>
      <c r="V4" s="4">
        <f>('FL Characterization'!V$2-'FL Characterization'!V$3)*VLOOKUP($A4,'FL Ratio'!$A$2:$B$9,2,FALSE)</f>
        <v>0.32359039999999994</v>
      </c>
      <c r="W4" s="4">
        <f>('FL Characterization'!W$2-'FL Characterization'!W$3)*VLOOKUP($A4,'FL Ratio'!$A$2:$B$9,2,FALSE)</f>
        <v>0.33131199999999994</v>
      </c>
      <c r="X4" s="4">
        <f>('FL Characterization'!X$2-'FL Characterization'!X$3)*VLOOKUP($A4,'FL Ratio'!$A$2:$B$9,2,FALSE)</f>
        <v>0.34553600000000001</v>
      </c>
      <c r="Y4" s="4">
        <f>('FL Characterization'!Y$2-'FL Characterization'!Y$3)*VLOOKUP($A4,'FL Ratio'!$A$2:$B$9,2,FALSE)</f>
        <v>0.38140799999999997</v>
      </c>
    </row>
    <row r="5" spans="1:25" x14ac:dyDescent="0.25">
      <c r="A5">
        <v>4</v>
      </c>
      <c r="B5" s="4">
        <f>('FL Characterization'!B$2-'FL Characterization'!B$3)*VLOOKUP($A5,'FL Ratio'!$A$2:$B$9,2,FALSE)</f>
        <v>0.320328</v>
      </c>
      <c r="C5" s="4">
        <f>('FL Characterization'!C$2-'FL Characterization'!C$3)*VLOOKUP($A5,'FL Ratio'!$A$2:$B$9,2,FALSE)</f>
        <v>0.33900000000000002</v>
      </c>
      <c r="D5" s="4">
        <f>('FL Characterization'!D$2-'FL Characterization'!D$3)*VLOOKUP($A5,'FL Ratio'!$A$2:$B$9,2,FALSE)</f>
        <v>0.35797600000000007</v>
      </c>
      <c r="E5" s="4">
        <f>('FL Characterization'!E$2-'FL Characterization'!E$3)*VLOOKUP($A5,'FL Ratio'!$A$2:$B$9,2,FALSE)</f>
        <v>0.37424800000000003</v>
      </c>
      <c r="F5" s="4">
        <f>('FL Characterization'!F$2-'FL Characterization'!F$3)*VLOOKUP($A5,'FL Ratio'!$A$2:$B$9,2,FALSE)</f>
        <v>0.378496</v>
      </c>
      <c r="G5" s="4">
        <f>('FL Characterization'!G$2-'FL Characterization'!G$3)*VLOOKUP($A5,'FL Ratio'!$A$2:$B$9,2,FALSE)</f>
        <v>0.395928</v>
      </c>
      <c r="H5" s="4">
        <f>('FL Characterization'!H$2-'FL Characterization'!H$3)*VLOOKUP($A5,'FL Ratio'!$A$2:$B$9,2,FALSE)</f>
        <v>0.39390400000000003</v>
      </c>
      <c r="I5" s="4">
        <f>('FL Characterization'!I$2-'FL Characterization'!I$3)*VLOOKUP($A5,'FL Ratio'!$A$2:$B$9,2,FALSE)</f>
        <v>0.37233119999999997</v>
      </c>
      <c r="J5" s="4">
        <f>('FL Characterization'!J$2-'FL Characterization'!J$3)*VLOOKUP($A5,'FL Ratio'!$A$2:$B$9,2,FALSE)</f>
        <v>0.33734720000000001</v>
      </c>
      <c r="K5" s="4">
        <f>('FL Characterization'!K$2-'FL Characterization'!K$3)*VLOOKUP($A5,'FL Ratio'!$A$2:$B$9,2,FALSE)</f>
        <v>0.49538480000000001</v>
      </c>
      <c r="L5" s="4">
        <f>('FL Characterization'!L$2-'FL Characterization'!L$3)*VLOOKUP($A5,'FL Ratio'!$A$2:$B$9,2,FALSE)</f>
        <v>0.48376320000000006</v>
      </c>
      <c r="M5" s="4">
        <f>('FL Characterization'!M$2-'FL Characterization'!M$3)*VLOOKUP($A5,'FL Ratio'!$A$2:$B$9,2,FALSE)</f>
        <v>0.44545920000000011</v>
      </c>
      <c r="N5" s="4">
        <f>('FL Characterization'!N$2-'FL Characterization'!N$3)*VLOOKUP($A5,'FL Ratio'!$A$2:$B$9,2,FALSE)</f>
        <v>0.43463520000000005</v>
      </c>
      <c r="O5" s="4">
        <f>('FL Characterization'!O$2-'FL Characterization'!O$3)*VLOOKUP($A5,'FL Ratio'!$A$2:$B$9,2,FALSE)</f>
        <v>0.43642160000000002</v>
      </c>
      <c r="P5" s="4">
        <f>('FL Characterization'!P$2-'FL Characterization'!P$3)*VLOOKUP($A5,'FL Ratio'!$A$2:$B$9,2,FALSE)</f>
        <v>0.41574559999999999</v>
      </c>
      <c r="Q5" s="4">
        <f>('FL Characterization'!Q$2-'FL Characterization'!Q$3)*VLOOKUP($A5,'FL Ratio'!$A$2:$B$9,2,FALSE)</f>
        <v>0.38109280000000001</v>
      </c>
      <c r="R5" s="4">
        <f>('FL Characterization'!R$2-'FL Characterization'!R$3)*VLOOKUP($A5,'FL Ratio'!$A$2:$B$9,2,FALSE)</f>
        <v>0.34249920000000006</v>
      </c>
      <c r="S5" s="4">
        <f>('FL Characterization'!S$2-'FL Characterization'!S$3)*VLOOKUP($A5,'FL Ratio'!$A$2:$B$9,2,FALSE)</f>
        <v>0.33021280000000003</v>
      </c>
      <c r="T5" s="4">
        <f>('FL Characterization'!T$2-'FL Characterization'!T$3)*VLOOKUP($A5,'FL Ratio'!$A$2:$B$9,2,FALSE)</f>
        <v>0.20757040000000002</v>
      </c>
      <c r="U5" s="4">
        <f>('FL Characterization'!U$2-'FL Characterization'!U$3)*VLOOKUP($A5,'FL Ratio'!$A$2:$B$9,2,FALSE)</f>
        <v>0.2219776</v>
      </c>
      <c r="V5" s="4">
        <f>('FL Characterization'!V$2-'FL Characterization'!V$3)*VLOOKUP($A5,'FL Ratio'!$A$2:$B$9,2,FALSE)</f>
        <v>0.24269279999999999</v>
      </c>
      <c r="W5" s="4">
        <f>('FL Characterization'!W$2-'FL Characterization'!W$3)*VLOOKUP($A5,'FL Ratio'!$A$2:$B$9,2,FALSE)</f>
        <v>0.24848399999999998</v>
      </c>
      <c r="X5" s="4">
        <f>('FL Characterization'!X$2-'FL Characterization'!X$3)*VLOOKUP($A5,'FL Ratio'!$A$2:$B$9,2,FALSE)</f>
        <v>0.25915199999999999</v>
      </c>
      <c r="Y5" s="4">
        <f>('FL Characterization'!Y$2-'FL Characterization'!Y$3)*VLOOKUP($A5,'FL Ratio'!$A$2:$B$9,2,FALSE)</f>
        <v>0.28605600000000003</v>
      </c>
    </row>
    <row r="6" spans="1:25" x14ac:dyDescent="0.25">
      <c r="A6">
        <v>5</v>
      </c>
      <c r="B6" s="4">
        <f>('FL Characterization'!B$2-'FL Characterization'!B$3)*VLOOKUP($A6,'FL Ratio'!$A$2:$B$9,2,FALSE)</f>
        <v>0.320328</v>
      </c>
      <c r="C6" s="4">
        <f>('FL Characterization'!C$2-'FL Characterization'!C$3)*VLOOKUP($A6,'FL Ratio'!$A$2:$B$9,2,FALSE)</f>
        <v>0.33900000000000002</v>
      </c>
      <c r="D6" s="4">
        <f>('FL Characterization'!D$2-'FL Characterization'!D$3)*VLOOKUP($A6,'FL Ratio'!$A$2:$B$9,2,FALSE)</f>
        <v>0.35797600000000007</v>
      </c>
      <c r="E6" s="4">
        <f>('FL Characterization'!E$2-'FL Characterization'!E$3)*VLOOKUP($A6,'FL Ratio'!$A$2:$B$9,2,FALSE)</f>
        <v>0.37424800000000003</v>
      </c>
      <c r="F6" s="4">
        <f>('FL Characterization'!F$2-'FL Characterization'!F$3)*VLOOKUP($A6,'FL Ratio'!$A$2:$B$9,2,FALSE)</f>
        <v>0.378496</v>
      </c>
      <c r="G6" s="4">
        <f>('FL Characterization'!G$2-'FL Characterization'!G$3)*VLOOKUP($A6,'FL Ratio'!$A$2:$B$9,2,FALSE)</f>
        <v>0.395928</v>
      </c>
      <c r="H6" s="4">
        <f>('FL Characterization'!H$2-'FL Characterization'!H$3)*VLOOKUP($A6,'FL Ratio'!$A$2:$B$9,2,FALSE)</f>
        <v>0.39390400000000003</v>
      </c>
      <c r="I6" s="4">
        <f>('FL Characterization'!I$2-'FL Characterization'!I$3)*VLOOKUP($A6,'FL Ratio'!$A$2:$B$9,2,FALSE)</f>
        <v>0.37233119999999997</v>
      </c>
      <c r="J6" s="4">
        <f>('FL Characterization'!J$2-'FL Characterization'!J$3)*VLOOKUP($A6,'FL Ratio'!$A$2:$B$9,2,FALSE)</f>
        <v>0.33734720000000001</v>
      </c>
      <c r="K6" s="4">
        <f>('FL Characterization'!K$2-'FL Characterization'!K$3)*VLOOKUP($A6,'FL Ratio'!$A$2:$B$9,2,FALSE)</f>
        <v>0.49538480000000001</v>
      </c>
      <c r="L6" s="4">
        <f>('FL Characterization'!L$2-'FL Characterization'!L$3)*VLOOKUP($A6,'FL Ratio'!$A$2:$B$9,2,FALSE)</f>
        <v>0.48376320000000006</v>
      </c>
      <c r="M6" s="4">
        <f>('FL Characterization'!M$2-'FL Characterization'!M$3)*VLOOKUP($A6,'FL Ratio'!$A$2:$B$9,2,FALSE)</f>
        <v>0.44545920000000011</v>
      </c>
      <c r="N6" s="4">
        <f>('FL Characterization'!N$2-'FL Characterization'!N$3)*VLOOKUP($A6,'FL Ratio'!$A$2:$B$9,2,FALSE)</f>
        <v>0.43463520000000005</v>
      </c>
      <c r="O6" s="4">
        <f>('FL Characterization'!O$2-'FL Characterization'!O$3)*VLOOKUP($A6,'FL Ratio'!$A$2:$B$9,2,FALSE)</f>
        <v>0.43642160000000002</v>
      </c>
      <c r="P6" s="4">
        <f>('FL Characterization'!P$2-'FL Characterization'!P$3)*VLOOKUP($A6,'FL Ratio'!$A$2:$B$9,2,FALSE)</f>
        <v>0.41574559999999999</v>
      </c>
      <c r="Q6" s="4">
        <f>('FL Characterization'!Q$2-'FL Characterization'!Q$3)*VLOOKUP($A6,'FL Ratio'!$A$2:$B$9,2,FALSE)</f>
        <v>0.38109280000000001</v>
      </c>
      <c r="R6" s="4">
        <f>('FL Characterization'!R$2-'FL Characterization'!R$3)*VLOOKUP($A6,'FL Ratio'!$A$2:$B$9,2,FALSE)</f>
        <v>0.34249920000000006</v>
      </c>
      <c r="S6" s="4">
        <f>('FL Characterization'!S$2-'FL Characterization'!S$3)*VLOOKUP($A6,'FL Ratio'!$A$2:$B$9,2,FALSE)</f>
        <v>0.33021280000000003</v>
      </c>
      <c r="T6" s="4">
        <f>('FL Characterization'!T$2-'FL Characterization'!T$3)*VLOOKUP($A6,'FL Ratio'!$A$2:$B$9,2,FALSE)</f>
        <v>0.20757040000000002</v>
      </c>
      <c r="U6" s="4">
        <f>('FL Characterization'!U$2-'FL Characterization'!U$3)*VLOOKUP($A6,'FL Ratio'!$A$2:$B$9,2,FALSE)</f>
        <v>0.2219776</v>
      </c>
      <c r="V6" s="4">
        <f>('FL Characterization'!V$2-'FL Characterization'!V$3)*VLOOKUP($A6,'FL Ratio'!$A$2:$B$9,2,FALSE)</f>
        <v>0.24269279999999999</v>
      </c>
      <c r="W6" s="4">
        <f>('FL Characterization'!W$2-'FL Characterization'!W$3)*VLOOKUP($A6,'FL Ratio'!$A$2:$B$9,2,FALSE)</f>
        <v>0.24848399999999998</v>
      </c>
      <c r="X6" s="4">
        <f>('FL Characterization'!X$2-'FL Characterization'!X$3)*VLOOKUP($A6,'FL Ratio'!$A$2:$B$9,2,FALSE)</f>
        <v>0.25915199999999999</v>
      </c>
      <c r="Y6" s="4">
        <f>('FL Characterization'!Y$2-'FL Characterization'!Y$3)*VLOOKUP($A6,'FL Ratio'!$A$2:$B$9,2,FALSE)</f>
        <v>0.28605600000000003</v>
      </c>
    </row>
    <row r="7" spans="1:25" x14ac:dyDescent="0.25">
      <c r="A7">
        <v>6</v>
      </c>
      <c r="B7" s="4">
        <f>('FL Characterization'!B$2-'FL Characterization'!B$3)*VLOOKUP($A7,'FL Ratio'!$A$2:$B$9,2,FALSE)</f>
        <v>0.320328</v>
      </c>
      <c r="C7" s="4">
        <f>('FL Characterization'!C$2-'FL Characterization'!C$3)*VLOOKUP($A7,'FL Ratio'!$A$2:$B$9,2,FALSE)</f>
        <v>0.33900000000000002</v>
      </c>
      <c r="D7" s="4">
        <f>('FL Characterization'!D$2-'FL Characterization'!D$3)*VLOOKUP($A7,'FL Ratio'!$A$2:$B$9,2,FALSE)</f>
        <v>0.35797600000000007</v>
      </c>
      <c r="E7" s="4">
        <f>('FL Characterization'!E$2-'FL Characterization'!E$3)*VLOOKUP($A7,'FL Ratio'!$A$2:$B$9,2,FALSE)</f>
        <v>0.37424800000000003</v>
      </c>
      <c r="F7" s="4">
        <f>('FL Characterization'!F$2-'FL Characterization'!F$3)*VLOOKUP($A7,'FL Ratio'!$A$2:$B$9,2,FALSE)</f>
        <v>0.378496</v>
      </c>
      <c r="G7" s="4">
        <f>('FL Characterization'!G$2-'FL Characterization'!G$3)*VLOOKUP($A7,'FL Ratio'!$A$2:$B$9,2,FALSE)</f>
        <v>0.395928</v>
      </c>
      <c r="H7" s="4">
        <f>('FL Characterization'!H$2-'FL Characterization'!H$3)*VLOOKUP($A7,'FL Ratio'!$A$2:$B$9,2,FALSE)</f>
        <v>0.39390400000000003</v>
      </c>
      <c r="I7" s="4">
        <f>('FL Characterization'!I$2-'FL Characterization'!I$3)*VLOOKUP($A7,'FL Ratio'!$A$2:$B$9,2,FALSE)</f>
        <v>0.37233119999999997</v>
      </c>
      <c r="J7" s="4">
        <f>('FL Characterization'!J$2-'FL Characterization'!J$3)*VLOOKUP($A7,'FL Ratio'!$A$2:$B$9,2,FALSE)</f>
        <v>0.33734720000000001</v>
      </c>
      <c r="K7" s="4">
        <f>('FL Characterization'!K$2-'FL Characterization'!K$3)*VLOOKUP($A7,'FL Ratio'!$A$2:$B$9,2,FALSE)</f>
        <v>0.49538480000000001</v>
      </c>
      <c r="L7" s="4">
        <f>('FL Characterization'!L$2-'FL Characterization'!L$3)*VLOOKUP($A7,'FL Ratio'!$A$2:$B$9,2,FALSE)</f>
        <v>0.48376320000000006</v>
      </c>
      <c r="M7" s="4">
        <f>('FL Characterization'!M$2-'FL Characterization'!M$3)*VLOOKUP($A7,'FL Ratio'!$A$2:$B$9,2,FALSE)</f>
        <v>0.44545920000000011</v>
      </c>
      <c r="N7" s="4">
        <f>('FL Characterization'!N$2-'FL Characterization'!N$3)*VLOOKUP($A7,'FL Ratio'!$A$2:$B$9,2,FALSE)</f>
        <v>0.43463520000000005</v>
      </c>
      <c r="O7" s="4">
        <f>('FL Characterization'!O$2-'FL Characterization'!O$3)*VLOOKUP($A7,'FL Ratio'!$A$2:$B$9,2,FALSE)</f>
        <v>0.43642160000000002</v>
      </c>
      <c r="P7" s="4">
        <f>('FL Characterization'!P$2-'FL Characterization'!P$3)*VLOOKUP($A7,'FL Ratio'!$A$2:$B$9,2,FALSE)</f>
        <v>0.41574559999999999</v>
      </c>
      <c r="Q7" s="4">
        <f>('FL Characterization'!Q$2-'FL Characterization'!Q$3)*VLOOKUP($A7,'FL Ratio'!$A$2:$B$9,2,FALSE)</f>
        <v>0.38109280000000001</v>
      </c>
      <c r="R7" s="4">
        <f>('FL Characterization'!R$2-'FL Characterization'!R$3)*VLOOKUP($A7,'FL Ratio'!$A$2:$B$9,2,FALSE)</f>
        <v>0.34249920000000006</v>
      </c>
      <c r="S7" s="4">
        <f>('FL Characterization'!S$2-'FL Characterization'!S$3)*VLOOKUP($A7,'FL Ratio'!$A$2:$B$9,2,FALSE)</f>
        <v>0.33021280000000003</v>
      </c>
      <c r="T7" s="4">
        <f>('FL Characterization'!T$2-'FL Characterization'!T$3)*VLOOKUP($A7,'FL Ratio'!$A$2:$B$9,2,FALSE)</f>
        <v>0.20757040000000002</v>
      </c>
      <c r="U7" s="4">
        <f>('FL Characterization'!U$2-'FL Characterization'!U$3)*VLOOKUP($A7,'FL Ratio'!$A$2:$B$9,2,FALSE)</f>
        <v>0.2219776</v>
      </c>
      <c r="V7" s="4">
        <f>('FL Characterization'!V$2-'FL Characterization'!V$3)*VLOOKUP($A7,'FL Ratio'!$A$2:$B$9,2,FALSE)</f>
        <v>0.24269279999999999</v>
      </c>
      <c r="W7" s="4">
        <f>('FL Characterization'!W$2-'FL Characterization'!W$3)*VLOOKUP($A7,'FL Ratio'!$A$2:$B$9,2,FALSE)</f>
        <v>0.24848399999999998</v>
      </c>
      <c r="X7" s="4">
        <f>('FL Characterization'!X$2-'FL Characterization'!X$3)*VLOOKUP($A7,'FL Ratio'!$A$2:$B$9,2,FALSE)</f>
        <v>0.25915199999999999</v>
      </c>
      <c r="Y7" s="4">
        <f>('FL Characterization'!Y$2-'FL Characterization'!Y$3)*VLOOKUP($A7,'FL Ratio'!$A$2:$B$9,2,FALSE)</f>
        <v>0.28605600000000003</v>
      </c>
    </row>
    <row r="8" spans="1:25" x14ac:dyDescent="0.25">
      <c r="A8">
        <v>7</v>
      </c>
      <c r="B8" s="4">
        <f>('FL Characterization'!B$2-'FL Characterization'!B$3)*VLOOKUP($A8,'FL Ratio'!$A$2:$B$9,2,FALSE)</f>
        <v>0.320328</v>
      </c>
      <c r="C8" s="4">
        <f>('FL Characterization'!C$2-'FL Characterization'!C$3)*VLOOKUP($A8,'FL Ratio'!$A$2:$B$9,2,FALSE)</f>
        <v>0.33900000000000002</v>
      </c>
      <c r="D8" s="4">
        <f>('FL Characterization'!D$2-'FL Characterization'!D$3)*VLOOKUP($A8,'FL Ratio'!$A$2:$B$9,2,FALSE)</f>
        <v>0.35797600000000007</v>
      </c>
      <c r="E8" s="4">
        <f>('FL Characterization'!E$2-'FL Characterization'!E$3)*VLOOKUP($A8,'FL Ratio'!$A$2:$B$9,2,FALSE)</f>
        <v>0.37424800000000003</v>
      </c>
      <c r="F8" s="4">
        <f>('FL Characterization'!F$2-'FL Characterization'!F$3)*VLOOKUP($A8,'FL Ratio'!$A$2:$B$9,2,FALSE)</f>
        <v>0.378496</v>
      </c>
      <c r="G8" s="4">
        <f>('FL Characterization'!G$2-'FL Characterization'!G$3)*VLOOKUP($A8,'FL Ratio'!$A$2:$B$9,2,FALSE)</f>
        <v>0.395928</v>
      </c>
      <c r="H8" s="4">
        <f>('FL Characterization'!H$2-'FL Characterization'!H$3)*VLOOKUP($A8,'FL Ratio'!$A$2:$B$9,2,FALSE)</f>
        <v>0.39390400000000003</v>
      </c>
      <c r="I8" s="4">
        <f>('FL Characterization'!I$2-'FL Characterization'!I$3)*VLOOKUP($A8,'FL Ratio'!$A$2:$B$9,2,FALSE)</f>
        <v>0.37233119999999997</v>
      </c>
      <c r="J8" s="4">
        <f>('FL Characterization'!J$2-'FL Characterization'!J$3)*VLOOKUP($A8,'FL Ratio'!$A$2:$B$9,2,FALSE)</f>
        <v>0.33734720000000001</v>
      </c>
      <c r="K8" s="4">
        <f>('FL Characterization'!K$2-'FL Characterization'!K$3)*VLOOKUP($A8,'FL Ratio'!$A$2:$B$9,2,FALSE)</f>
        <v>0.49538480000000001</v>
      </c>
      <c r="L8" s="4">
        <f>('FL Characterization'!L$2-'FL Characterization'!L$3)*VLOOKUP($A8,'FL Ratio'!$A$2:$B$9,2,FALSE)</f>
        <v>0.48376320000000006</v>
      </c>
      <c r="M8" s="4">
        <f>('FL Characterization'!M$2-'FL Characterization'!M$3)*VLOOKUP($A8,'FL Ratio'!$A$2:$B$9,2,FALSE)</f>
        <v>0.44545920000000011</v>
      </c>
      <c r="N8" s="4">
        <f>('FL Characterization'!N$2-'FL Characterization'!N$3)*VLOOKUP($A8,'FL Ratio'!$A$2:$B$9,2,FALSE)</f>
        <v>0.43463520000000005</v>
      </c>
      <c r="O8" s="4">
        <f>('FL Characterization'!O$2-'FL Characterization'!O$3)*VLOOKUP($A8,'FL Ratio'!$A$2:$B$9,2,FALSE)</f>
        <v>0.43642160000000002</v>
      </c>
      <c r="P8" s="4">
        <f>('FL Characterization'!P$2-'FL Characterization'!P$3)*VLOOKUP($A8,'FL Ratio'!$A$2:$B$9,2,FALSE)</f>
        <v>0.41574559999999999</v>
      </c>
      <c r="Q8" s="4">
        <f>('FL Characterization'!Q$2-'FL Characterization'!Q$3)*VLOOKUP($A8,'FL Ratio'!$A$2:$B$9,2,FALSE)</f>
        <v>0.38109280000000001</v>
      </c>
      <c r="R8" s="4">
        <f>('FL Characterization'!R$2-'FL Characterization'!R$3)*VLOOKUP($A8,'FL Ratio'!$A$2:$B$9,2,FALSE)</f>
        <v>0.34249920000000006</v>
      </c>
      <c r="S8" s="4">
        <f>('FL Characterization'!S$2-'FL Characterization'!S$3)*VLOOKUP($A8,'FL Ratio'!$A$2:$B$9,2,FALSE)</f>
        <v>0.33021280000000003</v>
      </c>
      <c r="T8" s="4">
        <f>('FL Characterization'!T$2-'FL Characterization'!T$3)*VLOOKUP($A8,'FL Ratio'!$A$2:$B$9,2,FALSE)</f>
        <v>0.20757040000000002</v>
      </c>
      <c r="U8" s="4">
        <f>('FL Characterization'!U$2-'FL Characterization'!U$3)*VLOOKUP($A8,'FL Ratio'!$A$2:$B$9,2,FALSE)</f>
        <v>0.2219776</v>
      </c>
      <c r="V8" s="4">
        <f>('FL Characterization'!V$2-'FL Characterization'!V$3)*VLOOKUP($A8,'FL Ratio'!$A$2:$B$9,2,FALSE)</f>
        <v>0.24269279999999999</v>
      </c>
      <c r="W8" s="4">
        <f>('FL Characterization'!W$2-'FL Characterization'!W$3)*VLOOKUP($A8,'FL Ratio'!$A$2:$B$9,2,FALSE)</f>
        <v>0.24848399999999998</v>
      </c>
      <c r="X8" s="4">
        <f>('FL Characterization'!X$2-'FL Characterization'!X$3)*VLOOKUP($A8,'FL Ratio'!$A$2:$B$9,2,FALSE)</f>
        <v>0.25915199999999999</v>
      </c>
      <c r="Y8" s="4">
        <f>('FL Characterization'!Y$2-'FL Characterization'!Y$3)*VLOOKUP($A8,'FL Ratio'!$A$2:$B$9,2,FALSE)</f>
        <v>0.28605600000000003</v>
      </c>
    </row>
    <row r="9" spans="1:25" x14ac:dyDescent="0.25">
      <c r="A9">
        <v>8</v>
      </c>
      <c r="B9" s="4">
        <f>('FL Characterization'!B$2-'FL Characterization'!B$3)*VLOOKUP($A9,'FL Ratio'!$A$2:$B$9,2,FALSE)</f>
        <v>0.320328</v>
      </c>
      <c r="C9" s="4">
        <f>('FL Characterization'!C$2-'FL Characterization'!C$3)*VLOOKUP($A9,'FL Ratio'!$A$2:$B$9,2,FALSE)</f>
        <v>0.33900000000000002</v>
      </c>
      <c r="D9" s="4">
        <f>('FL Characterization'!D$2-'FL Characterization'!D$3)*VLOOKUP($A9,'FL Ratio'!$A$2:$B$9,2,FALSE)</f>
        <v>0.35797600000000007</v>
      </c>
      <c r="E9" s="4">
        <f>('FL Characterization'!E$2-'FL Characterization'!E$3)*VLOOKUP($A9,'FL Ratio'!$A$2:$B$9,2,FALSE)</f>
        <v>0.37424800000000003</v>
      </c>
      <c r="F9" s="4">
        <f>('FL Characterization'!F$2-'FL Characterization'!F$3)*VLOOKUP($A9,'FL Ratio'!$A$2:$B$9,2,FALSE)</f>
        <v>0.378496</v>
      </c>
      <c r="G9" s="4">
        <f>('FL Characterization'!G$2-'FL Characterization'!G$3)*VLOOKUP($A9,'FL Ratio'!$A$2:$B$9,2,FALSE)</f>
        <v>0.395928</v>
      </c>
      <c r="H9" s="4">
        <f>('FL Characterization'!H$2-'FL Characterization'!H$3)*VLOOKUP($A9,'FL Ratio'!$A$2:$B$9,2,FALSE)</f>
        <v>0.39390400000000003</v>
      </c>
      <c r="I9" s="4">
        <f>('FL Characterization'!I$2-'FL Characterization'!I$3)*VLOOKUP($A9,'FL Ratio'!$A$2:$B$9,2,FALSE)</f>
        <v>0.37233119999999997</v>
      </c>
      <c r="J9" s="4">
        <f>('FL Characterization'!J$2-'FL Characterization'!J$3)*VLOOKUP($A9,'FL Ratio'!$A$2:$B$9,2,FALSE)</f>
        <v>0.33734720000000001</v>
      </c>
      <c r="K9" s="4">
        <f>('FL Characterization'!K$2-'FL Characterization'!K$3)*VLOOKUP($A9,'FL Ratio'!$A$2:$B$9,2,FALSE)</f>
        <v>0.49538480000000001</v>
      </c>
      <c r="L9" s="4">
        <f>('FL Characterization'!L$2-'FL Characterization'!L$3)*VLOOKUP($A9,'FL Ratio'!$A$2:$B$9,2,FALSE)</f>
        <v>0.48376320000000006</v>
      </c>
      <c r="M9" s="4">
        <f>('FL Characterization'!M$2-'FL Characterization'!M$3)*VLOOKUP($A9,'FL Ratio'!$A$2:$B$9,2,FALSE)</f>
        <v>0.44545920000000011</v>
      </c>
      <c r="N9" s="4">
        <f>('FL Characterization'!N$2-'FL Characterization'!N$3)*VLOOKUP($A9,'FL Ratio'!$A$2:$B$9,2,FALSE)</f>
        <v>0.43463520000000005</v>
      </c>
      <c r="O9" s="4">
        <f>('FL Characterization'!O$2-'FL Characterization'!O$3)*VLOOKUP($A9,'FL Ratio'!$A$2:$B$9,2,FALSE)</f>
        <v>0.43642160000000002</v>
      </c>
      <c r="P9" s="4">
        <f>('FL Characterization'!P$2-'FL Characterization'!P$3)*VLOOKUP($A9,'FL Ratio'!$A$2:$B$9,2,FALSE)</f>
        <v>0.41574559999999999</v>
      </c>
      <c r="Q9" s="4">
        <f>('FL Characterization'!Q$2-'FL Characterization'!Q$3)*VLOOKUP($A9,'FL Ratio'!$A$2:$B$9,2,FALSE)</f>
        <v>0.38109280000000001</v>
      </c>
      <c r="R9" s="4">
        <f>('FL Characterization'!R$2-'FL Characterization'!R$3)*VLOOKUP($A9,'FL Ratio'!$A$2:$B$9,2,FALSE)</f>
        <v>0.34249920000000006</v>
      </c>
      <c r="S9" s="4">
        <f>('FL Characterization'!S$2-'FL Characterization'!S$3)*VLOOKUP($A9,'FL Ratio'!$A$2:$B$9,2,FALSE)</f>
        <v>0.33021280000000003</v>
      </c>
      <c r="T9" s="4">
        <f>('FL Characterization'!T$2-'FL Characterization'!T$3)*VLOOKUP($A9,'FL Ratio'!$A$2:$B$9,2,FALSE)</f>
        <v>0.20757040000000002</v>
      </c>
      <c r="U9" s="4">
        <f>('FL Characterization'!U$2-'FL Characterization'!U$3)*VLOOKUP($A9,'FL Ratio'!$A$2:$B$9,2,FALSE)</f>
        <v>0.2219776</v>
      </c>
      <c r="V9" s="4">
        <f>('FL Characterization'!V$2-'FL Characterization'!V$3)*VLOOKUP($A9,'FL Ratio'!$A$2:$B$9,2,FALSE)</f>
        <v>0.24269279999999999</v>
      </c>
      <c r="W9" s="4">
        <f>('FL Characterization'!W$2-'FL Characterization'!W$3)*VLOOKUP($A9,'FL Ratio'!$A$2:$B$9,2,FALSE)</f>
        <v>0.24848399999999998</v>
      </c>
      <c r="X9" s="4">
        <f>('FL Characterization'!X$2-'FL Characterization'!X$3)*VLOOKUP($A9,'FL Ratio'!$A$2:$B$9,2,FALSE)</f>
        <v>0.25915199999999999</v>
      </c>
      <c r="Y9" s="4">
        <f>('FL Characterization'!Y$2-'FL Characterization'!Y$3)*VLOOKUP($A9,'FL Ratio'!$A$2:$B$9,2,FALSE)</f>
        <v>0.28605600000000003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C716A-7F12-486C-8241-7FB09312A13F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3.4521857923497262E-5</v>
      </c>
      <c r="D3" s="7">
        <f ca="1">VLOOKUP($A3,'RES installed'!$A$2:$C$6,3,FALSE)*(AVERAGE('[1]Profiles, RES, Winter'!D$2:D$4)*(RANDBETWEEN(95,105)/100))</f>
        <v>2.048946999481881E-5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3.5270925832514066E-2</v>
      </c>
      <c r="J3" s="7">
        <f ca="1">VLOOKUP($A3,'RES installed'!$A$2:$C$6,3,FALSE)*(AVERAGE('[1]Profiles, RES, Winter'!J$2:J$4)*(RANDBETWEEN(95,105)/100))</f>
        <v>0.67208634835891445</v>
      </c>
      <c r="K3" s="7">
        <f ca="1">VLOOKUP($A3,'RES installed'!$A$2:$C$6,3,FALSE)*(AVERAGE('[1]Profiles, RES, Winter'!K$2:K$4)*(RANDBETWEEN(95,105)/100))</f>
        <v>1.7449199042732777</v>
      </c>
      <c r="L3" s="7">
        <f ca="1">VLOOKUP($A3,'RES installed'!$A$2:$C$6,3,FALSE)*(AVERAGE('[1]Profiles, RES, Winter'!L$2:L$4)*(RANDBETWEEN(95,105)/100))</f>
        <v>2.2467903106286107</v>
      </c>
      <c r="M3" s="7">
        <f ca="1">VLOOKUP($A3,'RES installed'!$A$2:$C$6,3,FALSE)*(AVERAGE('[1]Profiles, RES, Winter'!M$2:M$4)*(RANDBETWEEN(95,105)/100))</f>
        <v>2.4029369382721901</v>
      </c>
      <c r="N3" s="7">
        <f ca="1">VLOOKUP($A3,'RES installed'!$A$2:$C$6,3,FALSE)*(AVERAGE('[1]Profiles, RES, Winter'!N$2:N$4)*(RANDBETWEEN(95,105)/100))</f>
        <v>2.5193961039713582</v>
      </c>
      <c r="O3" s="7">
        <f ca="1">VLOOKUP($A3,'RES installed'!$A$2:$C$6,3,FALSE)*(AVERAGE('[1]Profiles, RES, Winter'!O$2:O$4)*(RANDBETWEEN(95,105)/100))</f>
        <v>2.4012863004128526</v>
      </c>
      <c r="P3" s="7">
        <f ca="1">VLOOKUP($A3,'RES installed'!$A$2:$C$6,3,FALSE)*(AVERAGE('[1]Profiles, RES, Winter'!P$2:P$4)*(RANDBETWEEN(95,105)/100))</f>
        <v>1.9000654696964341</v>
      </c>
      <c r="Q3" s="7">
        <f ca="1">VLOOKUP($A3,'RES installed'!$A$2:$C$6,3,FALSE)*(AVERAGE('[1]Profiles, RES, Winter'!Q$2:Q$4)*(RANDBETWEEN(95,105)/100))</f>
        <v>1.0008191709115808</v>
      </c>
      <c r="R3" s="7">
        <f ca="1">VLOOKUP($A3,'RES installed'!$A$2:$C$6,3,FALSE)*(AVERAGE('[1]Profiles, RES, Winter'!R$2:R$4)*(RANDBETWEEN(95,105)/100))</f>
        <v>0.22085603201688114</v>
      </c>
      <c r="S3" s="7">
        <f ca="1">VLOOKUP($A3,'RES installed'!$A$2:$C$6,3,FALSE)*(AVERAGE('[1]Profiles, RES, Winter'!S$2:S$4)*(RANDBETWEEN(95,105)/100))</f>
        <v>1.420531623931626E-3</v>
      </c>
      <c r="T3" s="7">
        <f ca="1">VLOOKUP($A3,'RES installed'!$A$2:$C$6,3,FALSE)*(AVERAGE('[1]Profiles, RES, Winter'!T$2:T$4)*(RANDBETWEEN(95,105)/100))</f>
        <v>2.4023680782784263E-4</v>
      </c>
      <c r="U3" s="7">
        <f ca="1">VLOOKUP($A3,'RES installed'!$A$2:$C$6,3,FALSE)*(AVERAGE('[1]Profiles, RES, Winter'!U$2:U$4)*(RANDBETWEEN(95,105)/100))</f>
        <v>6.5935814208649529E-5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3.5229094418534674</v>
      </c>
      <c r="C4" s="9">
        <f ca="1">VLOOKUP($A4,'RES installed'!$A$2:$C$6,3,FALSE)*(AVERAGE('[1]Profiles, RES, Winter'!C$5:C$7)*(RANDBETWEEN(95,105)/100))</f>
        <v>3.3025862551929315</v>
      </c>
      <c r="D4" s="9">
        <f ca="1">VLOOKUP($A4,'RES installed'!$A$2:$C$6,3,FALSE)*(AVERAGE('[1]Profiles, RES, Winter'!D$5:D$7)*(RANDBETWEEN(95,105)/100))</f>
        <v>3.2087697355713356</v>
      </c>
      <c r="E4" s="9">
        <f ca="1">VLOOKUP($A4,'RES installed'!$A$2:$C$6,3,FALSE)*(AVERAGE('[1]Profiles, RES, Winter'!E$5:E$7)*(RANDBETWEEN(95,105)/100))</f>
        <v>3.4458340141357096</v>
      </c>
      <c r="F4" s="9">
        <f ca="1">VLOOKUP($A4,'RES installed'!$A$2:$C$6,3,FALSE)*(AVERAGE('[1]Profiles, RES, Winter'!F$5:F$7)*(RANDBETWEEN(95,105)/100))</f>
        <v>2.8135680291080329</v>
      </c>
      <c r="G4" s="9">
        <f ca="1">VLOOKUP($A4,'RES installed'!$A$2:$C$6,3,FALSE)*(AVERAGE('[1]Profiles, RES, Winter'!G$5:G$7)*(RANDBETWEEN(95,105)/100))</f>
        <v>2.3829501568181675</v>
      </c>
      <c r="H4" s="9">
        <f ca="1">VLOOKUP($A4,'RES installed'!$A$2:$C$6,3,FALSE)*(AVERAGE('[1]Profiles, RES, Winter'!H$5:H$7)*(RANDBETWEEN(95,105)/100))</f>
        <v>2.248457944060509</v>
      </c>
      <c r="I4" s="9">
        <f ca="1">VLOOKUP($A4,'RES installed'!$A$2:$C$6,3,FALSE)*(AVERAGE('[1]Profiles, RES, Winter'!I$5:I$7)*(RANDBETWEEN(95,105)/100))</f>
        <v>2.0385610250178301</v>
      </c>
      <c r="J4" s="9">
        <f ca="1">VLOOKUP($A4,'RES installed'!$A$2:$C$6,3,FALSE)*(AVERAGE('[1]Profiles, RES, Winter'!J$5:J$7)*(RANDBETWEEN(95,105)/100))</f>
        <v>1.9377187863785879</v>
      </c>
      <c r="K4" s="9">
        <f ca="1">VLOOKUP($A4,'RES installed'!$A$2:$C$6,3,FALSE)*(AVERAGE('[1]Profiles, RES, Winter'!K$5:K$7)*(RANDBETWEEN(95,105)/100))</f>
        <v>1.8049221288628079</v>
      </c>
      <c r="L4" s="9">
        <f ca="1">VLOOKUP($A4,'RES installed'!$A$2:$C$6,3,FALSE)*(AVERAGE('[1]Profiles, RES, Winter'!L$5:L$7)*(RANDBETWEEN(95,105)/100))</f>
        <v>1.6702715140459246</v>
      </c>
      <c r="M4" s="9">
        <f ca="1">VLOOKUP($A4,'RES installed'!$A$2:$C$6,3,FALSE)*(AVERAGE('[1]Profiles, RES, Winter'!M$5:M$7)*(RANDBETWEEN(95,105)/100))</f>
        <v>1.7510653421048796</v>
      </c>
      <c r="N4" s="9">
        <f ca="1">VLOOKUP($A4,'RES installed'!$A$2:$C$6,3,FALSE)*(AVERAGE('[1]Profiles, RES, Winter'!N$5:N$7)*(RANDBETWEEN(95,105)/100))</f>
        <v>1.5584099887008074</v>
      </c>
      <c r="O4" s="9">
        <f ca="1">VLOOKUP($A4,'RES installed'!$A$2:$C$6,3,FALSE)*(AVERAGE('[1]Profiles, RES, Winter'!O$5:O$7)*(RANDBETWEEN(95,105)/100))</f>
        <v>1.6155339128910007</v>
      </c>
      <c r="P4" s="9">
        <f ca="1">VLOOKUP($A4,'RES installed'!$A$2:$C$6,3,FALSE)*(AVERAGE('[1]Profiles, RES, Winter'!P$5:P$7)*(RANDBETWEEN(95,105)/100))</f>
        <v>2.0751130087759768</v>
      </c>
      <c r="Q4" s="9">
        <f ca="1">VLOOKUP($A4,'RES installed'!$A$2:$C$6,3,FALSE)*(AVERAGE('[1]Profiles, RES, Winter'!Q$5:Q$7)*(RANDBETWEEN(95,105)/100))</f>
        <v>2.1977220341321697</v>
      </c>
      <c r="R4" s="9">
        <f ca="1">VLOOKUP($A4,'RES installed'!$A$2:$C$6,3,FALSE)*(AVERAGE('[1]Profiles, RES, Winter'!R$5:R$7)*(RANDBETWEEN(95,105)/100))</f>
        <v>2.437415423253638</v>
      </c>
      <c r="S4" s="9">
        <f ca="1">VLOOKUP($A4,'RES installed'!$A$2:$C$6,3,FALSE)*(AVERAGE('[1]Profiles, RES, Winter'!S$5:S$7)*(RANDBETWEEN(95,105)/100))</f>
        <v>2.6720881965846064</v>
      </c>
      <c r="T4" s="9">
        <f ca="1">VLOOKUP($A4,'RES installed'!$A$2:$C$6,3,FALSE)*(AVERAGE('[1]Profiles, RES, Winter'!T$5:T$7)*(RANDBETWEEN(95,105)/100))</f>
        <v>2.3926909626001311</v>
      </c>
      <c r="U4" s="9">
        <f ca="1">VLOOKUP($A4,'RES installed'!$A$2:$C$6,3,FALSE)*(AVERAGE('[1]Profiles, RES, Winter'!U$5:U$7)*(RANDBETWEEN(95,105)/100))</f>
        <v>2.5491360854496232</v>
      </c>
      <c r="V4" s="9">
        <f ca="1">VLOOKUP($A4,'RES installed'!$A$2:$C$6,3,FALSE)*(AVERAGE('[1]Profiles, RES, Winter'!V$5:V$7)*(RANDBETWEEN(95,105)/100))</f>
        <v>2.7347499146522658</v>
      </c>
      <c r="W4" s="9">
        <f ca="1">VLOOKUP($A4,'RES installed'!$A$2:$C$6,3,FALSE)*(AVERAGE('[1]Profiles, RES, Winter'!W$5:W$7)*(RANDBETWEEN(95,105)/100))</f>
        <v>2.6972414885485936</v>
      </c>
      <c r="X4" s="9">
        <f ca="1">VLOOKUP($A4,'RES installed'!$A$2:$C$6,3,FALSE)*(AVERAGE('[1]Profiles, RES, Winter'!X$5:X$7)*(RANDBETWEEN(95,105)/100))</f>
        <v>2.7683437092568166</v>
      </c>
      <c r="Y4" s="9">
        <f ca="1">VLOOKUP($A4,'RES installed'!$A$2:$C$6,3,FALSE)*(AVERAGE('[1]Profiles, RES, Winter'!Y$5:Y$7)*(RANDBETWEEN(95,105)/100))</f>
        <v>2.86027619512471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1.7806010928961748E-5</v>
      </c>
      <c r="D5" s="7">
        <f ca="1">VLOOKUP($A5,'RES installed'!$A$2:$C$6,3,FALSE)*(AVERAGE('[1]Profiles, RES, Winter'!D$2:D$4)*(RANDBETWEEN(95,105)/100))</f>
        <v>1.0244734997409405E-5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1.7635462916257033E-2</v>
      </c>
      <c r="J5" s="7">
        <f ca="1">VLOOKUP($A5,'RES installed'!$A$2:$C$6,3,FALSE)*(AVERAGE('[1]Profiles, RES, Winter'!J$2:J$4)*(RANDBETWEEN(95,105)/100))</f>
        <v>0.34990062466108435</v>
      </c>
      <c r="K5" s="7">
        <f ca="1">VLOOKUP($A5,'RES installed'!$A$2:$C$6,3,FALSE)*(AVERAGE('[1]Profiles, RES, Winter'!K$2:K$4)*(RANDBETWEEN(95,105)/100))</f>
        <v>0.82163704230343659</v>
      </c>
      <c r="L5" s="7">
        <f ca="1">VLOOKUP($A5,'RES installed'!$A$2:$C$6,3,FALSE)*(AVERAGE('[1]Profiles, RES, Winter'!L$2:L$4)*(RANDBETWEEN(95,105)/100))</f>
        <v>1.1120477295030498</v>
      </c>
      <c r="M5" s="7">
        <f ca="1">VLOOKUP($A5,'RES installed'!$A$2:$C$6,3,FALSE)*(AVERAGE('[1]Profiles, RES, Winter'!M$2:M$4)*(RANDBETWEEN(95,105)/100))</f>
        <v>1.2647036517222054</v>
      </c>
      <c r="N5" s="7">
        <f ca="1">VLOOKUP($A5,'RES installed'!$A$2:$C$6,3,FALSE)*(AVERAGE('[1]Profiles, RES, Winter'!N$2:N$4)*(RANDBETWEEN(95,105)/100))</f>
        <v>1.3657778879423679</v>
      </c>
      <c r="O5" s="7">
        <f ca="1">VLOOKUP($A5,'RES installed'!$A$2:$C$6,3,FALSE)*(AVERAGE('[1]Profiles, RES, Winter'!O$2:O$4)*(RANDBETWEEN(95,105)/100))</f>
        <v>1.166009213181241</v>
      </c>
      <c r="P5" s="7">
        <f ca="1">VLOOKUP($A5,'RES installed'!$A$2:$C$6,3,FALSE)*(AVERAGE('[1]Profiles, RES, Winter'!P$2:P$4)*(RANDBETWEEN(95,105)/100))</f>
        <v>0.87695329370604636</v>
      </c>
      <c r="Q5" s="7">
        <f ca="1">VLOOKUP($A5,'RES installed'!$A$2:$C$6,3,FALSE)*(AVERAGE('[1]Profiles, RES, Winter'!Q$2:Q$4)*(RANDBETWEEN(95,105)/100))</f>
        <v>0.5004095854557904</v>
      </c>
      <c r="R5" s="7">
        <f ca="1">VLOOKUP($A5,'RES installed'!$A$2:$C$6,3,FALSE)*(AVERAGE('[1]Profiles, RES, Winter'!R$2:R$4)*(RANDBETWEEN(95,105)/100))</f>
        <v>0.10386793584952331</v>
      </c>
      <c r="S5" s="7">
        <f ca="1">VLOOKUP($A5,'RES installed'!$A$2:$C$6,3,FALSE)*(AVERAGE('[1]Profiles, RES, Winter'!S$2:S$4)*(RANDBETWEEN(95,105)/100))</f>
        <v>6.8213647287805807E-4</v>
      </c>
      <c r="T5" s="7">
        <f ca="1">VLOOKUP($A5,'RES installed'!$A$2:$C$6,3,FALSE)*(AVERAGE('[1]Profiles, RES, Winter'!T$2:T$4)*(RANDBETWEEN(95,105)/100))</f>
        <v>1.2134410191304296E-4</v>
      </c>
      <c r="U5" s="7">
        <f ca="1">VLOOKUP($A5,'RES installed'!$A$2:$C$6,3,FALSE)*(AVERAGE('[1]Profiles, RES, Winter'!U$2:U$4)*(RANDBETWEEN(95,105)/100))</f>
        <v>3.2967907104324765E-5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1.9077868852459015E-5</v>
      </c>
      <c r="D6" s="7">
        <f ca="1">VLOOKUP($A6,'RES installed'!$A$2:$C$6,3,FALSE)*(AVERAGE('[1]Profiles, RES, Winter'!D$2:D$4)*(RANDBETWEEN(95,105)/100))</f>
        <v>1.0244734997409405E-5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1.6618032363396047E-2</v>
      </c>
      <c r="J6" s="7">
        <f ca="1">VLOOKUP($A6,'RES installed'!$A$2:$C$6,3,FALSE)*(AVERAGE('[1]Profiles, RES, Winter'!J$2:J$4)*(RANDBETWEEN(95,105)/100))</f>
        <v>0.33257881155905045</v>
      </c>
      <c r="K6" s="7">
        <f ca="1">VLOOKUP($A6,'RES installed'!$A$2:$C$6,3,FALSE)*(AVERAGE('[1]Profiles, RES, Winter'!K$2:K$4)*(RANDBETWEEN(95,105)/100))</f>
        <v>0.82163704230343659</v>
      </c>
      <c r="L6" s="7">
        <f ca="1">VLOOKUP($A6,'RES installed'!$A$2:$C$6,3,FALSE)*(AVERAGE('[1]Profiles, RES, Winter'!L$2:L$4)*(RANDBETWEEN(95,105)/100))</f>
        <v>1.1687848585593277</v>
      </c>
      <c r="M6" s="7">
        <f ca="1">VLOOKUP($A6,'RES installed'!$A$2:$C$6,3,FALSE)*(AVERAGE('[1]Profiles, RES, Winter'!M$2:M$4)*(RANDBETWEEN(95,105)/100))</f>
        <v>1.2014684691360951</v>
      </c>
      <c r="N6" s="7">
        <f ca="1">VLOOKUP($A6,'RES installed'!$A$2:$C$6,3,FALSE)*(AVERAGE('[1]Profiles, RES, Winter'!N$2:N$4)*(RANDBETWEEN(95,105)/100))</f>
        <v>1.2729580314802651</v>
      </c>
      <c r="O6" s="7">
        <f ca="1">VLOOKUP($A6,'RES installed'!$A$2:$C$6,3,FALSE)*(AVERAGE('[1]Profiles, RES, Winter'!O$2:O$4)*(RANDBETWEEN(95,105)/100))</f>
        <v>1.1198306304809937</v>
      </c>
      <c r="P6" s="7">
        <f ca="1">VLOOKUP($A6,'RES installed'!$A$2:$C$6,3,FALSE)*(AVERAGE('[1]Profiles, RES, Winter'!P$2:P$4)*(RANDBETWEEN(95,105)/100))</f>
        <v>0.87695329370604636</v>
      </c>
      <c r="Q6" s="7">
        <f ca="1">VLOOKUP($A6,'RES installed'!$A$2:$C$6,3,FALSE)*(AVERAGE('[1]Profiles, RES, Winter'!Q$2:Q$4)*(RANDBETWEEN(95,105)/100))</f>
        <v>0.51031868615788523</v>
      </c>
      <c r="R6" s="7">
        <f ca="1">VLOOKUP($A6,'RES installed'!$A$2:$C$6,3,FALSE)*(AVERAGE('[1]Profiles, RES, Winter'!R$2:R$4)*(RANDBETWEEN(95,105)/100))</f>
        <v>0.10605462923582906</v>
      </c>
      <c r="S6" s="7">
        <f ca="1">VLOOKUP($A6,'RES installed'!$A$2:$C$6,3,FALSE)*(AVERAGE('[1]Profiles, RES, Winter'!S$2:S$4)*(RANDBETWEEN(95,105)/100))</f>
        <v>6.7510413810611936E-4</v>
      </c>
      <c r="T6" s="7">
        <f ca="1">VLOOKUP($A6,'RES installed'!$A$2:$C$6,3,FALSE)*(AVERAGE('[1]Profiles, RES, Winter'!T$2:T$4)*(RANDBETWEEN(95,105)/100))</f>
        <v>1.2747259190865119E-4</v>
      </c>
      <c r="U6" s="7">
        <f ca="1">VLOOKUP($A6,'RES installed'!$A$2:$C$6,3,FALSE)*(AVERAGE('[1]Profiles, RES, Winter'!U$2:U$4)*(RANDBETWEEN(95,105)/100))</f>
        <v>3.1351833226661785E-5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1.7442622950819669E-5</v>
      </c>
      <c r="D7" s="7">
        <f ca="1">VLOOKUP($A7,'RES installed'!$A$2:$C$6,3,FALSE)*(AVERAGE('[1]Profiles, RES, Winter'!D$2:D$4)*(RANDBETWEEN(95,105)/100))</f>
        <v>1.0871963670720186E-5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1.6618032363396047E-2</v>
      </c>
      <c r="J7" s="7">
        <f ca="1">VLOOKUP($A7,'RES installed'!$A$2:$C$6,3,FALSE)*(AVERAGE('[1]Profiles, RES, Winter'!J$2:J$4)*(RANDBETWEEN(95,105)/100))</f>
        <v>0.33604317417945723</v>
      </c>
      <c r="K7" s="7">
        <f ca="1">VLOOKUP($A7,'RES installed'!$A$2:$C$6,3,FALSE)*(AVERAGE('[1]Profiles, RES, Winter'!K$2:K$4)*(RANDBETWEEN(95,105)/100))</f>
        <v>0.83010752727563697</v>
      </c>
      <c r="L7" s="7">
        <f ca="1">VLOOKUP($A7,'RES installed'!$A$2:$C$6,3,FALSE)*(AVERAGE('[1]Profiles, RES, Winter'!L$2:L$4)*(RANDBETWEEN(95,105)/100))</f>
        <v>1.0780054520692828</v>
      </c>
      <c r="M7" s="7">
        <f ca="1">VLOOKUP($A7,'RES installed'!$A$2:$C$6,3,FALSE)*(AVERAGE('[1]Profiles, RES, Winter'!M$2:M$4)*(RANDBETWEEN(95,105)/100))</f>
        <v>1.3152917977910936</v>
      </c>
      <c r="N7" s="7">
        <f ca="1">VLOOKUP($A7,'RES installed'!$A$2:$C$6,3,FALSE)*(AVERAGE('[1]Profiles, RES, Winter'!N$2:N$4)*(RANDBETWEEN(95,105)/100))</f>
        <v>1.2862180109748513</v>
      </c>
      <c r="O7" s="7">
        <f ca="1">VLOOKUP($A7,'RES installed'!$A$2:$C$6,3,FALSE)*(AVERAGE('[1]Profiles, RES, Winter'!O$2:O$4)*(RANDBETWEEN(95,105)/100))</f>
        <v>1.1429199218311172</v>
      </c>
      <c r="P7" s="7">
        <f ca="1">VLOOKUP($A7,'RES installed'!$A$2:$C$6,3,FALSE)*(AVERAGE('[1]Profiles, RES, Winter'!P$2:P$4)*(RANDBETWEEN(95,105)/100))</f>
        <v>0.95003273484821704</v>
      </c>
      <c r="Q7" s="7">
        <f ca="1">VLOOKUP($A7,'RES installed'!$A$2:$C$6,3,FALSE)*(AVERAGE('[1]Profiles, RES, Winter'!Q$2:Q$4)*(RANDBETWEEN(95,105)/100))</f>
        <v>0.49050048475369551</v>
      </c>
      <c r="R7" s="7">
        <f ca="1">VLOOKUP($A7,'RES installed'!$A$2:$C$6,3,FALSE)*(AVERAGE('[1]Profiles, RES, Winter'!R$2:R$4)*(RANDBETWEEN(95,105)/100))</f>
        <v>0.1137080560878992</v>
      </c>
      <c r="S7" s="7">
        <f ca="1">VLOOKUP($A7,'RES installed'!$A$2:$C$6,3,FALSE)*(AVERAGE('[1]Profiles, RES, Winter'!S$2:S$4)*(RANDBETWEEN(95,105)/100))</f>
        <v>7.0323347719387431E-4</v>
      </c>
      <c r="T7" s="7">
        <f ca="1">VLOOKUP($A7,'RES installed'!$A$2:$C$6,3,FALSE)*(AVERAGE('[1]Profiles, RES, Winter'!T$2:T$4)*(RANDBETWEEN(95,105)/100))</f>
        <v>1.2256979991216461E-4</v>
      </c>
      <c r="U7" s="7">
        <f ca="1">VLOOKUP($A7,'RES installed'!$A$2:$C$6,3,FALSE)*(AVERAGE('[1]Profiles, RES, Winter'!U$2:U$4)*(RANDBETWEEN(95,105)/100))</f>
        <v>3.264469232879217E-5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5AA9C-D40E-48EB-AB22-07A01AB31B02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3.7065573770491797E-5</v>
      </c>
      <c r="D3" s="7">
        <f ca="1">VLOOKUP($A3,'RES installed'!$A$2:$C$6,3,FALSE)*(AVERAGE('[1]Profiles, RES, Winter'!D$2:D$4)*(RANDBETWEEN(95,105)/100))</f>
        <v>2.0698546219255736E-5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3.2218634173931116E-2</v>
      </c>
      <c r="J3" s="7">
        <f ca="1">VLOOKUP($A3,'RES installed'!$A$2:$C$6,3,FALSE)*(AVERAGE('[1]Profiles, RES, Winter'!J$2:J$4)*(RANDBETWEEN(95,105)/100))</f>
        <v>0.66515762311810089</v>
      </c>
      <c r="K3" s="7">
        <f ca="1">VLOOKUP($A3,'RES installed'!$A$2:$C$6,3,FALSE)*(AVERAGE('[1]Profiles, RES, Winter'!K$2:K$4)*(RANDBETWEEN(95,105)/100))</f>
        <v>1.7449199042732777</v>
      </c>
      <c r="L3" s="7">
        <f ca="1">VLOOKUP($A3,'RES installed'!$A$2:$C$6,3,FALSE)*(AVERAGE('[1]Profiles, RES, Winter'!L$2:L$4)*(RANDBETWEEN(95,105)/100))</f>
        <v>2.2240954590060995</v>
      </c>
      <c r="M3" s="7">
        <f ca="1">VLOOKUP($A3,'RES installed'!$A$2:$C$6,3,FALSE)*(AVERAGE('[1]Profiles, RES, Winter'!M$2:M$4)*(RANDBETWEEN(95,105)/100))</f>
        <v>2.6305835955821872</v>
      </c>
      <c r="N3" s="7">
        <f ca="1">VLOOKUP($A3,'RES installed'!$A$2:$C$6,3,FALSE)*(AVERAGE('[1]Profiles, RES, Winter'!N$2:N$4)*(RANDBETWEEN(95,105)/100))</f>
        <v>2.6785158579063912</v>
      </c>
      <c r="O3" s="7">
        <f ca="1">VLOOKUP($A3,'RES installed'!$A$2:$C$6,3,FALSE)*(AVERAGE('[1]Profiles, RES, Winter'!O$2:O$4)*(RANDBETWEEN(95,105)/100))</f>
        <v>2.3320184263624819</v>
      </c>
      <c r="P3" s="7">
        <f ca="1">VLOOKUP($A3,'RES installed'!$A$2:$C$6,3,FALSE)*(AVERAGE('[1]Profiles, RES, Winter'!P$2:P$4)*(RANDBETWEEN(95,105)/100))</f>
        <v>1.8817956094108914</v>
      </c>
      <c r="Q3" s="7">
        <f ca="1">VLOOKUP($A3,'RES installed'!$A$2:$C$6,3,FALSE)*(AVERAGE('[1]Profiles, RES, Winter'!Q$2:Q$4)*(RANDBETWEEN(95,105)/100))</f>
        <v>0.99091007020948585</v>
      </c>
      <c r="R3" s="7">
        <f ca="1">VLOOKUP($A3,'RES installed'!$A$2:$C$6,3,FALSE)*(AVERAGE('[1]Profiles, RES, Winter'!R$2:R$4)*(RANDBETWEEN(95,105)/100))</f>
        <v>0.21648264524426963</v>
      </c>
      <c r="S3" s="7">
        <f ca="1">VLOOKUP($A3,'RES installed'!$A$2:$C$6,3,FALSE)*(AVERAGE('[1]Profiles, RES, Winter'!S$2:S$4)*(RANDBETWEEN(95,105)/100))</f>
        <v>1.4345962934755037E-3</v>
      </c>
      <c r="T3" s="7">
        <f ca="1">VLOOKUP($A3,'RES installed'!$A$2:$C$6,3,FALSE)*(AVERAGE('[1]Profiles, RES, Winter'!T$2:T$4)*(RANDBETWEEN(95,105)/100))</f>
        <v>2.4268820382608591E-4</v>
      </c>
      <c r="U3" s="7">
        <f ca="1">VLOOKUP($A3,'RES installed'!$A$2:$C$6,3,FALSE)*(AVERAGE('[1]Profiles, RES, Winter'!U$2:U$4)*(RANDBETWEEN(95,105)/100))</f>
        <v>6.4642955106519151E-5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3.5596064152061082</v>
      </c>
      <c r="C4" s="9">
        <f ca="1">VLOOKUP($A4,'RES installed'!$A$2:$C$6,3,FALSE)*(AVERAGE('[1]Profiles, RES, Winter'!C$5:C$7)*(RANDBETWEEN(95,105)/100))</f>
        <v>3.2692267980697709</v>
      </c>
      <c r="D4" s="9">
        <f ca="1">VLOOKUP($A4,'RES installed'!$A$2:$C$6,3,FALSE)*(AVERAGE('[1]Profiles, RES, Winter'!D$5:D$7)*(RANDBETWEEN(95,105)/100))</f>
        <v>3.2415122838934924</v>
      </c>
      <c r="E4" s="9">
        <f ca="1">VLOOKUP($A4,'RES installed'!$A$2:$C$6,3,FALSE)*(AVERAGE('[1]Profiles, RES, Winter'!E$5:E$7)*(RANDBETWEEN(95,105)/100))</f>
        <v>3.3801990805331248</v>
      </c>
      <c r="F4" s="9">
        <f ca="1">VLOOKUP($A4,'RES installed'!$A$2:$C$6,3,FALSE)*(AVERAGE('[1]Profiles, RES, Winter'!F$5:F$7)*(RANDBETWEEN(95,105)/100))</f>
        <v>2.9840873035994293</v>
      </c>
      <c r="G4" s="9">
        <f ca="1">VLOOKUP($A4,'RES installed'!$A$2:$C$6,3,FALSE)*(AVERAGE('[1]Profiles, RES, Winter'!G$5:G$7)*(RANDBETWEEN(95,105)/100))</f>
        <v>2.483284900263143</v>
      </c>
      <c r="H4" s="9">
        <f ca="1">VLOOKUP($A4,'RES installed'!$A$2:$C$6,3,FALSE)*(AVERAGE('[1]Profiles, RES, Winter'!H$5:H$7)*(RANDBETWEEN(95,105)/100))</f>
        <v>2.1161957120569497</v>
      </c>
      <c r="I4" s="9">
        <f ca="1">VLOOKUP($A4,'RES installed'!$A$2:$C$6,3,FALSE)*(AVERAGE('[1]Profiles, RES, Winter'!I$5:I$7)*(RANDBETWEEN(95,105)/100))</f>
        <v>2.0781447342414774</v>
      </c>
      <c r="J4" s="9">
        <f ca="1">VLOOKUP($A4,'RES installed'!$A$2:$C$6,3,FALSE)*(AVERAGE('[1]Profiles, RES, Winter'!J$5:J$7)*(RANDBETWEEN(95,105)/100))</f>
        <v>1.9377187863785879</v>
      </c>
      <c r="K4" s="9">
        <f ca="1">VLOOKUP($A4,'RES installed'!$A$2:$C$6,3,FALSE)*(AVERAGE('[1]Profiles, RES, Winter'!K$5:K$7)*(RANDBETWEEN(95,105)/100))</f>
        <v>1.6810549239408505</v>
      </c>
      <c r="L4" s="9">
        <f ca="1">VLOOKUP($A4,'RES installed'!$A$2:$C$6,3,FALSE)*(AVERAGE('[1]Profiles, RES, Winter'!L$5:L$7)*(RANDBETWEEN(95,105)/100))</f>
        <v>1.7398661604645049</v>
      </c>
      <c r="M4" s="9">
        <f ca="1">VLOOKUP($A4,'RES installed'!$A$2:$C$6,3,FALSE)*(AVERAGE('[1]Profiles, RES, Winter'!M$5:M$7)*(RANDBETWEEN(95,105)/100))</f>
        <v>1.6643789390303803</v>
      </c>
      <c r="N4" s="9">
        <f ca="1">VLOOKUP($A4,'RES installed'!$A$2:$C$6,3,FALSE)*(AVERAGE('[1]Profiles, RES, Winter'!N$5:N$7)*(RANDBETWEEN(95,105)/100))</f>
        <v>1.6882774877592084</v>
      </c>
      <c r="O4" s="9">
        <f ca="1">VLOOKUP($A4,'RES installed'!$A$2:$C$6,3,FALSE)*(AVERAGE('[1]Profiles, RES, Winter'!O$5:O$7)*(RANDBETWEEN(95,105)/100))</f>
        <v>1.6475246834432977</v>
      </c>
      <c r="P4" s="9">
        <f ca="1">VLOOKUP($A4,'RES installed'!$A$2:$C$6,3,FALSE)*(AVERAGE('[1]Profiles, RES, Winter'!P$5:P$7)*(RANDBETWEEN(95,105)/100))</f>
        <v>2.0751130087759768</v>
      </c>
      <c r="Q4" s="9">
        <f ca="1">VLOOKUP($A4,'RES installed'!$A$2:$C$6,3,FALSE)*(AVERAGE('[1]Profiles, RES, Winter'!Q$5:Q$7)*(RANDBETWEEN(95,105)/100))</f>
        <v>2.33227644438516</v>
      </c>
      <c r="R4" s="9">
        <f ca="1">VLOOKUP($A4,'RES installed'!$A$2:$C$6,3,FALSE)*(AVERAGE('[1]Profiles, RES, Winter'!R$5:R$7)*(RANDBETWEEN(95,105)/100))</f>
        <v>2.4608521100156922</v>
      </c>
      <c r="S4" s="9">
        <f ca="1">VLOOKUP($A4,'RES installed'!$A$2:$C$6,3,FALSE)*(AVERAGE('[1]Profiles, RES, Winter'!S$5:S$7)*(RANDBETWEEN(95,105)/100))</f>
        <v>2.5423751773329264</v>
      </c>
      <c r="T4" s="9">
        <f ca="1">VLOOKUP($A4,'RES installed'!$A$2:$C$6,3,FALSE)*(AVERAGE('[1]Profiles, RES, Winter'!T$5:T$7)*(RANDBETWEEN(95,105)/100))</f>
        <v>2.5900262997217913</v>
      </c>
      <c r="U4" s="9">
        <f ca="1">VLOOKUP($A4,'RES installed'!$A$2:$C$6,3,FALSE)*(AVERAGE('[1]Profiles, RES, Winter'!U$5:U$7)*(RANDBETWEEN(95,105)/100))</f>
        <v>2.4229412297342954</v>
      </c>
      <c r="V4" s="9">
        <f ca="1">VLOOKUP($A4,'RES installed'!$A$2:$C$6,3,FALSE)*(AVERAGE('[1]Profiles, RES, Winter'!V$5:V$7)*(RANDBETWEEN(95,105)/100))</f>
        <v>2.7347499146522658</v>
      </c>
      <c r="W4" s="9">
        <f ca="1">VLOOKUP($A4,'RES installed'!$A$2:$C$6,3,FALSE)*(AVERAGE('[1]Profiles, RES, Winter'!W$5:W$7)*(RANDBETWEEN(95,105)/100))</f>
        <v>2.7789760791106723</v>
      </c>
      <c r="X4" s="9">
        <f ca="1">VLOOKUP($A4,'RES installed'!$A$2:$C$6,3,FALSE)*(AVERAGE('[1]Profiles, RES, Winter'!X$5:X$7)*(RANDBETWEEN(95,105)/100))</f>
        <v>2.7156133528900201</v>
      </c>
      <c r="Y4" s="9">
        <f ca="1">VLOOKUP($A4,'RES installed'!$A$2:$C$6,3,FALSE)*(AVERAGE('[1]Profiles, RES, Winter'!Y$5:Y$7)*(RANDBETWEEN(95,105)/100))</f>
        <v>3.0390434573200045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1.8532786885245898E-5</v>
      </c>
      <c r="D5" s="7">
        <f ca="1">VLOOKUP($A5,'RES installed'!$A$2:$C$6,3,FALSE)*(AVERAGE('[1]Profiles, RES, Winter'!D$2:D$4)*(RANDBETWEEN(95,105)/100))</f>
        <v>1.0349273109627868E-5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1.6278888845775719E-2</v>
      </c>
      <c r="J5" s="7">
        <f ca="1">VLOOKUP($A5,'RES installed'!$A$2:$C$6,3,FALSE)*(AVERAGE('[1]Profiles, RES, Winter'!J$2:J$4)*(RANDBETWEEN(95,105)/100))</f>
        <v>0.33604317417945723</v>
      </c>
      <c r="K5" s="7">
        <f ca="1">VLOOKUP($A5,'RES installed'!$A$2:$C$6,3,FALSE)*(AVERAGE('[1]Profiles, RES, Winter'!K$2:K$4)*(RANDBETWEEN(95,105)/100))</f>
        <v>0.80469607235903584</v>
      </c>
      <c r="L5" s="7">
        <f ca="1">VLOOKUP($A5,'RES installed'!$A$2:$C$6,3,FALSE)*(AVERAGE('[1]Profiles, RES, Winter'!L$2:L$4)*(RANDBETWEEN(95,105)/100))</f>
        <v>1.1347425811255609</v>
      </c>
      <c r="M5" s="7">
        <f ca="1">VLOOKUP($A5,'RES installed'!$A$2:$C$6,3,FALSE)*(AVERAGE('[1]Profiles, RES, Winter'!M$2:M$4)*(RANDBETWEEN(95,105)/100))</f>
        <v>1.2647036517222054</v>
      </c>
      <c r="N5" s="7">
        <f ca="1">VLOOKUP($A5,'RES installed'!$A$2:$C$6,3,FALSE)*(AVERAGE('[1]Profiles, RES, Winter'!N$2:N$4)*(RANDBETWEEN(95,105)/100))</f>
        <v>1.3127379699640236</v>
      </c>
      <c r="O5" s="7">
        <f ca="1">VLOOKUP($A5,'RES installed'!$A$2:$C$6,3,FALSE)*(AVERAGE('[1]Profiles, RES, Winter'!O$2:O$4)*(RANDBETWEEN(95,105)/100))</f>
        <v>1.09674133913087</v>
      </c>
      <c r="P5" s="7">
        <f ca="1">VLOOKUP($A5,'RES installed'!$A$2:$C$6,3,FALSE)*(AVERAGE('[1]Profiles, RES, Winter'!P$2:P$4)*(RANDBETWEEN(95,105)/100))</f>
        <v>0.9134930142771317</v>
      </c>
      <c r="Q5" s="7">
        <f ca="1">VLOOKUP($A5,'RES installed'!$A$2:$C$6,3,FALSE)*(AVERAGE('[1]Profiles, RES, Winter'!Q$2:Q$4)*(RANDBETWEEN(95,105)/100))</f>
        <v>0.47068228334950574</v>
      </c>
      <c r="R5" s="7">
        <f ca="1">VLOOKUP($A5,'RES installed'!$A$2:$C$6,3,FALSE)*(AVERAGE('[1]Profiles, RES, Winter'!R$2:R$4)*(RANDBETWEEN(95,105)/100))</f>
        <v>0.10496128254267618</v>
      </c>
      <c r="S5" s="7">
        <f ca="1">VLOOKUP($A5,'RES installed'!$A$2:$C$6,3,FALSE)*(AVERAGE('[1]Profiles, RES, Winter'!S$2:S$4)*(RANDBETWEEN(95,105)/100))</f>
        <v>7.1729814673775183E-4</v>
      </c>
      <c r="T5" s="7">
        <f ca="1">VLOOKUP($A5,'RES installed'!$A$2:$C$6,3,FALSE)*(AVERAGE('[1]Profiles, RES, Winter'!T$2:T$4)*(RANDBETWEEN(95,105)/100))</f>
        <v>1.1644130991655637E-4</v>
      </c>
      <c r="U5" s="7">
        <f ca="1">VLOOKUP($A5,'RES installed'!$A$2:$C$6,3,FALSE)*(AVERAGE('[1]Profiles, RES, Winter'!U$2:U$4)*(RANDBETWEEN(95,105)/100))</f>
        <v>3.1351833226661785E-5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1.8532786885245898E-5</v>
      </c>
      <c r="D6" s="7">
        <f ca="1">VLOOKUP($A6,'RES installed'!$A$2:$C$6,3,FALSE)*(AVERAGE('[1]Profiles, RES, Winter'!D$2:D$4)*(RANDBETWEEN(95,105)/100))</f>
        <v>1.0558349334064794E-5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1.712674763982654E-2</v>
      </c>
      <c r="J6" s="7">
        <f ca="1">VLOOKUP($A6,'RES installed'!$A$2:$C$6,3,FALSE)*(AVERAGE('[1]Profiles, RES, Winter'!J$2:J$4)*(RANDBETWEEN(95,105)/100))</f>
        <v>0.33604317417945723</v>
      </c>
      <c r="K6" s="7">
        <f ca="1">VLOOKUP($A6,'RES installed'!$A$2:$C$6,3,FALSE)*(AVERAGE('[1]Profiles, RES, Winter'!K$2:K$4)*(RANDBETWEEN(95,105)/100))</f>
        <v>0.83010752727563697</v>
      </c>
      <c r="L6" s="7">
        <f ca="1">VLOOKUP($A6,'RES installed'!$A$2:$C$6,3,FALSE)*(AVERAGE('[1]Profiles, RES, Winter'!L$2:L$4)*(RANDBETWEEN(95,105)/100))</f>
        <v>1.1801322843705835</v>
      </c>
      <c r="M6" s="7">
        <f ca="1">VLOOKUP($A6,'RES installed'!$A$2:$C$6,3,FALSE)*(AVERAGE('[1]Profiles, RES, Winter'!M$2:M$4)*(RANDBETWEEN(95,105)/100))</f>
        <v>1.2267625421705393</v>
      </c>
      <c r="N6" s="7">
        <f ca="1">VLOOKUP($A6,'RES installed'!$A$2:$C$6,3,FALSE)*(AVERAGE('[1]Profiles, RES, Winter'!N$2:N$4)*(RANDBETWEEN(95,105)/100))</f>
        <v>1.3127379699640236</v>
      </c>
      <c r="O6" s="7">
        <f ca="1">VLOOKUP($A6,'RES installed'!$A$2:$C$6,3,FALSE)*(AVERAGE('[1]Profiles, RES, Winter'!O$2:O$4)*(RANDBETWEEN(95,105)/100))</f>
        <v>1.1082859848059319</v>
      </c>
      <c r="P6" s="7">
        <f ca="1">VLOOKUP($A6,'RES installed'!$A$2:$C$6,3,FALSE)*(AVERAGE('[1]Profiles, RES, Winter'!P$2:P$4)*(RANDBETWEEN(95,105)/100))</f>
        <v>0.93176287456267437</v>
      </c>
      <c r="Q6" s="7">
        <f ca="1">VLOOKUP($A6,'RES installed'!$A$2:$C$6,3,FALSE)*(AVERAGE('[1]Profiles, RES, Winter'!Q$2:Q$4)*(RANDBETWEEN(95,105)/100))</f>
        <v>0.5004095854557904</v>
      </c>
      <c r="R6" s="7">
        <f ca="1">VLOOKUP($A6,'RES installed'!$A$2:$C$6,3,FALSE)*(AVERAGE('[1]Profiles, RES, Winter'!R$2:R$4)*(RANDBETWEEN(95,105)/100))</f>
        <v>0.10714797592898194</v>
      </c>
      <c r="S6" s="7">
        <f ca="1">VLOOKUP($A6,'RES installed'!$A$2:$C$6,3,FALSE)*(AVERAGE('[1]Profiles, RES, Winter'!S$2:S$4)*(RANDBETWEEN(95,105)/100))</f>
        <v>7.1026581196581302E-4</v>
      </c>
      <c r="T6" s="7">
        <f ca="1">VLOOKUP($A6,'RES installed'!$A$2:$C$6,3,FALSE)*(AVERAGE('[1]Profiles, RES, Winter'!T$2:T$4)*(RANDBETWEEN(95,105)/100))</f>
        <v>1.2502119591040791E-4</v>
      </c>
      <c r="U6" s="7">
        <f ca="1">VLOOKUP($A6,'RES installed'!$A$2:$C$6,3,FALSE)*(AVERAGE('[1]Profiles, RES, Winter'!U$2:U$4)*(RANDBETWEEN(95,105)/100))</f>
        <v>3.1351833226661785E-5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1.8714480874316939E-5</v>
      </c>
      <c r="D7" s="7">
        <f ca="1">VLOOKUP($A7,'RES installed'!$A$2:$C$6,3,FALSE)*(AVERAGE('[1]Profiles, RES, Winter'!D$2:D$4)*(RANDBETWEEN(95,105)/100))</f>
        <v>1.0349273109627868E-5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1.7805034675067194E-2</v>
      </c>
      <c r="J7" s="7">
        <f ca="1">VLOOKUP($A7,'RES installed'!$A$2:$C$6,3,FALSE)*(AVERAGE('[1]Profiles, RES, Winter'!J$2:J$4)*(RANDBETWEEN(95,105)/100))</f>
        <v>0.32911444893864367</v>
      </c>
      <c r="K7" s="7">
        <f ca="1">VLOOKUP($A7,'RES installed'!$A$2:$C$6,3,FALSE)*(AVERAGE('[1]Profiles, RES, Winter'!K$2:K$4)*(RANDBETWEEN(95,105)/100))</f>
        <v>0.87245995213663885</v>
      </c>
      <c r="L7" s="7">
        <f ca="1">VLOOKUP($A7,'RES installed'!$A$2:$C$6,3,FALSE)*(AVERAGE('[1]Profiles, RES, Winter'!L$2:L$4)*(RANDBETWEEN(95,105)/100))</f>
        <v>1.1120477295030498</v>
      </c>
      <c r="M7" s="7">
        <f ca="1">VLOOKUP($A7,'RES installed'!$A$2:$C$6,3,FALSE)*(AVERAGE('[1]Profiles, RES, Winter'!M$2:M$4)*(RANDBETWEEN(95,105)/100))</f>
        <v>1.3026447612738716</v>
      </c>
      <c r="N7" s="7">
        <f ca="1">VLOOKUP($A7,'RES installed'!$A$2:$C$6,3,FALSE)*(AVERAGE('[1]Profiles, RES, Winter'!N$2:N$4)*(RANDBETWEEN(95,105)/100))</f>
        <v>1.3127379699640236</v>
      </c>
      <c r="O7" s="7">
        <f ca="1">VLOOKUP($A7,'RES installed'!$A$2:$C$6,3,FALSE)*(AVERAGE('[1]Profiles, RES, Winter'!O$2:O$4)*(RANDBETWEEN(95,105)/100))</f>
        <v>1.2006431502064263</v>
      </c>
      <c r="P7" s="7">
        <f ca="1">VLOOKUP($A7,'RES installed'!$A$2:$C$6,3,FALSE)*(AVERAGE('[1]Profiles, RES, Winter'!P$2:P$4)*(RANDBETWEEN(95,105)/100))</f>
        <v>0.89522315399158903</v>
      </c>
      <c r="Q7" s="7">
        <f ca="1">VLOOKUP($A7,'RES installed'!$A$2:$C$6,3,FALSE)*(AVERAGE('[1]Profiles, RES, Winter'!Q$2:Q$4)*(RANDBETWEEN(95,105)/100))</f>
        <v>0.49050048475369551</v>
      </c>
      <c r="R7" s="7">
        <f ca="1">VLOOKUP($A7,'RES installed'!$A$2:$C$6,3,FALSE)*(AVERAGE('[1]Profiles, RES, Winter'!R$2:R$4)*(RANDBETWEEN(95,105)/100))</f>
        <v>0.10605462923582906</v>
      </c>
      <c r="S7" s="7">
        <f ca="1">VLOOKUP($A7,'RES installed'!$A$2:$C$6,3,FALSE)*(AVERAGE('[1]Profiles, RES, Winter'!S$2:S$4)*(RANDBETWEEN(95,105)/100))</f>
        <v>7.2433048150969054E-4</v>
      </c>
      <c r="T7" s="7">
        <f ca="1">VLOOKUP($A7,'RES installed'!$A$2:$C$6,3,FALSE)*(AVERAGE('[1]Profiles, RES, Winter'!T$2:T$4)*(RANDBETWEEN(95,105)/100))</f>
        <v>1.2747259190865119E-4</v>
      </c>
      <c r="U7" s="7">
        <f ca="1">VLOOKUP($A7,'RES installed'!$A$2:$C$6,3,FALSE)*(AVERAGE('[1]Profiles, RES, Winter'!U$2:U$4)*(RANDBETWEEN(95,105)/100))</f>
        <v>3.0705403675596596E-5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9D0BE-7B19-4108-9A07-EE0E47EE2D01}">
  <dimension ref="A1:Y7"/>
  <sheetViews>
    <sheetView workbookViewId="0">
      <selection activeCell="B4" sqref="B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3.7792349726775954E-5</v>
      </c>
      <c r="D3" s="7">
        <f ca="1">VLOOKUP($A3,'RES installed'!$A$2:$C$6,3,FALSE)*(AVERAGE('[1]Profiles, RES, Winter'!D$2:D$4)*(RANDBETWEEN(95,105)/100))</f>
        <v>2.1534851117003441E-5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3.4931782314893738E-2</v>
      </c>
      <c r="J3" s="7">
        <f ca="1">VLOOKUP($A3,'RES installed'!$A$2:$C$6,3,FALSE)*(AVERAGE('[1]Profiles, RES, Winter'!J$2:J$4)*(RANDBETWEEN(95,105)/100))</f>
        <v>0.69980124932216869</v>
      </c>
      <c r="K3" s="7">
        <f ca="1">VLOOKUP($A3,'RES installed'!$A$2:$C$6,3,FALSE)*(AVERAGE('[1]Profiles, RES, Winter'!K$2:K$4)*(RANDBETWEEN(95,105)/100))</f>
        <v>1.7788018441620792</v>
      </c>
      <c r="L3" s="7">
        <f ca="1">VLOOKUP($A3,'RES installed'!$A$2:$C$6,3,FALSE)*(AVERAGE('[1]Profiles, RES, Winter'!L$2:L$4)*(RANDBETWEEN(95,105)/100))</f>
        <v>2.2014006073835883</v>
      </c>
      <c r="M3" s="7">
        <f ca="1">VLOOKUP($A3,'RES installed'!$A$2:$C$6,3,FALSE)*(AVERAGE('[1]Profiles, RES, Winter'!M$2:M$4)*(RANDBETWEEN(95,105)/100))</f>
        <v>2.5799954495132993</v>
      </c>
      <c r="N3" s="7">
        <f ca="1">VLOOKUP($A3,'RES installed'!$A$2:$C$6,3,FALSE)*(AVERAGE('[1]Profiles, RES, Winter'!N$2:N$4)*(RANDBETWEEN(95,105)/100))</f>
        <v>2.5459160629605302</v>
      </c>
      <c r="O3" s="7">
        <f ca="1">VLOOKUP($A3,'RES installed'!$A$2:$C$6,3,FALSE)*(AVERAGE('[1]Profiles, RES, Winter'!O$2:O$4)*(RANDBETWEEN(95,105)/100))</f>
        <v>2.2165719696118638</v>
      </c>
      <c r="P3" s="7">
        <f ca="1">VLOOKUP($A3,'RES installed'!$A$2:$C$6,3,FALSE)*(AVERAGE('[1]Profiles, RES, Winter'!P$2:P$4)*(RANDBETWEEN(95,105)/100))</f>
        <v>1.7539065874120927</v>
      </c>
      <c r="Q3" s="7">
        <f ca="1">VLOOKUP($A3,'RES installed'!$A$2:$C$6,3,FALSE)*(AVERAGE('[1]Profiles, RES, Winter'!Q$2:Q$4)*(RANDBETWEEN(95,105)/100))</f>
        <v>0.96118276810320125</v>
      </c>
      <c r="R3" s="7">
        <f ca="1">VLOOKUP($A3,'RES installed'!$A$2:$C$6,3,FALSE)*(AVERAGE('[1]Profiles, RES, Winter'!R$2:R$4)*(RANDBETWEEN(95,105)/100))</f>
        <v>0.2230427254031869</v>
      </c>
      <c r="S3" s="7">
        <f ca="1">VLOOKUP($A3,'RES installed'!$A$2:$C$6,3,FALSE)*(AVERAGE('[1]Profiles, RES, Winter'!S$2:S$4)*(RANDBETWEEN(95,105)/100))</f>
        <v>1.3502082762122387E-3</v>
      </c>
      <c r="T3" s="7">
        <f ca="1">VLOOKUP($A3,'RES installed'!$A$2:$C$6,3,FALSE)*(AVERAGE('[1]Profiles, RES, Winter'!T$2:T$4)*(RANDBETWEEN(95,105)/100))</f>
        <v>2.3778541182959933E-4</v>
      </c>
      <c r="U3" s="7">
        <f ca="1">VLOOKUP($A3,'RES installed'!$A$2:$C$6,3,FALSE)*(AVERAGE('[1]Profiles, RES, Winter'!U$2:U$4)*(RANDBETWEEN(95,105)/100))</f>
        <v>6.6582243759714732E-5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3.7063943086166695</v>
      </c>
      <c r="C4" s="9">
        <f ca="1">VLOOKUP($A4,'RES installed'!$A$2:$C$6,3,FALSE)*(AVERAGE('[1]Profiles, RES, Winter'!C$5:C$7)*(RANDBETWEEN(95,105)/100))</f>
        <v>3.369305169439254</v>
      </c>
      <c r="D4" s="9">
        <f ca="1">VLOOKUP($A4,'RES installed'!$A$2:$C$6,3,FALSE)*(AVERAGE('[1]Profiles, RES, Winter'!D$5:D$7)*(RANDBETWEEN(95,105)/100))</f>
        <v>3.4052250255042749</v>
      </c>
      <c r="E4" s="9">
        <f ca="1">VLOOKUP($A4,'RES installed'!$A$2:$C$6,3,FALSE)*(AVERAGE('[1]Profiles, RES, Winter'!E$5:E$7)*(RANDBETWEEN(95,105)/100))</f>
        <v>3.2489292133279548</v>
      </c>
      <c r="F4" s="9">
        <f ca="1">VLOOKUP($A4,'RES installed'!$A$2:$C$6,3,FALSE)*(AVERAGE('[1]Profiles, RES, Winter'!F$5:F$7)*(RANDBETWEEN(95,105)/100))</f>
        <v>2.7851481500261341</v>
      </c>
      <c r="G4" s="9">
        <f ca="1">VLOOKUP($A4,'RES installed'!$A$2:$C$6,3,FALSE)*(AVERAGE('[1]Profiles, RES, Winter'!G$5:G$7)*(RANDBETWEEN(95,105)/100))</f>
        <v>2.5083685861243872</v>
      </c>
      <c r="H4" s="9">
        <f ca="1">VLOOKUP($A4,'RES installed'!$A$2:$C$6,3,FALSE)*(AVERAGE('[1]Profiles, RES, Winter'!H$5:H$7)*(RANDBETWEEN(95,105)/100))</f>
        <v>2.1823268280587298</v>
      </c>
      <c r="I4" s="9">
        <f ca="1">VLOOKUP($A4,'RES installed'!$A$2:$C$6,3,FALSE)*(AVERAGE('[1]Profiles, RES, Winter'!I$5:I$7)*(RANDBETWEEN(95,105)/100))</f>
        <v>2.0583528796296537</v>
      </c>
      <c r="J4" s="9">
        <f ca="1">VLOOKUP($A4,'RES installed'!$A$2:$C$6,3,FALSE)*(AVERAGE('[1]Profiles, RES, Winter'!J$5:J$7)*(RANDBETWEEN(95,105)/100))</f>
        <v>1.8602100349234441</v>
      </c>
      <c r="K4" s="9">
        <f ca="1">VLOOKUP($A4,'RES installed'!$A$2:$C$6,3,FALSE)*(AVERAGE('[1]Profiles, RES, Winter'!K$5:K$7)*(RANDBETWEEN(95,105)/100))</f>
        <v>1.8403127588405104</v>
      </c>
      <c r="L4" s="9">
        <f ca="1">VLOOKUP($A4,'RES installed'!$A$2:$C$6,3,FALSE)*(AVERAGE('[1]Profiles, RES, Winter'!L$5:L$7)*(RANDBETWEEN(95,105)/100))</f>
        <v>1.79206214527844</v>
      </c>
      <c r="M4" s="9">
        <f ca="1">VLOOKUP($A4,'RES installed'!$A$2:$C$6,3,FALSE)*(AVERAGE('[1]Profiles, RES, Winter'!M$5:M$7)*(RANDBETWEEN(95,105)/100))</f>
        <v>1.7163907808750798</v>
      </c>
      <c r="N4" s="9">
        <f ca="1">VLOOKUP($A4,'RES installed'!$A$2:$C$6,3,FALSE)*(AVERAGE('[1]Profiles, RES, Winter'!N$5:N$7)*(RANDBETWEEN(95,105)/100))</f>
        <v>1.7045109251415083</v>
      </c>
      <c r="O4" s="9">
        <f ca="1">VLOOKUP($A4,'RES installed'!$A$2:$C$6,3,FALSE)*(AVERAGE('[1]Profiles, RES, Winter'!O$5:O$7)*(RANDBETWEEN(95,105)/100))</f>
        <v>1.5675477570625551</v>
      </c>
      <c r="P4" s="9">
        <f ca="1">VLOOKUP($A4,'RES installed'!$A$2:$C$6,3,FALSE)*(AVERAGE('[1]Profiles, RES, Winter'!P$5:P$7)*(RANDBETWEEN(95,105)/100))</f>
        <v>1.9743793675732593</v>
      </c>
      <c r="Q4" s="9">
        <f ca="1">VLOOKUP($A4,'RES installed'!$A$2:$C$6,3,FALSE)*(AVERAGE('[1]Profiles, RES, Winter'!Q$5:Q$7)*(RANDBETWEEN(95,105)/100))</f>
        <v>2.33227644438516</v>
      </c>
      <c r="R4" s="9">
        <f ca="1">VLOOKUP($A4,'RES installed'!$A$2:$C$6,3,FALSE)*(AVERAGE('[1]Profiles, RES, Winter'!R$5:R$7)*(RANDBETWEEN(95,105)/100))</f>
        <v>2.2499219291572041</v>
      </c>
      <c r="S4" s="9">
        <f ca="1">VLOOKUP($A4,'RES installed'!$A$2:$C$6,3,FALSE)*(AVERAGE('[1]Profiles, RES, Winter'!S$5:S$7)*(RANDBETWEEN(95,105)/100))</f>
        <v>2.5683177811832625</v>
      </c>
      <c r="T4" s="9">
        <f ca="1">VLOOKUP($A4,'RES installed'!$A$2:$C$6,3,FALSE)*(AVERAGE('[1]Profiles, RES, Winter'!T$5:T$7)*(RANDBETWEEN(95,105)/100))</f>
        <v>2.5406924654413761</v>
      </c>
      <c r="U4" s="9">
        <f ca="1">VLOOKUP($A4,'RES installed'!$A$2:$C$6,3,FALSE)*(AVERAGE('[1]Profiles, RES, Winter'!U$5:U$7)*(RANDBETWEEN(95,105)/100))</f>
        <v>2.39770225859123</v>
      </c>
      <c r="V4" s="9">
        <f ca="1">VLOOKUP($A4,'RES installed'!$A$2:$C$6,3,FALSE)*(AVERAGE('[1]Profiles, RES, Winter'!V$5:V$7)*(RANDBETWEEN(95,105)/100))</f>
        <v>2.787851854742601</v>
      </c>
      <c r="W4" s="9">
        <f ca="1">VLOOKUP($A4,'RES installed'!$A$2:$C$6,3,FALSE)*(AVERAGE('[1]Profiles, RES, Winter'!W$5:W$7)*(RANDBETWEEN(95,105)/100))</f>
        <v>2.6155068979865153</v>
      </c>
      <c r="X4" s="9">
        <f ca="1">VLOOKUP($A4,'RES installed'!$A$2:$C$6,3,FALSE)*(AVERAGE('[1]Profiles, RES, Winter'!X$5:X$7)*(RANDBETWEEN(95,105)/100))</f>
        <v>2.6892481747066217</v>
      </c>
      <c r="Y4" s="9">
        <f ca="1">VLOOKUP($A4,'RES installed'!$A$2:$C$6,3,FALSE)*(AVERAGE('[1]Profiles, RES, Winter'!Y$5:Y$7)*(RANDBETWEEN(95,105)/100))</f>
        <v>3.0688380010192207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1.7260928961748631E-5</v>
      </c>
      <c r="D5" s="7">
        <f ca="1">VLOOKUP($A5,'RES installed'!$A$2:$C$6,3,FALSE)*(AVERAGE('[1]Profiles, RES, Winter'!D$2:D$4)*(RANDBETWEEN(95,105)/100))</f>
        <v>1.0453811221846331E-5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1.6109317086965558E-2</v>
      </c>
      <c r="J5" s="7">
        <f ca="1">VLOOKUP($A5,'RES installed'!$A$2:$C$6,3,FALSE)*(AVERAGE('[1]Profiles, RES, Winter'!J$2:J$4)*(RANDBETWEEN(95,105)/100))</f>
        <v>0.33257881155905045</v>
      </c>
      <c r="K5" s="7">
        <f ca="1">VLOOKUP($A5,'RES installed'!$A$2:$C$6,3,FALSE)*(AVERAGE('[1]Profiles, RES, Winter'!K$2:K$4)*(RANDBETWEEN(95,105)/100))</f>
        <v>0.88093043710883923</v>
      </c>
      <c r="L5" s="7">
        <f ca="1">VLOOKUP($A5,'RES installed'!$A$2:$C$6,3,FALSE)*(AVERAGE('[1]Profiles, RES, Winter'!L$2:L$4)*(RANDBETWEEN(95,105)/100))</f>
        <v>1.1687848585593277</v>
      </c>
      <c r="M5" s="7">
        <f ca="1">VLOOKUP($A5,'RES installed'!$A$2:$C$6,3,FALSE)*(AVERAGE('[1]Profiles, RES, Winter'!M$2:M$4)*(RANDBETWEEN(95,105)/100))</f>
        <v>1.2394095786877612</v>
      </c>
      <c r="N5" s="7">
        <f ca="1">VLOOKUP($A5,'RES installed'!$A$2:$C$6,3,FALSE)*(AVERAGE('[1]Profiles, RES, Winter'!N$2:N$4)*(RANDBETWEEN(95,105)/100))</f>
        <v>1.3922978469315401</v>
      </c>
      <c r="O5" s="7">
        <f ca="1">VLOOKUP($A5,'RES installed'!$A$2:$C$6,3,FALSE)*(AVERAGE('[1]Profiles, RES, Winter'!O$2:O$4)*(RANDBETWEEN(95,105)/100))</f>
        <v>1.1313752761560556</v>
      </c>
      <c r="P5" s="7">
        <f ca="1">VLOOKUP($A5,'RES installed'!$A$2:$C$6,3,FALSE)*(AVERAGE('[1]Profiles, RES, Winter'!P$2:P$4)*(RANDBETWEEN(95,105)/100))</f>
        <v>0.95916766499098838</v>
      </c>
      <c r="Q5" s="7">
        <f ca="1">VLOOKUP($A5,'RES installed'!$A$2:$C$6,3,FALSE)*(AVERAGE('[1]Profiles, RES, Winter'!Q$2:Q$4)*(RANDBETWEEN(95,105)/100))</f>
        <v>0.52022778685998006</v>
      </c>
      <c r="R5" s="7">
        <f ca="1">VLOOKUP($A5,'RES installed'!$A$2:$C$6,3,FALSE)*(AVERAGE('[1]Profiles, RES, Winter'!R$2:R$4)*(RANDBETWEEN(95,105)/100))</f>
        <v>0.11480140278105208</v>
      </c>
      <c r="S5" s="7">
        <f ca="1">VLOOKUP($A5,'RES installed'!$A$2:$C$6,3,FALSE)*(AVERAGE('[1]Profiles, RES, Winter'!S$2:S$4)*(RANDBETWEEN(95,105)/100))</f>
        <v>7.1729814673775183E-4</v>
      </c>
      <c r="T5" s="7">
        <f ca="1">VLOOKUP($A5,'RES installed'!$A$2:$C$6,3,FALSE)*(AVERAGE('[1]Profiles, RES, Winter'!T$2:T$4)*(RANDBETWEEN(95,105)/100))</f>
        <v>1.2379549791128626E-4</v>
      </c>
      <c r="U5" s="7">
        <f ca="1">VLOOKUP($A5,'RES installed'!$A$2:$C$6,3,FALSE)*(AVERAGE('[1]Profiles, RES, Winter'!U$2:U$4)*(RANDBETWEEN(95,105)/100))</f>
        <v>3.2321477553259576E-5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1.7442622950819669E-5</v>
      </c>
      <c r="D6" s="7">
        <f ca="1">VLOOKUP($A6,'RES installed'!$A$2:$C$6,3,FALSE)*(AVERAGE('[1]Profiles, RES, Winter'!D$2:D$4)*(RANDBETWEEN(95,105)/100))</f>
        <v>1.0140196885190942E-5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1.6278888845775719E-2</v>
      </c>
      <c r="J6" s="7">
        <f ca="1">VLOOKUP($A6,'RES installed'!$A$2:$C$6,3,FALSE)*(AVERAGE('[1]Profiles, RES, Winter'!J$2:J$4)*(RANDBETWEEN(95,105)/100))</f>
        <v>0.33950753679986401</v>
      </c>
      <c r="K6" s="7">
        <f ca="1">VLOOKUP($A6,'RES installed'!$A$2:$C$6,3,FALSE)*(AVERAGE('[1]Profiles, RES, Winter'!K$2:K$4)*(RANDBETWEEN(95,105)/100))</f>
        <v>0.83857801224783735</v>
      </c>
      <c r="L6" s="7">
        <f ca="1">VLOOKUP($A6,'RES installed'!$A$2:$C$6,3,FALSE)*(AVERAGE('[1]Profiles, RES, Winter'!L$2:L$4)*(RANDBETWEEN(95,105)/100))</f>
        <v>1.1120477295030498</v>
      </c>
      <c r="M6" s="7">
        <f ca="1">VLOOKUP($A6,'RES installed'!$A$2:$C$6,3,FALSE)*(AVERAGE('[1]Profiles, RES, Winter'!M$2:M$4)*(RANDBETWEEN(95,105)/100))</f>
        <v>1.3279388343083158</v>
      </c>
      <c r="N6" s="7">
        <f ca="1">VLOOKUP($A6,'RES installed'!$A$2:$C$6,3,FALSE)*(AVERAGE('[1]Profiles, RES, Winter'!N$2:N$4)*(RANDBETWEEN(95,105)/100))</f>
        <v>1.3259979494586096</v>
      </c>
      <c r="O6" s="7">
        <f ca="1">VLOOKUP($A6,'RES installed'!$A$2:$C$6,3,FALSE)*(AVERAGE('[1]Profiles, RES, Winter'!O$2:O$4)*(RANDBETWEEN(95,105)/100))</f>
        <v>1.2121877958814882</v>
      </c>
      <c r="P6" s="7">
        <f ca="1">VLOOKUP($A6,'RES installed'!$A$2:$C$6,3,FALSE)*(AVERAGE('[1]Profiles, RES, Winter'!P$2:P$4)*(RANDBETWEEN(95,105)/100))</f>
        <v>0.95003273484821704</v>
      </c>
      <c r="Q6" s="7">
        <f ca="1">VLOOKUP($A6,'RES installed'!$A$2:$C$6,3,FALSE)*(AVERAGE('[1]Profiles, RES, Winter'!Q$2:Q$4)*(RANDBETWEEN(95,105)/100))</f>
        <v>0.51031868615788523</v>
      </c>
      <c r="R6" s="7">
        <f ca="1">VLOOKUP($A6,'RES installed'!$A$2:$C$6,3,FALSE)*(AVERAGE('[1]Profiles, RES, Winter'!R$2:R$4)*(RANDBETWEEN(95,105)/100))</f>
        <v>0.1137080560878992</v>
      </c>
      <c r="S6" s="7">
        <f ca="1">VLOOKUP($A6,'RES installed'!$A$2:$C$6,3,FALSE)*(AVERAGE('[1]Profiles, RES, Winter'!S$2:S$4)*(RANDBETWEEN(95,105)/100))</f>
        <v>7.1026581196581302E-4</v>
      </c>
      <c r="T6" s="7">
        <f ca="1">VLOOKUP($A6,'RES installed'!$A$2:$C$6,3,FALSE)*(AVERAGE('[1]Profiles, RES, Winter'!T$2:T$4)*(RANDBETWEEN(95,105)/100))</f>
        <v>1.2747259190865119E-4</v>
      </c>
      <c r="U6" s="7">
        <f ca="1">VLOOKUP($A6,'RES installed'!$A$2:$C$6,3,FALSE)*(AVERAGE('[1]Profiles, RES, Winter'!U$2:U$4)*(RANDBETWEEN(95,105)/100))</f>
        <v>3.361433665538996E-5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1.8169398907103823E-5</v>
      </c>
      <c r="D7" s="7">
        <f ca="1">VLOOKUP($A7,'RES installed'!$A$2:$C$6,3,FALSE)*(AVERAGE('[1]Profiles, RES, Winter'!D$2:D$4)*(RANDBETWEEN(95,105)/100))</f>
        <v>1.0453811221846331E-5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1.7296319398636704E-2</v>
      </c>
      <c r="J7" s="7">
        <f ca="1">VLOOKUP($A7,'RES installed'!$A$2:$C$6,3,FALSE)*(AVERAGE('[1]Profiles, RES, Winter'!J$2:J$4)*(RANDBETWEEN(95,105)/100))</f>
        <v>0.36375807514271147</v>
      </c>
      <c r="K7" s="7">
        <f ca="1">VLOOKUP($A7,'RES installed'!$A$2:$C$6,3,FALSE)*(AVERAGE('[1]Profiles, RES, Winter'!K$2:K$4)*(RANDBETWEEN(95,105)/100))</f>
        <v>0.81316655733123622</v>
      </c>
      <c r="L7" s="7">
        <f ca="1">VLOOKUP($A7,'RES installed'!$A$2:$C$6,3,FALSE)*(AVERAGE('[1]Profiles, RES, Winter'!L$2:L$4)*(RANDBETWEEN(95,105)/100))</f>
        <v>1.0893528778805384</v>
      </c>
      <c r="M7" s="7">
        <f ca="1">VLOOKUP($A7,'RES installed'!$A$2:$C$6,3,FALSE)*(AVERAGE('[1]Profiles, RES, Winter'!M$2:M$4)*(RANDBETWEEN(95,105)/100))</f>
        <v>1.2014684691360951</v>
      </c>
      <c r="N7" s="7">
        <f ca="1">VLOOKUP($A7,'RES installed'!$A$2:$C$6,3,FALSE)*(AVERAGE('[1]Profiles, RES, Winter'!N$2:N$4)*(RANDBETWEEN(95,105)/100))</f>
        <v>1.3392579289531956</v>
      </c>
      <c r="O7" s="7">
        <f ca="1">VLOOKUP($A7,'RES installed'!$A$2:$C$6,3,FALSE)*(AVERAGE('[1]Profiles, RES, Winter'!O$2:O$4)*(RANDBETWEEN(95,105)/100))</f>
        <v>1.166009213181241</v>
      </c>
      <c r="P7" s="7">
        <f ca="1">VLOOKUP($A7,'RES installed'!$A$2:$C$6,3,FALSE)*(AVERAGE('[1]Profiles, RES, Winter'!P$2:P$4)*(RANDBETWEEN(95,105)/100))</f>
        <v>0.87695329370604636</v>
      </c>
      <c r="Q7" s="7">
        <f ca="1">VLOOKUP($A7,'RES installed'!$A$2:$C$6,3,FALSE)*(AVERAGE('[1]Profiles, RES, Winter'!Q$2:Q$4)*(RANDBETWEEN(95,105)/100))</f>
        <v>0.47563683370055321</v>
      </c>
      <c r="R7" s="7">
        <f ca="1">VLOOKUP($A7,'RES installed'!$A$2:$C$6,3,FALSE)*(AVERAGE('[1]Profiles, RES, Winter'!R$2:R$4)*(RANDBETWEEN(95,105)/100))</f>
        <v>0.11042801600844057</v>
      </c>
      <c r="S7" s="7">
        <f ca="1">VLOOKUP($A7,'RES installed'!$A$2:$C$6,3,FALSE)*(AVERAGE('[1]Profiles, RES, Winter'!S$2:S$4)*(RANDBETWEEN(95,105)/100))</f>
        <v>7.2433048150969054E-4</v>
      </c>
      <c r="T7" s="7">
        <f ca="1">VLOOKUP($A7,'RES installed'!$A$2:$C$6,3,FALSE)*(AVERAGE('[1]Profiles, RES, Winter'!T$2:T$4)*(RANDBETWEEN(95,105)/100))</f>
        <v>1.2869828990777284E-4</v>
      </c>
      <c r="U7" s="7">
        <f ca="1">VLOOKUP($A7,'RES installed'!$A$2:$C$6,3,FALSE)*(AVERAGE('[1]Profiles, RES, Winter'!U$2:U$4)*(RANDBETWEEN(95,105)/100))</f>
        <v>3.0705403675596596E-5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FEE8D-B4EC-4F10-B5F4-ECE5DBE5E2EB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1DA9D-F930-4C77-AF42-CA959B912E84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6BEC0-5402-4DE4-B1E7-71137B324A6F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073B7-556E-4714-A27A-3E87EB1A31BB}">
  <dimension ref="A1:C6"/>
  <sheetViews>
    <sheetView tabSelected="1" workbookViewId="0">
      <selection activeCell="E18" sqref="E18"/>
    </sheetView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>
        <v>2</v>
      </c>
      <c r="B2">
        <v>8</v>
      </c>
      <c r="C2" s="5">
        <v>4</v>
      </c>
    </row>
    <row r="3" spans="1:3" x14ac:dyDescent="0.25">
      <c r="A3">
        <v>3</v>
      </c>
      <c r="B3">
        <v>9</v>
      </c>
      <c r="C3" s="5">
        <v>6</v>
      </c>
    </row>
    <row r="4" spans="1:3" x14ac:dyDescent="0.25">
      <c r="A4">
        <v>4</v>
      </c>
      <c r="B4">
        <v>22</v>
      </c>
      <c r="C4" s="5">
        <v>2</v>
      </c>
    </row>
    <row r="5" spans="1:3" x14ac:dyDescent="0.25">
      <c r="A5">
        <v>5</v>
      </c>
      <c r="B5">
        <v>24</v>
      </c>
      <c r="C5" s="5">
        <v>2</v>
      </c>
    </row>
    <row r="6" spans="1:3" x14ac:dyDescent="0.25">
      <c r="A6">
        <v>6</v>
      </c>
      <c r="B6">
        <v>26</v>
      </c>
      <c r="C6" s="5">
        <v>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F03E3-EEE6-4E30-8C8E-0A0BBA95C8D4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527B0-DA92-4625-BC9E-0C9924683FD5}">
  <dimension ref="A1:Y16"/>
  <sheetViews>
    <sheetView workbookViewId="0">
      <selection activeCell="B2" sqref="B2:Y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S1'!B2*Main!$B$5)+(VLOOKUP($A2,'FL Ratio'!$A$2:$B$9,2,FALSE)*'FL Characterization'!B$2)</f>
        <v>4.8466560000000003</v>
      </c>
      <c r="C2" s="4">
        <f>('[1]Pc, Summer, S1'!C2*Main!$B$5)+(VLOOKUP($A2,'FL Ratio'!$A$2:$B$9,2,FALSE)*'FL Characterization'!C$2)</f>
        <v>4.807867162790699</v>
      </c>
      <c r="D2" s="4">
        <f>('[1]Pc, Summer, S1'!D2*Main!$B$5)+(VLOOKUP($A2,'FL Ratio'!$A$2:$B$9,2,FALSE)*'FL Characterization'!D$2)</f>
        <v>4.61743311627907</v>
      </c>
      <c r="E2" s="4">
        <f>('[1]Pc, Summer, S1'!E2*Main!$B$5)+(VLOOKUP($A2,'FL Ratio'!$A$2:$B$9,2,FALSE)*'FL Characterization'!E$2)</f>
        <v>4.5277125581395357</v>
      </c>
      <c r="F2" s="4">
        <f>('[1]Pc, Summer, S1'!F2*Main!$B$5)+(VLOOKUP($A2,'FL Ratio'!$A$2:$B$9,2,FALSE)*'FL Characterization'!F$2)</f>
        <v>4.4651492093023259</v>
      </c>
      <c r="G2" s="4">
        <f>('[1]Pc, Summer, S1'!G2*Main!$B$5)+(VLOOKUP($A2,'FL Ratio'!$A$2:$B$9,2,FALSE)*'FL Characterization'!G$2)</f>
        <v>4.5083080930232562</v>
      </c>
      <c r="H2" s="4">
        <f>('[1]Pc, Summer, S1'!H2*Main!$B$5)+(VLOOKUP($A2,'FL Ratio'!$A$2:$B$9,2,FALSE)*'FL Characterization'!H$2)</f>
        <v>4.4966720000000002</v>
      </c>
      <c r="I2" s="4">
        <f>('[1]Pc, Summer, S1'!I2*Main!$B$5)+(VLOOKUP($A2,'FL Ratio'!$A$2:$B$9,2,FALSE)*'FL Characterization'!I$2)</f>
        <v>5.345239441860465</v>
      </c>
      <c r="J2" s="4">
        <f>('[1]Pc, Summer, S1'!J2*Main!$B$5)+(VLOOKUP($A2,'FL Ratio'!$A$2:$B$9,2,FALSE)*'FL Characterization'!J$2)</f>
        <v>5.7450744186046521</v>
      </c>
      <c r="K2" s="4">
        <f>('[1]Pc, Summer, S1'!K2*Main!$B$5)+(VLOOKUP($A2,'FL Ratio'!$A$2:$B$9,2,FALSE)*'FL Characterization'!K$2)</f>
        <v>5.680330418604651</v>
      </c>
      <c r="L2" s="4">
        <f>('[1]Pc, Summer, S1'!L2*Main!$B$5)+(VLOOKUP($A2,'FL Ratio'!$A$2:$B$9,2,FALSE)*'FL Characterization'!L$2)</f>
        <v>5.5744645581395353</v>
      </c>
      <c r="M2" s="4">
        <f>('[1]Pc, Summer, S1'!M2*Main!$B$5)+(VLOOKUP($A2,'FL Ratio'!$A$2:$B$9,2,FALSE)*'FL Characterization'!M$2)</f>
        <v>5.647287813953489</v>
      </c>
      <c r="N2" s="4">
        <f>('[1]Pc, Summer, S1'!N2*Main!$B$5)+(VLOOKUP($A2,'FL Ratio'!$A$2:$B$9,2,FALSE)*'FL Characterization'!N$2)</f>
        <v>5.8691019534883733</v>
      </c>
      <c r="O2" s="4">
        <f>('[1]Pc, Summer, S1'!O2*Main!$B$5)+(VLOOKUP($A2,'FL Ratio'!$A$2:$B$9,2,FALSE)*'FL Characterization'!O$2)</f>
        <v>5.791474232558139</v>
      </c>
      <c r="P2" s="4">
        <f>('[1]Pc, Summer, S1'!P2*Main!$B$5)+(VLOOKUP($A2,'FL Ratio'!$A$2:$B$9,2,FALSE)*'FL Characterization'!P$2)</f>
        <v>5.3514267906976745</v>
      </c>
      <c r="Q2" s="4">
        <f>('[1]Pc, Summer, S1'!Q2*Main!$B$5)+(VLOOKUP($A2,'FL Ratio'!$A$2:$B$9,2,FALSE)*'FL Characterization'!Q$2)</f>
        <v>5.5123880930232563</v>
      </c>
      <c r="R2" s="4">
        <f>('[1]Pc, Summer, S1'!R2*Main!$B$5)+(VLOOKUP($A2,'FL Ratio'!$A$2:$B$9,2,FALSE)*'FL Characterization'!R$2)</f>
        <v>5.5426827906976746</v>
      </c>
      <c r="S2" s="4">
        <f>('[1]Pc, Summer, S1'!S2*Main!$B$5)+(VLOOKUP($A2,'FL Ratio'!$A$2:$B$9,2,FALSE)*'FL Characterization'!S$2)</f>
        <v>5.4043434418604654</v>
      </c>
      <c r="T2" s="4">
        <f>('[1]Pc, Summer, S1'!T2*Main!$B$5)+(VLOOKUP($A2,'FL Ratio'!$A$2:$B$9,2,FALSE)*'FL Characterization'!T$2)</f>
        <v>5.1007947906976741</v>
      </c>
      <c r="U2" s="4">
        <f>('[1]Pc, Summer, S1'!U2*Main!$B$5)+(VLOOKUP($A2,'FL Ratio'!$A$2:$B$9,2,FALSE)*'FL Characterization'!U$2)</f>
        <v>5.0215239069767446</v>
      </c>
      <c r="V2" s="4">
        <f>('[1]Pc, Summer, S1'!V2*Main!$B$5)+(VLOOKUP($A2,'FL Ratio'!$A$2:$B$9,2,FALSE)*'FL Characterization'!V$2)</f>
        <v>5.0239222325581396</v>
      </c>
      <c r="W2" s="4">
        <f>('[1]Pc, Summer, S1'!W2*Main!$B$5)+(VLOOKUP($A2,'FL Ratio'!$A$2:$B$9,2,FALSE)*'FL Characterization'!W$2)</f>
        <v>4.9478682790697679</v>
      </c>
      <c r="X2" s="4">
        <f>('[1]Pc, Summer, S1'!X2*Main!$B$5)+(VLOOKUP($A2,'FL Ratio'!$A$2:$B$9,2,FALSE)*'FL Characterization'!X$2)</f>
        <v>4.6913484651162793</v>
      </c>
      <c r="Y2" s="4">
        <f>('[1]Pc, Summer, S1'!Y2*Main!$B$5)+(VLOOKUP($A2,'FL Ratio'!$A$2:$B$9,2,FALSE)*'FL Characterization'!Y$2)</f>
        <v>4.5720684651162804</v>
      </c>
    </row>
    <row r="3" spans="1:25" x14ac:dyDescent="0.25">
      <c r="A3">
        <v>2</v>
      </c>
      <c r="B3" s="4">
        <f>('[1]Pc, Summer, S1'!B3*Main!$B$5)+(VLOOKUP($A3,'FL Ratio'!$A$2:$B$9,2,FALSE)*'FL Characterization'!B$2)</f>
        <v>3.5902192857142854</v>
      </c>
      <c r="C3" s="4">
        <f>('[1]Pc, Summer, S1'!C3*Main!$B$5)+(VLOOKUP($A3,'FL Ratio'!$A$2:$B$9,2,FALSE)*'FL Characterization'!C$2)</f>
        <v>3.4003734523809515</v>
      </c>
      <c r="D3" s="4">
        <f>('[1]Pc, Summer, S1'!D3*Main!$B$5)+(VLOOKUP($A3,'FL Ratio'!$A$2:$B$9,2,FALSE)*'FL Characterization'!D$2)</f>
        <v>3.2543185714285712</v>
      </c>
      <c r="E3" s="4">
        <f>('[1]Pc, Summer, S1'!E3*Main!$B$5)+(VLOOKUP($A3,'FL Ratio'!$A$2:$B$9,2,FALSE)*'FL Characterization'!E$2)</f>
        <v>2.9729744047619051</v>
      </c>
      <c r="F3" s="4">
        <f>('[1]Pc, Summer, S1'!F3*Main!$B$5)+(VLOOKUP($A3,'FL Ratio'!$A$2:$B$9,2,FALSE)*'FL Characterization'!F$2)</f>
        <v>2.8409742857142857</v>
      </c>
      <c r="G3" s="4">
        <f>('[1]Pc, Summer, S1'!G3*Main!$B$5)+(VLOOKUP($A3,'FL Ratio'!$A$2:$B$9,2,FALSE)*'FL Characterization'!G$2)</f>
        <v>2.9626698809523808</v>
      </c>
      <c r="H3" s="4">
        <f>('[1]Pc, Summer, S1'!H3*Main!$B$5)+(VLOOKUP($A3,'FL Ratio'!$A$2:$B$9,2,FALSE)*'FL Characterization'!H$2)</f>
        <v>3.1691016666666667</v>
      </c>
      <c r="I3" s="4">
        <f>('[1]Pc, Summer, S1'!I3*Main!$B$5)+(VLOOKUP($A3,'FL Ratio'!$A$2:$B$9,2,FALSE)*'FL Characterization'!I$2)</f>
        <v>4.111628452380951</v>
      </c>
      <c r="J3" s="4">
        <f>('[1]Pc, Summer, S1'!J3*Main!$B$5)+(VLOOKUP($A3,'FL Ratio'!$A$2:$B$9,2,FALSE)*'FL Characterization'!J$2)</f>
        <v>4.4829523809523799</v>
      </c>
      <c r="K3" s="4">
        <f>('[1]Pc, Summer, S1'!K3*Main!$B$5)+(VLOOKUP($A3,'FL Ratio'!$A$2:$B$9,2,FALSE)*'FL Characterization'!K$2)</f>
        <v>4.7872579761904763</v>
      </c>
      <c r="L3" s="4">
        <f>('[1]Pc, Summer, S1'!L3*Main!$B$5)+(VLOOKUP($A3,'FL Ratio'!$A$2:$B$9,2,FALSE)*'FL Characterization'!L$2)</f>
        <v>4.3575445238095236</v>
      </c>
      <c r="M3" s="4">
        <f>('[1]Pc, Summer, S1'!M3*Main!$B$5)+(VLOOKUP($A3,'FL Ratio'!$A$2:$B$9,2,FALSE)*'FL Characterization'!M$2)</f>
        <v>4.579178452380952</v>
      </c>
      <c r="N3" s="4">
        <f>('[1]Pc, Summer, S1'!N3*Main!$B$5)+(VLOOKUP($A3,'FL Ratio'!$A$2:$B$9,2,FALSE)*'FL Characterization'!N$2)</f>
        <v>4.5966388095238093</v>
      </c>
      <c r="O3" s="4">
        <f>('[1]Pc, Summer, S1'!O3*Main!$B$5)+(VLOOKUP($A3,'FL Ratio'!$A$2:$B$9,2,FALSE)*'FL Characterization'!O$2)</f>
        <v>4.5119116666666663</v>
      </c>
      <c r="P3" s="4">
        <f>('[1]Pc, Summer, S1'!P3*Main!$B$5)+(VLOOKUP($A3,'FL Ratio'!$A$2:$B$9,2,FALSE)*'FL Characterization'!P$2)</f>
        <v>3.8908450000000001</v>
      </c>
      <c r="Q3" s="4">
        <f>('[1]Pc, Summer, S1'!Q3*Main!$B$5)+(VLOOKUP($A3,'FL Ratio'!$A$2:$B$9,2,FALSE)*'FL Characterization'!Q$2)</f>
        <v>4.0516353571428567</v>
      </c>
      <c r="R3" s="4">
        <f>('[1]Pc, Summer, S1'!R3*Main!$B$5)+(VLOOKUP($A3,'FL Ratio'!$A$2:$B$9,2,FALSE)*'FL Characterization'!R$2)</f>
        <v>4.2589303571428569</v>
      </c>
      <c r="S3" s="4">
        <f>('[1]Pc, Summer, S1'!S3*Main!$B$5)+(VLOOKUP($A3,'FL Ratio'!$A$2:$B$9,2,FALSE)*'FL Characterization'!S$2)</f>
        <v>4.2780692857142846</v>
      </c>
      <c r="T3" s="4">
        <f>('[1]Pc, Summer, S1'!T3*Main!$B$5)+(VLOOKUP($A3,'FL Ratio'!$A$2:$B$9,2,FALSE)*'FL Characterization'!T$2)</f>
        <v>4.4275207142857136</v>
      </c>
      <c r="U3" s="4">
        <f>('[1]Pc, Summer, S1'!U3*Main!$B$5)+(VLOOKUP($A3,'FL Ratio'!$A$2:$B$9,2,FALSE)*'FL Characterization'!U$2)</f>
        <v>4.649615714285714</v>
      </c>
      <c r="V3" s="4">
        <f>('[1]Pc, Summer, S1'!V3*Main!$B$5)+(VLOOKUP($A3,'FL Ratio'!$A$2:$B$9,2,FALSE)*'FL Characterization'!V$2)</f>
        <v>4.8767492857142853</v>
      </c>
      <c r="W3" s="4">
        <f>('[1]Pc, Summer, S1'!W3*Main!$B$5)+(VLOOKUP($A3,'FL Ratio'!$A$2:$B$9,2,FALSE)*'FL Characterization'!W$2)</f>
        <v>4.4636772619047624</v>
      </c>
      <c r="X3" s="4">
        <f>('[1]Pc, Summer, S1'!X3*Main!$B$5)+(VLOOKUP($A3,'FL Ratio'!$A$2:$B$9,2,FALSE)*'FL Characterization'!X$2)</f>
        <v>3.9359572619047611</v>
      </c>
      <c r="Y3" s="4">
        <f>('[1]Pc, Summer, S1'!Y3*Main!$B$5)+(VLOOKUP($A3,'FL Ratio'!$A$2:$B$9,2,FALSE)*'FL Characterization'!Y$2)</f>
        <v>3.6713786904761903</v>
      </c>
    </row>
    <row r="4" spans="1:25" x14ac:dyDescent="0.25">
      <c r="A4">
        <v>3</v>
      </c>
      <c r="B4" s="4">
        <f>('[1]Pc, Summer, S1'!B4*Main!$B$5)+(VLOOKUP($A4,'FL Ratio'!$A$2:$B$9,2,FALSE)*'FL Characterization'!B$2)</f>
        <v>2.3738692733118971</v>
      </c>
      <c r="C4" s="4">
        <f>('[1]Pc, Summer, S1'!C4*Main!$B$5)+(VLOOKUP($A4,'FL Ratio'!$A$2:$B$9,2,FALSE)*'FL Characterization'!C$2)</f>
        <v>2.2431943751339762</v>
      </c>
      <c r="D4" s="4">
        <f>('[1]Pc, Summer, S1'!D4*Main!$B$5)+(VLOOKUP($A4,'FL Ratio'!$A$2:$B$9,2,FALSE)*'FL Characterization'!D$2)</f>
        <v>2.0634341864951771</v>
      </c>
      <c r="E4" s="4">
        <f>('[1]Pc, Summer, S1'!E4*Main!$B$5)+(VLOOKUP($A4,'FL Ratio'!$A$2:$B$9,2,FALSE)*'FL Characterization'!E$2)</f>
        <v>2.1358869882100753</v>
      </c>
      <c r="F4" s="4">
        <f>('[1]Pc, Summer, S1'!F4*Main!$B$5)+(VLOOKUP($A4,'FL Ratio'!$A$2:$B$9,2,FALSE)*'FL Characterization'!F$2)</f>
        <v>2.0781308295819936</v>
      </c>
      <c r="G4" s="4">
        <f>('[1]Pc, Summer, S1'!G4*Main!$B$5)+(VLOOKUP($A4,'FL Ratio'!$A$2:$B$9,2,FALSE)*'FL Characterization'!G$2)</f>
        <v>2.1040730889603427</v>
      </c>
      <c r="H4" s="4">
        <f>('[1]Pc, Summer, S1'!H4*Main!$B$5)+(VLOOKUP($A4,'FL Ratio'!$A$2:$B$9,2,FALSE)*'FL Characterization'!H$2)</f>
        <v>2.9675562529474817</v>
      </c>
      <c r="I4" s="4">
        <f>('[1]Pc, Summer, S1'!I4*Main!$B$5)+(VLOOKUP($A4,'FL Ratio'!$A$2:$B$9,2,FALSE)*'FL Characterization'!I$2)</f>
        <v>3.6906147738478032</v>
      </c>
      <c r="J4" s="4">
        <f>('[1]Pc, Summer, S1'!J4*Main!$B$5)+(VLOOKUP($A4,'FL Ratio'!$A$2:$B$9,2,FALSE)*'FL Characterization'!J$2)</f>
        <v>3.8654156484458735</v>
      </c>
      <c r="K4" s="4">
        <f>('[1]Pc, Summer, S1'!K4*Main!$B$5)+(VLOOKUP($A4,'FL Ratio'!$A$2:$B$9,2,FALSE)*'FL Characterization'!K$2)</f>
        <v>3.6327031425509113</v>
      </c>
      <c r="L4" s="4">
        <f>('[1]Pc, Summer, S1'!L4*Main!$B$5)+(VLOOKUP($A4,'FL Ratio'!$A$2:$B$9,2,FALSE)*'FL Characterization'!L$2)</f>
        <v>3.5465833912111466</v>
      </c>
      <c r="M4" s="4">
        <f>('[1]Pc, Summer, S1'!M4*Main!$B$5)+(VLOOKUP($A4,'FL Ratio'!$A$2:$B$9,2,FALSE)*'FL Characterization'!M$2)</f>
        <v>3.8150567031082532</v>
      </c>
      <c r="N4" s="4">
        <f>('[1]Pc, Summer, S1'!N4*Main!$B$5)+(VLOOKUP($A4,'FL Ratio'!$A$2:$B$9,2,FALSE)*'FL Characterization'!N$2)</f>
        <v>3.9981941436227229</v>
      </c>
      <c r="O4" s="4">
        <f>('[1]Pc, Summer, S1'!O4*Main!$B$5)+(VLOOKUP($A4,'FL Ratio'!$A$2:$B$9,2,FALSE)*'FL Characterization'!O$2)</f>
        <v>3.7351322272240086</v>
      </c>
      <c r="P4" s="4">
        <f>('[1]Pc, Summer, S1'!P4*Main!$B$5)+(VLOOKUP($A4,'FL Ratio'!$A$2:$B$9,2,FALSE)*'FL Characterization'!P$2)</f>
        <v>3.4135200514469459</v>
      </c>
      <c r="Q4" s="4">
        <f>('[1]Pc, Summer, S1'!Q4*Main!$B$5)+(VLOOKUP($A4,'FL Ratio'!$A$2:$B$9,2,FALSE)*'FL Characterization'!Q$2)</f>
        <v>3.239054610932476</v>
      </c>
      <c r="R4" s="4">
        <f>('[1]Pc, Summer, S1'!R4*Main!$B$5)+(VLOOKUP($A4,'FL Ratio'!$A$2:$B$9,2,FALSE)*'FL Characterization'!R$2)</f>
        <v>3.2881301607717042</v>
      </c>
      <c r="S4" s="4">
        <f>('[1]Pc, Summer, S1'!S4*Main!$B$5)+(VLOOKUP($A4,'FL Ratio'!$A$2:$B$9,2,FALSE)*'FL Characterization'!S$2)</f>
        <v>3.20590168488746</v>
      </c>
      <c r="T4" s="4">
        <f>('[1]Pc, Summer, S1'!T4*Main!$B$5)+(VLOOKUP($A4,'FL Ratio'!$A$2:$B$9,2,FALSE)*'FL Characterization'!T$2)</f>
        <v>3.1102584180064308</v>
      </c>
      <c r="U4" s="4">
        <f>('[1]Pc, Summer, S1'!U4*Main!$B$5)+(VLOOKUP($A4,'FL Ratio'!$A$2:$B$9,2,FALSE)*'FL Characterization'!U$2)</f>
        <v>3.3769617491961417</v>
      </c>
      <c r="V4" s="4">
        <f>('[1]Pc, Summer, S1'!V4*Main!$B$5)+(VLOOKUP($A4,'FL Ratio'!$A$2:$B$9,2,FALSE)*'FL Characterization'!V$2)</f>
        <v>3.5481897363344053</v>
      </c>
      <c r="W4" s="4">
        <f>('[1]Pc, Summer, S1'!W4*Main!$B$5)+(VLOOKUP($A4,'FL Ratio'!$A$2:$B$9,2,FALSE)*'FL Characterization'!W$2)</f>
        <v>3.2999697148981779</v>
      </c>
      <c r="X4" s="4">
        <f>('[1]Pc, Summer, S1'!X4*Main!$B$5)+(VLOOKUP($A4,'FL Ratio'!$A$2:$B$9,2,FALSE)*'FL Characterization'!X$2)</f>
        <v>2.9726490203644156</v>
      </c>
      <c r="Y4" s="4">
        <f>('[1]Pc, Summer, S1'!Y4*Main!$B$5)+(VLOOKUP($A4,'FL Ratio'!$A$2:$B$9,2,FALSE)*'FL Characterization'!Y$2)</f>
        <v>2.5140293419078246</v>
      </c>
    </row>
    <row r="5" spans="1:25" x14ac:dyDescent="0.25">
      <c r="A5">
        <v>4</v>
      </c>
      <c r="B5" s="4">
        <f>('[1]Pc, Summer, S1'!B5*Main!$B$5)+(VLOOKUP($A5,'FL Ratio'!$A$2:$B$9,2,FALSE)*'FL Characterization'!B$2)</f>
        <v>1.0645442162162162</v>
      </c>
      <c r="C5" s="4">
        <f>('[1]Pc, Summer, S1'!C5*Main!$B$5)+(VLOOKUP($A5,'FL Ratio'!$A$2:$B$9,2,FALSE)*'FL Characterization'!C$2)</f>
        <v>0.85836475675675672</v>
      </c>
      <c r="D5" s="4">
        <f>('[1]Pc, Summer, S1'!D5*Main!$B$5)+(VLOOKUP($A5,'FL Ratio'!$A$2:$B$9,2,FALSE)*'FL Characterization'!D$2)</f>
        <v>0.68557859459459447</v>
      </c>
      <c r="E5" s="4">
        <f>('[1]Pc, Summer, S1'!E5*Main!$B$5)+(VLOOKUP($A5,'FL Ratio'!$A$2:$B$9,2,FALSE)*'FL Characterization'!E$2)</f>
        <v>0.6740778378378377</v>
      </c>
      <c r="F5" s="4">
        <f>('[1]Pc, Summer, S1'!F5*Main!$B$5)+(VLOOKUP($A5,'FL Ratio'!$A$2:$B$9,2,FALSE)*'FL Characterization'!F$2)</f>
        <v>0.61119654054054062</v>
      </c>
      <c r="G5" s="4">
        <f>('[1]Pc, Summer, S1'!G5*Main!$B$5)+(VLOOKUP($A5,'FL Ratio'!$A$2:$B$9,2,FALSE)*'FL Characterization'!G$2)</f>
        <v>0.57348151351351351</v>
      </c>
      <c r="H5" s="4">
        <f>('[1]Pc, Summer, S1'!H5*Main!$B$5)+(VLOOKUP($A5,'FL Ratio'!$A$2:$B$9,2,FALSE)*'FL Characterization'!H$2)</f>
        <v>1.2287414054054053</v>
      </c>
      <c r="I5" s="4">
        <f>('[1]Pc, Summer, S1'!I5*Main!$B$5)+(VLOOKUP($A5,'FL Ratio'!$A$2:$B$9,2,FALSE)*'FL Characterization'!I$2)</f>
        <v>2.1005738378378376</v>
      </c>
      <c r="J5" s="4">
        <f>('[1]Pc, Summer, S1'!J5*Main!$B$5)+(VLOOKUP($A5,'FL Ratio'!$A$2:$B$9,2,FALSE)*'FL Characterization'!J$2)</f>
        <v>2.5449837837837834</v>
      </c>
      <c r="K5" s="4">
        <f>('[1]Pc, Summer, S1'!K5*Main!$B$5)+(VLOOKUP($A5,'FL Ratio'!$A$2:$B$9,2,FALSE)*'FL Characterization'!K$2)</f>
        <v>2.6109225945945944</v>
      </c>
      <c r="L5" s="4">
        <f>('[1]Pc, Summer, S1'!L5*Main!$B$5)+(VLOOKUP($A5,'FL Ratio'!$A$2:$B$9,2,FALSE)*'FL Characterization'!L$2)</f>
        <v>2.5569132972972968</v>
      </c>
      <c r="M5" s="4">
        <f>('[1]Pc, Summer, S1'!M5*Main!$B$5)+(VLOOKUP($A5,'FL Ratio'!$A$2:$B$9,2,FALSE)*'FL Characterization'!M$2)</f>
        <v>2.2957997837837834</v>
      </c>
      <c r="N5" s="4">
        <f>('[1]Pc, Summer, S1'!N5*Main!$B$5)+(VLOOKUP($A5,'FL Ratio'!$A$2:$B$9,2,FALSE)*'FL Characterization'!N$2)</f>
        <v>2.6069818378378371</v>
      </c>
      <c r="O5" s="4">
        <f>('[1]Pc, Summer, S1'!O5*Main!$B$5)+(VLOOKUP($A5,'FL Ratio'!$A$2:$B$9,2,FALSE)*'FL Characterization'!O$2)</f>
        <v>2.474461189189189</v>
      </c>
      <c r="P5" s="4">
        <f>('[1]Pc, Summer, S1'!P5*Main!$B$5)+(VLOOKUP($A5,'FL Ratio'!$A$2:$B$9,2,FALSE)*'FL Characterization'!P$2)</f>
        <v>2.2606049729729727</v>
      </c>
      <c r="Q5" s="4">
        <f>('[1]Pc, Summer, S1'!Q5*Main!$B$5)+(VLOOKUP($A5,'FL Ratio'!$A$2:$B$9,2,FALSE)*'FL Characterization'!Q$2)</f>
        <v>2.0910620540540541</v>
      </c>
      <c r="R5" s="4">
        <f>('[1]Pc, Summer, S1'!R5*Main!$B$5)+(VLOOKUP($A5,'FL Ratio'!$A$2:$B$9,2,FALSE)*'FL Characterization'!R$2)</f>
        <v>1.885624864864865</v>
      </c>
      <c r="S5" s="4">
        <f>('[1]Pc, Summer, S1'!S5*Main!$B$5)+(VLOOKUP($A5,'FL Ratio'!$A$2:$B$9,2,FALSE)*'FL Characterization'!S$2)</f>
        <v>1.6976934054054054</v>
      </c>
      <c r="T5" s="4">
        <f>('[1]Pc, Summer, S1'!T5*Main!$B$5)+(VLOOKUP($A5,'FL Ratio'!$A$2:$B$9,2,FALSE)*'FL Characterization'!T$2)</f>
        <v>2.1329241081081078</v>
      </c>
      <c r="U5" s="4">
        <f>('[1]Pc, Summer, S1'!U5*Main!$B$5)+(VLOOKUP($A5,'FL Ratio'!$A$2:$B$9,2,FALSE)*'FL Characterization'!U$2)</f>
        <v>2.4904209729729727</v>
      </c>
      <c r="V5" s="4">
        <f>('[1]Pc, Summer, S1'!V5*Main!$B$5)+(VLOOKUP($A5,'FL Ratio'!$A$2:$B$9,2,FALSE)*'FL Characterization'!V$2)</f>
        <v>2.8643338378378376</v>
      </c>
      <c r="W5" s="4">
        <f>('[1]Pc, Summer, S1'!W5*Main!$B$5)+(VLOOKUP($A5,'FL Ratio'!$A$2:$B$9,2,FALSE)*'FL Characterization'!W$2)</f>
        <v>2.7190787027027028</v>
      </c>
      <c r="X5" s="4">
        <f>('[1]Pc, Summer, S1'!X5*Main!$B$5)+(VLOOKUP($A5,'FL Ratio'!$A$2:$B$9,2,FALSE)*'FL Characterization'!X$2)</f>
        <v>2.0950142702702701</v>
      </c>
      <c r="Y5" s="4">
        <f>('[1]Pc, Summer, S1'!Y5*Main!$B$5)+(VLOOKUP($A5,'FL Ratio'!$A$2:$B$9,2,FALSE)*'FL Characterization'!Y$2)</f>
        <v>1.5360499459459458</v>
      </c>
    </row>
    <row r="6" spans="1:25" x14ac:dyDescent="0.25">
      <c r="A6">
        <v>5</v>
      </c>
      <c r="B6" s="4">
        <f>('[1]Pc, Summer, S1'!B6*Main!$B$5)+(VLOOKUP($A6,'FL Ratio'!$A$2:$B$9,2,FALSE)*'FL Characterization'!B$2)</f>
        <v>2.0410990843373491</v>
      </c>
      <c r="C6" s="4">
        <f>('[1]Pc, Summer, S1'!C6*Main!$B$5)+(VLOOKUP($A6,'FL Ratio'!$A$2:$B$9,2,FALSE)*'FL Characterization'!C$2)</f>
        <v>1.847089927710843</v>
      </c>
      <c r="D6" s="4">
        <f>('[1]Pc, Summer, S1'!D6*Main!$B$5)+(VLOOKUP($A6,'FL Ratio'!$A$2:$B$9,2,FALSE)*'FL Characterization'!D$2)</f>
        <v>1.7069478554216866</v>
      </c>
      <c r="E6" s="4">
        <f>('[1]Pc, Summer, S1'!E6*Main!$B$5)+(VLOOKUP($A6,'FL Ratio'!$A$2:$B$9,2,FALSE)*'FL Characterization'!E$2)</f>
        <v>1.6630472289156626</v>
      </c>
      <c r="F6" s="4">
        <f>('[1]Pc, Summer, S1'!F6*Main!$B$5)+(VLOOKUP($A6,'FL Ratio'!$A$2:$B$9,2,FALSE)*'FL Characterization'!F$2)</f>
        <v>1.7212584096385541</v>
      </c>
      <c r="G6" s="4">
        <f>('[1]Pc, Summer, S1'!G6*Main!$B$5)+(VLOOKUP($A6,'FL Ratio'!$A$2:$B$9,2,FALSE)*'FL Characterization'!G$2)</f>
        <v>1.7165945060240964</v>
      </c>
      <c r="H6" s="4">
        <f>('[1]Pc, Summer, S1'!H6*Main!$B$5)+(VLOOKUP($A6,'FL Ratio'!$A$2:$B$9,2,FALSE)*'FL Characterization'!H$2)</f>
        <v>1.9076733493975906</v>
      </c>
      <c r="I6" s="4">
        <f>('[1]Pc, Summer, S1'!I6*Main!$B$5)+(VLOOKUP($A6,'FL Ratio'!$A$2:$B$9,2,FALSE)*'FL Characterization'!I$2)</f>
        <v>2.1482781686746986</v>
      </c>
      <c r="J6" s="4">
        <f>('[1]Pc, Summer, S1'!J6*Main!$B$5)+(VLOOKUP($A6,'FL Ratio'!$A$2:$B$9,2,FALSE)*'FL Characterization'!J$2)</f>
        <v>2.3711397590361445</v>
      </c>
      <c r="K6" s="4">
        <f>('[1]Pc, Summer, S1'!K6*Main!$B$5)+(VLOOKUP($A6,'FL Ratio'!$A$2:$B$9,2,FALSE)*'FL Characterization'!K$2)</f>
        <v>2.4470508915662652</v>
      </c>
      <c r="L6" s="4">
        <f>('[1]Pc, Summer, S1'!L6*Main!$B$5)+(VLOOKUP($A6,'FL Ratio'!$A$2:$B$9,2,FALSE)*'FL Characterization'!L$2)</f>
        <v>2.613531662650602</v>
      </c>
      <c r="M6" s="4">
        <f>('[1]Pc, Summer, S1'!M6*Main!$B$5)+(VLOOKUP($A6,'FL Ratio'!$A$2:$B$9,2,FALSE)*'FL Characterization'!M$2)</f>
        <v>2.766534072289156</v>
      </c>
      <c r="N6" s="4">
        <f>('[1]Pc, Summer, S1'!N6*Main!$B$5)+(VLOOKUP($A6,'FL Ratio'!$A$2:$B$9,2,FALSE)*'FL Characterization'!N$2)</f>
        <v>2.8459512289156623</v>
      </c>
      <c r="O6" s="4">
        <f>('[1]Pc, Summer, S1'!O6*Main!$B$5)+(VLOOKUP($A6,'FL Ratio'!$A$2:$B$9,2,FALSE)*'FL Characterization'!O$2)</f>
        <v>2.7280430843373491</v>
      </c>
      <c r="P6" s="4">
        <f>('[1]Pc, Summer, S1'!P6*Main!$B$5)+(VLOOKUP($A6,'FL Ratio'!$A$2:$B$9,2,FALSE)*'FL Characterization'!P$2)</f>
        <v>2.6325115180722891</v>
      </c>
      <c r="Q6" s="4">
        <f>('[1]Pc, Summer, S1'!Q6*Main!$B$5)+(VLOOKUP($A6,'FL Ratio'!$A$2:$B$9,2,FALSE)*'FL Characterization'!Q$2)</f>
        <v>2.598754987951807</v>
      </c>
      <c r="R6" s="4">
        <f>('[1]Pc, Summer, S1'!R6*Main!$B$5)+(VLOOKUP($A6,'FL Ratio'!$A$2:$B$9,2,FALSE)*'FL Characterization'!R$2)</f>
        <v>2.5915431325301204</v>
      </c>
      <c r="S6" s="4">
        <f>('[1]Pc, Summer, S1'!S6*Main!$B$5)+(VLOOKUP($A6,'FL Ratio'!$A$2:$B$9,2,FALSE)*'FL Characterization'!S$2)</f>
        <v>2.5859626987951807</v>
      </c>
      <c r="T6" s="4">
        <f>('[1]Pc, Summer, S1'!T6*Main!$B$5)+(VLOOKUP($A6,'FL Ratio'!$A$2:$B$9,2,FALSE)*'FL Characterization'!T$2)</f>
        <v>2.6121653975903607</v>
      </c>
      <c r="U6" s="4">
        <f>('[1]Pc, Summer, S1'!U6*Main!$B$5)+(VLOOKUP($A6,'FL Ratio'!$A$2:$B$9,2,FALSE)*'FL Characterization'!U$2)</f>
        <v>2.6469660722891568</v>
      </c>
      <c r="V6" s="4">
        <f>('[1]Pc, Summer, S1'!V6*Main!$B$5)+(VLOOKUP($A6,'FL Ratio'!$A$2:$B$9,2,FALSE)*'FL Characterization'!V$2)</f>
        <v>2.9150502168674692</v>
      </c>
      <c r="W6" s="4">
        <f>('[1]Pc, Summer, S1'!W6*Main!$B$5)+(VLOOKUP($A6,'FL Ratio'!$A$2:$B$9,2,FALSE)*'FL Characterization'!W$2)</f>
        <v>2.7724000963855424</v>
      </c>
      <c r="X6" s="4">
        <f>('[1]Pc, Summer, S1'!X6*Main!$B$5)+(VLOOKUP($A6,'FL Ratio'!$A$2:$B$9,2,FALSE)*'FL Characterization'!X$2)</f>
        <v>2.6831777349397585</v>
      </c>
      <c r="Y6" s="4">
        <f>('[1]Pc, Summer, S1'!Y6*Main!$B$5)+(VLOOKUP($A6,'FL Ratio'!$A$2:$B$9,2,FALSE)*'FL Characterization'!Y$2)</f>
        <v>2.382272674698795</v>
      </c>
    </row>
    <row r="7" spans="1:25" x14ac:dyDescent="0.25">
      <c r="A7">
        <v>6</v>
      </c>
      <c r="B7" s="4">
        <f>('[1]Pc, Summer, S1'!B7*Main!$B$5)+(VLOOKUP($A7,'FL Ratio'!$A$2:$B$9,2,FALSE)*'FL Characterization'!B$2)</f>
        <v>2.1333212705248989</v>
      </c>
      <c r="C7" s="4">
        <f>('[1]Pc, Summer, S1'!C7*Main!$B$5)+(VLOOKUP($A7,'FL Ratio'!$A$2:$B$9,2,FALSE)*'FL Characterization'!C$2)</f>
        <v>2.0548381480484523</v>
      </c>
      <c r="D7" s="4">
        <f>('[1]Pc, Summer, S1'!D7*Main!$B$5)+(VLOOKUP($A7,'FL Ratio'!$A$2:$B$9,2,FALSE)*'FL Characterization'!D$2)</f>
        <v>1.9069328559892327</v>
      </c>
      <c r="E7" s="4">
        <f>('[1]Pc, Summer, S1'!E7*Main!$B$5)+(VLOOKUP($A7,'FL Ratio'!$A$2:$B$9,2,FALSE)*'FL Characterization'!E$2)</f>
        <v>1.9799142934051144</v>
      </c>
      <c r="F7" s="4">
        <f>('[1]Pc, Summer, S1'!F7*Main!$B$5)+(VLOOKUP($A7,'FL Ratio'!$A$2:$B$9,2,FALSE)*'FL Characterization'!F$2)</f>
        <v>2.0158107779273222</v>
      </c>
      <c r="G7" s="4">
        <f>('[1]Pc, Summer, S1'!G7*Main!$B$5)+(VLOOKUP($A7,'FL Ratio'!$A$2:$B$9,2,FALSE)*'FL Characterization'!G$2)</f>
        <v>2.0091604629878868</v>
      </c>
      <c r="H7" s="4">
        <f>('[1]Pc, Summer, S1'!H7*Main!$B$5)+(VLOOKUP($A7,'FL Ratio'!$A$2:$B$9,2,FALSE)*'FL Characterization'!H$2)</f>
        <v>2.1961489205921931</v>
      </c>
      <c r="I7" s="4">
        <f>('[1]Pc, Summer, S1'!I7*Main!$B$5)+(VLOOKUP($A7,'FL Ratio'!$A$2:$B$9,2,FALSE)*'FL Characterization'!I$2)</f>
        <v>2.6816458250336468</v>
      </c>
      <c r="J7" s="4">
        <f>('[1]Pc, Summer, S1'!J7*Main!$B$5)+(VLOOKUP($A7,'FL Ratio'!$A$2:$B$9,2,FALSE)*'FL Characterization'!J$2)</f>
        <v>2.798212113055182</v>
      </c>
      <c r="K7" s="4">
        <f>('[1]Pc, Summer, S1'!K7*Main!$B$5)+(VLOOKUP($A7,'FL Ratio'!$A$2:$B$9,2,FALSE)*'FL Characterization'!K$2)</f>
        <v>2.7881987940780624</v>
      </c>
      <c r="L7" s="4">
        <f>('[1]Pc, Summer, S1'!L7*Main!$B$5)+(VLOOKUP($A7,'FL Ratio'!$A$2:$B$9,2,FALSE)*'FL Characterization'!L$2)</f>
        <v>2.7875433216689096</v>
      </c>
      <c r="M7" s="4">
        <f>('[1]Pc, Summer, S1'!M7*Main!$B$5)+(VLOOKUP($A7,'FL Ratio'!$A$2:$B$9,2,FALSE)*'FL Characterization'!M$2)</f>
        <v>2.9433753539703909</v>
      </c>
      <c r="N7" s="4">
        <f>('[1]Pc, Summer, S1'!N7*Main!$B$5)+(VLOOKUP($A7,'FL Ratio'!$A$2:$B$9,2,FALSE)*'FL Characterization'!N$2)</f>
        <v>2.9131547671601612</v>
      </c>
      <c r="O7" s="4">
        <f>('[1]Pc, Summer, S1'!O7*Main!$B$5)+(VLOOKUP($A7,'FL Ratio'!$A$2:$B$9,2,FALSE)*'FL Characterization'!O$2)</f>
        <v>2.8031051090174968</v>
      </c>
      <c r="P7" s="4">
        <f>('[1]Pc, Summer, S1'!P7*Main!$B$5)+(VLOOKUP($A7,'FL Ratio'!$A$2:$B$9,2,FALSE)*'FL Characterization'!P$2)</f>
        <v>2.6399200215343201</v>
      </c>
      <c r="Q7" s="4">
        <f>('[1]Pc, Summer, S1'!Q7*Main!$B$5)+(VLOOKUP($A7,'FL Ratio'!$A$2:$B$9,2,FALSE)*'FL Characterization'!Q$2)</f>
        <v>2.5484481076716019</v>
      </c>
      <c r="R7" s="4">
        <f>('[1]Pc, Summer, S1'!R7*Main!$B$5)+(VLOOKUP($A7,'FL Ratio'!$A$2:$B$9,2,FALSE)*'FL Characterization'!R$2)</f>
        <v>2.6583777658142669</v>
      </c>
      <c r="S7" s="4">
        <f>('[1]Pc, Summer, S1'!S7*Main!$B$5)+(VLOOKUP($A7,'FL Ratio'!$A$2:$B$9,2,FALSE)*'FL Characterization'!S$2)</f>
        <v>2.5981426433378201</v>
      </c>
      <c r="T7" s="4">
        <f>('[1]Pc, Summer, S1'!T7*Main!$B$5)+(VLOOKUP($A7,'FL Ratio'!$A$2:$B$9,2,FALSE)*'FL Characterization'!T$2)</f>
        <v>2.4332951386271868</v>
      </c>
      <c r="U7" s="4">
        <f>('[1]Pc, Summer, S1'!U7*Main!$B$5)+(VLOOKUP($A7,'FL Ratio'!$A$2:$B$9,2,FALSE)*'FL Characterization'!U$2)</f>
        <v>2.4531815127860028</v>
      </c>
      <c r="V7" s="4">
        <f>('[1]Pc, Summer, S1'!V7*Main!$B$5)+(VLOOKUP($A7,'FL Ratio'!$A$2:$B$9,2,FALSE)*'FL Characterization'!V$2)</f>
        <v>2.5651904818304176</v>
      </c>
      <c r="W7" s="4">
        <f>('[1]Pc, Summer, S1'!W7*Main!$B$5)+(VLOOKUP($A7,'FL Ratio'!$A$2:$B$9,2,FALSE)*'FL Characterization'!W$2)</f>
        <v>2.3370354885598927</v>
      </c>
      <c r="X7" s="4">
        <f>('[1]Pc, Summer, S1'!X7*Main!$B$5)+(VLOOKUP($A7,'FL Ratio'!$A$2:$B$9,2,FALSE)*'FL Characterization'!X$2)</f>
        <v>2.2046228694481833</v>
      </c>
      <c r="Y7" s="4">
        <f>('[1]Pc, Summer, S1'!Y7*Main!$B$5)+(VLOOKUP($A7,'FL Ratio'!$A$2:$B$9,2,FALSE)*'FL Characterization'!Y$2)</f>
        <v>2.206860393001346</v>
      </c>
    </row>
    <row r="8" spans="1:25" x14ac:dyDescent="0.25">
      <c r="A8">
        <v>7</v>
      </c>
      <c r="B8" s="4">
        <f>('[1]Pc, Summer, S1'!B8*Main!$B$5)+(VLOOKUP($A8,'FL Ratio'!$A$2:$B$9,2,FALSE)*'FL Characterization'!B$2)</f>
        <v>1.73786288372093</v>
      </c>
      <c r="C8" s="4">
        <f>('[1]Pc, Summer, S1'!C8*Main!$B$5)+(VLOOKUP($A8,'FL Ratio'!$A$2:$B$9,2,FALSE)*'FL Characterization'!C$2)</f>
        <v>1.5730667737843551</v>
      </c>
      <c r="D8" s="4">
        <f>('[1]Pc, Summer, S1'!D8*Main!$B$5)+(VLOOKUP($A8,'FL Ratio'!$A$2:$B$9,2,FALSE)*'FL Characterization'!D$2)</f>
        <v>1.5323159238900632</v>
      </c>
      <c r="E8" s="4">
        <f>('[1]Pc, Summer, S1'!E8*Main!$B$5)+(VLOOKUP($A8,'FL Ratio'!$A$2:$B$9,2,FALSE)*'FL Characterization'!E$2)</f>
        <v>1.5608700211416493</v>
      </c>
      <c r="F8" s="4">
        <f>('[1]Pc, Summer, S1'!F8*Main!$B$5)+(VLOOKUP($A8,'FL Ratio'!$A$2:$B$9,2,FALSE)*'FL Characterization'!F$2)</f>
        <v>1.5024741818181817</v>
      </c>
      <c r="G8" s="4">
        <f>('[1]Pc, Summer, S1'!G8*Main!$B$5)+(VLOOKUP($A8,'FL Ratio'!$A$2:$B$9,2,FALSE)*'FL Characterization'!G$2)</f>
        <v>1.6218073234672303</v>
      </c>
      <c r="H8" s="4">
        <f>('[1]Pc, Summer, S1'!H8*Main!$B$5)+(VLOOKUP($A8,'FL Ratio'!$A$2:$B$9,2,FALSE)*'FL Characterization'!H$2)</f>
        <v>2.0886636955602538</v>
      </c>
      <c r="I8" s="4">
        <f>('[1]Pc, Summer, S1'!I8*Main!$B$5)+(VLOOKUP($A8,'FL Ratio'!$A$2:$B$9,2,FALSE)*'FL Characterization'!I$2)</f>
        <v>2.3118903340380546</v>
      </c>
      <c r="J8" s="4">
        <f>('[1]Pc, Summer, S1'!J8*Main!$B$5)+(VLOOKUP($A8,'FL Ratio'!$A$2:$B$9,2,FALSE)*'FL Characterization'!J$2)</f>
        <v>2.6623627906976743</v>
      </c>
      <c r="K8" s="4">
        <f>('[1]Pc, Summer, S1'!K8*Main!$B$5)+(VLOOKUP($A8,'FL Ratio'!$A$2:$B$9,2,FALSE)*'FL Characterization'!K$2)</f>
        <v>2.8101969217758982</v>
      </c>
      <c r="L8" s="4">
        <f>('[1]Pc, Summer, S1'!L8*Main!$B$5)+(VLOOKUP($A8,'FL Ratio'!$A$2:$B$9,2,FALSE)*'FL Characterization'!L$2)</f>
        <v>2.7923855560253696</v>
      </c>
      <c r="M8" s="4">
        <f>('[1]Pc, Summer, S1'!M8*Main!$B$5)+(VLOOKUP($A8,'FL Ratio'!$A$2:$B$9,2,FALSE)*'FL Characterization'!M$2)</f>
        <v>2.9121217082452429</v>
      </c>
      <c r="N8" s="4">
        <f>('[1]Pc, Summer, S1'!N8*Main!$B$5)+(VLOOKUP($A8,'FL Ratio'!$A$2:$B$9,2,FALSE)*'FL Characterization'!N$2)</f>
        <v>2.8399685243128956</v>
      </c>
      <c r="O8" s="4">
        <f>('[1]Pc, Summer, S1'!O8*Main!$B$5)+(VLOOKUP($A8,'FL Ratio'!$A$2:$B$9,2,FALSE)*'FL Characterization'!O$2)</f>
        <v>2.91635022410148</v>
      </c>
      <c r="P8" s="4">
        <f>('[1]Pc, Summer, S1'!P8*Main!$B$5)+(VLOOKUP($A8,'FL Ratio'!$A$2:$B$9,2,FALSE)*'FL Characterization'!P$2)</f>
        <v>2.8711415137420713</v>
      </c>
      <c r="Q8" s="4">
        <f>('[1]Pc, Summer, S1'!Q8*Main!$B$5)+(VLOOKUP($A8,'FL Ratio'!$A$2:$B$9,2,FALSE)*'FL Characterization'!Q$2)</f>
        <v>2.6754858012684988</v>
      </c>
      <c r="R8" s="4">
        <f>('[1]Pc, Summer, S1'!R8*Main!$B$5)+(VLOOKUP($A8,'FL Ratio'!$A$2:$B$9,2,FALSE)*'FL Characterization'!R$2)</f>
        <v>2.7004640169133189</v>
      </c>
      <c r="S8" s="4">
        <f>('[1]Pc, Summer, S1'!S8*Main!$B$5)+(VLOOKUP($A8,'FL Ratio'!$A$2:$B$9,2,FALSE)*'FL Characterization'!S$2)</f>
        <v>2.6205121014799153</v>
      </c>
      <c r="T8" s="4">
        <f>('[1]Pc, Summer, S1'!T8*Main!$B$5)+(VLOOKUP($A8,'FL Ratio'!$A$2:$B$9,2,FALSE)*'FL Characterization'!T$2)</f>
        <v>2.5903551120507395</v>
      </c>
      <c r="U8" s="4">
        <f>('[1]Pc, Summer, S1'!U8*Main!$B$5)+(VLOOKUP($A8,'FL Ratio'!$A$2:$B$9,2,FALSE)*'FL Characterization'!U$2)</f>
        <v>2.6036002198731496</v>
      </c>
      <c r="V8" s="4">
        <f>('[1]Pc, Summer, S1'!V8*Main!$B$5)+(VLOOKUP($A8,'FL Ratio'!$A$2:$B$9,2,FALSE)*'FL Characterization'!V$2)</f>
        <v>2.6396038224101477</v>
      </c>
      <c r="W8" s="4">
        <f>('[1]Pc, Summer, S1'!W8*Main!$B$5)+(VLOOKUP($A8,'FL Ratio'!$A$2:$B$9,2,FALSE)*'FL Characterization'!W$2)</f>
        <v>2.2219785369978857</v>
      </c>
      <c r="X8" s="4">
        <f>('[1]Pc, Summer, S1'!X8*Main!$B$5)+(VLOOKUP($A8,'FL Ratio'!$A$2:$B$9,2,FALSE)*'FL Characterization'!X$2)</f>
        <v>2.1725241268498943</v>
      </c>
      <c r="Y8" s="4">
        <f>('[1]Pc, Summer, S1'!Y8*Main!$B$5)+(VLOOKUP($A8,'FL Ratio'!$A$2:$B$9,2,FALSE)*'FL Characterization'!Y$2)</f>
        <v>1.8897868752642708</v>
      </c>
    </row>
    <row r="9" spans="1:25" x14ac:dyDescent="0.25">
      <c r="A9">
        <v>8</v>
      </c>
      <c r="B9" s="4">
        <f>('[1]Pc, Summer, S1'!B9*Main!$B$5)+(VLOOKUP($A9,'FL Ratio'!$A$2:$B$9,2,FALSE)*'FL Characterization'!B$2)</f>
        <v>1.3230816945812809</v>
      </c>
      <c r="C9" s="4">
        <f>('[1]Pc, Summer, S1'!C9*Main!$B$5)+(VLOOKUP($A9,'FL Ratio'!$A$2:$B$9,2,FALSE)*'FL Characterization'!C$2)</f>
        <v>1.245080906403941</v>
      </c>
      <c r="D9" s="4">
        <f>('[1]Pc, Summer, S1'!D9*Main!$B$5)+(VLOOKUP($A9,'FL Ratio'!$A$2:$B$9,2,FALSE)*'FL Characterization'!D$2)</f>
        <v>1.1975110935960591</v>
      </c>
      <c r="E9" s="4">
        <f>('[1]Pc, Summer, S1'!E9*Main!$B$5)+(VLOOKUP($A9,'FL Ratio'!$A$2:$B$9,2,FALSE)*'FL Characterization'!E$2)</f>
        <v>1.1835306403940888</v>
      </c>
      <c r="F9" s="4">
        <f>('[1]Pc, Summer, S1'!F9*Main!$B$5)+(VLOOKUP($A9,'FL Ratio'!$A$2:$B$9,2,FALSE)*'FL Characterization'!F$2)</f>
        <v>1.212281615763547</v>
      </c>
      <c r="G9" s="4">
        <f>('[1]Pc, Summer, S1'!G9*Main!$B$5)+(VLOOKUP($A9,'FL Ratio'!$A$2:$B$9,2,FALSE)*'FL Characterization'!G$2)</f>
        <v>1.2995000197044337</v>
      </c>
      <c r="H9" s="4">
        <f>('[1]Pc, Summer, S1'!H9*Main!$B$5)+(VLOOKUP($A9,'FL Ratio'!$A$2:$B$9,2,FALSE)*'FL Characterization'!H$2)</f>
        <v>2.1367596453201969</v>
      </c>
      <c r="I9" s="4">
        <f>('[1]Pc, Summer, S1'!I9*Main!$B$5)+(VLOOKUP($A9,'FL Ratio'!$A$2:$B$9,2,FALSE)*'FL Characterization'!I$2)</f>
        <v>2.5324404334975372</v>
      </c>
      <c r="J9" s="4">
        <f>('[1]Pc, Summer, S1'!J9*Main!$B$5)+(VLOOKUP($A9,'FL Ratio'!$A$2:$B$9,2,FALSE)*'FL Characterization'!J$2)</f>
        <v>2.7211753694581282</v>
      </c>
      <c r="K9" s="4">
        <f>('[1]Pc, Summer, S1'!K9*Main!$B$5)+(VLOOKUP($A9,'FL Ratio'!$A$2:$B$9,2,FALSE)*'FL Characterization'!K$2)</f>
        <v>2.6875102660098524</v>
      </c>
      <c r="L9" s="4">
        <f>('[1]Pc, Summer, S1'!L9*Main!$B$5)+(VLOOKUP($A9,'FL Ratio'!$A$2:$B$9,2,FALSE)*'FL Characterization'!L$2)</f>
        <v>2.8008721576354678</v>
      </c>
      <c r="M9" s="4">
        <f>('[1]Pc, Summer, S1'!M9*Main!$B$5)+(VLOOKUP($A9,'FL Ratio'!$A$2:$B$9,2,FALSE)*'FL Characterization'!M$2)</f>
        <v>2.9732228965517242</v>
      </c>
      <c r="N9" s="4">
        <f>('[1]Pc, Summer, S1'!N9*Main!$B$5)+(VLOOKUP($A9,'FL Ratio'!$A$2:$B$9,2,FALSE)*'FL Characterization'!N$2)</f>
        <v>2.9563361182266013</v>
      </c>
      <c r="O9" s="4">
        <f>('[1]Pc, Summer, S1'!O9*Main!$B$5)+(VLOOKUP($A9,'FL Ratio'!$A$2:$B$9,2,FALSE)*'FL Characterization'!O$2)</f>
        <v>2.7655675665024635</v>
      </c>
      <c r="P9" s="4">
        <f>('[1]Pc, Summer, S1'!P9*Main!$B$5)+(VLOOKUP($A9,'FL Ratio'!$A$2:$B$9,2,FALSE)*'FL Characterization'!P$2)</f>
        <v>2.4132477635467984</v>
      </c>
      <c r="Q9" s="4">
        <f>('[1]Pc, Summer, S1'!Q9*Main!$B$5)+(VLOOKUP($A9,'FL Ratio'!$A$2:$B$9,2,FALSE)*'FL Characterization'!Q$2)</f>
        <v>2.305480906403941</v>
      </c>
      <c r="R9" s="4">
        <f>('[1]Pc, Summer, S1'!R9*Main!$B$5)+(VLOOKUP($A9,'FL Ratio'!$A$2:$B$9,2,FALSE)*'FL Characterization'!R$2)</f>
        <v>2.1783954679802955</v>
      </c>
      <c r="S9" s="4">
        <f>('[1]Pc, Summer, S1'!S9*Main!$B$5)+(VLOOKUP($A9,'FL Ratio'!$A$2:$B$9,2,FALSE)*'FL Characterization'!S$2)</f>
        <v>2.1426574581280793</v>
      </c>
      <c r="T9" s="4">
        <f>('[1]Pc, Summer, S1'!T9*Main!$B$5)+(VLOOKUP($A9,'FL Ratio'!$A$2:$B$9,2,FALSE)*'FL Characterization'!T$2)</f>
        <v>2.0993233891625618</v>
      </c>
      <c r="U9" s="4">
        <f>('[1]Pc, Summer, S1'!U9*Main!$B$5)+(VLOOKUP($A9,'FL Ratio'!$A$2:$B$9,2,FALSE)*'FL Characterization'!U$2)</f>
        <v>2.158457852216749</v>
      </c>
      <c r="V9" s="4">
        <f>('[1]Pc, Summer, S1'!V9*Main!$B$5)+(VLOOKUP($A9,'FL Ratio'!$A$2:$B$9,2,FALSE)*'FL Characterization'!V$2)</f>
        <v>2.0880723546798032</v>
      </c>
      <c r="W9" s="4">
        <f>('[1]Pc, Summer, S1'!W9*Main!$B$5)+(VLOOKUP($A9,'FL Ratio'!$A$2:$B$9,2,FALSE)*'FL Characterization'!W$2)</f>
        <v>1.8304154088669955</v>
      </c>
      <c r="X9" s="4">
        <f>('[1]Pc, Summer, S1'!X9*Main!$B$5)+(VLOOKUP($A9,'FL Ratio'!$A$2:$B$9,2,FALSE)*'FL Characterization'!X$2)</f>
        <v>1.5581183842364534</v>
      </c>
      <c r="Y9" s="4">
        <f>('[1]Pc, Summer, S1'!Y9*Main!$B$5)+(VLOOKUP($A9,'FL Ratio'!$A$2:$B$9,2,FALSE)*'FL Characterization'!Y$2)</f>
        <v>1.4183059704433501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8EFF8-A9DA-46EF-A53A-C8D9BCE42AD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S2'!B2*Main!$B$5)+(VLOOKUP($A2,'FL Ratio'!$A$2:$B$9,2,FALSE)*'FL Characterization'!B$2)</f>
        <v>4.8931560000000012</v>
      </c>
      <c r="C2" s="4">
        <f>('[1]Pc, Summer, S2'!C2*Main!$B$5)+(VLOOKUP($A2,'FL Ratio'!$A$2:$B$9,2,FALSE)*'FL Characterization'!C$2)</f>
        <v>4.807867162790699</v>
      </c>
      <c r="D2" s="4">
        <f>('[1]Pc, Summer, S2'!D2*Main!$B$5)+(VLOOKUP($A2,'FL Ratio'!$A$2:$B$9,2,FALSE)*'FL Characterization'!D$2)</f>
        <v>4.5287238139534889</v>
      </c>
      <c r="E2" s="4">
        <f>('[1]Pc, Summer, S2'!E2*Main!$B$5)+(VLOOKUP($A2,'FL Ratio'!$A$2:$B$9,2,FALSE)*'FL Characterization'!E$2)</f>
        <v>4.5277125581395357</v>
      </c>
      <c r="F2" s="4">
        <f>('[1]Pc, Summer, S2'!F2*Main!$B$5)+(VLOOKUP($A2,'FL Ratio'!$A$2:$B$9,2,FALSE)*'FL Characterization'!F$2)</f>
        <v>4.3786724651162787</v>
      </c>
      <c r="G2" s="4">
        <f>('[1]Pc, Summer, S2'!G2*Main!$B$5)+(VLOOKUP($A2,'FL Ratio'!$A$2:$B$9,2,FALSE)*'FL Characterization'!G$2)</f>
        <v>4.5083080930232562</v>
      </c>
      <c r="H2" s="4">
        <f>('[1]Pc, Summer, S2'!H2*Main!$B$5)+(VLOOKUP($A2,'FL Ratio'!$A$2:$B$9,2,FALSE)*'FL Characterization'!H$2)</f>
        <v>4.583672</v>
      </c>
      <c r="I2" s="4">
        <f>('[1]Pc, Summer, S2'!I2*Main!$B$5)+(VLOOKUP($A2,'FL Ratio'!$A$2:$B$9,2,FALSE)*'FL Characterization'!I$2)</f>
        <v>5.345239441860465</v>
      </c>
      <c r="J2" s="4">
        <f>('[1]Pc, Summer, S2'!J2*Main!$B$5)+(VLOOKUP($A2,'FL Ratio'!$A$2:$B$9,2,FALSE)*'FL Characterization'!J$2)</f>
        <v>5.8023011627906982</v>
      </c>
      <c r="K2" s="4">
        <f>('[1]Pc, Summer, S2'!K2*Main!$B$5)+(VLOOKUP($A2,'FL Ratio'!$A$2:$B$9,2,FALSE)*'FL Characterization'!K$2)</f>
        <v>5.680330418604651</v>
      </c>
      <c r="L2" s="4">
        <f>('[1]Pc, Summer, S2'!L2*Main!$B$5)+(VLOOKUP($A2,'FL Ratio'!$A$2:$B$9,2,FALSE)*'FL Characterization'!L$2)</f>
        <v>5.5189122325581392</v>
      </c>
      <c r="M2" s="4">
        <f>('[1]Pc, Summer, S2'!M2*Main!$B$5)+(VLOOKUP($A2,'FL Ratio'!$A$2:$B$9,2,FALSE)*'FL Characterization'!M$2)</f>
        <v>5.5348226976744197</v>
      </c>
      <c r="N2" s="4">
        <f>('[1]Pc, Summer, S2'!N2*Main!$B$5)+(VLOOKUP($A2,'FL Ratio'!$A$2:$B$9,2,FALSE)*'FL Characterization'!N$2)</f>
        <v>5.7524856744186055</v>
      </c>
      <c r="O2" s="4">
        <f>('[1]Pc, Summer, S2'!O2*Main!$B$5)+(VLOOKUP($A2,'FL Ratio'!$A$2:$B$9,2,FALSE)*'FL Characterization'!O$2)</f>
        <v>5.9058928372093025</v>
      </c>
      <c r="P2" s="4">
        <f>('[1]Pc, Summer, S2'!P2*Main!$B$5)+(VLOOKUP($A2,'FL Ratio'!$A$2:$B$9,2,FALSE)*'FL Characterization'!P$2)</f>
        <v>5.4569500465116283</v>
      </c>
      <c r="Q2" s="4">
        <f>('[1]Pc, Summer, S2'!Q2*Main!$B$5)+(VLOOKUP($A2,'FL Ratio'!$A$2:$B$9,2,FALSE)*'FL Characterization'!Q$2)</f>
        <v>5.5667718139534887</v>
      </c>
      <c r="R2" s="4">
        <f>('[1]Pc, Summer, S2'!R2*Main!$B$5)+(VLOOKUP($A2,'FL Ratio'!$A$2:$B$9,2,FALSE)*'FL Characterization'!R$2)</f>
        <v>5.5976944186046511</v>
      </c>
      <c r="S2" s="4">
        <f>('[1]Pc, Summer, S2'!S2*Main!$B$5)+(VLOOKUP($A2,'FL Ratio'!$A$2:$B$9,2,FALSE)*'FL Characterization'!S$2)</f>
        <v>5.2979480930232565</v>
      </c>
      <c r="T2" s="4">
        <f>('[1]Pc, Summer, S2'!T2*Main!$B$5)+(VLOOKUP($A2,'FL Ratio'!$A$2:$B$9,2,FALSE)*'FL Characterization'!T$2)</f>
        <v>5.2018180465116286</v>
      </c>
      <c r="U2" s="4">
        <f>('[1]Pc, Summer, S2'!U2*Main!$B$5)+(VLOOKUP($A2,'FL Ratio'!$A$2:$B$9,2,FALSE)*'FL Characterization'!U$2)</f>
        <v>4.9716576279069766</v>
      </c>
      <c r="V2" s="4">
        <f>('[1]Pc, Summer, S2'!V2*Main!$B$5)+(VLOOKUP($A2,'FL Ratio'!$A$2:$B$9,2,FALSE)*'FL Characterization'!V$2)</f>
        <v>5.0736315348837211</v>
      </c>
      <c r="W2" s="4">
        <f>('[1]Pc, Summer, S2'!W2*Main!$B$5)+(VLOOKUP($A2,'FL Ratio'!$A$2:$B$9,2,FALSE)*'FL Characterization'!W$2)</f>
        <v>4.9478682790697679</v>
      </c>
      <c r="X2" s="4">
        <f>('[1]Pc, Summer, S2'!X2*Main!$B$5)+(VLOOKUP($A2,'FL Ratio'!$A$2:$B$9,2,FALSE)*'FL Characterization'!X$2)</f>
        <v>4.7821856744186046</v>
      </c>
      <c r="Y2" s="4">
        <f>('[1]Pc, Summer, S2'!Y2*Main!$B$5)+(VLOOKUP($A2,'FL Ratio'!$A$2:$B$9,2,FALSE)*'FL Characterization'!Y$2)</f>
        <v>4.6599056744186056</v>
      </c>
    </row>
    <row r="3" spans="1:25" x14ac:dyDescent="0.25">
      <c r="A3">
        <v>2</v>
      </c>
      <c r="B3" s="4">
        <f>('[1]Pc, Summer, S2'!B3*Main!$B$5)+(VLOOKUP($A3,'FL Ratio'!$A$2:$B$9,2,FALSE)*'FL Characterization'!B$2)</f>
        <v>3.5902192857142854</v>
      </c>
      <c r="C3" s="4">
        <f>('[1]Pc, Summer, S2'!C3*Main!$B$5)+(VLOOKUP($A3,'FL Ratio'!$A$2:$B$9,2,FALSE)*'FL Characterization'!C$2)</f>
        <v>3.4003734523809515</v>
      </c>
      <c r="D3" s="4">
        <f>('[1]Pc, Summer, S2'!D3*Main!$B$5)+(VLOOKUP($A3,'FL Ratio'!$A$2:$B$9,2,FALSE)*'FL Characterization'!D$2)</f>
        <v>3.2232917857142858</v>
      </c>
      <c r="E3" s="4">
        <f>('[1]Pc, Summer, S2'!E3*Main!$B$5)+(VLOOKUP($A3,'FL Ratio'!$A$2:$B$9,2,FALSE)*'FL Characterization'!E$2)</f>
        <v>3.0012668154761908</v>
      </c>
      <c r="F3" s="4">
        <f>('[1]Pc, Summer, S2'!F3*Main!$B$5)+(VLOOKUP($A3,'FL Ratio'!$A$2:$B$9,2,FALSE)*'FL Characterization'!F$2)</f>
        <v>2.8409742857142857</v>
      </c>
      <c r="G3" s="4">
        <f>('[1]Pc, Summer, S2'!G3*Main!$B$5)+(VLOOKUP($A3,'FL Ratio'!$A$2:$B$9,2,FALSE)*'FL Characterization'!G$2)</f>
        <v>3.0199243452380951</v>
      </c>
      <c r="H3" s="4">
        <f>('[1]Pc, Summer, S2'!H3*Main!$B$5)+(VLOOKUP($A3,'FL Ratio'!$A$2:$B$9,2,FALSE)*'FL Characterization'!H$2)</f>
        <v>3.1386329166666669</v>
      </c>
      <c r="I3" s="4">
        <f>('[1]Pc, Summer, S2'!I3*Main!$B$5)+(VLOOKUP($A3,'FL Ratio'!$A$2:$B$9,2,FALSE)*'FL Characterization'!I$2)</f>
        <v>4.0707244345238092</v>
      </c>
      <c r="J3" s="4">
        <f>('[1]Pc, Summer, S2'!J3*Main!$B$5)+(VLOOKUP($A3,'FL Ratio'!$A$2:$B$9,2,FALSE)*'FL Characterization'!J$2)</f>
        <v>4.5275952380952376</v>
      </c>
      <c r="K3" s="4">
        <f>('[1]Pc, Summer, S2'!K3*Main!$B$5)+(VLOOKUP($A3,'FL Ratio'!$A$2:$B$9,2,FALSE)*'FL Characterization'!K$2)</f>
        <v>4.7396575297619039</v>
      </c>
      <c r="L3" s="4">
        <f>('[1]Pc, Summer, S2'!L3*Main!$B$5)+(VLOOKUP($A3,'FL Ratio'!$A$2:$B$9,2,FALSE)*'FL Characterization'!L$2)</f>
        <v>4.4009597023809519</v>
      </c>
      <c r="M3" s="4">
        <f>('[1]Pc, Summer, S2'!M3*Main!$B$5)+(VLOOKUP($A3,'FL Ratio'!$A$2:$B$9,2,FALSE)*'FL Characterization'!M$2)</f>
        <v>4.579178452380952</v>
      </c>
      <c r="N3" s="4">
        <f>('[1]Pc, Summer, S2'!N3*Main!$B$5)+(VLOOKUP($A3,'FL Ratio'!$A$2:$B$9,2,FALSE)*'FL Characterization'!N$2)</f>
        <v>4.6879334523809524</v>
      </c>
      <c r="O3" s="4">
        <f>('[1]Pc, Summer, S2'!O3*Main!$B$5)+(VLOOKUP($A3,'FL Ratio'!$A$2:$B$9,2,FALSE)*'FL Characterization'!O$2)</f>
        <v>4.5119116666666663</v>
      </c>
      <c r="P3" s="4">
        <f>('[1]Pc, Summer, S2'!P3*Main!$B$5)+(VLOOKUP($A3,'FL Ratio'!$A$2:$B$9,2,FALSE)*'FL Characterization'!P$2)</f>
        <v>3.8142825000000005</v>
      </c>
      <c r="Q3" s="4">
        <f>('[1]Pc, Summer, S2'!Q3*Main!$B$5)+(VLOOKUP($A3,'FL Ratio'!$A$2:$B$9,2,FALSE)*'FL Characterization'!Q$2)</f>
        <v>4.0516353571428567</v>
      </c>
      <c r="R3" s="4">
        <f>('[1]Pc, Summer, S2'!R3*Main!$B$5)+(VLOOKUP($A3,'FL Ratio'!$A$2:$B$9,2,FALSE)*'FL Characterization'!R$2)</f>
        <v>4.3011736607142863</v>
      </c>
      <c r="S3" s="4">
        <f>('[1]Pc, Summer, S2'!S3*Main!$B$5)+(VLOOKUP($A3,'FL Ratio'!$A$2:$B$9,2,FALSE)*'FL Characterization'!S$2)</f>
        <v>4.320145178571428</v>
      </c>
      <c r="T3" s="4">
        <f>('[1]Pc, Summer, S2'!T3*Main!$B$5)+(VLOOKUP($A3,'FL Ratio'!$A$2:$B$9,2,FALSE)*'FL Characterization'!T$2)</f>
        <v>4.5152439285714276</v>
      </c>
      <c r="U3" s="4">
        <f>('[1]Pc, Summer, S2'!U3*Main!$B$5)+(VLOOKUP($A3,'FL Ratio'!$A$2:$B$9,2,FALSE)*'FL Characterization'!U$2)</f>
        <v>4.5572049999999997</v>
      </c>
      <c r="V3" s="4">
        <f>('[1]Pc, Summer, S2'!V3*Main!$B$5)+(VLOOKUP($A3,'FL Ratio'!$A$2:$B$9,2,FALSE)*'FL Characterization'!V$2)</f>
        <v>4.8284233928571414</v>
      </c>
      <c r="W3" s="4">
        <f>('[1]Pc, Summer, S2'!W3*Main!$B$5)+(VLOOKUP($A3,'FL Ratio'!$A$2:$B$9,2,FALSE)*'FL Characterization'!W$2)</f>
        <v>4.5524049404761904</v>
      </c>
      <c r="X3" s="4">
        <f>('[1]Pc, Summer, S2'!X3*Main!$B$5)+(VLOOKUP($A3,'FL Ratio'!$A$2:$B$9,2,FALSE)*'FL Characterization'!X$2)</f>
        <v>3.8978434226190473</v>
      </c>
      <c r="Y3" s="4">
        <f>('[1]Pc, Summer, S2'!Y3*Main!$B$5)+(VLOOKUP($A3,'FL Ratio'!$A$2:$B$9,2,FALSE)*'FL Characterization'!Y$2)</f>
        <v>3.6009545833333338</v>
      </c>
    </row>
    <row r="4" spans="1:25" x14ac:dyDescent="0.25">
      <c r="A4">
        <v>3</v>
      </c>
      <c r="B4" s="4">
        <f>('[1]Pc, Summer, S2'!B4*Main!$B$5)+(VLOOKUP($A4,'FL Ratio'!$A$2:$B$9,2,FALSE)*'FL Characterization'!B$2)</f>
        <v>2.3290139678456594</v>
      </c>
      <c r="C4" s="4">
        <f>('[1]Pc, Summer, S2'!C4*Main!$B$5)+(VLOOKUP($A4,'FL Ratio'!$A$2:$B$9,2,FALSE)*'FL Characterization'!C$2)</f>
        <v>2.285348715969989</v>
      </c>
      <c r="D4" s="4">
        <f>('[1]Pc, Summer, S2'!D4*Main!$B$5)+(VLOOKUP($A4,'FL Ratio'!$A$2:$B$9,2,FALSE)*'FL Characterization'!D$2)</f>
        <v>2.0440129646302254</v>
      </c>
      <c r="E4" s="4">
        <f>('[1]Pc, Summer, S2'!E4*Main!$B$5)+(VLOOKUP($A4,'FL Ratio'!$A$2:$B$9,2,FALSE)*'FL Characterization'!E$2)</f>
        <v>2.1156779849946412</v>
      </c>
      <c r="F4" s="4">
        <f>('[1]Pc, Summer, S2'!F4*Main!$B$5)+(VLOOKUP($A4,'FL Ratio'!$A$2:$B$9,2,FALSE)*'FL Characterization'!F$2)</f>
        <v>2.1178092861736335</v>
      </c>
      <c r="G4" s="4">
        <f>('[1]Pc, Summer, S2'!G4*Main!$B$5)+(VLOOKUP($A4,'FL Ratio'!$A$2:$B$9,2,FALSE)*'FL Characterization'!G$2)</f>
        <v>2.0635907738478028</v>
      </c>
      <c r="H4" s="4">
        <f>('[1]Pc, Summer, S2'!H4*Main!$B$5)+(VLOOKUP($A4,'FL Ratio'!$A$2:$B$9,2,FALSE)*'FL Characterization'!H$2)</f>
        <v>2.9101607545551986</v>
      </c>
      <c r="I4" s="4">
        <f>('[1]Pc, Summer, S2'!I4*Main!$B$5)+(VLOOKUP($A4,'FL Ratio'!$A$2:$B$9,2,FALSE)*'FL Characterization'!I$2)</f>
        <v>3.7640874426580928</v>
      </c>
      <c r="J4" s="4">
        <f>('[1]Pc, Summer, S2'!J4*Main!$B$5)+(VLOOKUP($A4,'FL Ratio'!$A$2:$B$9,2,FALSE)*'FL Characterization'!J$2)</f>
        <v>3.8269108252947479</v>
      </c>
      <c r="K4" s="4">
        <f>('[1]Pc, Summer, S2'!K4*Main!$B$5)+(VLOOKUP($A4,'FL Ratio'!$A$2:$B$9,2,FALSE)*'FL Characterization'!K$2)</f>
        <v>3.6688124673097535</v>
      </c>
      <c r="L4" s="4">
        <f>('[1]Pc, Summer, S2'!L4*Main!$B$5)+(VLOOKUP($A4,'FL Ratio'!$A$2:$B$9,2,FALSE)*'FL Characterization'!L$2)</f>
        <v>3.5465833912111471</v>
      </c>
      <c r="M4" s="4">
        <f>('[1]Pc, Summer, S2'!M4*Main!$B$5)+(VLOOKUP($A4,'FL Ratio'!$A$2:$B$9,2,FALSE)*'FL Characterization'!M$2)</f>
        <v>3.7390759957127546</v>
      </c>
      <c r="N4" s="4">
        <f>('[1]Pc, Summer, S2'!N4*Main!$B$5)+(VLOOKUP($A4,'FL Ratio'!$A$2:$B$9,2,FALSE)*'FL Characterization'!N$2)</f>
        <v>3.9981941436227229</v>
      </c>
      <c r="O4" s="4">
        <f>('[1]Pc, Summer, S2'!O4*Main!$B$5)+(VLOOKUP($A4,'FL Ratio'!$A$2:$B$9,2,FALSE)*'FL Characterization'!O$2)</f>
        <v>3.6613701693461951</v>
      </c>
      <c r="P4" s="4">
        <f>('[1]Pc, Summer, S2'!P4*Main!$B$5)+(VLOOKUP($A4,'FL Ratio'!$A$2:$B$9,2,FALSE)*'FL Characterization'!P$2)</f>
        <v>3.4135200514469459</v>
      </c>
      <c r="Q4" s="4">
        <f>('[1]Pc, Summer, S2'!Q4*Main!$B$5)+(VLOOKUP($A4,'FL Ratio'!$A$2:$B$9,2,FALSE)*'FL Characterization'!Q$2)</f>
        <v>3.2709517170418008</v>
      </c>
      <c r="R4" s="4">
        <f>('[1]Pc, Summer, S2'!R4*Main!$B$5)+(VLOOKUP($A4,'FL Ratio'!$A$2:$B$9,2,FALSE)*'FL Characterization'!R$2)</f>
        <v>3.2555256591639874</v>
      </c>
      <c r="S4" s="4">
        <f>('[1]Pc, Summer, S2'!S4*Main!$B$5)+(VLOOKUP($A4,'FL Ratio'!$A$2:$B$9,2,FALSE)*'FL Characterization'!S$2)</f>
        <v>3.1429113311897106</v>
      </c>
      <c r="T4" s="4">
        <f>('[1]Pc, Summer, S2'!T4*Main!$B$5)+(VLOOKUP($A4,'FL Ratio'!$A$2:$B$9,2,FALSE)*'FL Characterization'!T$2)</f>
        <v>3.0794867138263666</v>
      </c>
      <c r="U4" s="4">
        <f>('[1]Pc, Summer, S2'!U4*Main!$B$5)+(VLOOKUP($A4,'FL Ratio'!$A$2:$B$9,2,FALSE)*'FL Characterization'!U$2)</f>
        <v>3.4440357041800649</v>
      </c>
      <c r="V4" s="4">
        <f>('[1]Pc, Summer, S2'!V4*Main!$B$5)+(VLOOKUP($A4,'FL Ratio'!$A$2:$B$9,2,FALSE)*'FL Characterization'!V$2)</f>
        <v>3.5130611189710614</v>
      </c>
      <c r="W4" s="4">
        <f>('[1]Pc, Summer, S2'!W4*Main!$B$5)+(VLOOKUP($A4,'FL Ratio'!$A$2:$B$9,2,FALSE)*'FL Characterization'!W$2)</f>
        <v>3.3655324158628077</v>
      </c>
      <c r="X4" s="4">
        <f>('[1]Pc, Summer, S2'!X4*Main!$B$5)+(VLOOKUP($A4,'FL Ratio'!$A$2:$B$9,2,FALSE)*'FL Characterization'!X$2)</f>
        <v>2.9726490203644156</v>
      </c>
      <c r="Y4" s="4">
        <f>('[1]Pc, Summer, S2'!Y4*Main!$B$5)+(VLOOKUP($A4,'FL Ratio'!$A$2:$B$9,2,FALSE)*'FL Characterization'!Y$2)</f>
        <v>2.5379682486602362</v>
      </c>
    </row>
    <row r="5" spans="1:25" x14ac:dyDescent="0.25">
      <c r="A5">
        <v>4</v>
      </c>
      <c r="B5" s="4">
        <f>('[1]Pc, Summer, S2'!B5*Main!$B$5)+(VLOOKUP($A5,'FL Ratio'!$A$2:$B$9,2,FALSE)*'FL Characterization'!B$2)</f>
        <v>1.0645442162162162</v>
      </c>
      <c r="C5" s="4">
        <f>('[1]Pc, Summer, S2'!C5*Main!$B$5)+(VLOOKUP($A5,'FL Ratio'!$A$2:$B$9,2,FALSE)*'FL Characterization'!C$2)</f>
        <v>0.86593232432432421</v>
      </c>
      <c r="D5" s="4">
        <f>('[1]Pc, Summer, S2'!D5*Main!$B$5)+(VLOOKUP($A5,'FL Ratio'!$A$2:$B$9,2,FALSE)*'FL Characterization'!D$2)</f>
        <v>0.67368670270270248</v>
      </c>
      <c r="E5" s="4">
        <f>('[1]Pc, Summer, S2'!E5*Main!$B$5)+(VLOOKUP($A5,'FL Ratio'!$A$2:$B$9,2,FALSE)*'FL Characterization'!E$2)</f>
        <v>0.67407783783783781</v>
      </c>
      <c r="F5" s="4">
        <f>('[1]Pc, Summer, S2'!F5*Main!$B$5)+(VLOOKUP($A5,'FL Ratio'!$A$2:$B$9,2,FALSE)*'FL Characterization'!F$2)</f>
        <v>0.61119654054054062</v>
      </c>
      <c r="G5" s="4">
        <f>('[1]Pc, Summer, S2'!G5*Main!$B$5)+(VLOOKUP($A5,'FL Ratio'!$A$2:$B$9,2,FALSE)*'FL Characterization'!G$2)</f>
        <v>0.56834637837837843</v>
      </c>
      <c r="H5" s="4">
        <f>('[1]Pc, Summer, S2'!H5*Main!$B$5)+(VLOOKUP($A5,'FL Ratio'!$A$2:$B$9,2,FALSE)*'FL Characterization'!H$2)</f>
        <v>1.2402954594594595</v>
      </c>
      <c r="I5" s="4">
        <f>('[1]Pc, Summer, S2'!I5*Main!$B$5)+(VLOOKUP($A5,'FL Ratio'!$A$2:$B$9,2,FALSE)*'FL Characterization'!I$2)</f>
        <v>2.1005738378378376</v>
      </c>
      <c r="J5" s="4">
        <f>('[1]Pc, Summer, S2'!J5*Main!$B$5)+(VLOOKUP($A5,'FL Ratio'!$A$2:$B$9,2,FALSE)*'FL Characterization'!J$2)</f>
        <v>2.5449837837837834</v>
      </c>
      <c r="K5" s="4">
        <f>('[1]Pc, Summer, S2'!K5*Main!$B$5)+(VLOOKUP($A5,'FL Ratio'!$A$2:$B$9,2,FALSE)*'FL Characterization'!K$2)</f>
        <v>2.5590307027027026</v>
      </c>
      <c r="L5" s="4">
        <f>('[1]Pc, Summer, S2'!L5*Main!$B$5)+(VLOOKUP($A5,'FL Ratio'!$A$2:$B$9,2,FALSE)*'FL Characterization'!L$2)</f>
        <v>2.5314403243243238</v>
      </c>
      <c r="M5" s="4">
        <f>('[1]Pc, Summer, S2'!M5*Main!$B$5)+(VLOOKUP($A5,'FL Ratio'!$A$2:$B$9,2,FALSE)*'FL Characterization'!M$2)</f>
        <v>2.3186376216216211</v>
      </c>
      <c r="N5" s="4">
        <f>('[1]Pc, Summer, S2'!N5*Main!$B$5)+(VLOOKUP($A5,'FL Ratio'!$A$2:$B$9,2,FALSE)*'FL Characterization'!N$2)</f>
        <v>2.6328602162162156</v>
      </c>
      <c r="O5" s="4">
        <f>('[1]Pc, Summer, S2'!O5*Main!$B$5)+(VLOOKUP($A5,'FL Ratio'!$A$2:$B$9,2,FALSE)*'FL Characterization'!O$2)</f>
        <v>2.498853081081081</v>
      </c>
      <c r="P5" s="4">
        <f>('[1]Pc, Summer, S2'!P5*Main!$B$5)+(VLOOKUP($A5,'FL Ratio'!$A$2:$B$9,2,FALSE)*'FL Characterization'!P$2)</f>
        <v>2.2383752432432433</v>
      </c>
      <c r="Q5" s="4">
        <f>('[1]Pc, Summer, S2'!Q5*Main!$B$5)+(VLOOKUP($A5,'FL Ratio'!$A$2:$B$9,2,FALSE)*'FL Characterization'!Q$2)</f>
        <v>2.1116025945945949</v>
      </c>
      <c r="R5" s="4">
        <f>('[1]Pc, Summer, S2'!R5*Main!$B$5)+(VLOOKUP($A5,'FL Ratio'!$A$2:$B$9,2,FALSE)*'FL Characterization'!R$2)</f>
        <v>1.9042735135135138</v>
      </c>
      <c r="S5" s="4">
        <f>('[1]Pc, Summer, S2'!S5*Main!$B$5)+(VLOOKUP($A5,'FL Ratio'!$A$2:$B$9,2,FALSE)*'FL Characterization'!S$2)</f>
        <v>1.6811393513513513</v>
      </c>
      <c r="T5" s="4">
        <f>('[1]Pc, Summer, S2'!T5*Main!$B$5)+(VLOOKUP($A5,'FL Ratio'!$A$2:$B$9,2,FALSE)*'FL Characterization'!T$2)</f>
        <v>2.1329241081081078</v>
      </c>
      <c r="U5" s="4">
        <f>('[1]Pc, Summer, S2'!U5*Main!$B$5)+(VLOOKUP($A5,'FL Ratio'!$A$2:$B$9,2,FALSE)*'FL Characterization'!U$2)</f>
        <v>2.465691243243243</v>
      </c>
      <c r="V5" s="4">
        <f>('[1]Pc, Summer, S2'!V5*Main!$B$5)+(VLOOKUP($A5,'FL Ratio'!$A$2:$B$9,2,FALSE)*'FL Characterization'!V$2)</f>
        <v>2.8359554594594591</v>
      </c>
      <c r="W5" s="4">
        <f>('[1]Pc, Summer, S2'!W5*Main!$B$5)+(VLOOKUP($A5,'FL Ratio'!$A$2:$B$9,2,FALSE)*'FL Characterization'!W$2)</f>
        <v>2.7461057297297295</v>
      </c>
      <c r="X5" s="4">
        <f>('[1]Pc, Summer, S2'!X5*Main!$B$5)+(VLOOKUP($A5,'FL Ratio'!$A$2:$B$9,2,FALSE)*'FL Characterization'!X$2)</f>
        <v>2.0950142702702705</v>
      </c>
      <c r="Y5" s="4">
        <f>('[1]Pc, Summer, S2'!Y5*Main!$B$5)+(VLOOKUP($A5,'FL Ratio'!$A$2:$B$9,2,FALSE)*'FL Characterization'!Y$2)</f>
        <v>1.5505094054054052</v>
      </c>
    </row>
    <row r="6" spans="1:25" x14ac:dyDescent="0.25">
      <c r="A6">
        <v>5</v>
      </c>
      <c r="B6" s="4">
        <f>('[1]Pc, Summer, S2'!B6*Main!$B$5)+(VLOOKUP($A6,'FL Ratio'!$A$2:$B$9,2,FALSE)*'FL Characterization'!B$2)</f>
        <v>2.0216713734939753</v>
      </c>
      <c r="C6" s="4">
        <f>('[1]Pc, Summer, S2'!C6*Main!$B$5)+(VLOOKUP($A6,'FL Ratio'!$A$2:$B$9,2,FALSE)*'FL Characterization'!C$2)</f>
        <v>1.8121802891566261</v>
      </c>
      <c r="D6" s="4">
        <f>('[1]Pc, Summer, S2'!D6*Main!$B$5)+(VLOOKUP($A6,'FL Ratio'!$A$2:$B$9,2,FALSE)*'FL Characterization'!D$2)</f>
        <v>1.7392671325301203</v>
      </c>
      <c r="E6" s="4">
        <f>('[1]Pc, Summer, S2'!E6*Main!$B$5)+(VLOOKUP($A6,'FL Ratio'!$A$2:$B$9,2,FALSE)*'FL Characterization'!E$2)</f>
        <v>1.6472791566265061</v>
      </c>
      <c r="F6" s="4">
        <f>('[1]Pc, Summer, S2'!F6*Main!$B$5)+(VLOOKUP($A6,'FL Ratio'!$A$2:$B$9,2,FALSE)*'FL Characterization'!F$2)</f>
        <v>1.7377644337349398</v>
      </c>
      <c r="G6" s="4">
        <f>('[1]Pc, Summer, S2'!G6*Main!$B$5)+(VLOOKUP($A6,'FL Ratio'!$A$2:$B$9,2,FALSE)*'FL Characterization'!G$2)</f>
        <v>1.6834619759036142</v>
      </c>
      <c r="H6" s="4">
        <f>('[1]Pc, Summer, S2'!H6*Main!$B$5)+(VLOOKUP($A6,'FL Ratio'!$A$2:$B$9,2,FALSE)*'FL Characterization'!H$2)</f>
        <v>1.9443600963855425</v>
      </c>
      <c r="I6" s="4">
        <f>('[1]Pc, Summer, S2'!I6*Main!$B$5)+(VLOOKUP($A6,'FL Ratio'!$A$2:$B$9,2,FALSE)*'FL Characterization'!I$2)</f>
        <v>2.1269227469879515</v>
      </c>
      <c r="J6" s="4">
        <f>('[1]Pc, Summer, S2'!J6*Main!$B$5)+(VLOOKUP($A6,'FL Ratio'!$A$2:$B$9,2,FALSE)*'FL Characterization'!J$2)</f>
        <v>2.3711397590361445</v>
      </c>
      <c r="K6" s="4">
        <f>('[1]Pc, Summer, S2'!K6*Main!$B$5)+(VLOOKUP($A6,'FL Ratio'!$A$2:$B$9,2,FALSE)*'FL Characterization'!K$2)</f>
        <v>2.4713581204819279</v>
      </c>
      <c r="L6" s="4">
        <f>('[1]Pc, Summer, S2'!L6*Main!$B$5)+(VLOOKUP($A6,'FL Ratio'!$A$2:$B$9,2,FALSE)*'FL Characterization'!L$2)</f>
        <v>2.6395708192771079</v>
      </c>
      <c r="M6" s="4">
        <f>('[1]Pc, Summer, S2'!M6*Main!$B$5)+(VLOOKUP($A6,'FL Ratio'!$A$2:$B$9,2,FALSE)*'FL Characterization'!M$2)</f>
        <v>2.7114437108433731</v>
      </c>
      <c r="N6" s="4">
        <f>('[1]Pc, Summer, S2'!N6*Main!$B$5)+(VLOOKUP($A6,'FL Ratio'!$A$2:$B$9,2,FALSE)*'FL Characterization'!N$2)</f>
        <v>2.8176831566265061</v>
      </c>
      <c r="O6" s="4">
        <f>('[1]Pc, Summer, S2'!O6*Main!$B$5)+(VLOOKUP($A6,'FL Ratio'!$A$2:$B$9,2,FALSE)*'FL Characterization'!O$2)</f>
        <v>2.7280430843373491</v>
      </c>
      <c r="P6" s="4">
        <f>('[1]Pc, Summer, S2'!P6*Main!$B$5)+(VLOOKUP($A6,'FL Ratio'!$A$2:$B$9,2,FALSE)*'FL Characterization'!P$2)</f>
        <v>2.5806139277108433</v>
      </c>
      <c r="Q6" s="4">
        <f>('[1]Pc, Summer, S2'!Q6*Main!$B$5)+(VLOOKUP($A6,'FL Ratio'!$A$2:$B$9,2,FALSE)*'FL Characterization'!Q$2)</f>
        <v>2.624372457831325</v>
      </c>
      <c r="R6" s="4">
        <f>('[1]Pc, Summer, S2'!R6*Main!$B$5)+(VLOOKUP($A6,'FL Ratio'!$A$2:$B$9,2,FALSE)*'FL Characterization'!R$2)</f>
        <v>2.6172509638554216</v>
      </c>
      <c r="S6" s="4">
        <f>('[1]Pc, Summer, S2'!S6*Main!$B$5)+(VLOOKUP($A6,'FL Ratio'!$A$2:$B$9,2,FALSE)*'FL Characterization'!S$2)</f>
        <v>2.6113994457831327</v>
      </c>
      <c r="T6" s="4">
        <f>('[1]Pc, Summer, S2'!T6*Main!$B$5)+(VLOOKUP($A6,'FL Ratio'!$A$2:$B$9,2,FALSE)*'FL Characterization'!T$2)</f>
        <v>2.6121653975903607</v>
      </c>
      <c r="U6" s="4">
        <f>('[1]Pc, Summer, S2'!U6*Main!$B$5)+(VLOOKUP($A6,'FL Ratio'!$A$2:$B$9,2,FALSE)*'FL Characterization'!U$2)</f>
        <v>2.6469660722891568</v>
      </c>
      <c r="V6" s="4">
        <f>('[1]Pc, Summer, S2'!V6*Main!$B$5)+(VLOOKUP($A6,'FL Ratio'!$A$2:$B$9,2,FALSE)*'FL Characterization'!V$2)</f>
        <v>2.9728213012048186</v>
      </c>
      <c r="W6" s="4">
        <f>('[1]Pc, Summer, S2'!W6*Main!$B$5)+(VLOOKUP($A6,'FL Ratio'!$A$2:$B$9,2,FALSE)*'FL Characterization'!W$2)</f>
        <v>2.8275205783132531</v>
      </c>
      <c r="X6" s="4">
        <f>('[1]Pc, Summer, S2'!X6*Main!$B$5)+(VLOOKUP($A6,'FL Ratio'!$A$2:$B$9,2,FALSE)*'FL Characterization'!X$2)</f>
        <v>2.7092620722891558</v>
      </c>
      <c r="Y6" s="4">
        <f>('[1]Pc, Summer, S2'!Y6*Main!$B$5)+(VLOOKUP($A6,'FL Ratio'!$A$2:$B$9,2,FALSE)*'FL Characterization'!Y$2)</f>
        <v>2.3364293012048192</v>
      </c>
    </row>
    <row r="7" spans="1:25" x14ac:dyDescent="0.25">
      <c r="A7">
        <v>6</v>
      </c>
      <c r="B7" s="4">
        <f>('[1]Pc, Summer, S2'!B7*Main!$B$5)+(VLOOKUP($A7,'FL Ratio'!$A$2:$B$9,2,FALSE)*'FL Characterization'!B$2)</f>
        <v>2.11297133781965</v>
      </c>
      <c r="C7" s="4">
        <f>('[1]Pc, Summer, S2'!C7*Main!$B$5)+(VLOOKUP($A7,'FL Ratio'!$A$2:$B$9,2,FALSE)*'FL Characterization'!C$2)</f>
        <v>2.0548381480484523</v>
      </c>
      <c r="D7" s="4">
        <f>('[1]Pc, Summer, S2'!D7*Main!$B$5)+(VLOOKUP($A7,'FL Ratio'!$A$2:$B$9,2,FALSE)*'FL Characterization'!D$2)</f>
        <v>1.9069328559892327</v>
      </c>
      <c r="E7" s="4">
        <f>('[1]Pc, Summer, S2'!E7*Main!$B$5)+(VLOOKUP($A7,'FL Ratio'!$A$2:$B$9,2,FALSE)*'FL Characterization'!E$2)</f>
        <v>1.9420408075370121</v>
      </c>
      <c r="F7" s="4">
        <f>('[1]Pc, Summer, S2'!F7*Main!$B$5)+(VLOOKUP($A7,'FL Ratio'!$A$2:$B$9,2,FALSE)*'FL Characterization'!F$2)</f>
        <v>2.0547138734858685</v>
      </c>
      <c r="G7" s="4">
        <f>('[1]Pc, Summer, S2'!G7*Main!$B$5)+(VLOOKUP($A7,'FL Ratio'!$A$2:$B$9,2,FALSE)*'FL Characterization'!G$2)</f>
        <v>2.0286523876177651</v>
      </c>
      <c r="H7" s="4">
        <f>('[1]Pc, Summer, S2'!H7*Main!$B$5)+(VLOOKUP($A7,'FL Ratio'!$A$2:$B$9,2,FALSE)*'FL Characterization'!H$2)</f>
        <v>2.2173770497981153</v>
      </c>
      <c r="I7" s="4">
        <f>('[1]Pc, Summer, S2'!I7*Main!$B$5)+(VLOOKUP($A7,'FL Ratio'!$A$2:$B$9,2,FALSE)*'FL Characterization'!I$2)</f>
        <v>2.7083349232839837</v>
      </c>
      <c r="J7" s="4">
        <f>('[1]Pc, Summer, S2'!J7*Main!$B$5)+(VLOOKUP($A7,'FL Ratio'!$A$2:$B$9,2,FALSE)*'FL Characterization'!J$2)</f>
        <v>2.8260822341857339</v>
      </c>
      <c r="K7" s="4">
        <f>('[1]Pc, Summer, S2'!K7*Main!$B$5)+(VLOOKUP($A7,'FL Ratio'!$A$2:$B$9,2,FALSE)*'FL Characterization'!K$2)</f>
        <v>2.7327613781965012</v>
      </c>
      <c r="L7" s="4">
        <f>('[1]Pc, Summer, S2'!L7*Main!$B$5)+(VLOOKUP($A7,'FL Ratio'!$A$2:$B$9,2,FALSE)*'FL Characterization'!L$2)</f>
        <v>2.8431018681022877</v>
      </c>
      <c r="M7" s="4">
        <f>('[1]Pc, Summer, S2'!M7*Main!$B$5)+(VLOOKUP($A7,'FL Ratio'!$A$2:$B$9,2,FALSE)*'FL Characterization'!M$2)</f>
        <v>3.0020025410497988</v>
      </c>
      <c r="N7" s="4">
        <f>('[1]Pc, Summer, S2'!N7*Main!$B$5)+(VLOOKUP($A7,'FL Ratio'!$A$2:$B$9,2,FALSE)*'FL Characterization'!N$2)</f>
        <v>2.855274551816958</v>
      </c>
      <c r="O7" s="4">
        <f>('[1]Pc, Summer, S2'!O7*Main!$B$5)+(VLOOKUP($A7,'FL Ratio'!$A$2:$B$9,2,FALSE)*'FL Characterization'!O$2)</f>
        <v>2.8307834401076715</v>
      </c>
      <c r="P7" s="4">
        <f>('[1]Pc, Summer, S2'!P7*Main!$B$5)+(VLOOKUP($A7,'FL Ratio'!$A$2:$B$9,2,FALSE)*'FL Characterization'!P$2)</f>
        <v>2.6138971413189771</v>
      </c>
      <c r="Q7" s="4">
        <f>('[1]Pc, Summer, S2'!Q7*Main!$B$5)+(VLOOKUP($A7,'FL Ratio'!$A$2:$B$9,2,FALSE)*'FL Characterization'!Q$2)</f>
        <v>2.5233337065948858</v>
      </c>
      <c r="R7" s="4">
        <f>('[1]Pc, Summer, S2'!R7*Main!$B$5)+(VLOOKUP($A7,'FL Ratio'!$A$2:$B$9,2,FALSE)*'FL Characterization'!R$2)</f>
        <v>2.6583777658142669</v>
      </c>
      <c r="S7" s="4">
        <f>('[1]Pc, Summer, S2'!S7*Main!$B$5)+(VLOOKUP($A7,'FL Ratio'!$A$2:$B$9,2,FALSE)*'FL Characterization'!S$2)</f>
        <v>2.6237011897711984</v>
      </c>
      <c r="T7" s="4">
        <f>('[1]Pc, Summer, S2'!T7*Main!$B$5)+(VLOOKUP($A7,'FL Ratio'!$A$2:$B$9,2,FALSE)*'FL Characterization'!T$2)</f>
        <v>2.4573799300134587</v>
      </c>
      <c r="U7" s="4">
        <f>('[1]Pc, Summer, S2'!U7*Main!$B$5)+(VLOOKUP($A7,'FL Ratio'!$A$2:$B$9,2,FALSE)*'FL Characterization'!U$2)</f>
        <v>2.4288241776581434</v>
      </c>
      <c r="V7" s="4">
        <f>('[1]Pc, Summer, S2'!V7*Main!$B$5)+(VLOOKUP($A7,'FL Ratio'!$A$2:$B$9,2,FALSE)*'FL Characterization'!V$2)</f>
        <v>2.5905774266487214</v>
      </c>
      <c r="W7" s="4">
        <f>('[1]Pc, Summer, S2'!W7*Main!$B$5)+(VLOOKUP($A7,'FL Ratio'!$A$2:$B$9,2,FALSE)*'FL Characterization'!W$2)</f>
        <v>2.3602420834454918</v>
      </c>
      <c r="X7" s="4">
        <f>('[1]Pc, Summer, S2'!X7*Main!$B$5)+(VLOOKUP($A7,'FL Ratio'!$A$2:$B$9,2,FALSE)*'FL Characterization'!X$2)</f>
        <v>2.2259216581426648</v>
      </c>
      <c r="Y7" s="4">
        <f>('[1]Pc, Summer, S2'!Y7*Main!$B$5)+(VLOOKUP($A7,'FL Ratio'!$A$2:$B$9,2,FALSE)*'FL Characterization'!Y$2)</f>
        <v>2.206860393001346</v>
      </c>
    </row>
    <row r="8" spans="1:25" x14ac:dyDescent="0.25">
      <c r="A8">
        <v>7</v>
      </c>
      <c r="B8" s="4">
        <f>('[1]Pc, Summer, S2'!B8*Main!$B$5)+(VLOOKUP($A8,'FL Ratio'!$A$2:$B$9,2,FALSE)*'FL Characterization'!B$2)</f>
        <v>1.73786288372093</v>
      </c>
      <c r="C8" s="4">
        <f>('[1]Pc, Summer, S2'!C8*Main!$B$5)+(VLOOKUP($A8,'FL Ratio'!$A$2:$B$9,2,FALSE)*'FL Characterization'!C$2)</f>
        <v>1.5877813615221987</v>
      </c>
      <c r="D8" s="4">
        <f>('[1]Pc, Summer, S2'!D8*Main!$B$5)+(VLOOKUP($A8,'FL Ratio'!$A$2:$B$9,2,FALSE)*'FL Characterization'!D$2)</f>
        <v>1.5323159238900632</v>
      </c>
      <c r="E8" s="4">
        <f>('[1]Pc, Summer, S2'!E8*Main!$B$5)+(VLOOKUP($A8,'FL Ratio'!$A$2:$B$9,2,FALSE)*'FL Characterization'!E$2)</f>
        <v>1.5903626215644819</v>
      </c>
      <c r="F8" s="4">
        <f>('[1]Pc, Summer, S2'!F8*Main!$B$5)+(VLOOKUP($A8,'FL Ratio'!$A$2:$B$9,2,FALSE)*'FL Characterization'!F$2)</f>
        <v>1.5167923636363634</v>
      </c>
      <c r="G8" s="4">
        <f>('[1]Pc, Summer, S2'!G8*Main!$B$5)+(VLOOKUP($A8,'FL Ratio'!$A$2:$B$9,2,FALSE)*'FL Characterization'!G$2)</f>
        <v>1.6530441099365749</v>
      </c>
      <c r="H8" s="4">
        <f>('[1]Pc, Summer, S2'!H8*Main!$B$5)+(VLOOKUP($A8,'FL Ratio'!$A$2:$B$9,2,FALSE)*'FL Characterization'!H$2)</f>
        <v>2.1289702494714589</v>
      </c>
      <c r="I8" s="4">
        <f>('[1]Pc, Summer, S2'!I8*Main!$B$5)+(VLOOKUP($A8,'FL Ratio'!$A$2:$B$9,2,FALSE)*'FL Characterization'!I$2)</f>
        <v>2.334881877378435</v>
      </c>
      <c r="J8" s="4">
        <f>('[1]Pc, Summer, S2'!J8*Main!$B$5)+(VLOOKUP($A8,'FL Ratio'!$A$2:$B$9,2,FALSE)*'FL Characterization'!J$2)</f>
        <v>2.6358511627906975</v>
      </c>
      <c r="K8" s="4">
        <f>('[1]Pc, Summer, S2'!K8*Main!$B$5)+(VLOOKUP($A8,'FL Ratio'!$A$2:$B$9,2,FALSE)*'FL Characterization'!K$2)</f>
        <v>2.8660743002114164</v>
      </c>
      <c r="L8" s="4">
        <f>('[1]Pc, Summer, S2'!L8*Main!$B$5)+(VLOOKUP($A8,'FL Ratio'!$A$2:$B$9,2,FALSE)*'FL Characterization'!L$2)</f>
        <v>2.7923855560253696</v>
      </c>
      <c r="M8" s="4">
        <f>('[1]Pc, Summer, S2'!M8*Main!$B$5)+(VLOOKUP($A8,'FL Ratio'!$A$2:$B$9,2,FALSE)*'FL Characterization'!M$2)</f>
        <v>2.9411227653276955</v>
      </c>
      <c r="N8" s="4">
        <f>('[1]Pc, Summer, S2'!N8*Main!$B$5)+(VLOOKUP($A8,'FL Ratio'!$A$2:$B$9,2,FALSE)*'FL Characterization'!N$2)</f>
        <v>2.8117602790697664</v>
      </c>
      <c r="O8" s="4">
        <f>('[1]Pc, Summer, S2'!O8*Main!$B$5)+(VLOOKUP($A8,'FL Ratio'!$A$2:$B$9,2,FALSE)*'FL Characterization'!O$2)</f>
        <v>2.91635022410148</v>
      </c>
      <c r="P8" s="4">
        <f>('[1]Pc, Summer, S2'!P8*Main!$B$5)+(VLOOKUP($A8,'FL Ratio'!$A$2:$B$9,2,FALSE)*'FL Characterization'!P$2)</f>
        <v>2.8711415137420713</v>
      </c>
      <c r="Q8" s="4">
        <f>('[1]Pc, Summer, S2'!Q8*Main!$B$5)+(VLOOKUP($A8,'FL Ratio'!$A$2:$B$9,2,FALSE)*'FL Characterization'!Q$2)</f>
        <v>2.7018705792811839</v>
      </c>
      <c r="R8" s="4">
        <f>('[1]Pc, Summer, S2'!R8*Main!$B$5)+(VLOOKUP($A8,'FL Ratio'!$A$2:$B$9,2,FALSE)*'FL Characterization'!R$2)</f>
        <v>2.6736669767441854</v>
      </c>
      <c r="S8" s="4">
        <f>('[1]Pc, Summer, S2'!S8*Main!$B$5)+(VLOOKUP($A8,'FL Ratio'!$A$2:$B$9,2,FALSE)*'FL Characterization'!S$2)</f>
        <v>2.6720765835095142</v>
      </c>
      <c r="T8" s="4">
        <f>('[1]Pc, Summer, S2'!T8*Main!$B$5)+(VLOOKUP($A8,'FL Ratio'!$A$2:$B$9,2,FALSE)*'FL Characterization'!T$2)</f>
        <v>2.5390443298097245</v>
      </c>
      <c r="U8" s="4">
        <f>('[1]Pc, Summer, S2'!U8*Main!$B$5)+(VLOOKUP($A8,'FL Ratio'!$A$2:$B$9,2,FALSE)*'FL Characterization'!U$2)</f>
        <v>2.6036002198731496</v>
      </c>
      <c r="V8" s="4">
        <f>('[1]Pc, Summer, S2'!V8*Main!$B$5)+(VLOOKUP($A8,'FL Ratio'!$A$2:$B$9,2,FALSE)*'FL Characterization'!V$2)</f>
        <v>2.6918659788583508</v>
      </c>
      <c r="W8" s="4">
        <f>('[1]Pc, Summer, S2'!W8*Main!$B$5)+(VLOOKUP($A8,'FL Ratio'!$A$2:$B$9,2,FALSE)*'FL Characterization'!W$2)</f>
        <v>2.177866486257928</v>
      </c>
      <c r="X8" s="4">
        <f>('[1]Pc, Summer, S2'!X8*Main!$B$5)+(VLOOKUP($A8,'FL Ratio'!$A$2:$B$9,2,FALSE)*'FL Characterization'!X$2)</f>
        <v>2.1515463255813954</v>
      </c>
      <c r="Y8" s="4">
        <f>('[1]Pc, Summer, S2'!Y8*Main!$B$5)+(VLOOKUP($A8,'FL Ratio'!$A$2:$B$9,2,FALSE)*'FL Characterization'!Y$2)</f>
        <v>1.8537932177589855</v>
      </c>
    </row>
    <row r="9" spans="1:25" x14ac:dyDescent="0.25">
      <c r="A9">
        <v>8</v>
      </c>
      <c r="B9" s="4">
        <f>('[1]Pc, Summer, S2'!B9*Main!$B$5)+(VLOOKUP($A9,'FL Ratio'!$A$2:$B$9,2,FALSE)*'FL Characterization'!B$2)</f>
        <v>1.3108341576354681</v>
      </c>
      <c r="C9" s="4">
        <f>('[1]Pc, Summer, S2'!C9*Main!$B$5)+(VLOOKUP($A9,'FL Ratio'!$A$2:$B$9,2,FALSE)*'FL Characterization'!C$2)</f>
        <v>1.2565156354679803</v>
      </c>
      <c r="D9" s="4">
        <f>('[1]Pc, Summer, S2'!D9*Main!$B$5)+(VLOOKUP($A9,'FL Ratio'!$A$2:$B$9,2,FALSE)*'FL Characterization'!D$2)</f>
        <v>1.1975110935960591</v>
      </c>
      <c r="E9" s="4">
        <f>('[1]Pc, Summer, S2'!E9*Main!$B$5)+(VLOOKUP($A9,'FL Ratio'!$A$2:$B$9,2,FALSE)*'FL Characterization'!E$2)</f>
        <v>1.1835306403940888</v>
      </c>
      <c r="F9" s="4">
        <f>('[1]Pc, Summer, S2'!F9*Main!$B$5)+(VLOOKUP($A9,'FL Ratio'!$A$2:$B$9,2,FALSE)*'FL Characterization'!F$2)</f>
        <v>1.2008653596059116</v>
      </c>
      <c r="G9" s="4">
        <f>('[1]Pc, Summer, S2'!G9*Main!$B$5)+(VLOOKUP($A9,'FL Ratio'!$A$2:$B$9,2,FALSE)*'FL Characterization'!G$2)</f>
        <v>1.3242906600985225</v>
      </c>
      <c r="H9" s="4">
        <f>('[1]Pc, Summer, S2'!H9*Main!$B$5)+(VLOOKUP($A9,'FL Ratio'!$A$2:$B$9,2,FALSE)*'FL Characterization'!H$2)</f>
        <v>2.1161254088669952</v>
      </c>
      <c r="I9" s="4">
        <f>('[1]Pc, Summer, S2'!I9*Main!$B$5)+(VLOOKUP($A9,'FL Ratio'!$A$2:$B$9,2,FALSE)*'FL Characterization'!I$2)</f>
        <v>2.4820463448275865</v>
      </c>
      <c r="J9" s="4">
        <f>('[1]Pc, Summer, S2'!J9*Main!$B$5)+(VLOOKUP($A9,'FL Ratio'!$A$2:$B$9,2,FALSE)*'FL Characterization'!J$2)</f>
        <v>2.7482751231527094</v>
      </c>
      <c r="K9" s="4">
        <f>('[1]Pc, Summer, S2'!K9*Main!$B$5)+(VLOOKUP($A9,'FL Ratio'!$A$2:$B$9,2,FALSE)*'FL Characterization'!K$2)</f>
        <v>2.7409339113300502</v>
      </c>
      <c r="L9" s="4">
        <f>('[1]Pc, Summer, S2'!L9*Main!$B$5)+(VLOOKUP($A9,'FL Ratio'!$A$2:$B$9,2,FALSE)*'FL Characterization'!L$2)</f>
        <v>2.8008721576354678</v>
      </c>
      <c r="M9" s="4">
        <f>('[1]Pc, Summer, S2'!M9*Main!$B$5)+(VLOOKUP($A9,'FL Ratio'!$A$2:$B$9,2,FALSE)*'FL Characterization'!M$2)</f>
        <v>3.0028349655172413</v>
      </c>
      <c r="N9" s="4">
        <f>('[1]Pc, Summer, S2'!N9*Main!$B$5)+(VLOOKUP($A9,'FL Ratio'!$A$2:$B$9,2,FALSE)*'FL Characterization'!N$2)</f>
        <v>2.9563361182266008</v>
      </c>
      <c r="O9" s="4">
        <f>('[1]Pc, Summer, S2'!O9*Main!$B$5)+(VLOOKUP($A9,'FL Ratio'!$A$2:$B$9,2,FALSE)*'FL Characterization'!O$2)</f>
        <v>2.7655675665024635</v>
      </c>
      <c r="P9" s="4">
        <f>('[1]Pc, Summer, S2'!P9*Main!$B$5)+(VLOOKUP($A9,'FL Ratio'!$A$2:$B$9,2,FALSE)*'FL Characterization'!P$2)</f>
        <v>2.3657354482758621</v>
      </c>
      <c r="Q9" s="4">
        <f>('[1]Pc, Summer, S2'!Q9*Main!$B$5)+(VLOOKUP($A9,'FL Ratio'!$A$2:$B$9,2,FALSE)*'FL Characterization'!Q$2)</f>
        <v>2.2827961773399017</v>
      </c>
      <c r="R9" s="4">
        <f>('[1]Pc, Summer, S2'!R9*Main!$B$5)+(VLOOKUP($A9,'FL Ratio'!$A$2:$B$9,2,FALSE)*'FL Characterization'!R$2)</f>
        <v>2.1999718226600984</v>
      </c>
      <c r="S9" s="4">
        <f>('[1]Pc, Summer, S2'!S9*Main!$B$5)+(VLOOKUP($A9,'FL Ratio'!$A$2:$B$9,2,FALSE)*'FL Characterization'!S$2)</f>
        <v>2.121653763546798</v>
      </c>
      <c r="T9" s="4">
        <f>('[1]Pc, Summer, S2'!T9*Main!$B$5)+(VLOOKUP($A9,'FL Ratio'!$A$2:$B$9,2,FALSE)*'FL Characterization'!T$2)</f>
        <v>2.0578332413793103</v>
      </c>
      <c r="U9" s="4">
        <f>('[1]Pc, Summer, S2'!U9*Main!$B$5)+(VLOOKUP($A9,'FL Ratio'!$A$2:$B$9,2,FALSE)*'FL Characterization'!U$2)</f>
        <v>2.2012780492610839</v>
      </c>
      <c r="V9" s="4">
        <f>('[1]Pc, Summer, S2'!V9*Main!$B$5)+(VLOOKUP($A9,'FL Ratio'!$A$2:$B$9,2,FALSE)*'FL Characterization'!V$2)</f>
        <v>2.0468408275862071</v>
      </c>
      <c r="W9" s="4">
        <f>('[1]Pc, Summer, S2'!W9*Main!$B$5)+(VLOOKUP($A9,'FL Ratio'!$A$2:$B$9,2,FALSE)*'FL Characterization'!W$2)</f>
        <v>1.8122750147783255</v>
      </c>
      <c r="X9" s="4">
        <f>('[1]Pc, Summer, S2'!X9*Main!$B$5)+(VLOOKUP($A9,'FL Ratio'!$A$2:$B$9,2,FALSE)*'FL Characterization'!X$2)</f>
        <v>1.5729521280788181</v>
      </c>
      <c r="Y9" s="4">
        <f>('[1]Pc, Summer, S2'!Y9*Main!$B$5)+(VLOOKUP($A9,'FL Ratio'!$A$2:$B$9,2,FALSE)*'FL Characterization'!Y$2)</f>
        <v>1.4448700098522169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2AED5-0530-4410-AAB9-2F9F9DFAA028}">
  <dimension ref="A1:Y16"/>
  <sheetViews>
    <sheetView workbookViewId="0">
      <selection activeCell="E3" sqref="E3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S3'!B2*Main!$B$5)+(VLOOKUP($A2,'FL Ratio'!$A$2:$B$9,2,FALSE)*'FL Characterization'!B$2)</f>
        <v>4.8931560000000012</v>
      </c>
      <c r="C2" s="4">
        <f>('[1]Pc, Summer, S3'!C2*Main!$B$5)+(VLOOKUP($A2,'FL Ratio'!$A$2:$B$9,2,FALSE)*'FL Characterization'!C$2)</f>
        <v>4.8999601860465125</v>
      </c>
      <c r="D2" s="4">
        <f>('[1]Pc, Summer, S3'!D2*Main!$B$5)+(VLOOKUP($A2,'FL Ratio'!$A$2:$B$9,2,FALSE)*'FL Characterization'!D$2)</f>
        <v>4.5287238139534889</v>
      </c>
      <c r="E2" s="4">
        <f>('[1]Pc, Summer, S3'!E2*Main!$B$5)+(VLOOKUP($A2,'FL Ratio'!$A$2:$B$9,2,FALSE)*'FL Characterization'!E$2)</f>
        <v>4.6148172093023261</v>
      </c>
      <c r="F2" s="4">
        <f>('[1]Pc, Summer, S3'!F2*Main!$B$5)+(VLOOKUP($A2,'FL Ratio'!$A$2:$B$9,2,FALSE)*'FL Characterization'!F$2)</f>
        <v>4.3786724651162787</v>
      </c>
      <c r="G2" s="4">
        <f>('[1]Pc, Summer, S3'!G2*Main!$B$5)+(VLOOKUP($A2,'FL Ratio'!$A$2:$B$9,2,FALSE)*'FL Characterization'!G$2)</f>
        <v>4.4644243720930241</v>
      </c>
      <c r="H2" s="4">
        <f>('[1]Pc, Summer, S3'!H2*Main!$B$5)+(VLOOKUP($A2,'FL Ratio'!$A$2:$B$9,2,FALSE)*'FL Characterization'!H$2)</f>
        <v>4.4966720000000002</v>
      </c>
      <c r="I2" s="4">
        <f>('[1]Pc, Summer, S3'!I2*Main!$B$5)+(VLOOKUP($A2,'FL Ratio'!$A$2:$B$9,2,FALSE)*'FL Characterization'!I$2)</f>
        <v>5.4516347906976739</v>
      </c>
      <c r="J2" s="4">
        <f>('[1]Pc, Summer, S3'!J2*Main!$B$5)+(VLOOKUP($A2,'FL Ratio'!$A$2:$B$9,2,FALSE)*'FL Characterization'!J$2)</f>
        <v>5.6306209302325589</v>
      </c>
      <c r="K2" s="4">
        <f>('[1]Pc, Summer, S3'!K2*Main!$B$5)+(VLOOKUP($A2,'FL Ratio'!$A$2:$B$9,2,FALSE)*'FL Characterization'!K$2)</f>
        <v>5.6238536744186041</v>
      </c>
      <c r="L2" s="4">
        <f>('[1]Pc, Summer, S3'!L2*Main!$B$5)+(VLOOKUP($A2,'FL Ratio'!$A$2:$B$9,2,FALSE)*'FL Characterization'!L$2)</f>
        <v>5.6300168837209306</v>
      </c>
      <c r="M2" s="4">
        <f>('[1]Pc, Summer, S3'!M2*Main!$B$5)+(VLOOKUP($A2,'FL Ratio'!$A$2:$B$9,2,FALSE)*'FL Characterization'!M$2)</f>
        <v>5.647287813953489</v>
      </c>
      <c r="N2" s="4">
        <f>('[1]Pc, Summer, S3'!N2*Main!$B$5)+(VLOOKUP($A2,'FL Ratio'!$A$2:$B$9,2,FALSE)*'FL Characterization'!N$2)</f>
        <v>5.8107938139534898</v>
      </c>
      <c r="O2" s="4">
        <f>('[1]Pc, Summer, S3'!O2*Main!$B$5)+(VLOOKUP($A2,'FL Ratio'!$A$2:$B$9,2,FALSE)*'FL Characterization'!O$2)</f>
        <v>5.6770556279069755</v>
      </c>
      <c r="P2" s="4">
        <f>('[1]Pc, Summer, S3'!P2*Main!$B$5)+(VLOOKUP($A2,'FL Ratio'!$A$2:$B$9,2,FALSE)*'FL Characterization'!P$2)</f>
        <v>5.298665162790698</v>
      </c>
      <c r="Q2" s="4">
        <f>('[1]Pc, Summer, S3'!Q2*Main!$B$5)+(VLOOKUP($A2,'FL Ratio'!$A$2:$B$9,2,FALSE)*'FL Characterization'!Q$2)</f>
        <v>5.6211555348837212</v>
      </c>
      <c r="R2" s="4">
        <f>('[1]Pc, Summer, S3'!R2*Main!$B$5)+(VLOOKUP($A2,'FL Ratio'!$A$2:$B$9,2,FALSE)*'FL Characterization'!R$2)</f>
        <v>5.5976944186046511</v>
      </c>
      <c r="S2" s="4">
        <f>('[1]Pc, Summer, S3'!S2*Main!$B$5)+(VLOOKUP($A2,'FL Ratio'!$A$2:$B$9,2,FALSE)*'FL Characterization'!S$2)</f>
        <v>5.2979480930232565</v>
      </c>
      <c r="T2" s="4">
        <f>('[1]Pc, Summer, S3'!T2*Main!$B$5)+(VLOOKUP($A2,'FL Ratio'!$A$2:$B$9,2,FALSE)*'FL Characterization'!T$2)</f>
        <v>5.1007947906976741</v>
      </c>
      <c r="U2" s="4">
        <f>('[1]Pc, Summer, S3'!U2*Main!$B$5)+(VLOOKUP($A2,'FL Ratio'!$A$2:$B$9,2,FALSE)*'FL Characterization'!U$2)</f>
        <v>4.9716576279069766</v>
      </c>
      <c r="V2" s="4">
        <f>('[1]Pc, Summer, S3'!V2*Main!$B$5)+(VLOOKUP($A2,'FL Ratio'!$A$2:$B$9,2,FALSE)*'FL Characterization'!V$2)</f>
        <v>4.9742129302325573</v>
      </c>
      <c r="W2" s="4">
        <f>('[1]Pc, Summer, S3'!W2*Main!$B$5)+(VLOOKUP($A2,'FL Ratio'!$A$2:$B$9,2,FALSE)*'FL Characterization'!W$2)</f>
        <v>5.046170604651163</v>
      </c>
      <c r="X2" s="4">
        <f>('[1]Pc, Summer, S3'!X2*Main!$B$5)+(VLOOKUP($A2,'FL Ratio'!$A$2:$B$9,2,FALSE)*'FL Characterization'!X$2)</f>
        <v>4.7821856744186055</v>
      </c>
      <c r="Y2" s="4">
        <f>('[1]Pc, Summer, S3'!Y2*Main!$B$5)+(VLOOKUP($A2,'FL Ratio'!$A$2:$B$9,2,FALSE)*'FL Characterization'!Y$2)</f>
        <v>4.5281498604651169</v>
      </c>
    </row>
    <row r="3" spans="1:25" x14ac:dyDescent="0.25">
      <c r="A3">
        <v>2</v>
      </c>
      <c r="B3" s="4">
        <f>('[1]Pc, Summer, S3'!B3*Main!$B$5)+(VLOOKUP($A3,'FL Ratio'!$A$2:$B$9,2,FALSE)*'FL Characterization'!B$2)</f>
        <v>3.6244826785714279</v>
      </c>
      <c r="C3" s="4">
        <f>('[1]Pc, Summer, S3'!C3*Main!$B$5)+(VLOOKUP($A3,'FL Ratio'!$A$2:$B$9,2,FALSE)*'FL Characterization'!C$2)</f>
        <v>3.4326837202380949</v>
      </c>
      <c r="D3" s="4">
        <f>('[1]Pc, Summer, S3'!D3*Main!$B$5)+(VLOOKUP($A3,'FL Ratio'!$A$2:$B$9,2,FALSE)*'FL Characterization'!D$2)</f>
        <v>3.2543185714285712</v>
      </c>
      <c r="E3" s="4">
        <f>('[1]Pc, Summer, S3'!E3*Main!$B$5)+(VLOOKUP($A3,'FL Ratio'!$A$2:$B$9,2,FALSE)*'FL Characterization'!E$2)</f>
        <v>3.0295592261904765</v>
      </c>
      <c r="F3" s="4">
        <f>('[1]Pc, Summer, S3'!F3*Main!$B$5)+(VLOOKUP($A3,'FL Ratio'!$A$2:$B$9,2,FALSE)*'FL Characterization'!F$2)</f>
        <v>2.8137421428571425</v>
      </c>
      <c r="G3" s="4">
        <f>('[1]Pc, Summer, S3'!G3*Main!$B$5)+(VLOOKUP($A3,'FL Ratio'!$A$2:$B$9,2,FALSE)*'FL Characterization'!G$2)</f>
        <v>2.9340426488095237</v>
      </c>
      <c r="H3" s="4">
        <f>('[1]Pc, Summer, S3'!H3*Main!$B$5)+(VLOOKUP($A3,'FL Ratio'!$A$2:$B$9,2,FALSE)*'FL Characterization'!H$2)</f>
        <v>3.1995704166666665</v>
      </c>
      <c r="I3" s="4">
        <f>('[1]Pc, Summer, S3'!I3*Main!$B$5)+(VLOOKUP($A3,'FL Ratio'!$A$2:$B$9,2,FALSE)*'FL Characterization'!I$2)</f>
        <v>4.0298204166666656</v>
      </c>
      <c r="J3" s="4">
        <f>('[1]Pc, Summer, S3'!J3*Main!$B$5)+(VLOOKUP($A3,'FL Ratio'!$A$2:$B$9,2,FALSE)*'FL Characterization'!J$2)</f>
        <v>4.3936666666666655</v>
      </c>
      <c r="K3" s="4">
        <f>('[1]Pc, Summer, S3'!K3*Main!$B$5)+(VLOOKUP($A3,'FL Ratio'!$A$2:$B$9,2,FALSE)*'FL Characterization'!K$2)</f>
        <v>4.834858422619047</v>
      </c>
      <c r="L3" s="4">
        <f>('[1]Pc, Summer, S3'!L3*Main!$B$5)+(VLOOKUP($A3,'FL Ratio'!$A$2:$B$9,2,FALSE)*'FL Characterization'!L$2)</f>
        <v>4.2707141666666661</v>
      </c>
      <c r="M3" s="4">
        <f>('[1]Pc, Summer, S3'!M3*Main!$B$5)+(VLOOKUP($A3,'FL Ratio'!$A$2:$B$9,2,FALSE)*'FL Characterization'!M$2)</f>
        <v>4.579178452380952</v>
      </c>
      <c r="N3" s="4">
        <f>('[1]Pc, Summer, S3'!N3*Main!$B$5)+(VLOOKUP($A3,'FL Ratio'!$A$2:$B$9,2,FALSE)*'FL Characterization'!N$2)</f>
        <v>4.5509914880952378</v>
      </c>
      <c r="O3" s="4">
        <f>('[1]Pc, Summer, S3'!O3*Main!$B$5)+(VLOOKUP($A3,'FL Ratio'!$A$2:$B$9,2,FALSE)*'FL Characterization'!O$2)</f>
        <v>4.5119116666666663</v>
      </c>
      <c r="P3" s="4">
        <f>('[1]Pc, Summer, S3'!P3*Main!$B$5)+(VLOOKUP($A3,'FL Ratio'!$A$2:$B$9,2,FALSE)*'FL Characterization'!P$2)</f>
        <v>3.8525637499999998</v>
      </c>
      <c r="Q3" s="4">
        <f>('[1]Pc, Summer, S3'!Q3*Main!$B$5)+(VLOOKUP($A3,'FL Ratio'!$A$2:$B$9,2,FALSE)*'FL Characterization'!Q$2)</f>
        <v>4.0915349107142855</v>
      </c>
      <c r="R3" s="4">
        <f>('[1]Pc, Summer, S3'!R3*Main!$B$5)+(VLOOKUP($A3,'FL Ratio'!$A$2:$B$9,2,FALSE)*'FL Characterization'!R$2)</f>
        <v>4.3434169642857148</v>
      </c>
      <c r="S3" s="4">
        <f>('[1]Pc, Summer, S3'!S3*Main!$B$5)+(VLOOKUP($A3,'FL Ratio'!$A$2:$B$9,2,FALSE)*'FL Characterization'!S$2)</f>
        <v>4.320145178571428</v>
      </c>
      <c r="T3" s="4">
        <f>('[1]Pc, Summer, S3'!T3*Main!$B$5)+(VLOOKUP($A3,'FL Ratio'!$A$2:$B$9,2,FALSE)*'FL Characterization'!T$2)</f>
        <v>4.3397974999999995</v>
      </c>
      <c r="U3" s="4">
        <f>('[1]Pc, Summer, S3'!U3*Main!$B$5)+(VLOOKUP($A3,'FL Ratio'!$A$2:$B$9,2,FALSE)*'FL Characterization'!U$2)</f>
        <v>4.649615714285714</v>
      </c>
      <c r="V3" s="4">
        <f>('[1]Pc, Summer, S3'!V3*Main!$B$5)+(VLOOKUP($A3,'FL Ratio'!$A$2:$B$9,2,FALSE)*'FL Characterization'!V$2)</f>
        <v>4.7800974999999992</v>
      </c>
      <c r="W3" s="4">
        <f>('[1]Pc, Summer, S3'!W3*Main!$B$5)+(VLOOKUP($A3,'FL Ratio'!$A$2:$B$9,2,FALSE)*'FL Characterization'!W$2)</f>
        <v>4.4636772619047624</v>
      </c>
      <c r="X3" s="4">
        <f>('[1]Pc, Summer, S3'!X3*Main!$B$5)+(VLOOKUP($A3,'FL Ratio'!$A$2:$B$9,2,FALSE)*'FL Characterization'!X$2)</f>
        <v>3.9359572619047611</v>
      </c>
      <c r="Y3" s="4">
        <f>('[1]Pc, Summer, S3'!Y3*Main!$B$5)+(VLOOKUP($A3,'FL Ratio'!$A$2:$B$9,2,FALSE)*'FL Characterization'!Y$2)</f>
        <v>3.7065907440476189</v>
      </c>
    </row>
    <row r="4" spans="1:25" x14ac:dyDescent="0.25">
      <c r="A4">
        <v>3</v>
      </c>
      <c r="B4" s="4">
        <f>('[1]Pc, Summer, S3'!B4*Main!$B$5)+(VLOOKUP($A4,'FL Ratio'!$A$2:$B$9,2,FALSE)*'FL Characterization'!B$2)</f>
        <v>2.3962969260450162</v>
      </c>
      <c r="C4" s="4">
        <f>('[1]Pc, Summer, S3'!C4*Main!$B$5)+(VLOOKUP($A4,'FL Ratio'!$A$2:$B$9,2,FALSE)*'FL Characterization'!C$2)</f>
        <v>2.2010400342979635</v>
      </c>
      <c r="D4" s="4">
        <f>('[1]Pc, Summer, S3'!D4*Main!$B$5)+(VLOOKUP($A4,'FL Ratio'!$A$2:$B$9,2,FALSE)*'FL Characterization'!D$2)</f>
        <v>2.1022766302250808</v>
      </c>
      <c r="E4" s="4">
        <f>('[1]Pc, Summer, S3'!E4*Main!$B$5)+(VLOOKUP($A4,'FL Ratio'!$A$2:$B$9,2,FALSE)*'FL Characterization'!E$2)</f>
        <v>2.1560959914255093</v>
      </c>
      <c r="F4" s="4">
        <f>('[1]Pc, Summer, S3'!F4*Main!$B$5)+(VLOOKUP($A4,'FL Ratio'!$A$2:$B$9,2,FALSE)*'FL Characterization'!F$2)</f>
        <v>2.0582916012861738</v>
      </c>
      <c r="G4" s="4">
        <f>('[1]Pc, Summer, S3'!G4*Main!$B$5)+(VLOOKUP($A4,'FL Ratio'!$A$2:$B$9,2,FALSE)*'FL Characterization'!G$2)</f>
        <v>2.0635907738478028</v>
      </c>
      <c r="H4" s="4">
        <f>('[1]Pc, Summer, S3'!H4*Main!$B$5)+(VLOOKUP($A4,'FL Ratio'!$A$2:$B$9,2,FALSE)*'FL Characterization'!H$2)</f>
        <v>3.0249517513397648</v>
      </c>
      <c r="I4" s="4">
        <f>('[1]Pc, Summer, S3'!I4*Main!$B$5)+(VLOOKUP($A4,'FL Ratio'!$A$2:$B$9,2,FALSE)*'FL Characterization'!I$2)</f>
        <v>3.727351108252948</v>
      </c>
      <c r="J4" s="4">
        <f>('[1]Pc, Summer, S3'!J4*Main!$B$5)+(VLOOKUP($A4,'FL Ratio'!$A$2:$B$9,2,FALSE)*'FL Characterization'!J$2)</f>
        <v>3.8269108252947479</v>
      </c>
      <c r="K4" s="4">
        <f>('[1]Pc, Summer, S3'!K4*Main!$B$5)+(VLOOKUP($A4,'FL Ratio'!$A$2:$B$9,2,FALSE)*'FL Characterization'!K$2)</f>
        <v>3.7049217920685962</v>
      </c>
      <c r="L4" s="4">
        <f>('[1]Pc, Summer, S3'!L4*Main!$B$5)+(VLOOKUP($A4,'FL Ratio'!$A$2:$B$9,2,FALSE)*'FL Characterization'!L$2)</f>
        <v>3.4759081500535904</v>
      </c>
      <c r="M4" s="4">
        <f>('[1]Pc, Summer, S3'!M4*Main!$B$5)+(VLOOKUP($A4,'FL Ratio'!$A$2:$B$9,2,FALSE)*'FL Characterization'!M$2)</f>
        <v>3.8910374105037517</v>
      </c>
      <c r="N4" s="4">
        <f>('[1]Pc, Summer, S3'!N4*Main!$B$5)+(VLOOKUP($A4,'FL Ratio'!$A$2:$B$9,2,FALSE)*'FL Characterization'!N$2)</f>
        <v>4.0776475198285107</v>
      </c>
      <c r="O4" s="4">
        <f>('[1]Pc, Summer, S3'!O4*Main!$B$5)+(VLOOKUP($A4,'FL Ratio'!$A$2:$B$9,2,FALSE)*'FL Characterization'!O$2)</f>
        <v>3.6613701693461951</v>
      </c>
      <c r="P4" s="4">
        <f>('[1]Pc, Summer, S3'!P4*Main!$B$5)+(VLOOKUP($A4,'FL Ratio'!$A$2:$B$9,2,FALSE)*'FL Characterization'!P$2)</f>
        <v>3.3798866109324766</v>
      </c>
      <c r="Q4" s="4">
        <f>('[1]Pc, Summer, S3'!Q4*Main!$B$5)+(VLOOKUP($A4,'FL Ratio'!$A$2:$B$9,2,FALSE)*'FL Characterization'!Q$2)</f>
        <v>3.3028488231511255</v>
      </c>
      <c r="R4" s="4">
        <f>('[1]Pc, Summer, S3'!R4*Main!$B$5)+(VLOOKUP($A4,'FL Ratio'!$A$2:$B$9,2,FALSE)*'FL Characterization'!R$2)</f>
        <v>3.3533391639871382</v>
      </c>
      <c r="S4" s="4">
        <f>('[1]Pc, Summer, S3'!S4*Main!$B$5)+(VLOOKUP($A4,'FL Ratio'!$A$2:$B$9,2,FALSE)*'FL Characterization'!S$2)</f>
        <v>3.1429113311897106</v>
      </c>
      <c r="T4" s="4">
        <f>('[1]Pc, Summer, S3'!T4*Main!$B$5)+(VLOOKUP($A4,'FL Ratio'!$A$2:$B$9,2,FALSE)*'FL Characterization'!T$2)</f>
        <v>3.1718018263665595</v>
      </c>
      <c r="U4" s="4">
        <f>('[1]Pc, Summer, S3'!U4*Main!$B$5)+(VLOOKUP($A4,'FL Ratio'!$A$2:$B$9,2,FALSE)*'FL Characterization'!U$2)</f>
        <v>3.3434247717041803</v>
      </c>
      <c r="V4" s="4">
        <f>('[1]Pc, Summer, S3'!V4*Main!$B$5)+(VLOOKUP($A4,'FL Ratio'!$A$2:$B$9,2,FALSE)*'FL Characterization'!V$2)</f>
        <v>3.6184469710610934</v>
      </c>
      <c r="W4" s="4">
        <f>('[1]Pc, Summer, S3'!W4*Main!$B$5)+(VLOOKUP($A4,'FL Ratio'!$A$2:$B$9,2,FALSE)*'FL Characterization'!W$2)</f>
        <v>3.2344070139335477</v>
      </c>
      <c r="X4" s="4">
        <f>('[1]Pc, Summer, S3'!X4*Main!$B$5)+(VLOOKUP($A4,'FL Ratio'!$A$2:$B$9,2,FALSE)*'FL Characterization'!X$2)</f>
        <v>3.001378923901393</v>
      </c>
      <c r="Y4" s="4">
        <f>('[1]Pc, Summer, S3'!Y4*Main!$B$5)+(VLOOKUP($A4,'FL Ratio'!$A$2:$B$9,2,FALSE)*'FL Characterization'!Y$2)</f>
        <v>2.4661515284030013</v>
      </c>
    </row>
    <row r="5" spans="1:25" x14ac:dyDescent="0.25">
      <c r="A5">
        <v>4</v>
      </c>
      <c r="B5" s="4">
        <f>('[1]Pc, Summer, S3'!B5*Main!$B$5)+(VLOOKUP($A5,'FL Ratio'!$A$2:$B$9,2,FALSE)*'FL Characterization'!B$2)</f>
        <v>1.0645442162162162</v>
      </c>
      <c r="C5" s="4">
        <f>('[1]Pc, Summer, S3'!C5*Main!$B$5)+(VLOOKUP($A5,'FL Ratio'!$A$2:$B$9,2,FALSE)*'FL Characterization'!C$2)</f>
        <v>0.86593232432432432</v>
      </c>
      <c r="D5" s="4">
        <f>('[1]Pc, Summer, S3'!D5*Main!$B$5)+(VLOOKUP($A5,'FL Ratio'!$A$2:$B$9,2,FALSE)*'FL Characterization'!D$2)</f>
        <v>0.67368670270270248</v>
      </c>
      <c r="E5" s="4">
        <f>('[1]Pc, Summer, S3'!E5*Main!$B$5)+(VLOOKUP($A5,'FL Ratio'!$A$2:$B$9,2,FALSE)*'FL Characterization'!E$2)</f>
        <v>0.6858345945945945</v>
      </c>
      <c r="F5" s="4">
        <f>('[1]Pc, Summer, S3'!F5*Main!$B$5)+(VLOOKUP($A5,'FL Ratio'!$A$2:$B$9,2,FALSE)*'FL Characterization'!F$2)</f>
        <v>0.60579113513513505</v>
      </c>
      <c r="G5" s="4">
        <f>('[1]Pc, Summer, S3'!G5*Main!$B$5)+(VLOOKUP($A5,'FL Ratio'!$A$2:$B$9,2,FALSE)*'FL Characterization'!G$2)</f>
        <v>0.57348151351351351</v>
      </c>
      <c r="H5" s="4">
        <f>('[1]Pc, Summer, S3'!H5*Main!$B$5)+(VLOOKUP($A5,'FL Ratio'!$A$2:$B$9,2,FALSE)*'FL Characterization'!H$2)</f>
        <v>1.2287414054054053</v>
      </c>
      <c r="I5" s="4">
        <f>('[1]Pc, Summer, S3'!I5*Main!$B$5)+(VLOOKUP($A5,'FL Ratio'!$A$2:$B$9,2,FALSE)*'FL Characterization'!I$2)</f>
        <v>2.079695459459459</v>
      </c>
      <c r="J5" s="4">
        <f>('[1]Pc, Summer, S3'!J5*Main!$B$5)+(VLOOKUP($A5,'FL Ratio'!$A$2:$B$9,2,FALSE)*'FL Characterization'!J$2)</f>
        <v>2.5703216216216216</v>
      </c>
      <c r="K5" s="4">
        <f>('[1]Pc, Summer, S3'!K5*Main!$B$5)+(VLOOKUP($A5,'FL Ratio'!$A$2:$B$9,2,FALSE)*'FL Characterization'!K$2)</f>
        <v>2.6109225945945944</v>
      </c>
      <c r="L5" s="4">
        <f>('[1]Pc, Summer, S3'!L5*Main!$B$5)+(VLOOKUP($A5,'FL Ratio'!$A$2:$B$9,2,FALSE)*'FL Characterization'!L$2)</f>
        <v>2.5569132972972968</v>
      </c>
      <c r="M5" s="4">
        <f>('[1]Pc, Summer, S3'!M5*Main!$B$5)+(VLOOKUP($A5,'FL Ratio'!$A$2:$B$9,2,FALSE)*'FL Characterization'!M$2)</f>
        <v>2.3414754594594593</v>
      </c>
      <c r="N5" s="4">
        <f>('[1]Pc, Summer, S3'!N5*Main!$B$5)+(VLOOKUP($A5,'FL Ratio'!$A$2:$B$9,2,FALSE)*'FL Characterization'!N$2)</f>
        <v>2.5811034594594586</v>
      </c>
      <c r="O5" s="4">
        <f>('[1]Pc, Summer, S3'!O5*Main!$B$5)+(VLOOKUP($A5,'FL Ratio'!$A$2:$B$9,2,FALSE)*'FL Characterization'!O$2)</f>
        <v>2.474461189189189</v>
      </c>
      <c r="P5" s="4">
        <f>('[1]Pc, Summer, S3'!P5*Main!$B$5)+(VLOOKUP($A5,'FL Ratio'!$A$2:$B$9,2,FALSE)*'FL Characterization'!P$2)</f>
        <v>2.2828347027027025</v>
      </c>
      <c r="Q5" s="4">
        <f>('[1]Pc, Summer, S3'!Q5*Main!$B$5)+(VLOOKUP($A5,'FL Ratio'!$A$2:$B$9,2,FALSE)*'FL Characterization'!Q$2)</f>
        <v>2.0705215135135138</v>
      </c>
      <c r="R5" s="4">
        <f>('[1]Pc, Summer, S3'!R5*Main!$B$5)+(VLOOKUP($A5,'FL Ratio'!$A$2:$B$9,2,FALSE)*'FL Characterization'!R$2)</f>
        <v>1.8669762162162162</v>
      </c>
      <c r="S5" s="4">
        <f>('[1]Pc, Summer, S3'!S5*Main!$B$5)+(VLOOKUP($A5,'FL Ratio'!$A$2:$B$9,2,FALSE)*'FL Characterization'!S$2)</f>
        <v>1.6811393513513513</v>
      </c>
      <c r="T5" s="4">
        <f>('[1]Pc, Summer, S3'!T5*Main!$B$5)+(VLOOKUP($A5,'FL Ratio'!$A$2:$B$9,2,FALSE)*'FL Characterization'!T$2)</f>
        <v>2.0907619459459457</v>
      </c>
      <c r="U5" s="4">
        <f>('[1]Pc, Summer, S3'!U5*Main!$B$5)+(VLOOKUP($A5,'FL Ratio'!$A$2:$B$9,2,FALSE)*'FL Characterization'!U$2)</f>
        <v>2.4904209729729727</v>
      </c>
      <c r="V5" s="4">
        <f>('[1]Pc, Summer, S3'!V5*Main!$B$5)+(VLOOKUP($A5,'FL Ratio'!$A$2:$B$9,2,FALSE)*'FL Characterization'!V$2)</f>
        <v>2.892712216216216</v>
      </c>
      <c r="W5" s="4">
        <f>('[1]Pc, Summer, S3'!W5*Main!$B$5)+(VLOOKUP($A5,'FL Ratio'!$A$2:$B$9,2,FALSE)*'FL Characterization'!W$2)</f>
        <v>2.7731327567567567</v>
      </c>
      <c r="X5" s="4">
        <f>('[1]Pc, Summer, S3'!X5*Main!$B$5)+(VLOOKUP($A5,'FL Ratio'!$A$2:$B$9,2,FALSE)*'FL Characterization'!X$2)</f>
        <v>2.0950142702702701</v>
      </c>
      <c r="Y5" s="4">
        <f>('[1]Pc, Summer, S3'!Y5*Main!$B$5)+(VLOOKUP($A5,'FL Ratio'!$A$2:$B$9,2,FALSE)*'FL Characterization'!Y$2)</f>
        <v>1.5215904864864862</v>
      </c>
    </row>
    <row r="6" spans="1:25" x14ac:dyDescent="0.25">
      <c r="A6">
        <v>5</v>
      </c>
      <c r="B6" s="4">
        <f>('[1]Pc, Summer, S3'!B6*Main!$B$5)+(VLOOKUP($A6,'FL Ratio'!$A$2:$B$9,2,FALSE)*'FL Characterization'!B$2)</f>
        <v>2.0605267951807225</v>
      </c>
      <c r="C6" s="4">
        <f>('[1]Pc, Summer, S3'!C6*Main!$B$5)+(VLOOKUP($A6,'FL Ratio'!$A$2:$B$9,2,FALSE)*'FL Characterization'!C$2)</f>
        <v>1.8645447469879515</v>
      </c>
      <c r="D6" s="4">
        <f>('[1]Pc, Summer, S3'!D6*Main!$B$5)+(VLOOKUP($A6,'FL Ratio'!$A$2:$B$9,2,FALSE)*'FL Characterization'!D$2)</f>
        <v>1.7231074939759035</v>
      </c>
      <c r="E6" s="4">
        <f>('[1]Pc, Summer, S3'!E6*Main!$B$5)+(VLOOKUP($A6,'FL Ratio'!$A$2:$B$9,2,FALSE)*'FL Characterization'!E$2)</f>
        <v>1.6315110843373495</v>
      </c>
      <c r="F6" s="4">
        <f>('[1]Pc, Summer, S3'!F6*Main!$B$5)+(VLOOKUP($A6,'FL Ratio'!$A$2:$B$9,2,FALSE)*'FL Characterization'!F$2)</f>
        <v>1.7047523855421685</v>
      </c>
      <c r="G6" s="4">
        <f>('[1]Pc, Summer, S3'!G6*Main!$B$5)+(VLOOKUP($A6,'FL Ratio'!$A$2:$B$9,2,FALSE)*'FL Characterization'!G$2)</f>
        <v>1.7000282409638556</v>
      </c>
      <c r="H6" s="4">
        <f>('[1]Pc, Summer, S3'!H6*Main!$B$5)+(VLOOKUP($A6,'FL Ratio'!$A$2:$B$9,2,FALSE)*'FL Characterization'!H$2)</f>
        <v>1.8893299759036146</v>
      </c>
      <c r="I6" s="4">
        <f>('[1]Pc, Summer, S3'!I6*Main!$B$5)+(VLOOKUP($A6,'FL Ratio'!$A$2:$B$9,2,FALSE)*'FL Characterization'!I$2)</f>
        <v>2.1909890120481927</v>
      </c>
      <c r="J6" s="4">
        <f>('[1]Pc, Summer, S3'!J6*Main!$B$5)+(VLOOKUP($A6,'FL Ratio'!$A$2:$B$9,2,FALSE)*'FL Characterization'!J$2)</f>
        <v>2.3711397590361445</v>
      </c>
      <c r="K6" s="4">
        <f>('[1]Pc, Summer, S3'!K6*Main!$B$5)+(VLOOKUP($A6,'FL Ratio'!$A$2:$B$9,2,FALSE)*'FL Characterization'!K$2)</f>
        <v>2.4470508915662652</v>
      </c>
      <c r="L6" s="4">
        <f>('[1]Pc, Summer, S3'!L6*Main!$B$5)+(VLOOKUP($A6,'FL Ratio'!$A$2:$B$9,2,FALSE)*'FL Characterization'!L$2)</f>
        <v>2.613531662650602</v>
      </c>
      <c r="M6" s="4">
        <f>('[1]Pc, Summer, S3'!M6*Main!$B$5)+(VLOOKUP($A6,'FL Ratio'!$A$2:$B$9,2,FALSE)*'FL Characterization'!M$2)</f>
        <v>2.7114437108433731</v>
      </c>
      <c r="N6" s="4">
        <f>('[1]Pc, Summer, S3'!N6*Main!$B$5)+(VLOOKUP($A6,'FL Ratio'!$A$2:$B$9,2,FALSE)*'FL Characterization'!N$2)</f>
        <v>2.902487373493976</v>
      </c>
      <c r="O6" s="4">
        <f>('[1]Pc, Summer, S3'!O6*Main!$B$5)+(VLOOKUP($A6,'FL Ratio'!$A$2:$B$9,2,FALSE)*'FL Characterization'!O$2)</f>
        <v>2.7818985060240959</v>
      </c>
      <c r="P6" s="4">
        <f>('[1]Pc, Summer, S3'!P6*Main!$B$5)+(VLOOKUP($A6,'FL Ratio'!$A$2:$B$9,2,FALSE)*'FL Characterization'!P$2)</f>
        <v>2.6844091084337349</v>
      </c>
      <c r="Q6" s="4">
        <f>('[1]Pc, Summer, S3'!Q6*Main!$B$5)+(VLOOKUP($A6,'FL Ratio'!$A$2:$B$9,2,FALSE)*'FL Characterization'!Q$2)</f>
        <v>2.649989927710843</v>
      </c>
      <c r="R6" s="4">
        <f>('[1]Pc, Summer, S3'!R6*Main!$B$5)+(VLOOKUP($A6,'FL Ratio'!$A$2:$B$9,2,FALSE)*'FL Characterization'!R$2)</f>
        <v>2.5658353012048192</v>
      </c>
      <c r="S6" s="4">
        <f>('[1]Pc, Summer, S3'!S6*Main!$B$5)+(VLOOKUP($A6,'FL Ratio'!$A$2:$B$9,2,FALSE)*'FL Characterization'!S$2)</f>
        <v>2.6368361927710846</v>
      </c>
      <c r="T6" s="4">
        <f>('[1]Pc, Summer, S3'!T6*Main!$B$5)+(VLOOKUP($A6,'FL Ratio'!$A$2:$B$9,2,FALSE)*'FL Characterization'!T$2)</f>
        <v>2.5604184096385536</v>
      </c>
      <c r="U6" s="4">
        <f>('[1]Pc, Summer, S3'!U6*Main!$B$5)+(VLOOKUP($A6,'FL Ratio'!$A$2:$B$9,2,FALSE)*'FL Characterization'!U$2)</f>
        <v>2.6732612530120483</v>
      </c>
      <c r="V6" s="4">
        <f>('[1]Pc, Summer, S3'!V6*Main!$B$5)+(VLOOKUP($A6,'FL Ratio'!$A$2:$B$9,2,FALSE)*'FL Characterization'!V$2)</f>
        <v>2.8861646746987946</v>
      </c>
      <c r="W6" s="4">
        <f>('[1]Pc, Summer, S3'!W6*Main!$B$5)+(VLOOKUP($A6,'FL Ratio'!$A$2:$B$9,2,FALSE)*'FL Characterization'!W$2)</f>
        <v>2.8275205783132531</v>
      </c>
      <c r="X6" s="4">
        <f>('[1]Pc, Summer, S3'!X6*Main!$B$5)+(VLOOKUP($A6,'FL Ratio'!$A$2:$B$9,2,FALSE)*'FL Characterization'!X$2)</f>
        <v>2.735346409638554</v>
      </c>
      <c r="Y6" s="4">
        <f>('[1]Pc, Summer, S3'!Y6*Main!$B$5)+(VLOOKUP($A6,'FL Ratio'!$A$2:$B$9,2,FALSE)*'FL Characterization'!Y$2)</f>
        <v>2.3593509879518066</v>
      </c>
    </row>
    <row r="7" spans="1:25" x14ac:dyDescent="0.25">
      <c r="A7">
        <v>6</v>
      </c>
      <c r="B7" s="4">
        <f>('[1]Pc, Summer, S3'!B7*Main!$B$5)+(VLOOKUP($A7,'FL Ratio'!$A$2:$B$9,2,FALSE)*'FL Characterization'!B$2)</f>
        <v>2.11297133781965</v>
      </c>
      <c r="C7" s="4">
        <f>('[1]Pc, Summer, S3'!C7*Main!$B$5)+(VLOOKUP($A7,'FL Ratio'!$A$2:$B$9,2,FALSE)*'FL Characterization'!C$2)</f>
        <v>2.0548381480484523</v>
      </c>
      <c r="D7" s="4">
        <f>('[1]Pc, Summer, S3'!D7*Main!$B$5)+(VLOOKUP($A7,'FL Ratio'!$A$2:$B$9,2,FALSE)*'FL Characterization'!D$2)</f>
        <v>1.9432518331090172</v>
      </c>
      <c r="E7" s="4">
        <f>('[1]Pc, Summer, S3'!E7*Main!$B$5)+(VLOOKUP($A7,'FL Ratio'!$A$2:$B$9,2,FALSE)*'FL Characterization'!E$2)</f>
        <v>1.9609775504710631</v>
      </c>
      <c r="F7" s="4">
        <f>('[1]Pc, Summer, S3'!F7*Main!$B$5)+(VLOOKUP($A7,'FL Ratio'!$A$2:$B$9,2,FALSE)*'FL Characterization'!F$2)</f>
        <v>1.9769076823687755</v>
      </c>
      <c r="G7" s="4">
        <f>('[1]Pc, Summer, S3'!G7*Main!$B$5)+(VLOOKUP($A7,'FL Ratio'!$A$2:$B$9,2,FALSE)*'FL Characterization'!G$2)</f>
        <v>2.0286523876177656</v>
      </c>
      <c r="H7" s="4">
        <f>('[1]Pc, Summer, S3'!H7*Main!$B$5)+(VLOOKUP($A7,'FL Ratio'!$A$2:$B$9,2,FALSE)*'FL Characterization'!H$2)</f>
        <v>2.1961489205921931</v>
      </c>
      <c r="I7" s="4">
        <f>('[1]Pc, Summer, S3'!I7*Main!$B$5)+(VLOOKUP($A7,'FL Ratio'!$A$2:$B$9,2,FALSE)*'FL Characterization'!I$2)</f>
        <v>2.7083349232839833</v>
      </c>
      <c r="J7" s="4">
        <f>('[1]Pc, Summer, S3'!J7*Main!$B$5)+(VLOOKUP($A7,'FL Ratio'!$A$2:$B$9,2,FALSE)*'FL Characterization'!J$2)</f>
        <v>2.798212113055182</v>
      </c>
      <c r="K7" s="4">
        <f>('[1]Pc, Summer, S3'!K7*Main!$B$5)+(VLOOKUP($A7,'FL Ratio'!$A$2:$B$9,2,FALSE)*'FL Characterization'!K$2)</f>
        <v>2.7327613781965012</v>
      </c>
      <c r="L7" s="4">
        <f>('[1]Pc, Summer, S3'!L7*Main!$B$5)+(VLOOKUP($A7,'FL Ratio'!$A$2:$B$9,2,FALSE)*'FL Characterization'!L$2)</f>
        <v>2.7319847752355315</v>
      </c>
      <c r="M7" s="4">
        <f>('[1]Pc, Summer, S3'!M7*Main!$B$5)+(VLOOKUP($A7,'FL Ratio'!$A$2:$B$9,2,FALSE)*'FL Characterization'!M$2)</f>
        <v>2.9433753539703909</v>
      </c>
      <c r="N7" s="4">
        <f>('[1]Pc, Summer, S3'!N7*Main!$B$5)+(VLOOKUP($A7,'FL Ratio'!$A$2:$B$9,2,FALSE)*'FL Characterization'!N$2)</f>
        <v>2.9131547671601612</v>
      </c>
      <c r="O7" s="4">
        <f>('[1]Pc, Summer, S3'!O7*Main!$B$5)+(VLOOKUP($A7,'FL Ratio'!$A$2:$B$9,2,FALSE)*'FL Characterization'!O$2)</f>
        <v>2.7754267779273216</v>
      </c>
      <c r="P7" s="4">
        <f>('[1]Pc, Summer, S3'!P7*Main!$B$5)+(VLOOKUP($A7,'FL Ratio'!$A$2:$B$9,2,FALSE)*'FL Characterization'!P$2)</f>
        <v>2.5878742611036336</v>
      </c>
      <c r="Q7" s="4">
        <f>('[1]Pc, Summer, S3'!Q7*Main!$B$5)+(VLOOKUP($A7,'FL Ratio'!$A$2:$B$9,2,FALSE)*'FL Characterization'!Q$2)</f>
        <v>2.5233337065948858</v>
      </c>
      <c r="R7" s="4">
        <f>('[1]Pc, Summer, S3'!R7*Main!$B$5)+(VLOOKUP($A7,'FL Ratio'!$A$2:$B$9,2,FALSE)*'FL Characterization'!R$2)</f>
        <v>2.7111301211305525</v>
      </c>
      <c r="S7" s="4">
        <f>('[1]Pc, Summer, S3'!S7*Main!$B$5)+(VLOOKUP($A7,'FL Ratio'!$A$2:$B$9,2,FALSE)*'FL Characterization'!S$2)</f>
        <v>2.5470255504710635</v>
      </c>
      <c r="T7" s="4">
        <f>('[1]Pc, Summer, S3'!T7*Main!$B$5)+(VLOOKUP($A7,'FL Ratio'!$A$2:$B$9,2,FALSE)*'FL Characterization'!T$2)</f>
        <v>2.4573799300134591</v>
      </c>
      <c r="U7" s="4">
        <f>('[1]Pc, Summer, S3'!U7*Main!$B$5)+(VLOOKUP($A7,'FL Ratio'!$A$2:$B$9,2,FALSE)*'FL Characterization'!U$2)</f>
        <v>2.4531815127860028</v>
      </c>
      <c r="V7" s="4">
        <f>('[1]Pc, Summer, S3'!V7*Main!$B$5)+(VLOOKUP($A7,'FL Ratio'!$A$2:$B$9,2,FALSE)*'FL Characterization'!V$2)</f>
        <v>2.5651904818304176</v>
      </c>
      <c r="W7" s="4">
        <f>('[1]Pc, Summer, S3'!W7*Main!$B$5)+(VLOOKUP($A7,'FL Ratio'!$A$2:$B$9,2,FALSE)*'FL Characterization'!W$2)</f>
        <v>2.3834486783310904</v>
      </c>
      <c r="X7" s="4">
        <f>('[1]Pc, Summer, S3'!X7*Main!$B$5)+(VLOOKUP($A7,'FL Ratio'!$A$2:$B$9,2,FALSE)*'FL Characterization'!X$2)</f>
        <v>2.2472204468371473</v>
      </c>
      <c r="Y7" s="4">
        <f>('[1]Pc, Summer, S3'!Y7*Main!$B$5)+(VLOOKUP($A7,'FL Ratio'!$A$2:$B$9,2,FALSE)*'FL Characterization'!Y$2)</f>
        <v>2.249195520861373</v>
      </c>
    </row>
    <row r="8" spans="1:25" x14ac:dyDescent="0.25">
      <c r="A8">
        <v>7</v>
      </c>
      <c r="B8" s="4">
        <f>('[1]Pc, Summer, S3'!B8*Main!$B$5)+(VLOOKUP($A8,'FL Ratio'!$A$2:$B$9,2,FALSE)*'FL Characterization'!B$2)</f>
        <v>1.73786288372093</v>
      </c>
      <c r="C8" s="4">
        <f>('[1]Pc, Summer, S3'!C8*Main!$B$5)+(VLOOKUP($A8,'FL Ratio'!$A$2:$B$9,2,FALSE)*'FL Characterization'!C$2)</f>
        <v>1.5877813615221987</v>
      </c>
      <c r="D8" s="4">
        <f>('[1]Pc, Summer, S3'!D8*Main!$B$5)+(VLOOKUP($A8,'FL Ratio'!$A$2:$B$9,2,FALSE)*'FL Characterization'!D$2)</f>
        <v>1.5611425623678645</v>
      </c>
      <c r="E8" s="4">
        <f>('[1]Pc, Summer, S3'!E8*Main!$B$5)+(VLOOKUP($A8,'FL Ratio'!$A$2:$B$9,2,FALSE)*'FL Characterization'!E$2)</f>
        <v>1.5608700211416493</v>
      </c>
      <c r="F8" s="4">
        <f>('[1]Pc, Summer, S3'!F8*Main!$B$5)+(VLOOKUP($A8,'FL Ratio'!$A$2:$B$9,2,FALSE)*'FL Characterization'!F$2)</f>
        <v>1.4738378181818179</v>
      </c>
      <c r="G8" s="4">
        <f>('[1]Pc, Summer, S3'!G8*Main!$B$5)+(VLOOKUP($A8,'FL Ratio'!$A$2:$B$9,2,FALSE)*'FL Characterization'!G$2)</f>
        <v>1.6530441099365749</v>
      </c>
      <c r="H8" s="4">
        <f>('[1]Pc, Summer, S3'!H8*Main!$B$5)+(VLOOKUP($A8,'FL Ratio'!$A$2:$B$9,2,FALSE)*'FL Characterization'!H$2)</f>
        <v>2.0886636955602538</v>
      </c>
      <c r="I8" s="4">
        <f>('[1]Pc, Summer, S3'!I8*Main!$B$5)+(VLOOKUP($A8,'FL Ratio'!$A$2:$B$9,2,FALSE)*'FL Characterization'!I$2)</f>
        <v>2.3578734207188154</v>
      </c>
      <c r="J8" s="4">
        <f>('[1]Pc, Summer, S3'!J8*Main!$B$5)+(VLOOKUP($A8,'FL Ratio'!$A$2:$B$9,2,FALSE)*'FL Characterization'!J$2)</f>
        <v>2.6093395348837207</v>
      </c>
      <c r="K8" s="4">
        <f>('[1]Pc, Summer, S3'!K8*Main!$B$5)+(VLOOKUP($A8,'FL Ratio'!$A$2:$B$9,2,FALSE)*'FL Characterization'!K$2)</f>
        <v>2.75431954334038</v>
      </c>
      <c r="L8" s="4">
        <f>('[1]Pc, Summer, S3'!L8*Main!$B$5)+(VLOOKUP($A8,'FL Ratio'!$A$2:$B$9,2,FALSE)*'FL Characterization'!L$2)</f>
        <v>2.7645578604651155</v>
      </c>
      <c r="M8" s="4">
        <f>('[1]Pc, Summer, S3'!M8*Main!$B$5)+(VLOOKUP($A8,'FL Ratio'!$A$2:$B$9,2,FALSE)*'FL Characterization'!M$2)</f>
        <v>2.9701238224101476</v>
      </c>
      <c r="N8" s="4">
        <f>('[1]Pc, Summer, S3'!N8*Main!$B$5)+(VLOOKUP($A8,'FL Ratio'!$A$2:$B$9,2,FALSE)*'FL Characterization'!N$2)</f>
        <v>2.8399685243128956</v>
      </c>
      <c r="O8" s="4">
        <f>('[1]Pc, Summer, S3'!O8*Main!$B$5)+(VLOOKUP($A8,'FL Ratio'!$A$2:$B$9,2,FALSE)*'FL Characterization'!O$2)</f>
        <v>2.887539441860465</v>
      </c>
      <c r="P8" s="4">
        <f>('[1]Pc, Summer, S3'!P8*Main!$B$5)+(VLOOKUP($A8,'FL Ratio'!$A$2:$B$9,2,FALSE)*'FL Characterization'!P$2)</f>
        <v>2.9278117040169125</v>
      </c>
      <c r="Q8" s="4">
        <f>('[1]Pc, Summer, S3'!Q8*Main!$B$5)+(VLOOKUP($A8,'FL Ratio'!$A$2:$B$9,2,FALSE)*'FL Characterization'!Q$2)</f>
        <v>2.622716245243129</v>
      </c>
      <c r="R8" s="4">
        <f>('[1]Pc, Summer, S3'!R8*Main!$B$5)+(VLOOKUP($A8,'FL Ratio'!$A$2:$B$9,2,FALSE)*'FL Characterization'!R$2)</f>
        <v>2.7540580972515851</v>
      </c>
      <c r="S8" s="4">
        <f>('[1]Pc, Summer, S3'!S8*Main!$B$5)+(VLOOKUP($A8,'FL Ratio'!$A$2:$B$9,2,FALSE)*'FL Characterization'!S$2)</f>
        <v>2.6462943424947145</v>
      </c>
      <c r="T8" s="4">
        <f>('[1]Pc, Summer, S3'!T8*Main!$B$5)+(VLOOKUP($A8,'FL Ratio'!$A$2:$B$9,2,FALSE)*'FL Characterization'!T$2)</f>
        <v>2.6160105031712471</v>
      </c>
      <c r="U8" s="4">
        <f>('[1]Pc, Summer, S3'!U8*Main!$B$5)+(VLOOKUP($A8,'FL Ratio'!$A$2:$B$9,2,FALSE)*'FL Characterization'!U$2)</f>
        <v>2.6036002198731496</v>
      </c>
      <c r="V8" s="4">
        <f>('[1]Pc, Summer, S3'!V8*Main!$B$5)+(VLOOKUP($A8,'FL Ratio'!$A$2:$B$9,2,FALSE)*'FL Characterization'!V$2)</f>
        <v>2.6657349006342494</v>
      </c>
      <c r="W8" s="4">
        <f>('[1]Pc, Summer, S3'!W8*Main!$B$5)+(VLOOKUP($A8,'FL Ratio'!$A$2:$B$9,2,FALSE)*'FL Characterization'!W$2)</f>
        <v>2.177866486257928</v>
      </c>
      <c r="X8" s="4">
        <f>('[1]Pc, Summer, S3'!X8*Main!$B$5)+(VLOOKUP($A8,'FL Ratio'!$A$2:$B$9,2,FALSE)*'FL Characterization'!X$2)</f>
        <v>2.1935019281183932</v>
      </c>
      <c r="Y8" s="4">
        <f>('[1]Pc, Summer, S3'!Y8*Main!$B$5)+(VLOOKUP($A8,'FL Ratio'!$A$2:$B$9,2,FALSE)*'FL Characterization'!Y$2)</f>
        <v>1.8537932177589853</v>
      </c>
    </row>
    <row r="9" spans="1:25" x14ac:dyDescent="0.25">
      <c r="A9">
        <v>8</v>
      </c>
      <c r="B9" s="4">
        <f>('[1]Pc, Summer, S3'!B9*Main!$B$5)+(VLOOKUP($A9,'FL Ratio'!$A$2:$B$9,2,FALSE)*'FL Characterization'!B$2)</f>
        <v>1.3475767684729065</v>
      </c>
      <c r="C9" s="4">
        <f>('[1]Pc, Summer, S3'!C9*Main!$B$5)+(VLOOKUP($A9,'FL Ratio'!$A$2:$B$9,2,FALSE)*'FL Characterization'!C$2)</f>
        <v>1.2336461773399015</v>
      </c>
      <c r="D9" s="4">
        <f>('[1]Pc, Summer, S3'!D9*Main!$B$5)+(VLOOKUP($A9,'FL Ratio'!$A$2:$B$9,2,FALSE)*'FL Characterization'!D$2)</f>
        <v>1.2196416354679804</v>
      </c>
      <c r="E9" s="4">
        <f>('[1]Pc, Summer, S3'!E9*Main!$B$5)+(VLOOKUP($A9,'FL Ratio'!$A$2:$B$9,2,FALSE)*'FL Characterization'!E$2)</f>
        <v>1.1945035467980298</v>
      </c>
      <c r="F9" s="4">
        <f>('[1]Pc, Summer, S3'!F9*Main!$B$5)+(VLOOKUP($A9,'FL Ratio'!$A$2:$B$9,2,FALSE)*'FL Characterization'!F$2)</f>
        <v>1.2236978719211824</v>
      </c>
      <c r="G9" s="4">
        <f>('[1]Pc, Summer, S3'!G9*Main!$B$5)+(VLOOKUP($A9,'FL Ratio'!$A$2:$B$9,2,FALSE)*'FL Characterization'!G$2)</f>
        <v>1.3242906600985225</v>
      </c>
      <c r="H9" s="4">
        <f>('[1]Pc, Summer, S3'!H9*Main!$B$5)+(VLOOKUP($A9,'FL Ratio'!$A$2:$B$9,2,FALSE)*'FL Characterization'!H$2)</f>
        <v>2.1573938817733986</v>
      </c>
      <c r="I9" s="4">
        <f>('[1]Pc, Summer, S3'!I9*Main!$B$5)+(VLOOKUP($A9,'FL Ratio'!$A$2:$B$9,2,FALSE)*'FL Characterization'!I$2)</f>
        <v>2.5324404334975372</v>
      </c>
      <c r="J9" s="4">
        <f>('[1]Pc, Summer, S3'!J9*Main!$B$5)+(VLOOKUP($A9,'FL Ratio'!$A$2:$B$9,2,FALSE)*'FL Characterization'!J$2)</f>
        <v>2.7753748768472906</v>
      </c>
      <c r="K9" s="4">
        <f>('[1]Pc, Summer, S3'!K9*Main!$B$5)+(VLOOKUP($A9,'FL Ratio'!$A$2:$B$9,2,FALSE)*'FL Characterization'!K$2)</f>
        <v>2.660798443349754</v>
      </c>
      <c r="L9" s="4">
        <f>('[1]Pc, Summer, S3'!L9*Main!$B$5)+(VLOOKUP($A9,'FL Ratio'!$A$2:$B$9,2,FALSE)*'FL Characterization'!L$2)</f>
        <v>2.8287847192118227</v>
      </c>
      <c r="M9" s="4">
        <f>('[1]Pc, Summer, S3'!M9*Main!$B$5)+(VLOOKUP($A9,'FL Ratio'!$A$2:$B$9,2,FALSE)*'FL Characterization'!M$2)</f>
        <v>2.9139987586206897</v>
      </c>
      <c r="N9" s="4">
        <f>('[1]Pc, Summer, S3'!N9*Main!$B$5)+(VLOOKUP($A9,'FL Ratio'!$A$2:$B$9,2,FALSE)*'FL Characterization'!N$2)</f>
        <v>3.0150799605911329</v>
      </c>
      <c r="O9" s="4">
        <f>('[1]Pc, Summer, S3'!O9*Main!$B$5)+(VLOOKUP($A9,'FL Ratio'!$A$2:$B$9,2,FALSE)*'FL Characterization'!O$2)</f>
        <v>2.7109616551724138</v>
      </c>
      <c r="P9" s="4">
        <f>('[1]Pc, Summer, S3'!P9*Main!$B$5)+(VLOOKUP($A9,'FL Ratio'!$A$2:$B$9,2,FALSE)*'FL Characterization'!P$2)</f>
        <v>2.3894916059113305</v>
      </c>
      <c r="Q9" s="4">
        <f>('[1]Pc, Summer, S3'!Q9*Main!$B$5)+(VLOOKUP($A9,'FL Ratio'!$A$2:$B$9,2,FALSE)*'FL Characterization'!Q$2)</f>
        <v>2.2827961773399017</v>
      </c>
      <c r="R9" s="4">
        <f>('[1]Pc, Summer, S3'!R9*Main!$B$5)+(VLOOKUP($A9,'FL Ratio'!$A$2:$B$9,2,FALSE)*'FL Characterization'!R$2)</f>
        <v>2.2215481773399017</v>
      </c>
      <c r="S9" s="4">
        <f>('[1]Pc, Summer, S3'!S9*Main!$B$5)+(VLOOKUP($A9,'FL Ratio'!$A$2:$B$9,2,FALSE)*'FL Characterization'!S$2)</f>
        <v>2.1006500689655176</v>
      </c>
      <c r="T9" s="4">
        <f>('[1]Pc, Summer, S3'!T9*Main!$B$5)+(VLOOKUP($A9,'FL Ratio'!$A$2:$B$9,2,FALSE)*'FL Characterization'!T$2)</f>
        <v>2.1408135369458132</v>
      </c>
      <c r="U9" s="4">
        <f>('[1]Pc, Summer, S3'!U9*Main!$B$5)+(VLOOKUP($A9,'FL Ratio'!$A$2:$B$9,2,FALSE)*'FL Characterization'!U$2)</f>
        <v>2.1798679507389167</v>
      </c>
      <c r="V9" s="4">
        <f>('[1]Pc, Summer, S3'!V9*Main!$B$5)+(VLOOKUP($A9,'FL Ratio'!$A$2:$B$9,2,FALSE)*'FL Characterization'!V$2)</f>
        <v>2.0674565911330052</v>
      </c>
      <c r="W9" s="4">
        <f>('[1]Pc, Summer, S3'!W9*Main!$B$5)+(VLOOKUP($A9,'FL Ratio'!$A$2:$B$9,2,FALSE)*'FL Characterization'!W$2)</f>
        <v>1.8304154088669955</v>
      </c>
      <c r="X9" s="4">
        <f>('[1]Pc, Summer, S3'!X9*Main!$B$5)+(VLOOKUP($A9,'FL Ratio'!$A$2:$B$9,2,FALSE)*'FL Characterization'!X$2)</f>
        <v>1.543284640394089</v>
      </c>
      <c r="Y9" s="4">
        <f>('[1]Pc, Summer, S3'!Y9*Main!$B$5)+(VLOOKUP($A9,'FL Ratio'!$A$2:$B$9,2,FALSE)*'FL Characterization'!Y$2)</f>
        <v>1.4050239507389166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D1318-35F3-4351-86DE-84E870C235B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S1'!B2*Main!$B$5)</f>
        <v>0.66442953020134232</v>
      </c>
      <c r="C2" s="4">
        <f>('[1]Qc, Summer, S1'!C2*Main!$B$5)</f>
        <v>0.7338926174496645</v>
      </c>
      <c r="D2" s="4">
        <f>('[1]Qc, Summer, S1'!D2*Main!$B$5)</f>
        <v>0.69161073825503361</v>
      </c>
      <c r="E2" s="4">
        <f>('[1]Qc, Summer, S1'!E2*Main!$B$5)</f>
        <v>0.69161073825503361</v>
      </c>
      <c r="F2" s="4">
        <f>('[1]Qc, Summer, S1'!F2*Main!$B$5)</f>
        <v>0.676510067114094</v>
      </c>
      <c r="G2" s="4">
        <f>('[1]Qc, Summer, S1'!G2*Main!$B$5)</f>
        <v>0.71577181208053686</v>
      </c>
      <c r="H2" s="4">
        <f>('[1]Qc, Summer, S1'!H2*Main!$B$5)</f>
        <v>0.73691275167785242</v>
      </c>
      <c r="I2" s="4">
        <f>('[1]Qc, Summer, S1'!I2*Main!$B$5)</f>
        <v>1.3802013422818793</v>
      </c>
      <c r="J2" s="4">
        <f>('[1]Qc, Summer, S1'!J2*Main!$B$5)</f>
        <v>1.6067114093959733</v>
      </c>
      <c r="K2" s="4">
        <f>('[1]Qc, Summer, S1'!K2*Main!$B$5)</f>
        <v>1.5463087248322145</v>
      </c>
      <c r="L2" s="4">
        <f>('[1]Qc, Summer, S1'!L2*Main!$B$5)</f>
        <v>1.5100671140939599</v>
      </c>
      <c r="M2" s="4">
        <f>('[1]Qc, Summer, S1'!M2*Main!$B$5)</f>
        <v>1.507046979865772</v>
      </c>
      <c r="N2" s="4">
        <f>('[1]Qc, Summer, S1'!N2*Main!$B$5)</f>
        <v>1.6036912751677852</v>
      </c>
      <c r="O2" s="4">
        <f>('[1]Qc, Summer, S1'!O2*Main!$B$5)</f>
        <v>1.5553691275167787</v>
      </c>
      <c r="P2" s="4">
        <f>('[1]Qc, Summer, S1'!P2*Main!$B$5)</f>
        <v>1.0902684563758389</v>
      </c>
      <c r="Q2" s="4">
        <f>('[1]Qc, Summer, S1'!Q2*Main!$B$5)</f>
        <v>1.4255033557046979</v>
      </c>
      <c r="R2" s="4">
        <f>('[1]Qc, Summer, S1'!R2*Main!$B$5)</f>
        <v>1.4436241610738256</v>
      </c>
      <c r="S2" s="4">
        <f>('[1]Qc, Summer, S1'!S2*Main!$B$5)</f>
        <v>1.353020134228188</v>
      </c>
      <c r="T2" s="4">
        <f>('[1]Qc, Summer, S1'!T2*Main!$B$5)</f>
        <v>1.0721476510067114</v>
      </c>
      <c r="U2" s="4">
        <f>('[1]Qc, Summer, S1'!U2*Main!$B$5)</f>
        <v>0.97248322147651023</v>
      </c>
      <c r="V2" s="4">
        <f>('[1]Qc, Summer, S1'!V2*Main!$B$5)</f>
        <v>1.0208053691275167</v>
      </c>
      <c r="W2" s="4">
        <f>('[1]Qc, Summer, S1'!W2*Main!$B$5)</f>
        <v>1.0238255033557047</v>
      </c>
      <c r="X2" s="4">
        <f>('[1]Qc, Summer, S1'!X2*Main!$B$5)</f>
        <v>0.7067114093959731</v>
      </c>
      <c r="Y2" s="4">
        <f>('[1]Qc, Summer, S1'!Y2*Main!$B$5)</f>
        <v>0.70067114093959737</v>
      </c>
    </row>
    <row r="3" spans="1:25" x14ac:dyDescent="0.25">
      <c r="A3">
        <v>2</v>
      </c>
      <c r="B3" s="4">
        <f>('[1]Qc, Summer, S1'!B3*Main!$B$5)</f>
        <v>2.7777777777777776E-2</v>
      </c>
      <c r="C3" s="4">
        <f>('[1]Qc, Summer, S1'!C3*Main!$B$5)</f>
        <v>-0.16666666666666669</v>
      </c>
      <c r="D3" s="4">
        <f>('[1]Qc, Summer, S1'!D3*Main!$B$5)</f>
        <v>-0.18055555555555555</v>
      </c>
      <c r="E3" s="4">
        <f>('[1]Qc, Summer, S1'!E3*Main!$B$5)</f>
        <v>-0.2638888888888889</v>
      </c>
      <c r="F3" s="4">
        <f>('[1]Qc, Summer, S1'!F3*Main!$B$5)</f>
        <v>-0.31944444444444442</v>
      </c>
      <c r="G3" s="4">
        <f>('[1]Qc, Summer, S1'!G3*Main!$B$5)</f>
        <v>-0.25</v>
      </c>
      <c r="H3" s="4">
        <f>('[1]Qc, Summer, S1'!H3*Main!$B$5)</f>
        <v>-0.31944444444444442</v>
      </c>
      <c r="I3" s="4">
        <f>('[1]Qc, Summer, S1'!I3*Main!$B$5)</f>
        <v>0.80555555555555558</v>
      </c>
      <c r="J3" s="4">
        <f>('[1]Qc, Summer, S1'!J3*Main!$B$5)</f>
        <v>1.0277777777777777</v>
      </c>
      <c r="K3" s="4">
        <f>('[1]Qc, Summer, S1'!K3*Main!$B$5)</f>
        <v>1.3194444444444442</v>
      </c>
      <c r="L3" s="4">
        <f>('[1]Qc, Summer, S1'!L3*Main!$B$5)</f>
        <v>0.75</v>
      </c>
      <c r="M3" s="4">
        <f>('[1]Qc, Summer, S1'!M3*Main!$B$5)</f>
        <v>0.68055555555555547</v>
      </c>
      <c r="N3" s="4">
        <f>('[1]Qc, Summer, S1'!N3*Main!$B$5)</f>
        <v>0.47222222222222221</v>
      </c>
      <c r="O3" s="4">
        <f>('[1]Qc, Summer, S1'!O3*Main!$B$5)</f>
        <v>0.63888888888888884</v>
      </c>
      <c r="P3" s="4">
        <f>('[1]Qc, Summer, S1'!P3*Main!$B$5)</f>
        <v>0.27777777777777779</v>
      </c>
      <c r="Q3" s="4">
        <f>('[1]Qc, Summer, S1'!Q3*Main!$B$5)</f>
        <v>0.23611111111111108</v>
      </c>
      <c r="R3" s="4">
        <f>('[1]Qc, Summer, S1'!R3*Main!$B$5)</f>
        <v>0.27777777777777779</v>
      </c>
      <c r="S3" s="4">
        <f>('[1]Qc, Summer, S1'!S3*Main!$B$5)</f>
        <v>0.5</v>
      </c>
      <c r="T3" s="4">
        <f>('[1]Qc, Summer, S1'!T3*Main!$B$5)</f>
        <v>0.95833333333333348</v>
      </c>
      <c r="U3" s="4">
        <f>('[1]Qc, Summer, S1'!U3*Main!$B$5)</f>
        <v>0.9722222222222221</v>
      </c>
      <c r="V3" s="4">
        <f>('[1]Qc, Summer, S1'!V3*Main!$B$5)</f>
        <v>0.77777777777777757</v>
      </c>
      <c r="W3" s="4">
        <f>('[1]Qc, Summer, S1'!W3*Main!$B$5)</f>
        <v>0.59722222222222221</v>
      </c>
      <c r="X3" s="4">
        <f>('[1]Qc, Summer, S1'!X3*Main!$B$5)</f>
        <v>0.27777777777777773</v>
      </c>
      <c r="Y3" s="4">
        <f>('[1]Qc, Summer, S1'!Y3*Main!$B$5)</f>
        <v>5.5555555555555552E-2</v>
      </c>
    </row>
    <row r="4" spans="1:25" x14ac:dyDescent="0.25">
      <c r="A4">
        <v>3</v>
      </c>
      <c r="B4" s="4">
        <f>('[1]Qc, Summer, S1'!B4*Main!$B$5)</f>
        <v>-0.1676470588235294</v>
      </c>
      <c r="C4" s="4">
        <f>('[1]Qc, Summer, S1'!C4*Main!$B$5)</f>
        <v>-0.39705882352941169</v>
      </c>
      <c r="D4" s="4">
        <f>('[1]Qc, Summer, S1'!D4*Main!$B$5)</f>
        <v>-0.69264705882352928</v>
      </c>
      <c r="E4" s="4">
        <f>('[1]Qc, Summer, S1'!E4*Main!$B$5)</f>
        <v>-0.63970588235294112</v>
      </c>
      <c r="F4" s="4">
        <f>('[1]Qc, Summer, S1'!F4*Main!$B$5)</f>
        <v>-0.65294117647058814</v>
      </c>
      <c r="G4" s="4">
        <f>('[1]Qc, Summer, S1'!G4*Main!$B$5)</f>
        <v>-0.62205882352941178</v>
      </c>
      <c r="H4" s="4">
        <f>('[1]Qc, Summer, S1'!H4*Main!$B$5)</f>
        <v>-3.5294117647058823E-2</v>
      </c>
      <c r="I4" s="4">
        <f>('[1]Qc, Summer, S1'!I4*Main!$B$5)</f>
        <v>0.74558823529411755</v>
      </c>
      <c r="J4" s="4">
        <f>('[1]Qc, Summer, S1'!J4*Main!$B$5)</f>
        <v>0.9794117647058822</v>
      </c>
      <c r="K4" s="4">
        <f>('[1]Qc, Summer, S1'!K4*Main!$B$5)</f>
        <v>0.9882352941176471</v>
      </c>
      <c r="L4" s="4">
        <f>('[1]Qc, Summer, S1'!L4*Main!$B$5)</f>
        <v>0.82499999999999996</v>
      </c>
      <c r="M4" s="4">
        <f>('[1]Qc, Summer, S1'!M4*Main!$B$5)</f>
        <v>1.0323529411764705</v>
      </c>
      <c r="N4" s="4">
        <f>('[1]Qc, Summer, S1'!N4*Main!$B$5)</f>
        <v>0.93529411764705883</v>
      </c>
      <c r="O4" s="4">
        <f>('[1]Qc, Summer, S1'!O4*Main!$B$5)</f>
        <v>0.81617647058823517</v>
      </c>
      <c r="P4" s="4">
        <f>('[1]Qc, Summer, S1'!P4*Main!$B$5)</f>
        <v>0.58676470588235285</v>
      </c>
      <c r="Q4" s="4">
        <f>('[1]Qc, Summer, S1'!Q4*Main!$B$5)</f>
        <v>0.36617647058823533</v>
      </c>
      <c r="R4" s="4">
        <f>('[1]Qc, Summer, S1'!R4*Main!$B$5)</f>
        <v>0.45441176470588229</v>
      </c>
      <c r="S4" s="4">
        <f>('[1]Qc, Summer, S1'!S4*Main!$B$5)</f>
        <v>0.40588235294117642</v>
      </c>
      <c r="T4" s="4">
        <f>('[1]Qc, Summer, S1'!T4*Main!$B$5)</f>
        <v>7.4999999999999983E-2</v>
      </c>
      <c r="U4" s="4">
        <f>('[1]Qc, Summer, S1'!U4*Main!$B$5)</f>
        <v>0.32647058823529407</v>
      </c>
      <c r="V4" s="4">
        <f>('[1]Qc, Summer, S1'!V4*Main!$B$5)</f>
        <v>0.45882352941176463</v>
      </c>
      <c r="W4" s="4">
        <f>('[1]Qc, Summer, S1'!W4*Main!$B$5)</f>
        <v>0.3</v>
      </c>
      <c r="X4" s="4">
        <f>('[1]Qc, Summer, S1'!X4*Main!$B$5)</f>
        <v>-0.27794117647058819</v>
      </c>
      <c r="Y4" s="4">
        <f>('[1]Qc, Summer, S1'!Y4*Main!$B$5)</f>
        <v>-0.56911764705882351</v>
      </c>
    </row>
    <row r="5" spans="1:25" x14ac:dyDescent="0.25">
      <c r="A5">
        <v>4</v>
      </c>
      <c r="B5" s="4">
        <f>('[1]Qc, Summer, S1'!B5*Main!$B$5)</f>
        <v>-0.793220338983051</v>
      </c>
      <c r="C5" s="4">
        <f>('[1]Qc, Summer, S1'!C5*Main!$B$5)</f>
        <v>-0.80084745762711873</v>
      </c>
      <c r="D5" s="4">
        <f>('[1]Qc, Summer, S1'!D5*Main!$B$5)</f>
        <v>-0.82372881355932215</v>
      </c>
      <c r="E5" s="4">
        <f>('[1]Qc, Summer, S1'!E5*Main!$B$5)</f>
        <v>-0.82372881355932215</v>
      </c>
      <c r="F5" s="4">
        <f>('[1]Qc, Summer, S1'!F5*Main!$B$5)</f>
        <v>-0.84279661016949159</v>
      </c>
      <c r="G5" s="4">
        <f>('[1]Qc, Summer, S1'!G5*Main!$B$5)</f>
        <v>-0.86567796610169501</v>
      </c>
      <c r="H5" s="4">
        <f>('[1]Qc, Summer, S1'!H5*Main!$B$5)</f>
        <v>-0.78559322033898316</v>
      </c>
      <c r="I5" s="4">
        <f>('[1]Qc, Summer, S1'!I5*Main!$B$5)</f>
        <v>-0.53008474576271192</v>
      </c>
      <c r="J5" s="4">
        <f>('[1]Qc, Summer, S1'!J5*Main!$B$5)</f>
        <v>-0.3966101694915255</v>
      </c>
      <c r="K5" s="4">
        <f>('[1]Qc, Summer, S1'!K5*Main!$B$5)</f>
        <v>-0.41949152542372886</v>
      </c>
      <c r="L5" s="4">
        <f>('[1]Qc, Summer, S1'!L5*Main!$B$5)</f>
        <v>-0.53008474576271192</v>
      </c>
      <c r="M5" s="4">
        <f>('[1]Qc, Summer, S1'!M5*Main!$B$5)</f>
        <v>-0.57584745762711886</v>
      </c>
      <c r="N5" s="4">
        <f>('[1]Qc, Summer, S1'!N5*Main!$B$5)</f>
        <v>-0.53389830508474578</v>
      </c>
      <c r="O5" s="4">
        <f>('[1]Qc, Summer, S1'!O5*Main!$B$5)</f>
        <v>-0.57966101694915262</v>
      </c>
      <c r="P5" s="4">
        <f>('[1]Qc, Summer, S1'!P5*Main!$B$5)</f>
        <v>-0.54533898305084749</v>
      </c>
      <c r="Q5" s="4">
        <f>('[1]Qc, Summer, S1'!Q5*Main!$B$5)</f>
        <v>-0.64449152542372878</v>
      </c>
      <c r="R5" s="4">
        <f>('[1]Qc, Summer, S1'!R5*Main!$B$5)</f>
        <v>-0.72457627118644075</v>
      </c>
      <c r="S5" s="4">
        <f>('[1]Qc, Summer, S1'!S5*Main!$B$5)</f>
        <v>-0.64449152542372878</v>
      </c>
      <c r="T5" s="4">
        <f>('[1]Qc, Summer, S1'!T5*Main!$B$5)</f>
        <v>-0.45381355932203388</v>
      </c>
      <c r="U5" s="4">
        <f>('[1]Qc, Summer, S1'!U5*Main!$B$5)</f>
        <v>-0.40805084745762721</v>
      </c>
      <c r="V5" s="4">
        <f>('[1]Qc, Summer, S1'!V5*Main!$B$5)</f>
        <v>-0.40805084745762721</v>
      </c>
      <c r="W5" s="4">
        <f>('[1]Qc, Summer, S1'!W5*Main!$B$5)</f>
        <v>-0.53771186440677976</v>
      </c>
      <c r="X5" s="4">
        <f>('[1]Qc, Summer, S1'!X5*Main!$B$5)</f>
        <v>-0.6673728813559322</v>
      </c>
      <c r="Y5" s="4">
        <f>('[1]Qc, Summer, S1'!Y5*Main!$B$5)</f>
        <v>-0.6940677966101696</v>
      </c>
    </row>
    <row r="6" spans="1:25" x14ac:dyDescent="0.25">
      <c r="A6">
        <v>5</v>
      </c>
      <c r="B6" s="4">
        <f>('[1]Qc, Summer, S1'!B6*Main!$B$5)</f>
        <v>-0.49390243902439029</v>
      </c>
      <c r="C6" s="4">
        <f>('[1]Qc, Summer, S1'!C6*Main!$B$5)</f>
        <v>-0.64756097560975634</v>
      </c>
      <c r="D6" s="4">
        <f>('[1]Qc, Summer, S1'!D6*Main!$B$5)</f>
        <v>-0.76280487804878061</v>
      </c>
      <c r="E6" s="4">
        <f>('[1]Qc, Summer, S1'!E6*Main!$B$5)</f>
        <v>-0.75731707317073182</v>
      </c>
      <c r="F6" s="4">
        <f>('[1]Qc, Summer, S1'!F6*Main!$B$5)</f>
        <v>-0.75731707317073171</v>
      </c>
      <c r="G6" s="4">
        <f>('[1]Qc, Summer, S1'!G6*Main!$B$5)</f>
        <v>-0.82865853658536581</v>
      </c>
      <c r="H6" s="4">
        <f>('[1]Qc, Summer, S1'!H6*Main!$B$5)</f>
        <v>-0.74634146341463425</v>
      </c>
      <c r="I6" s="4">
        <f>('[1]Qc, Summer, S1'!I6*Main!$B$5)</f>
        <v>-0.29634146341463419</v>
      </c>
      <c r="J6" s="4">
        <f>('[1]Qc, Summer, S1'!J6*Main!$B$5)</f>
        <v>9.8780487804878053E-2</v>
      </c>
      <c r="K6" s="4">
        <f>('[1]Qc, Summer, S1'!K6*Main!$B$5)</f>
        <v>0.32926829268292696</v>
      </c>
      <c r="L6" s="4">
        <f>('[1]Qc, Summer, S1'!L6*Main!$B$5)</f>
        <v>0.54329268292682931</v>
      </c>
      <c r="M6" s="4">
        <f>('[1]Qc, Summer, S1'!M6*Main!$B$5)</f>
        <v>0.57621951219512202</v>
      </c>
      <c r="N6" s="4">
        <f>('[1]Qc, Summer, S1'!N6*Main!$B$5)</f>
        <v>0.50487804878048792</v>
      </c>
      <c r="O6" s="4">
        <f>('[1]Qc, Summer, S1'!O6*Main!$B$5)</f>
        <v>0.41707317073170735</v>
      </c>
      <c r="P6" s="4">
        <f>('[1]Qc, Summer, S1'!P6*Main!$B$5)</f>
        <v>0.27439024390243905</v>
      </c>
      <c r="Q6" s="4">
        <f>('[1]Qc, Summer, S1'!Q6*Main!$B$5)</f>
        <v>0.17560975609756099</v>
      </c>
      <c r="R6" s="4">
        <f>('[1]Qc, Summer, S1'!R6*Main!$B$5)</f>
        <v>0.14817073170731709</v>
      </c>
      <c r="S6" s="4">
        <f>('[1]Qc, Summer, S1'!S6*Main!$B$5)</f>
        <v>0.13719512195121952</v>
      </c>
      <c r="T6" s="4">
        <f>('[1]Qc, Summer, S1'!T6*Main!$B$5)</f>
        <v>0.13719512195121952</v>
      </c>
      <c r="U6" s="4">
        <f>('[1]Qc, Summer, S1'!U6*Main!$B$5)</f>
        <v>3.2926829268292684E-2</v>
      </c>
      <c r="V6" s="4">
        <f>('[1]Qc, Summer, S1'!V6*Main!$B$5)</f>
        <v>0.2908536585365854</v>
      </c>
      <c r="W6" s="4">
        <f>('[1]Qc, Summer, S1'!W6*Main!$B$5)</f>
        <v>0.13719512195121952</v>
      </c>
      <c r="X6" s="4">
        <f>('[1]Qc, Summer, S1'!X6*Main!$B$5)</f>
        <v>7.682926829268294E-2</v>
      </c>
      <c r="Y6" s="4">
        <f>('[1]Qc, Summer, S1'!Y6*Main!$B$5)</f>
        <v>-0.12073170731707321</v>
      </c>
    </row>
    <row r="7" spans="1:25" x14ac:dyDescent="0.25">
      <c r="A7">
        <v>6</v>
      </c>
      <c r="B7" s="4">
        <f>('[1]Qc, Summer, S1'!B7*Main!$B$5)</f>
        <v>0.36</v>
      </c>
      <c r="C7" s="4">
        <f>('[1]Qc, Summer, S1'!C7*Main!$B$5)</f>
        <v>0.39937499999999998</v>
      </c>
      <c r="D7" s="4">
        <f>('[1]Qc, Summer, S1'!D7*Main!$B$5)</f>
        <v>0.30375000000000002</v>
      </c>
      <c r="E7" s="4">
        <f>('[1]Qc, Summer, S1'!E7*Main!$B$5)</f>
        <v>0.35718749999999999</v>
      </c>
      <c r="F7" s="4">
        <f>('[1]Qc, Summer, S1'!F7*Main!$B$5)</f>
        <v>0.36562500000000003</v>
      </c>
      <c r="G7" s="4">
        <f>('[1]Qc, Summer, S1'!G7*Main!$B$5)</f>
        <v>0.37546875000000002</v>
      </c>
      <c r="H7" s="4">
        <f>('[1]Qc, Summer, S1'!H7*Main!$B$5)</f>
        <v>0.36281250000000004</v>
      </c>
      <c r="I7" s="4">
        <f>('[1]Qc, Summer, S1'!I7*Main!$B$5)</f>
        <v>0.67218749999999994</v>
      </c>
      <c r="J7" s="4">
        <f>('[1]Qc, Summer, S1'!J7*Main!$B$5)</f>
        <v>0.77062500000000012</v>
      </c>
      <c r="K7" s="4">
        <f>('[1]Qc, Summer, S1'!K7*Main!$B$5)</f>
        <v>0.76921875000000006</v>
      </c>
      <c r="L7" s="4">
        <f>('[1]Qc, Summer, S1'!L7*Main!$B$5)</f>
        <v>0.67218749999999983</v>
      </c>
      <c r="M7" s="4">
        <f>('[1]Qc, Summer, S1'!M7*Main!$B$5)</f>
        <v>0.80296875000000012</v>
      </c>
      <c r="N7" s="4">
        <f>('[1]Qc, Summer, S1'!N7*Main!$B$5)</f>
        <v>0.83671875000000007</v>
      </c>
      <c r="O7" s="4">
        <f>('[1]Qc, Summer, S1'!O7*Main!$B$5)</f>
        <v>0.77062500000000012</v>
      </c>
      <c r="P7" s="4">
        <f>('[1]Qc, Summer, S1'!P7*Main!$B$5)</f>
        <v>0.67078125</v>
      </c>
      <c r="Q7" s="4">
        <f>('[1]Qc, Summer, S1'!Q7*Main!$B$5)</f>
        <v>0.59062500000000007</v>
      </c>
      <c r="R7" s="4">
        <f>('[1]Qc, Summer, S1'!R7*Main!$B$5)</f>
        <v>0.72</v>
      </c>
      <c r="S7" s="4">
        <f>('[1]Qc, Summer, S1'!S7*Main!$B$5)</f>
        <v>0.6974999999999999</v>
      </c>
      <c r="T7" s="4">
        <f>('[1]Qc, Summer, S1'!T7*Main!$B$5)</f>
        <v>0.54703124999999997</v>
      </c>
      <c r="U7" s="4">
        <f>('[1]Qc, Summer, S1'!U7*Main!$B$5)</f>
        <v>0.50765624999999992</v>
      </c>
      <c r="V7" s="4">
        <f>('[1]Qc, Summer, S1'!V7*Main!$B$5)</f>
        <v>0.59765625</v>
      </c>
      <c r="W7" s="4">
        <f>('[1]Qc, Summer, S1'!W7*Main!$B$5)</f>
        <v>0.47109375000000003</v>
      </c>
      <c r="X7" s="4">
        <f>('[1]Qc, Summer, S1'!X7*Main!$B$5)</f>
        <v>0.35859374999999999</v>
      </c>
      <c r="Y7" s="4">
        <f>('[1]Qc, Summer, S1'!Y7*Main!$B$5)</f>
        <v>0.40078124999999998</v>
      </c>
    </row>
    <row r="8" spans="1:25" x14ac:dyDescent="0.25">
      <c r="A8">
        <v>7</v>
      </c>
      <c r="B8" s="4">
        <f>('[1]Qc, Summer, S1'!B8*Main!$B$5)</f>
        <v>-0.69456521739130428</v>
      </c>
      <c r="C8" s="4">
        <f>('[1]Qc, Summer, S1'!C8*Main!$B$5)</f>
        <v>-0.71413043478260874</v>
      </c>
      <c r="D8" s="4">
        <f>('[1]Qc, Summer, S1'!D8*Main!$B$5)</f>
        <v>-0.75815217391304335</v>
      </c>
      <c r="E8" s="4">
        <f>('[1]Qc, Summer, S1'!E8*Main!$B$5)</f>
        <v>-0.77771739130434803</v>
      </c>
      <c r="F8" s="4">
        <f>('[1]Qc, Summer, S1'!F8*Main!$B$5)</f>
        <v>-0.72880434782608705</v>
      </c>
      <c r="G8" s="4">
        <f>('[1]Qc, Summer, S1'!G8*Main!$B$5)</f>
        <v>-0.78750000000000009</v>
      </c>
      <c r="H8" s="4">
        <f>('[1]Qc, Summer, S1'!H8*Main!$B$5)</f>
        <v>-0.67500000000000004</v>
      </c>
      <c r="I8" s="4">
        <f>('[1]Qc, Summer, S1'!I8*Main!$B$5)</f>
        <v>-0.30815217391304345</v>
      </c>
      <c r="J8" s="4">
        <f>('[1]Qc, Summer, S1'!J8*Main!$B$5)</f>
        <v>-5.3804347826086951E-2</v>
      </c>
      <c r="K8" s="4">
        <f>('[1]Qc, Summer, S1'!K8*Main!$B$5)</f>
        <v>-4.4021739130434778E-2</v>
      </c>
      <c r="L8" s="4">
        <f>('[1]Qc, Summer, S1'!L8*Main!$B$5)</f>
        <v>9.2934782608695643E-2</v>
      </c>
      <c r="M8" s="4">
        <f>('[1]Qc, Summer, S1'!M8*Main!$B$5)</f>
        <v>2.9347826086956522E-2</v>
      </c>
      <c r="N8" s="4">
        <f>('[1]Qc, Summer, S1'!N8*Main!$B$5)</f>
        <v>9.7826086956521747E-3</v>
      </c>
      <c r="O8" s="4">
        <f>('[1]Qc, Summer, S1'!O8*Main!$B$5)</f>
        <v>0</v>
      </c>
      <c r="P8" s="4">
        <f>('[1]Qc, Summer, S1'!P8*Main!$B$5)</f>
        <v>-7.8260869565217397E-2</v>
      </c>
      <c r="Q8" s="4">
        <f>('[1]Qc, Summer, S1'!Q8*Main!$B$5)</f>
        <v>-0.13695652173913045</v>
      </c>
      <c r="R8" s="4">
        <f>('[1]Qc, Summer, S1'!R8*Main!$B$5)</f>
        <v>-0.20054347826086957</v>
      </c>
      <c r="S8" s="4">
        <f>('[1]Qc, Summer, S1'!S8*Main!$B$5)</f>
        <v>-0.26413043478260873</v>
      </c>
      <c r="T8" s="4">
        <f>('[1]Qc, Summer, S1'!T8*Main!$B$5)</f>
        <v>-0.22989130434782612</v>
      </c>
      <c r="U8" s="4">
        <f>('[1]Qc, Summer, S1'!U8*Main!$B$5)</f>
        <v>-0.27880434782608698</v>
      </c>
      <c r="V8" s="4">
        <f>('[1]Qc, Summer, S1'!V8*Main!$B$5)</f>
        <v>-0.19565217391304349</v>
      </c>
      <c r="W8" s="4">
        <f>('[1]Qc, Summer, S1'!W8*Main!$B$5)</f>
        <v>-0.36684782608695649</v>
      </c>
      <c r="X8" s="4">
        <f>('[1]Qc, Summer, S1'!X8*Main!$B$5)</f>
        <v>-0.46467391304347822</v>
      </c>
      <c r="Y8" s="4">
        <f>('[1]Qc, Summer, S1'!Y8*Main!$B$5)</f>
        <v>-0.49891304347826088</v>
      </c>
    </row>
    <row r="9" spans="1:25" x14ac:dyDescent="0.25">
      <c r="A9">
        <v>8</v>
      </c>
      <c r="B9" s="4">
        <f>('[1]Qc, Summer, S1'!B9*Main!$B$5)</f>
        <v>-0.86951612903225795</v>
      </c>
      <c r="C9" s="4">
        <f>('[1]Qc, Summer, S1'!C9*Main!$B$5)</f>
        <v>-0.87532258064516122</v>
      </c>
      <c r="D9" s="4">
        <f>('[1]Qc, Summer, S1'!D9*Main!$B$5)</f>
        <v>-0.88403225806451613</v>
      </c>
      <c r="E9" s="4">
        <f>('[1]Qc, Summer, S1'!E9*Main!$B$5)</f>
        <v>-0.88838709677419359</v>
      </c>
      <c r="F9" s="4">
        <f>('[1]Qc, Summer, S1'!F9*Main!$B$5)</f>
        <v>-0.87677419354838726</v>
      </c>
      <c r="G9" s="4">
        <f>('[1]Qc, Summer, S1'!G9*Main!$B$5)</f>
        <v>-0.85645161290322591</v>
      </c>
      <c r="H9" s="4">
        <f>('[1]Qc, Summer, S1'!H9*Main!$B$5)</f>
        <v>-0.72725806451612895</v>
      </c>
      <c r="I9" s="4">
        <f>('[1]Qc, Summer, S1'!I9*Main!$B$5)</f>
        <v>-0.60096774193548397</v>
      </c>
      <c r="J9" s="4">
        <f>('[1]Qc, Summer, S1'!J9*Main!$B$5)</f>
        <v>-0.5879032258064516</v>
      </c>
      <c r="K9" s="4">
        <f>('[1]Qc, Summer, S1'!K9*Main!$B$5)</f>
        <v>-0.57919354838709669</v>
      </c>
      <c r="L9" s="4">
        <f>('[1]Qc, Summer, S1'!L9*Main!$B$5)</f>
        <v>-0.56903225806451607</v>
      </c>
      <c r="M9" s="4">
        <f>('[1]Qc, Summer, S1'!M9*Main!$B$5)</f>
        <v>-0.56467741935483873</v>
      </c>
      <c r="N9" s="4">
        <f>('[1]Qc, Summer, S1'!N9*Main!$B$5)</f>
        <v>-0.57774193548387098</v>
      </c>
      <c r="O9" s="4">
        <f>('[1]Qc, Summer, S1'!O9*Main!$B$5)</f>
        <v>-0.59951612903225804</v>
      </c>
      <c r="P9" s="4">
        <f>('[1]Qc, Summer, S1'!P9*Main!$B$5)</f>
        <v>-0.66048387096774186</v>
      </c>
      <c r="Q9" s="4">
        <f>('[1]Qc, Summer, S1'!Q9*Main!$B$5)</f>
        <v>-0.68951612903225812</v>
      </c>
      <c r="R9" s="4">
        <f>('[1]Qc, Summer, S1'!R9*Main!$B$5)</f>
        <v>-0.71274193548387099</v>
      </c>
      <c r="S9" s="4">
        <f>('[1]Qc, Summer, S1'!S9*Main!$B$5)</f>
        <v>-0.71564516129032252</v>
      </c>
      <c r="T9" s="4">
        <f>('[1]Qc, Summer, S1'!T9*Main!$B$5)</f>
        <v>-0.72870967741935488</v>
      </c>
      <c r="U9" s="4">
        <f>('[1]Qc, Summer, S1'!U9*Main!$B$5)</f>
        <v>-0.75338709677419358</v>
      </c>
      <c r="V9" s="4">
        <f>('[1]Qc, Summer, S1'!V9*Main!$B$5)</f>
        <v>-0.80129032258064514</v>
      </c>
      <c r="W9" s="4">
        <f>('[1]Qc, Summer, S1'!W9*Main!$B$5)</f>
        <v>-0.83322580645161293</v>
      </c>
      <c r="X9" s="4">
        <f>('[1]Qc, Summer, S1'!X9*Main!$B$5)</f>
        <v>-0.84629032258064518</v>
      </c>
      <c r="Y9" s="4">
        <f>('[1]Qc, Summer, S1'!Y9*Main!$B$5)</f>
        <v>-0.86225806451612885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81B8A-998E-4DD5-97DB-02DF77492E61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S2'!B2*Main!$B$5)</f>
        <v>0.65114093959731545</v>
      </c>
      <c r="C2" s="4">
        <f>('[1]Qc, Summer, S2'!C2*Main!$B$5)</f>
        <v>0.74123154362416122</v>
      </c>
      <c r="D2" s="4">
        <f>('[1]Qc, Summer, S2'!D2*Main!$B$5)</f>
        <v>0.70544295302013427</v>
      </c>
      <c r="E2" s="4">
        <f>('[1]Qc, Summer, S2'!E2*Main!$B$5)</f>
        <v>0.69852684563758394</v>
      </c>
      <c r="F2" s="4">
        <f>('[1]Qc, Summer, S2'!F2*Main!$B$5)</f>
        <v>0.683275167785235</v>
      </c>
      <c r="G2" s="4">
        <f>('[1]Qc, Summer, S2'!G2*Main!$B$5)</f>
        <v>0.70145637583892606</v>
      </c>
      <c r="H2" s="4">
        <f>('[1]Qc, Summer, S2'!H2*Main!$B$5)</f>
        <v>0.73691275167785242</v>
      </c>
      <c r="I2" s="4">
        <f>('[1]Qc, Summer, S2'!I2*Main!$B$5)</f>
        <v>1.407805369127517</v>
      </c>
      <c r="J2" s="4">
        <f>('[1]Qc, Summer, S2'!J2*Main!$B$5)</f>
        <v>1.622778523489933</v>
      </c>
      <c r="K2" s="4">
        <f>('[1]Qc, Summer, S2'!K2*Main!$B$5)</f>
        <v>1.577234899328859</v>
      </c>
      <c r="L2" s="4">
        <f>('[1]Qc, Summer, S2'!L2*Main!$B$5)</f>
        <v>1.4798657718120805</v>
      </c>
      <c r="M2" s="4">
        <f>('[1]Qc, Summer, S2'!M2*Main!$B$5)</f>
        <v>1.5221174496644299</v>
      </c>
      <c r="N2" s="4">
        <f>('[1]Qc, Summer, S2'!N2*Main!$B$5)</f>
        <v>1.6036912751677852</v>
      </c>
      <c r="O2" s="4">
        <f>('[1]Qc, Summer, S2'!O2*Main!$B$5)</f>
        <v>1.5709228187919464</v>
      </c>
      <c r="P2" s="4">
        <f>('[1]Qc, Summer, S2'!P2*Main!$B$5)</f>
        <v>1.0902684563758389</v>
      </c>
      <c r="Q2" s="4">
        <f>('[1]Qc, Summer, S2'!Q2*Main!$B$5)</f>
        <v>1.396993288590604</v>
      </c>
      <c r="R2" s="4">
        <f>('[1]Qc, Summer, S2'!R2*Main!$B$5)</f>
        <v>1.472496644295302</v>
      </c>
      <c r="S2" s="4">
        <f>('[1]Qc, Summer, S2'!S2*Main!$B$5)</f>
        <v>1.3259597315436242</v>
      </c>
      <c r="T2" s="4">
        <f>('[1]Qc, Summer, S2'!T2*Main!$B$5)</f>
        <v>1.0935906040268457</v>
      </c>
      <c r="U2" s="4">
        <f>('[1]Qc, Summer, S2'!U2*Main!$B$5)</f>
        <v>0.99193288590604045</v>
      </c>
      <c r="V2" s="4">
        <f>('[1]Qc, Summer, S2'!V2*Main!$B$5)</f>
        <v>1.0412214765100671</v>
      </c>
      <c r="W2" s="4">
        <f>('[1]Qc, Summer, S2'!W2*Main!$B$5)</f>
        <v>1.0238255033557047</v>
      </c>
      <c r="X2" s="4">
        <f>('[1]Qc, Summer, S2'!X2*Main!$B$5)</f>
        <v>0.72084563758389253</v>
      </c>
      <c r="Y2" s="4">
        <f>('[1]Qc, Summer, S2'!Y2*Main!$B$5)</f>
        <v>0.70767785234899339</v>
      </c>
    </row>
    <row r="3" spans="1:25" x14ac:dyDescent="0.25">
      <c r="A3">
        <v>2</v>
      </c>
      <c r="B3" s="4">
        <f>('[1]Qc, Summer, S2'!B3*Main!$B$5)</f>
        <v>2.7222222222222217E-2</v>
      </c>
      <c r="C3" s="4">
        <f>('[1]Qc, Summer, S2'!C3*Main!$B$5)</f>
        <v>-0.16333333333333333</v>
      </c>
      <c r="D3" s="4">
        <f>('[1]Qc, Summer, S2'!D3*Main!$B$5)</f>
        <v>-0.18416666666666665</v>
      </c>
      <c r="E3" s="4">
        <f>('[1]Qc, Summer, S2'!E3*Main!$B$5)</f>
        <v>-0.26916666666666667</v>
      </c>
      <c r="F3" s="4">
        <f>('[1]Qc, Summer, S2'!F3*Main!$B$5)</f>
        <v>-0.31944444444444442</v>
      </c>
      <c r="G3" s="4">
        <f>('[1]Qc, Summer, S2'!G3*Main!$B$5)</f>
        <v>-0.25</v>
      </c>
      <c r="H3" s="4">
        <f>('[1]Qc, Summer, S2'!H3*Main!$B$5)</f>
        <v>-0.31305555555555553</v>
      </c>
      <c r="I3" s="4">
        <f>('[1]Qc, Summer, S2'!I3*Main!$B$5)</f>
        <v>0.80555555555555558</v>
      </c>
      <c r="J3" s="4">
        <f>('[1]Qc, Summer, S2'!J3*Main!$B$5)</f>
        <v>1.0277777777777775</v>
      </c>
      <c r="K3" s="4">
        <f>('[1]Qc, Summer, S2'!K3*Main!$B$5)</f>
        <v>1.2930555555555554</v>
      </c>
      <c r="L3" s="4">
        <f>('[1]Qc, Summer, S2'!L3*Main!$B$5)</f>
        <v>0.75</v>
      </c>
      <c r="M3" s="4">
        <f>('[1]Qc, Summer, S2'!M3*Main!$B$5)</f>
        <v>0.66694444444444434</v>
      </c>
      <c r="N3" s="4">
        <f>('[1]Qc, Summer, S2'!N3*Main!$B$5)</f>
        <v>0.46750000000000003</v>
      </c>
      <c r="O3" s="4">
        <f>('[1]Qc, Summer, S2'!O3*Main!$B$5)</f>
        <v>0.62611111111111106</v>
      </c>
      <c r="P3" s="4">
        <f>('[1]Qc, Summer, S2'!P3*Main!$B$5)</f>
        <v>0.28333333333333333</v>
      </c>
      <c r="Q3" s="4">
        <f>('[1]Qc, Summer, S2'!Q3*Main!$B$5)</f>
        <v>0.23374999999999996</v>
      </c>
      <c r="R3" s="4">
        <f>('[1]Qc, Summer, S2'!R3*Main!$B$5)</f>
        <v>0.27222222222222225</v>
      </c>
      <c r="S3" s="4">
        <f>('[1]Qc, Summer, S2'!S3*Main!$B$5)</f>
        <v>0.495</v>
      </c>
      <c r="T3" s="4">
        <f>('[1]Qc, Summer, S2'!T3*Main!$B$5)</f>
        <v>0.97750000000000004</v>
      </c>
      <c r="U3" s="4">
        <f>('[1]Qc, Summer, S2'!U3*Main!$B$5)</f>
        <v>0.98194444444444418</v>
      </c>
      <c r="V3" s="4">
        <f>('[1]Qc, Summer, S2'!V3*Main!$B$5)</f>
        <v>0.76222222222222202</v>
      </c>
      <c r="W3" s="4">
        <f>('[1]Qc, Summer, S2'!W3*Main!$B$5)</f>
        <v>0.59722222222222221</v>
      </c>
      <c r="X3" s="4">
        <f>('[1]Qc, Summer, S2'!X3*Main!$B$5)</f>
        <v>0.2805555555555555</v>
      </c>
      <c r="Y3" s="4">
        <f>('[1]Qc, Summer, S2'!Y3*Main!$B$5)</f>
        <v>5.6111111111111105E-2</v>
      </c>
    </row>
    <row r="4" spans="1:25" x14ac:dyDescent="0.25">
      <c r="A4">
        <v>3</v>
      </c>
      <c r="B4" s="4">
        <f>('[1]Qc, Summer, S2'!B4*Main!$B$5)</f>
        <v>-0.17099999999999999</v>
      </c>
      <c r="C4" s="4">
        <f>('[1]Qc, Summer, S2'!C4*Main!$B$5)</f>
        <v>-0.40499999999999986</v>
      </c>
      <c r="D4" s="4">
        <f>('[1]Qc, Summer, S2'!D4*Main!$B$5)</f>
        <v>-0.70649999999999979</v>
      </c>
      <c r="E4" s="4">
        <f>('[1]Qc, Summer, S2'!E4*Main!$B$5)</f>
        <v>-0.6461029411764706</v>
      </c>
      <c r="F4" s="4">
        <f>('[1]Qc, Summer, S2'!F4*Main!$B$5)</f>
        <v>-0.66599999999999993</v>
      </c>
      <c r="G4" s="4">
        <f>('[1]Qc, Summer, S2'!G4*Main!$B$5)</f>
        <v>-0.62827941176470581</v>
      </c>
      <c r="H4" s="4">
        <f>('[1]Qc, Summer, S2'!H4*Main!$B$5)</f>
        <v>-3.4588235294117649E-2</v>
      </c>
      <c r="I4" s="4">
        <f>('[1]Qc, Summer, S2'!I4*Main!$B$5)</f>
        <v>0.7381323529411763</v>
      </c>
      <c r="J4" s="4">
        <f>('[1]Qc, Summer, S2'!J4*Main!$B$5)</f>
        <v>0.99899999999999989</v>
      </c>
      <c r="K4" s="4">
        <f>('[1]Qc, Summer, S2'!K4*Main!$B$5)</f>
        <v>0.99811764705882366</v>
      </c>
      <c r="L4" s="4">
        <f>('[1]Qc, Summer, S2'!L4*Main!$B$5)</f>
        <v>0.81674999999999998</v>
      </c>
      <c r="M4" s="4">
        <f>('[1]Qc, Summer, S2'!M4*Main!$B$5)</f>
        <v>1.0220294117647057</v>
      </c>
      <c r="N4" s="4">
        <f>('[1]Qc, Summer, S2'!N4*Main!$B$5)</f>
        <v>0.9165882352941177</v>
      </c>
      <c r="O4" s="4">
        <f>('[1]Qc, Summer, S2'!O4*Main!$B$5)</f>
        <v>0.79985294117647043</v>
      </c>
      <c r="P4" s="4">
        <f>('[1]Qc, Summer, S2'!P4*Main!$B$5)</f>
        <v>0.58089705882352927</v>
      </c>
      <c r="Q4" s="4">
        <f>('[1]Qc, Summer, S2'!Q4*Main!$B$5)</f>
        <v>0.36983823529411769</v>
      </c>
      <c r="R4" s="4">
        <f>('[1]Qc, Summer, S2'!R4*Main!$B$5)</f>
        <v>0.45441176470588229</v>
      </c>
      <c r="S4" s="4">
        <f>('[1]Qc, Summer, S2'!S4*Main!$B$5)</f>
        <v>0.40588235294117642</v>
      </c>
      <c r="T4" s="4">
        <f>('[1]Qc, Summer, S2'!T4*Main!$B$5)</f>
        <v>7.6499999999999985E-2</v>
      </c>
      <c r="U4" s="4">
        <f>('[1]Qc, Summer, S2'!U4*Main!$B$5)</f>
        <v>0.32320588235294112</v>
      </c>
      <c r="V4" s="4">
        <f>('[1]Qc, Summer, S2'!V4*Main!$B$5)</f>
        <v>0.45882352941176463</v>
      </c>
      <c r="W4" s="4">
        <f>('[1]Qc, Summer, S2'!W4*Main!$B$5)</f>
        <v>0.30299999999999999</v>
      </c>
      <c r="X4" s="4">
        <f>('[1]Qc, Summer, S2'!X4*Main!$B$5)</f>
        <v>-0.28072058823529411</v>
      </c>
      <c r="Y4" s="4">
        <f>('[1]Qc, Summer, S2'!Y4*Main!$B$5)</f>
        <v>-0.58050000000000002</v>
      </c>
    </row>
    <row r="5" spans="1:25" x14ac:dyDescent="0.25">
      <c r="A5">
        <v>4</v>
      </c>
      <c r="B5" s="4">
        <f>('[1]Qc, Summer, S2'!B5*Main!$B$5)</f>
        <v>-0.80908474576271194</v>
      </c>
      <c r="C5" s="4">
        <f>('[1]Qc, Summer, S2'!C5*Main!$B$5)</f>
        <v>-0.80885593220338992</v>
      </c>
      <c r="D5" s="4">
        <f>('[1]Qc, Summer, S2'!D5*Main!$B$5)</f>
        <v>-0.81549152542372894</v>
      </c>
      <c r="E5" s="4">
        <f>('[1]Qc, Summer, S2'!E5*Main!$B$5)</f>
        <v>-0.84020338983050868</v>
      </c>
      <c r="F5" s="4">
        <f>('[1]Qc, Summer, S2'!F5*Main!$B$5)</f>
        <v>-0.82594067796610171</v>
      </c>
      <c r="G5" s="4">
        <f>('[1]Qc, Summer, S2'!G5*Main!$B$5)</f>
        <v>-0.85702118644067804</v>
      </c>
      <c r="H5" s="4">
        <f>('[1]Qc, Summer, S2'!H5*Main!$B$5)</f>
        <v>-0.79344915254237292</v>
      </c>
      <c r="I5" s="4">
        <f>('[1]Qc, Summer, S2'!I5*Main!$B$5)</f>
        <v>-0.51948305084745772</v>
      </c>
      <c r="J5" s="4">
        <f>('[1]Qc, Summer, S2'!J5*Main!$B$5)</f>
        <v>-0.38867796610169492</v>
      </c>
      <c r="K5" s="4">
        <f>('[1]Qc, Summer, S2'!K5*Main!$B$5)</f>
        <v>-0.42788135593220344</v>
      </c>
      <c r="L5" s="4">
        <f>('[1]Qc, Summer, S2'!L5*Main!$B$5)</f>
        <v>-0.54068644067796623</v>
      </c>
      <c r="M5" s="4">
        <f>('[1]Qc, Summer, S2'!M5*Main!$B$5)</f>
        <v>-0.57008898305084754</v>
      </c>
      <c r="N5" s="4">
        <f>('[1]Qc, Summer, S2'!N5*Main!$B$5)</f>
        <v>-0.52322033898305087</v>
      </c>
      <c r="O5" s="4">
        <f>('[1]Qc, Summer, S2'!O5*Main!$B$5)</f>
        <v>-0.57386440677966111</v>
      </c>
      <c r="P5" s="4">
        <f>('[1]Qc, Summer, S2'!P5*Main!$B$5)</f>
        <v>-0.54533898305084749</v>
      </c>
      <c r="Q5" s="4">
        <f>('[1]Qc, Summer, S2'!Q5*Main!$B$5)</f>
        <v>-0.65738135593220337</v>
      </c>
      <c r="R5" s="4">
        <f>('[1]Qc, Summer, S2'!R5*Main!$B$5)</f>
        <v>-0.71008474576271197</v>
      </c>
      <c r="S5" s="4">
        <f>('[1]Qc, Summer, S2'!S5*Main!$B$5)</f>
        <v>-0.65738135593220337</v>
      </c>
      <c r="T5" s="4">
        <f>('[1]Qc, Summer, S2'!T5*Main!$B$5)</f>
        <v>-0.46288983050847449</v>
      </c>
      <c r="U5" s="4">
        <f>('[1]Qc, Summer, S2'!U5*Main!$B$5)</f>
        <v>-0.4039703389830509</v>
      </c>
      <c r="V5" s="4">
        <f>('[1]Qc, Summer, S2'!V5*Main!$B$5)</f>
        <v>-0.41213135593220346</v>
      </c>
      <c r="W5" s="4">
        <f>('[1]Qc, Summer, S2'!W5*Main!$B$5)</f>
        <v>-0.54846610169491528</v>
      </c>
      <c r="X5" s="4">
        <f>('[1]Qc, Summer, S2'!X5*Main!$B$5)</f>
        <v>-0.66069915254237288</v>
      </c>
      <c r="Y5" s="4">
        <f>('[1]Qc, Summer, S2'!Y5*Main!$B$5)</f>
        <v>-0.70794915254237301</v>
      </c>
    </row>
    <row r="6" spans="1:25" x14ac:dyDescent="0.25">
      <c r="A6">
        <v>5</v>
      </c>
      <c r="B6" s="4">
        <f>('[1]Qc, Summer, S2'!B6*Main!$B$5)</f>
        <v>-0.50378048780487816</v>
      </c>
      <c r="C6" s="4">
        <f>('[1]Qc, Summer, S2'!C6*Main!$B$5)</f>
        <v>-0.64108536585365872</v>
      </c>
      <c r="D6" s="4">
        <f>('[1]Qc, Summer, S2'!D6*Main!$B$5)</f>
        <v>-0.74754878048780482</v>
      </c>
      <c r="E6" s="4">
        <f>('[1]Qc, Summer, S2'!E6*Main!$B$5)</f>
        <v>-0.77246341463414647</v>
      </c>
      <c r="F6" s="4">
        <f>('[1]Qc, Summer, S2'!F6*Main!$B$5)</f>
        <v>-0.75731707317073171</v>
      </c>
      <c r="G6" s="4">
        <f>('[1]Qc, Summer, S2'!G6*Main!$B$5)</f>
        <v>-0.82865853658536581</v>
      </c>
      <c r="H6" s="4">
        <f>('[1]Qc, Summer, S2'!H6*Main!$B$5)</f>
        <v>-0.7538048780487806</v>
      </c>
      <c r="I6" s="4">
        <f>('[1]Qc, Summer, S2'!I6*Main!$B$5)</f>
        <v>-0.29634146341463419</v>
      </c>
      <c r="J6" s="4">
        <f>('[1]Qc, Summer, S2'!J6*Main!$B$5)</f>
        <v>0.10075609756097562</v>
      </c>
      <c r="K6" s="4">
        <f>('[1]Qc, Summer, S2'!K6*Main!$B$5)</f>
        <v>0.32597560975609768</v>
      </c>
      <c r="L6" s="4">
        <f>('[1]Qc, Summer, S2'!L6*Main!$B$5)</f>
        <v>0.55415853658536585</v>
      </c>
      <c r="M6" s="4">
        <f>('[1]Qc, Summer, S2'!M6*Main!$B$5)</f>
        <v>0.58198170731707322</v>
      </c>
      <c r="N6" s="4">
        <f>('[1]Qc, Summer, S2'!N6*Main!$B$5)</f>
        <v>0.50487804878048792</v>
      </c>
      <c r="O6" s="4">
        <f>('[1]Qc, Summer, S2'!O6*Main!$B$5)</f>
        <v>0.42541463414634151</v>
      </c>
      <c r="P6" s="4">
        <f>('[1]Qc, Summer, S2'!P6*Main!$B$5)</f>
        <v>0.27164634146341465</v>
      </c>
      <c r="Q6" s="4">
        <f>('[1]Qc, Summer, S2'!Q6*Main!$B$5)</f>
        <v>0.17560975609756099</v>
      </c>
      <c r="R6" s="4">
        <f>('[1]Qc, Summer, S2'!R6*Main!$B$5)</f>
        <v>0.14817073170731709</v>
      </c>
      <c r="S6" s="4">
        <f>('[1]Qc, Summer, S2'!S6*Main!$B$5)</f>
        <v>0.13445121951219513</v>
      </c>
      <c r="T6" s="4">
        <f>('[1]Qc, Summer, S2'!T6*Main!$B$5)</f>
        <v>0.13719512195121952</v>
      </c>
      <c r="U6" s="4">
        <f>('[1]Qc, Summer, S2'!U6*Main!$B$5)</f>
        <v>3.2597560975609757E-2</v>
      </c>
      <c r="V6" s="4">
        <f>('[1]Qc, Summer, S2'!V6*Main!$B$5)</f>
        <v>0.2908536585365854</v>
      </c>
      <c r="W6" s="4">
        <f>('[1]Qc, Summer, S2'!W6*Main!$B$5)</f>
        <v>0.13993902439024392</v>
      </c>
      <c r="X6" s="4">
        <f>('[1]Qc, Summer, S2'!X6*Main!$B$5)</f>
        <v>7.5292682926829294E-2</v>
      </c>
      <c r="Y6" s="4">
        <f>('[1]Qc, Summer, S2'!Y6*Main!$B$5)</f>
        <v>-0.12073170731707321</v>
      </c>
    </row>
    <row r="7" spans="1:25" x14ac:dyDescent="0.25">
      <c r="A7">
        <v>6</v>
      </c>
      <c r="B7" s="4">
        <f>('[1]Qc, Summer, S2'!B7*Main!$B$5)</f>
        <v>0.36000000000000004</v>
      </c>
      <c r="C7" s="4">
        <f>('[1]Qc, Summer, S2'!C7*Main!$B$5)</f>
        <v>0.40736249999999996</v>
      </c>
      <c r="D7" s="4">
        <f>('[1]Qc, Summer, S2'!D7*Main!$B$5)</f>
        <v>0.30071249999999999</v>
      </c>
      <c r="E7" s="4">
        <f>('[1]Qc, Summer, S2'!E7*Main!$B$5)</f>
        <v>0.35361562500000004</v>
      </c>
      <c r="F7" s="4">
        <f>('[1]Qc, Summer, S2'!F7*Main!$B$5)</f>
        <v>0.37293749999999998</v>
      </c>
      <c r="G7" s="4">
        <f>('[1]Qc, Summer, S2'!G7*Main!$B$5)</f>
        <v>0.37546875000000002</v>
      </c>
      <c r="H7" s="4">
        <f>('[1]Qc, Summer, S2'!H7*Main!$B$5)</f>
        <v>0.37006875</v>
      </c>
      <c r="I7" s="4">
        <f>('[1]Qc, Summer, S2'!I7*Main!$B$5)</f>
        <v>0.66546562499999995</v>
      </c>
      <c r="J7" s="4">
        <f>('[1]Qc, Summer, S2'!J7*Main!$B$5)</f>
        <v>0.77833125000000003</v>
      </c>
      <c r="K7" s="4">
        <f>('[1]Qc, Summer, S2'!K7*Main!$B$5)</f>
        <v>0.76152656249999995</v>
      </c>
      <c r="L7" s="4">
        <f>('[1]Qc, Summer, S2'!L7*Main!$B$5)</f>
        <v>0.67890937499999993</v>
      </c>
      <c r="M7" s="4">
        <f>('[1]Qc, Summer, S2'!M7*Main!$B$5)</f>
        <v>0.81902812500000011</v>
      </c>
      <c r="N7" s="4">
        <f>('[1]Qc, Summer, S2'!N7*Main!$B$5)</f>
        <v>0.85345312500000003</v>
      </c>
      <c r="O7" s="4">
        <f>('[1]Qc, Summer, S2'!O7*Main!$B$5)</f>
        <v>0.7629187500000002</v>
      </c>
      <c r="P7" s="4">
        <f>('[1]Qc, Summer, S2'!P7*Main!$B$5)</f>
        <v>0.67078125000000011</v>
      </c>
      <c r="Q7" s="4">
        <f>('[1]Qc, Summer, S2'!Q7*Main!$B$5)</f>
        <v>0.59653125000000007</v>
      </c>
      <c r="R7" s="4">
        <f>('[1]Qc, Summer, S2'!R7*Main!$B$5)</f>
        <v>0.73439999999999994</v>
      </c>
      <c r="S7" s="4">
        <f>('[1]Qc, Summer, S2'!S7*Main!$B$5)</f>
        <v>0.71145000000000003</v>
      </c>
      <c r="T7" s="4">
        <f>('[1]Qc, Summer, S2'!T7*Main!$B$5)</f>
        <v>0.54703124999999997</v>
      </c>
      <c r="U7" s="4">
        <f>('[1]Qc, Summer, S2'!U7*Main!$B$5)</f>
        <v>0.51273281249999991</v>
      </c>
      <c r="V7" s="4">
        <f>('[1]Qc, Summer, S2'!V7*Main!$B$5)</f>
        <v>0.59167968750000011</v>
      </c>
      <c r="W7" s="4">
        <f>('[1]Qc, Summer, S2'!W7*Main!$B$5)</f>
        <v>0.46638281250000002</v>
      </c>
      <c r="X7" s="4">
        <f>('[1]Qc, Summer, S2'!X7*Main!$B$5)</f>
        <v>0.35142187499999999</v>
      </c>
      <c r="Y7" s="4">
        <f>('[1]Qc, Summer, S2'!Y7*Main!$B$5)</f>
        <v>0.40879687499999995</v>
      </c>
    </row>
    <row r="8" spans="1:25" x14ac:dyDescent="0.25">
      <c r="A8">
        <v>7</v>
      </c>
      <c r="B8" s="4">
        <f>('[1]Qc, Summer, S2'!B8*Main!$B$5)</f>
        <v>-0.70845652173913032</v>
      </c>
      <c r="C8" s="4">
        <f>('[1]Qc, Summer, S2'!C8*Main!$B$5)</f>
        <v>-0.71413043478260874</v>
      </c>
      <c r="D8" s="4">
        <f>('[1]Qc, Summer, S2'!D8*Main!$B$5)</f>
        <v>-0.74298913043478243</v>
      </c>
      <c r="E8" s="4">
        <f>('[1]Qc, Summer, S2'!E8*Main!$B$5)</f>
        <v>-0.76994021739130458</v>
      </c>
      <c r="F8" s="4">
        <f>('[1]Qc, Summer, S2'!F8*Main!$B$5)</f>
        <v>-0.71422826086956526</v>
      </c>
      <c r="G8" s="4">
        <f>('[1]Qc, Summer, S2'!G8*Main!$B$5)</f>
        <v>-0.77962500000000023</v>
      </c>
      <c r="H8" s="4">
        <f>('[1]Qc, Summer, S2'!H8*Main!$B$5)</f>
        <v>-0.68174999999999997</v>
      </c>
      <c r="I8" s="4">
        <f>('[1]Qc, Summer, S2'!I8*Main!$B$5)</f>
        <v>-0.30198913043478259</v>
      </c>
      <c r="J8" s="4">
        <f>('[1]Qc, Summer, S2'!J8*Main!$B$5)</f>
        <v>-5.2728260869565211E-2</v>
      </c>
      <c r="K8" s="4">
        <f>('[1]Qc, Summer, S2'!K8*Main!$B$5)</f>
        <v>-4.4902173913043478E-2</v>
      </c>
      <c r="L8" s="4">
        <f>('[1]Qc, Summer, S2'!L8*Main!$B$5)</f>
        <v>9.2934782608695643E-2</v>
      </c>
      <c r="M8" s="4">
        <f>('[1]Qc, Summer, S2'!M8*Main!$B$5)</f>
        <v>2.9934782608695653E-2</v>
      </c>
      <c r="N8" s="4">
        <f>('[1]Qc, Summer, S2'!N8*Main!$B$5)</f>
        <v>9.6847826086956506E-3</v>
      </c>
      <c r="O8" s="4">
        <f>('[1]Qc, Summer, S2'!O8*Main!$B$5)</f>
        <v>0</v>
      </c>
      <c r="P8" s="4">
        <f>('[1]Qc, Summer, S2'!P8*Main!$B$5)</f>
        <v>-7.6695652173913054E-2</v>
      </c>
      <c r="Q8" s="4">
        <f>('[1]Qc, Summer, S2'!Q8*Main!$B$5)</f>
        <v>-0.13832608695652174</v>
      </c>
      <c r="R8" s="4">
        <f>('[1]Qc, Summer, S2'!R8*Main!$B$5)</f>
        <v>-0.19853804347826087</v>
      </c>
      <c r="S8" s="4">
        <f>('[1]Qc, Summer, S2'!S8*Main!$B$5)</f>
        <v>-0.26148913043478267</v>
      </c>
      <c r="T8" s="4">
        <f>('[1]Qc, Summer, S2'!T8*Main!$B$5)</f>
        <v>-0.2252934782608696</v>
      </c>
      <c r="U8" s="4">
        <f>('[1]Qc, Summer, S2'!U8*Main!$B$5)</f>
        <v>-0.28438043478260877</v>
      </c>
      <c r="V8" s="4">
        <f>('[1]Qc, Summer, S2'!V8*Main!$B$5)</f>
        <v>-0.1976086956521739</v>
      </c>
      <c r="W8" s="4">
        <f>('[1]Qc, Summer, S2'!W8*Main!$B$5)</f>
        <v>-0.37418478260869564</v>
      </c>
      <c r="X8" s="4">
        <f>('[1]Qc, Summer, S2'!X8*Main!$B$5)</f>
        <v>-0.4553804347826087</v>
      </c>
      <c r="Y8" s="4">
        <f>('[1]Qc, Summer, S2'!Y8*Main!$B$5)</f>
        <v>-0.50390217391304348</v>
      </c>
    </row>
    <row r="9" spans="1:25" x14ac:dyDescent="0.25">
      <c r="A9">
        <v>8</v>
      </c>
      <c r="B9" s="4">
        <f>('[1]Qc, Summer, S2'!B9*Main!$B$5)</f>
        <v>-0.85212580645161273</v>
      </c>
      <c r="C9" s="4">
        <f>('[1]Qc, Summer, S2'!C9*Main!$B$5)</f>
        <v>-0.87532258064516111</v>
      </c>
      <c r="D9" s="4">
        <f>('[1]Qc, Summer, S2'!D9*Main!$B$5)</f>
        <v>-0.87519193548387098</v>
      </c>
      <c r="E9" s="4">
        <f>('[1]Qc, Summer, S2'!E9*Main!$B$5)</f>
        <v>-0.89727096774193538</v>
      </c>
      <c r="F9" s="4">
        <f>('[1]Qc, Summer, S2'!F9*Main!$B$5)</f>
        <v>-0.88554193548387106</v>
      </c>
      <c r="G9" s="4">
        <f>('[1]Qc, Summer, S2'!G9*Main!$B$5)</f>
        <v>-0.86501612903225822</v>
      </c>
      <c r="H9" s="4">
        <f>('[1]Qc, Summer, S2'!H9*Main!$B$5)</f>
        <v>-0.74180322580645164</v>
      </c>
      <c r="I9" s="4">
        <f>('[1]Qc, Summer, S2'!I9*Main!$B$5)</f>
        <v>-0.60697741935483873</v>
      </c>
      <c r="J9" s="4">
        <f>('[1]Qc, Summer, S2'!J9*Main!$B$5)</f>
        <v>-0.58790322580645149</v>
      </c>
      <c r="K9" s="4">
        <f>('[1]Qc, Summer, S2'!K9*Main!$B$5)</f>
        <v>-0.59077741935483852</v>
      </c>
      <c r="L9" s="4">
        <f>('[1]Qc, Summer, S2'!L9*Main!$B$5)</f>
        <v>-0.58041290322580641</v>
      </c>
      <c r="M9" s="4">
        <f>('[1]Qc, Summer, S2'!M9*Main!$B$5)</f>
        <v>-0.55903064516129031</v>
      </c>
      <c r="N9" s="4">
        <f>('[1]Qc, Summer, S2'!N9*Main!$B$5)</f>
        <v>-0.57196451612903232</v>
      </c>
      <c r="O9" s="4">
        <f>('[1]Qc, Summer, S2'!O9*Main!$B$5)</f>
        <v>-0.59951612903225804</v>
      </c>
      <c r="P9" s="4">
        <f>('[1]Qc, Summer, S2'!P9*Main!$B$5)</f>
        <v>-0.66048387096774186</v>
      </c>
      <c r="Q9" s="4">
        <f>('[1]Qc, Summer, S2'!Q9*Main!$B$5)</f>
        <v>-0.68951612903225812</v>
      </c>
      <c r="R9" s="4">
        <f>('[1]Qc, Summer, S2'!R9*Main!$B$5)</f>
        <v>-0.69848709677419352</v>
      </c>
      <c r="S9" s="4">
        <f>('[1]Qc, Summer, S2'!S9*Main!$B$5)</f>
        <v>-0.72995806451612899</v>
      </c>
      <c r="T9" s="4">
        <f>('[1]Qc, Summer, S2'!T9*Main!$B$5)</f>
        <v>-0.7141354838709677</v>
      </c>
      <c r="U9" s="4">
        <f>('[1]Qc, Summer, S2'!U9*Main!$B$5)</f>
        <v>-0.75338709677419358</v>
      </c>
      <c r="V9" s="4">
        <f>('[1]Qc, Summer, S2'!V9*Main!$B$5)</f>
        <v>-0.78526451612903225</v>
      </c>
      <c r="W9" s="4">
        <f>('[1]Qc, Summer, S2'!W9*Main!$B$5)</f>
        <v>-0.82489354838709683</v>
      </c>
      <c r="X9" s="4">
        <f>('[1]Qc, Summer, S2'!X9*Main!$B$5)</f>
        <v>-0.85475322580645163</v>
      </c>
      <c r="Y9" s="4">
        <f>('[1]Qc, Summer, S2'!Y9*Main!$B$5)</f>
        <v>-0.87088064516129016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F8A58-CFD8-48FA-826B-98F7C9537CD0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S3'!B2*Main!$B$5)</f>
        <v>0.65114093959731545</v>
      </c>
      <c r="C2" s="4">
        <f>('[1]Qc, Summer, S3'!C2*Main!$B$5)</f>
        <v>0.7338926174496645</v>
      </c>
      <c r="D2" s="4">
        <f>('[1]Qc, Summer, S3'!D2*Main!$B$5)</f>
        <v>0.68469463087248328</v>
      </c>
      <c r="E2" s="4">
        <f>('[1]Qc, Summer, S3'!E2*Main!$B$5)</f>
        <v>0.67777852348993295</v>
      </c>
      <c r="F2" s="4">
        <f>('[1]Qc, Summer, S3'!F2*Main!$B$5)</f>
        <v>0.669744966442953</v>
      </c>
      <c r="G2" s="4">
        <f>('[1]Qc, Summer, S3'!G2*Main!$B$5)</f>
        <v>0.70145637583892606</v>
      </c>
      <c r="H2" s="4">
        <f>('[1]Qc, Summer, S3'!H2*Main!$B$5)</f>
        <v>0.73691275167785242</v>
      </c>
      <c r="I2" s="4">
        <f>('[1]Qc, Summer, S3'!I2*Main!$B$5)</f>
        <v>1.407805369127517</v>
      </c>
      <c r="J2" s="4">
        <f>('[1]Qc, Summer, S3'!J2*Main!$B$5)</f>
        <v>1.622778523489933</v>
      </c>
      <c r="K2" s="4">
        <f>('[1]Qc, Summer, S3'!K2*Main!$B$5)</f>
        <v>1.5463087248322145</v>
      </c>
      <c r="L2" s="4">
        <f>('[1]Qc, Summer, S3'!L2*Main!$B$5)</f>
        <v>1.4949664429530203</v>
      </c>
      <c r="M2" s="4">
        <f>('[1]Qc, Summer, S3'!M2*Main!$B$5)</f>
        <v>1.5371879194630875</v>
      </c>
      <c r="N2" s="4">
        <f>('[1]Qc, Summer, S3'!N2*Main!$B$5)</f>
        <v>1.6357651006711407</v>
      </c>
      <c r="O2" s="4">
        <f>('[1]Qc, Summer, S3'!O2*Main!$B$5)</f>
        <v>1.5242617449664431</v>
      </c>
      <c r="P2" s="4">
        <f>('[1]Qc, Summer, S3'!P2*Main!$B$5)</f>
        <v>1.0902684563758389</v>
      </c>
      <c r="Q2" s="4">
        <f>('[1]Qc, Summer, S3'!Q2*Main!$B$5)</f>
        <v>1.4112483221476511</v>
      </c>
      <c r="R2" s="4">
        <f>('[1]Qc, Summer, S3'!R2*Main!$B$5)</f>
        <v>1.472496644295302</v>
      </c>
      <c r="S2" s="4">
        <f>('[1]Qc, Summer, S3'!S2*Main!$B$5)</f>
        <v>1.339489932885906</v>
      </c>
      <c r="T2" s="4">
        <f>('[1]Qc, Summer, S3'!T2*Main!$B$5)</f>
        <v>1.0507046979865773</v>
      </c>
      <c r="U2" s="4">
        <f>('[1]Qc, Summer, S3'!U2*Main!$B$5)</f>
        <v>0.98220805369127528</v>
      </c>
      <c r="V2" s="4">
        <f>('[1]Qc, Summer, S3'!V2*Main!$B$5)</f>
        <v>1.0412214765100671</v>
      </c>
      <c r="W2" s="4">
        <f>('[1]Qc, Summer, S3'!W2*Main!$B$5)</f>
        <v>1.0033489932885906</v>
      </c>
      <c r="X2" s="4">
        <f>('[1]Qc, Summer, S3'!X2*Main!$B$5)</f>
        <v>0.69257718120805367</v>
      </c>
      <c r="Y2" s="4">
        <f>('[1]Qc, Summer, S3'!Y2*Main!$B$5)</f>
        <v>0.68665771812080545</v>
      </c>
    </row>
    <row r="3" spans="1:25" x14ac:dyDescent="0.25">
      <c r="A3">
        <v>2</v>
      </c>
      <c r="B3" s="4">
        <f>('[1]Qc, Summer, S3'!B3*Main!$B$5)</f>
        <v>2.75E-2</v>
      </c>
      <c r="C3" s="4">
        <f>('[1]Qc, Summer, S3'!C3*Main!$B$5)</f>
        <v>-0.16666666666666669</v>
      </c>
      <c r="D3" s="4">
        <f>('[1]Qc, Summer, S3'!D3*Main!$B$5)</f>
        <v>-0.18236111111111111</v>
      </c>
      <c r="E3" s="4">
        <f>('[1]Qc, Summer, S3'!E3*Main!$B$5)</f>
        <v>-0.26125000000000004</v>
      </c>
      <c r="F3" s="4">
        <f>('[1]Qc, Summer, S3'!F3*Main!$B$5)</f>
        <v>-0.32263888888888881</v>
      </c>
      <c r="G3" s="4">
        <f>('[1]Qc, Summer, S3'!G3*Main!$B$5)</f>
        <v>-0.24500000000000005</v>
      </c>
      <c r="H3" s="4">
        <f>('[1]Qc, Summer, S3'!H3*Main!$B$5)</f>
        <v>-0.31944444444444442</v>
      </c>
      <c r="I3" s="4">
        <f>('[1]Qc, Summer, S3'!I3*Main!$B$5)</f>
        <v>0.81361111111111117</v>
      </c>
      <c r="J3" s="4">
        <f>('[1]Qc, Summer, S3'!J3*Main!$B$5)</f>
        <v>1.0483333333333333</v>
      </c>
      <c r="K3" s="4">
        <f>('[1]Qc, Summer, S3'!K3*Main!$B$5)</f>
        <v>1.3194444444444442</v>
      </c>
      <c r="L3" s="4">
        <f>('[1]Qc, Summer, S3'!L3*Main!$B$5)</f>
        <v>0.75750000000000006</v>
      </c>
      <c r="M3" s="4">
        <f>('[1]Qc, Summer, S3'!M3*Main!$B$5)</f>
        <v>0.66694444444444434</v>
      </c>
      <c r="N3" s="4">
        <f>('[1]Qc, Summer, S3'!N3*Main!$B$5)</f>
        <v>0.46277777777777779</v>
      </c>
      <c r="O3" s="4">
        <f>('[1]Qc, Summer, S3'!O3*Main!$B$5)</f>
        <v>0.64527777777777762</v>
      </c>
      <c r="P3" s="4">
        <f>('[1]Qc, Summer, S3'!P3*Main!$B$5)</f>
        <v>0.27222222222222225</v>
      </c>
      <c r="Q3" s="4">
        <f>('[1]Qc, Summer, S3'!Q3*Main!$B$5)</f>
        <v>0.23374999999999996</v>
      </c>
      <c r="R3" s="4">
        <f>('[1]Qc, Summer, S3'!R3*Main!$B$5)</f>
        <v>0.27499999999999997</v>
      </c>
      <c r="S3" s="4">
        <f>('[1]Qc, Summer, S3'!S3*Main!$B$5)</f>
        <v>0.49999999999999989</v>
      </c>
      <c r="T3" s="4">
        <f>('[1]Qc, Summer, S3'!T3*Main!$B$5)</f>
        <v>0.93916666666666671</v>
      </c>
      <c r="U3" s="4">
        <f>('[1]Qc, Summer, S3'!U3*Main!$B$5)</f>
        <v>0.98194444444444418</v>
      </c>
      <c r="V3" s="4">
        <f>('[1]Qc, Summer, S3'!V3*Main!$B$5)</f>
        <v>0.7699999999999998</v>
      </c>
      <c r="W3" s="4">
        <f>('[1]Qc, Summer, S3'!W3*Main!$B$5)</f>
        <v>0.59722222222222221</v>
      </c>
      <c r="X3" s="4">
        <f>('[1]Qc, Summer, S3'!X3*Main!$B$5)</f>
        <v>0.2722222222222222</v>
      </c>
      <c r="Y3" s="4">
        <f>('[1]Qc, Summer, S3'!Y3*Main!$B$5)</f>
        <v>5.5E-2</v>
      </c>
    </row>
    <row r="4" spans="1:25" x14ac:dyDescent="0.25">
      <c r="A4">
        <v>3</v>
      </c>
      <c r="B4" s="4">
        <f>('[1]Qc, Summer, S3'!B4*Main!$B$5)</f>
        <v>-0.1676470588235294</v>
      </c>
      <c r="C4" s="4">
        <f>('[1]Qc, Summer, S3'!C4*Main!$B$5)</f>
        <v>-0.39705882352941169</v>
      </c>
      <c r="D4" s="4">
        <f>('[1]Qc, Summer, S3'!D4*Main!$B$5)</f>
        <v>-0.69264705882352928</v>
      </c>
      <c r="E4" s="4">
        <f>('[1]Qc, Summer, S3'!E4*Main!$B$5)</f>
        <v>-0.6461029411764706</v>
      </c>
      <c r="F4" s="4">
        <f>('[1]Qc, Summer, S3'!F4*Main!$B$5)</f>
        <v>-0.64641176470588224</v>
      </c>
      <c r="G4" s="4">
        <f>('[1]Qc, Summer, S3'!G4*Main!$B$5)</f>
        <v>-0.62827941176470581</v>
      </c>
      <c r="H4" s="4">
        <f>('[1]Qc, Summer, S3'!H4*Main!$B$5)</f>
        <v>-3.4588235294117649E-2</v>
      </c>
      <c r="I4" s="4">
        <f>('[1]Qc, Summer, S3'!I4*Main!$B$5)</f>
        <v>0.76049999999999984</v>
      </c>
      <c r="J4" s="4">
        <f>('[1]Qc, Summer, S3'!J4*Main!$B$5)</f>
        <v>0.99899999999999989</v>
      </c>
      <c r="K4" s="4">
        <f>('[1]Qc, Summer, S3'!K4*Main!$B$5)</f>
        <v>0.9882352941176471</v>
      </c>
      <c r="L4" s="4">
        <f>('[1]Qc, Summer, S3'!L4*Main!$B$5)</f>
        <v>0.81674999999999998</v>
      </c>
      <c r="M4" s="4">
        <f>('[1]Qc, Summer, S3'!M4*Main!$B$5)</f>
        <v>1.0426764705882352</v>
      </c>
      <c r="N4" s="4">
        <f>('[1]Qc, Summer, S3'!N4*Main!$B$5)</f>
        <v>0.9446470588235294</v>
      </c>
      <c r="O4" s="4">
        <f>('[1]Qc, Summer, S3'!O4*Main!$B$5)</f>
        <v>0.81617647058823517</v>
      </c>
      <c r="P4" s="4">
        <f>('[1]Qc, Summer, S3'!P4*Main!$B$5)</f>
        <v>0.59263235294117633</v>
      </c>
      <c r="Q4" s="4">
        <f>('[1]Qc, Summer, S3'!Q4*Main!$B$5)</f>
        <v>0.36617647058823533</v>
      </c>
      <c r="R4" s="4">
        <f>('[1]Qc, Summer, S3'!R4*Main!$B$5)</f>
        <v>0.45895588235294116</v>
      </c>
      <c r="S4" s="4">
        <f>('[1]Qc, Summer, S3'!S4*Main!$B$5)</f>
        <v>0.40994117647058814</v>
      </c>
      <c r="T4" s="4">
        <f>('[1]Qc, Summer, S3'!T4*Main!$B$5)</f>
        <v>7.6499999999999985E-2</v>
      </c>
      <c r="U4" s="4">
        <f>('[1]Qc, Summer, S3'!U4*Main!$B$5)</f>
        <v>0.31994117647058823</v>
      </c>
      <c r="V4" s="4">
        <f>('[1]Qc, Summer, S3'!V4*Main!$B$5)</f>
        <v>0.45423529411764707</v>
      </c>
      <c r="W4" s="4">
        <f>('[1]Qc, Summer, S3'!W4*Main!$B$5)</f>
        <v>0.29699999999999999</v>
      </c>
      <c r="X4" s="4">
        <f>('[1]Qc, Summer, S3'!X4*Main!$B$5)</f>
        <v>-0.28349999999999992</v>
      </c>
      <c r="Y4" s="4">
        <f>('[1]Qc, Summer, S3'!Y4*Main!$B$5)</f>
        <v>-0.57480882352941176</v>
      </c>
    </row>
    <row r="5" spans="1:25" x14ac:dyDescent="0.25">
      <c r="A5">
        <v>4</v>
      </c>
      <c r="B5" s="4">
        <f>('[1]Qc, Summer, S3'!B5*Main!$B$5)</f>
        <v>-0.80908474576271194</v>
      </c>
      <c r="C5" s="4">
        <f>('[1]Qc, Summer, S3'!C5*Main!$B$5)</f>
        <v>-0.79283898305084755</v>
      </c>
      <c r="D5" s="4">
        <f>('[1]Qc, Summer, S3'!D5*Main!$B$5)</f>
        <v>-0.80725423728813572</v>
      </c>
      <c r="E5" s="4">
        <f>('[1]Qc, Summer, S3'!E5*Main!$B$5)</f>
        <v>-0.84020338983050868</v>
      </c>
      <c r="F5" s="4">
        <f>('[1]Qc, Summer, S3'!F5*Main!$B$5)</f>
        <v>-0.85965254237288147</v>
      </c>
      <c r="G5" s="4">
        <f>('[1]Qc, Summer, S3'!G5*Main!$B$5)</f>
        <v>-0.84836440677966118</v>
      </c>
      <c r="H5" s="4">
        <f>('[1]Qc, Summer, S3'!H5*Main!$B$5)</f>
        <v>-0.7777372881355934</v>
      </c>
      <c r="I5" s="4">
        <f>('[1]Qc, Summer, S3'!I5*Main!$B$5)</f>
        <v>-0.54068644067796623</v>
      </c>
      <c r="J5" s="4">
        <f>('[1]Qc, Summer, S3'!J5*Main!$B$5)</f>
        <v>-0.39264406779661021</v>
      </c>
      <c r="K5" s="4">
        <f>('[1]Qc, Summer, S3'!K5*Main!$B$5)</f>
        <v>-0.42368644067796613</v>
      </c>
      <c r="L5" s="4">
        <f>('[1]Qc, Summer, S3'!L5*Main!$B$5)</f>
        <v>-0.53008474576271192</v>
      </c>
      <c r="M5" s="4">
        <f>('[1]Qc, Summer, S3'!M5*Main!$B$5)</f>
        <v>-0.57584745762711886</v>
      </c>
      <c r="N5" s="4">
        <f>('[1]Qc, Summer, S3'!N5*Main!$B$5)</f>
        <v>-0.5445762711864407</v>
      </c>
      <c r="O5" s="4">
        <f>('[1]Qc, Summer, S3'!O5*Main!$B$5)</f>
        <v>-0.57966101694915262</v>
      </c>
      <c r="P5" s="4">
        <f>('[1]Qc, Summer, S3'!P5*Main!$B$5)</f>
        <v>-0.55079237288135596</v>
      </c>
      <c r="Q5" s="4">
        <f>('[1]Qc, Summer, S3'!Q5*Main!$B$5)</f>
        <v>-0.6316016949152542</v>
      </c>
      <c r="R5" s="4">
        <f>('[1]Qc, Summer, S3'!R5*Main!$B$5)</f>
        <v>-0.73906779661016964</v>
      </c>
      <c r="S5" s="4">
        <f>('[1]Qc, Summer, S3'!S5*Main!$B$5)</f>
        <v>-0.64449152542372878</v>
      </c>
      <c r="T5" s="4">
        <f>('[1]Qc, Summer, S3'!T5*Main!$B$5)</f>
        <v>-0.44473728813559321</v>
      </c>
      <c r="U5" s="4">
        <f>('[1]Qc, Summer, S3'!U5*Main!$B$5)</f>
        <v>-0.41213135593220346</v>
      </c>
      <c r="V5" s="4">
        <f>('[1]Qc, Summer, S3'!V5*Main!$B$5)</f>
        <v>-0.4039703389830509</v>
      </c>
      <c r="W5" s="4">
        <f>('[1]Qc, Summer, S3'!W5*Main!$B$5)</f>
        <v>-0.53233474576271189</v>
      </c>
      <c r="X5" s="4">
        <f>('[1]Qc, Summer, S3'!X5*Main!$B$5)</f>
        <v>-0.67404661016949163</v>
      </c>
      <c r="Y5" s="4">
        <f>('[1]Qc, Summer, S3'!Y5*Main!$B$5)</f>
        <v>-0.68712711864406784</v>
      </c>
    </row>
    <row r="6" spans="1:25" x14ac:dyDescent="0.25">
      <c r="A6">
        <v>5</v>
      </c>
      <c r="B6" s="4">
        <f>('[1]Qc, Summer, S3'!B6*Main!$B$5)</f>
        <v>-0.48896341463414639</v>
      </c>
      <c r="C6" s="4">
        <f>('[1]Qc, Summer, S3'!C6*Main!$B$5)</f>
        <v>-0.64108536585365872</v>
      </c>
      <c r="D6" s="4">
        <f>('[1]Qc, Summer, S3'!D6*Main!$B$5)</f>
        <v>-0.76280487804878061</v>
      </c>
      <c r="E6" s="4">
        <f>('[1]Qc, Summer, S3'!E6*Main!$B$5)</f>
        <v>-0.77246341463414647</v>
      </c>
      <c r="F6" s="4">
        <f>('[1]Qc, Summer, S3'!F6*Main!$B$5)</f>
        <v>-0.77246341463414636</v>
      </c>
      <c r="G6" s="4">
        <f>('[1]Qc, Summer, S3'!G6*Main!$B$5)</f>
        <v>-0.8369451219512194</v>
      </c>
      <c r="H6" s="4">
        <f>('[1]Qc, Summer, S3'!H6*Main!$B$5)</f>
        <v>-0.73887804878048791</v>
      </c>
      <c r="I6" s="4">
        <f>('[1]Qc, Summer, S3'!I6*Main!$B$5)</f>
        <v>-0.29930487804878053</v>
      </c>
      <c r="J6" s="4">
        <f>('[1]Qc, Summer, S3'!J6*Main!$B$5)</f>
        <v>9.9768292682926835E-2</v>
      </c>
      <c r="K6" s="4">
        <f>('[1]Qc, Summer, S3'!K6*Main!$B$5)</f>
        <v>0.32926829268292696</v>
      </c>
      <c r="L6" s="4">
        <f>('[1]Qc, Summer, S3'!L6*Main!$B$5)</f>
        <v>0.55415853658536585</v>
      </c>
      <c r="M6" s="4">
        <f>('[1]Qc, Summer, S3'!M6*Main!$B$5)</f>
        <v>0.58774390243902441</v>
      </c>
      <c r="N6" s="4">
        <f>('[1]Qc, Summer, S3'!N6*Main!$B$5)</f>
        <v>0.5099268292682928</v>
      </c>
      <c r="O6" s="4">
        <f>('[1]Qc, Summer, S3'!O6*Main!$B$5)</f>
        <v>0.41707317073170735</v>
      </c>
      <c r="P6" s="4">
        <f>('[1]Qc, Summer, S3'!P6*Main!$B$5)</f>
        <v>0.27164634146341465</v>
      </c>
      <c r="Q6" s="4">
        <f>('[1]Qc, Summer, S3'!Q6*Main!$B$5)</f>
        <v>0.1773658536585366</v>
      </c>
      <c r="R6" s="4">
        <f>('[1]Qc, Summer, S3'!R6*Main!$B$5)</f>
        <v>0.15113414634146344</v>
      </c>
      <c r="S6" s="4">
        <f>('[1]Qc, Summer, S3'!S6*Main!$B$5)</f>
        <v>0.13445121951219513</v>
      </c>
      <c r="T6" s="4">
        <f>('[1]Qc, Summer, S3'!T6*Main!$B$5)</f>
        <v>0.13856707317073172</v>
      </c>
      <c r="U6" s="4">
        <f>('[1]Qc, Summer, S3'!U6*Main!$B$5)</f>
        <v>3.3256097560975612E-2</v>
      </c>
      <c r="V6" s="4">
        <f>('[1]Qc, Summer, S3'!V6*Main!$B$5)</f>
        <v>0.2908536585365854</v>
      </c>
      <c r="W6" s="4">
        <f>('[1]Qc, Summer, S3'!W6*Main!$B$5)</f>
        <v>0.13719512195121952</v>
      </c>
      <c r="X6" s="4">
        <f>('[1]Qc, Summer, S3'!X6*Main!$B$5)</f>
        <v>7.5292682926829294E-2</v>
      </c>
      <c r="Y6" s="4">
        <f>('[1]Qc, Summer, S3'!Y6*Main!$B$5)</f>
        <v>-0.12193902439024394</v>
      </c>
    </row>
    <row r="7" spans="1:25" x14ac:dyDescent="0.25">
      <c r="A7">
        <v>6</v>
      </c>
      <c r="B7" s="4">
        <f>('[1]Qc, Summer, S3'!B7*Main!$B$5)</f>
        <v>0.36000000000000004</v>
      </c>
      <c r="C7" s="4">
        <f>('[1]Qc, Summer, S3'!C7*Main!$B$5)</f>
        <v>0.39937499999999998</v>
      </c>
      <c r="D7" s="4">
        <f>('[1]Qc, Summer, S3'!D7*Main!$B$5)</f>
        <v>0.30071249999999999</v>
      </c>
      <c r="E7" s="4">
        <f>('[1]Qc, Summer, S3'!E7*Main!$B$5)</f>
        <v>0.36075937499999994</v>
      </c>
      <c r="F7" s="4">
        <f>('[1]Qc, Summer, S3'!F7*Main!$B$5)</f>
        <v>0.36928125000000001</v>
      </c>
      <c r="G7" s="4">
        <f>('[1]Qc, Summer, S3'!G7*Main!$B$5)</f>
        <v>0.37546875000000002</v>
      </c>
      <c r="H7" s="4">
        <f>('[1]Qc, Summer, S3'!H7*Main!$B$5)</f>
        <v>0.35555625000000002</v>
      </c>
      <c r="I7" s="4">
        <f>('[1]Qc, Summer, S3'!I7*Main!$B$5)</f>
        <v>0.68563124999999991</v>
      </c>
      <c r="J7" s="4">
        <f>('[1]Qc, Summer, S3'!J7*Main!$B$5)</f>
        <v>0.770625</v>
      </c>
      <c r="K7" s="4">
        <f>('[1]Qc, Summer, S3'!K7*Main!$B$5)</f>
        <v>0.76152656249999995</v>
      </c>
      <c r="L7" s="4">
        <f>('[1]Qc, Summer, S3'!L7*Main!$B$5)</f>
        <v>0.67890937499999993</v>
      </c>
      <c r="M7" s="4">
        <f>('[1]Qc, Summer, S3'!M7*Main!$B$5)</f>
        <v>0.79493906250000002</v>
      </c>
      <c r="N7" s="4">
        <f>('[1]Qc, Summer, S3'!N7*Main!$B$5)</f>
        <v>0.82835156250000008</v>
      </c>
      <c r="O7" s="4">
        <f>('[1]Qc, Summer, S3'!O7*Main!$B$5)</f>
        <v>0.77833125000000003</v>
      </c>
      <c r="P7" s="4">
        <f>('[1]Qc, Summer, S3'!P7*Main!$B$5)</f>
        <v>0.67748906249999996</v>
      </c>
      <c r="Q7" s="4">
        <f>('[1]Qc, Summer, S3'!Q7*Main!$B$5)</f>
        <v>0.59062500000000007</v>
      </c>
      <c r="R7" s="4">
        <f>('[1]Qc, Summer, S3'!R7*Main!$B$5)</f>
        <v>0.73439999999999994</v>
      </c>
      <c r="S7" s="4">
        <f>('[1]Qc, Summer, S3'!S7*Main!$B$5)</f>
        <v>0.71145000000000003</v>
      </c>
      <c r="T7" s="4">
        <f>('[1]Qc, Summer, S3'!T7*Main!$B$5)</f>
        <v>0.54703124999999997</v>
      </c>
      <c r="U7" s="4">
        <f>('[1]Qc, Summer, S3'!U7*Main!$B$5)</f>
        <v>0.49750312499999993</v>
      </c>
      <c r="V7" s="4">
        <f>('[1]Qc, Summer, S3'!V7*Main!$B$5)</f>
        <v>0.60960937500000001</v>
      </c>
      <c r="W7" s="4">
        <f>('[1]Qc, Summer, S3'!W7*Main!$B$5)</f>
        <v>0.47580468750000005</v>
      </c>
      <c r="X7" s="4">
        <f>('[1]Qc, Summer, S3'!X7*Main!$B$5)</f>
        <v>0.35142187499999999</v>
      </c>
      <c r="Y7" s="4">
        <f>('[1]Qc, Summer, S3'!Y7*Main!$B$5)</f>
        <v>0.39677343749999994</v>
      </c>
    </row>
    <row r="8" spans="1:25" x14ac:dyDescent="0.25">
      <c r="A8">
        <v>7</v>
      </c>
      <c r="B8" s="4">
        <f>('[1]Qc, Summer, S3'!B8*Main!$B$5)</f>
        <v>-0.70151086956521724</v>
      </c>
      <c r="C8" s="4">
        <f>('[1]Qc, Summer, S3'!C8*Main!$B$5)</f>
        <v>-0.71413043478260874</v>
      </c>
      <c r="D8" s="4">
        <f>('[1]Qc, Summer, S3'!D8*Main!$B$5)</f>
        <v>-0.77331521739130427</v>
      </c>
      <c r="E8" s="4">
        <f>('[1]Qc, Summer, S3'!E8*Main!$B$5)</f>
        <v>-0.79327173913043503</v>
      </c>
      <c r="F8" s="4">
        <f>('[1]Qc, Summer, S3'!F8*Main!$B$5)</f>
        <v>-0.74338043478260873</v>
      </c>
      <c r="G8" s="4">
        <f>('[1]Qc, Summer, S3'!G8*Main!$B$5)</f>
        <v>-0.79537500000000017</v>
      </c>
      <c r="H8" s="4">
        <f>('[1]Qc, Summer, S3'!H8*Main!$B$5)</f>
        <v>-0.66149999999999998</v>
      </c>
      <c r="I8" s="4">
        <f>('[1]Qc, Summer, S3'!I8*Main!$B$5)</f>
        <v>-0.30507065217391305</v>
      </c>
      <c r="J8" s="4">
        <f>('[1]Qc, Summer, S3'!J8*Main!$B$5)</f>
        <v>-5.2728260869565211E-2</v>
      </c>
      <c r="K8" s="4">
        <f>('[1]Qc, Summer, S3'!K8*Main!$B$5)</f>
        <v>-4.3141304347826079E-2</v>
      </c>
      <c r="L8" s="4">
        <f>('[1]Qc, Summer, S3'!L8*Main!$B$5)</f>
        <v>9.3864130434782603E-2</v>
      </c>
      <c r="M8" s="4">
        <f>('[1]Qc, Summer, S3'!M8*Main!$B$5)</f>
        <v>2.9641304347826088E-2</v>
      </c>
      <c r="N8" s="4">
        <f>('[1]Qc, Summer, S3'!N8*Main!$B$5)</f>
        <v>9.8804347826086953E-3</v>
      </c>
      <c r="O8" s="4">
        <f>('[1]Qc, Summer, S3'!O8*Main!$B$5)</f>
        <v>0</v>
      </c>
      <c r="P8" s="4">
        <f>('[1]Qc, Summer, S3'!P8*Main!$B$5)</f>
        <v>-7.8260869565217397E-2</v>
      </c>
      <c r="Q8" s="4">
        <f>('[1]Qc, Summer, S3'!Q8*Main!$B$5)</f>
        <v>-0.13695652173913045</v>
      </c>
      <c r="R8" s="4">
        <f>('[1]Qc, Summer, S3'!R8*Main!$B$5)</f>
        <v>-0.20054347826086957</v>
      </c>
      <c r="S8" s="4">
        <f>('[1]Qc, Summer, S3'!S8*Main!$B$5)</f>
        <v>-0.26677173913043484</v>
      </c>
      <c r="T8" s="4">
        <f>('[1]Qc, Summer, S3'!T8*Main!$B$5)</f>
        <v>-0.23219021739130435</v>
      </c>
      <c r="U8" s="4">
        <f>('[1]Qc, Summer, S3'!U8*Main!$B$5)</f>
        <v>-0.27322826086956525</v>
      </c>
      <c r="V8" s="4">
        <f>('[1]Qc, Summer, S3'!V8*Main!$B$5)</f>
        <v>-0.19565217391304349</v>
      </c>
      <c r="W8" s="4">
        <f>('[1]Qc, Summer, S3'!W8*Main!$B$5)</f>
        <v>-0.36684782608695649</v>
      </c>
      <c r="X8" s="4">
        <f>('[1]Qc, Summer, S3'!X8*Main!$B$5)</f>
        <v>-0.46002717391304343</v>
      </c>
      <c r="Y8" s="4">
        <f>('[1]Qc, Summer, S3'!Y8*Main!$B$5)</f>
        <v>-0.50889130434782615</v>
      </c>
    </row>
    <row r="9" spans="1:25" x14ac:dyDescent="0.25">
      <c r="A9">
        <v>8</v>
      </c>
      <c r="B9" s="4">
        <f>('[1]Qc, Summer, S3'!B9*Main!$B$5)</f>
        <v>-0.86951612903225795</v>
      </c>
      <c r="C9" s="4">
        <f>('[1]Qc, Summer, S3'!C9*Main!$B$5)</f>
        <v>-0.87532258064516111</v>
      </c>
      <c r="D9" s="4">
        <f>('[1]Qc, Summer, S3'!D9*Main!$B$5)</f>
        <v>-0.86635161290322582</v>
      </c>
      <c r="E9" s="4">
        <f>('[1]Qc, Summer, S3'!E9*Main!$B$5)</f>
        <v>-0.87950322580645157</v>
      </c>
      <c r="F9" s="4">
        <f>('[1]Qc, Summer, S3'!F9*Main!$B$5)</f>
        <v>-0.88554193548387106</v>
      </c>
      <c r="G9" s="4">
        <f>('[1]Qc, Summer, S3'!G9*Main!$B$5)</f>
        <v>-0.85645161290322591</v>
      </c>
      <c r="H9" s="4">
        <f>('[1]Qc, Summer, S3'!H9*Main!$B$5)</f>
        <v>-0.71998548387096761</v>
      </c>
      <c r="I9" s="4">
        <f>('[1]Qc, Summer, S3'!I9*Main!$B$5)</f>
        <v>-0.59495806451612909</v>
      </c>
      <c r="J9" s="4">
        <f>('[1]Qc, Summer, S3'!J9*Main!$B$5)</f>
        <v>-0.58790322580645149</v>
      </c>
      <c r="K9" s="4">
        <f>('[1]Qc, Summer, S3'!K9*Main!$B$5)</f>
        <v>-0.57919354838709669</v>
      </c>
      <c r="L9" s="4">
        <f>('[1]Qc, Summer, S3'!L9*Main!$B$5)</f>
        <v>-0.57472258064516135</v>
      </c>
      <c r="M9" s="4">
        <f>('[1]Qc, Summer, S3'!M9*Main!$B$5)</f>
        <v>-0.56467741935483873</v>
      </c>
      <c r="N9" s="4">
        <f>('[1]Qc, Summer, S3'!N9*Main!$B$5)</f>
        <v>-0.57774193548387109</v>
      </c>
      <c r="O9" s="4">
        <f>('[1]Qc, Summer, S3'!O9*Main!$B$5)</f>
        <v>-0.60551129032258066</v>
      </c>
      <c r="P9" s="4">
        <f>('[1]Qc, Summer, S3'!P9*Main!$B$5)</f>
        <v>-0.67369354838709672</v>
      </c>
      <c r="Q9" s="4">
        <f>('[1]Qc, Summer, S3'!Q9*Main!$B$5)</f>
        <v>-0.68951612903225812</v>
      </c>
      <c r="R9" s="4">
        <f>('[1]Qc, Summer, S3'!R9*Main!$B$5)</f>
        <v>-0.72699677419354836</v>
      </c>
      <c r="S9" s="4">
        <f>('[1]Qc, Summer, S3'!S9*Main!$B$5)</f>
        <v>-0.70848870967741917</v>
      </c>
      <c r="T9" s="4">
        <f>('[1]Qc, Summer, S3'!T9*Main!$B$5)</f>
        <v>-0.72142258064516129</v>
      </c>
      <c r="U9" s="4">
        <f>('[1]Qc, Summer, S3'!U9*Main!$B$5)</f>
        <v>-0.76092096774193552</v>
      </c>
      <c r="V9" s="4">
        <f>('[1]Qc, Summer, S3'!V9*Main!$B$5)</f>
        <v>-0.80129032258064514</v>
      </c>
      <c r="W9" s="4">
        <f>('[1]Qc, Summer, S3'!W9*Main!$B$5)</f>
        <v>-0.81656129032258051</v>
      </c>
      <c r="X9" s="4">
        <f>('[1]Qc, Summer, S3'!X9*Main!$B$5)</f>
        <v>-0.82936451612903228</v>
      </c>
      <c r="Y9" s="4">
        <f>('[1]Qc, Summer, S3'!Y9*Main!$B$5)</f>
        <v>-0.87950322580645146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A7612-B0CB-4871-B6DA-28E503B7570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0.23108639999999997</v>
      </c>
      <c r="C2" s="4">
        <f>('FL Characterization'!C$4-'FL Characterization'!C$2)*VLOOKUP($A2,'FL Ratio'!$A$2:$B$9,2,FALSE)</f>
        <v>0.25439679999999998</v>
      </c>
      <c r="D2" s="4">
        <f>('FL Characterization'!D$4-'FL Characterization'!D$2)*VLOOKUP($A2,'FL Ratio'!$A$2:$B$9,2,FALSE)</f>
        <v>0.33112160000000002</v>
      </c>
      <c r="E2" s="4">
        <f>('FL Characterization'!E$4-'FL Characterization'!E$2)*VLOOKUP($A2,'FL Ratio'!$A$2:$B$9,2,FALSE)</f>
        <v>0.3796176</v>
      </c>
      <c r="F2" s="4">
        <f>('FL Characterization'!F$4-'FL Characterization'!F$2)*VLOOKUP($A2,'FL Ratio'!$A$2:$B$9,2,FALSE)</f>
        <v>0.44634399999999996</v>
      </c>
      <c r="G2" s="4">
        <f>('FL Characterization'!G$4-'FL Characterization'!G$2)*VLOOKUP($A2,'FL Ratio'!$A$2:$B$9,2,FALSE)</f>
        <v>0.52174399999999999</v>
      </c>
      <c r="H2" s="4">
        <f>('FL Characterization'!H$4-'FL Characterization'!H$2)*VLOOKUP($A2,'FL Ratio'!$A$2:$B$9,2,FALSE)</f>
        <v>0.46508800000000011</v>
      </c>
      <c r="I2" s="4">
        <f>('FL Characterization'!I$4-'FL Characterization'!I$2)*VLOOKUP($A2,'FL Ratio'!$A$2:$B$9,2,FALSE)</f>
        <v>0.66489440000000011</v>
      </c>
      <c r="J2" s="4">
        <f>('FL Characterization'!J$4-'FL Characterization'!J$2)*VLOOKUP($A2,'FL Ratio'!$A$2:$B$9,2,FALSE)</f>
        <v>0.60996640000000002</v>
      </c>
      <c r="K2" s="4">
        <f>('FL Characterization'!K$4-'FL Characterization'!K$2)*VLOOKUP($A2,'FL Ratio'!$A$2:$B$9,2,FALSE)</f>
        <v>0.68892160000000002</v>
      </c>
      <c r="L2" s="4">
        <f>('FL Characterization'!L$4-'FL Characterization'!L$2)*VLOOKUP($A2,'FL Ratio'!$A$2:$B$9,2,FALSE)</f>
        <v>0.70802720000000008</v>
      </c>
      <c r="M2" s="4">
        <f>('FL Characterization'!M$4-'FL Characterization'!M$2)*VLOOKUP($A2,'FL Ratio'!$A$2:$B$9,2,FALSE)</f>
        <v>0.65675360000000005</v>
      </c>
      <c r="N2" s="4">
        <f>('FL Characterization'!N$4-'FL Characterization'!N$2)*VLOOKUP($A2,'FL Ratio'!$A$2:$B$9,2,FALSE)</f>
        <v>0.6195520000000001</v>
      </c>
      <c r="O2" s="4">
        <f>('FL Characterization'!O$4-'FL Characterization'!O$2)*VLOOKUP($A2,'FL Ratio'!$A$2:$B$9,2,FALSE)</f>
        <v>0.57038719999999998</v>
      </c>
      <c r="P2" s="4">
        <f>('FL Characterization'!P$4-'FL Characterization'!P$2)*VLOOKUP($A2,'FL Ratio'!$A$2:$B$9,2,FALSE)</f>
        <v>0.52538879999999999</v>
      </c>
      <c r="Q2" s="4">
        <f>('FL Characterization'!Q$4-'FL Characterization'!Q$2)*VLOOKUP($A2,'FL Ratio'!$A$2:$B$9,2,FALSE)</f>
        <v>0.47284320000000002</v>
      </c>
      <c r="R2" s="4">
        <f>('FL Characterization'!R$4-'FL Characterization'!R$2)*VLOOKUP($A2,'FL Ratio'!$A$2:$B$9,2,FALSE)</f>
        <v>0.46792160000000005</v>
      </c>
      <c r="S2" s="4">
        <f>('FL Characterization'!S$4-'FL Characterization'!S$2)*VLOOKUP($A2,'FL Ratio'!$A$2:$B$9,2,FALSE)</f>
        <v>0.37073920000000005</v>
      </c>
      <c r="T2" s="4">
        <f>('FL Characterization'!T$4-'FL Characterization'!T$2)*VLOOKUP($A2,'FL Ratio'!$A$2:$B$9,2,FALSE)</f>
        <v>0.30674240000000003</v>
      </c>
      <c r="U2" s="4">
        <f>('FL Characterization'!U$4-'FL Characterization'!U$2)*VLOOKUP($A2,'FL Ratio'!$A$2:$B$9,2,FALSE)</f>
        <v>0.36399040000000005</v>
      </c>
      <c r="V2" s="4">
        <f>('FL Characterization'!V$4-'FL Characterization'!V$2)*VLOOKUP($A2,'FL Ratio'!$A$2:$B$9,2,FALSE)</f>
        <v>0.37087040000000004</v>
      </c>
      <c r="W2" s="4">
        <f>('FL Characterization'!W$4-'FL Characterization'!W$2)*VLOOKUP($A2,'FL Ratio'!$A$2:$B$9,2,FALSE)</f>
        <v>0.42383040000000005</v>
      </c>
      <c r="X2" s="4">
        <f>('FL Characterization'!X$4-'FL Characterization'!X$2)*VLOOKUP($A2,'FL Ratio'!$A$2:$B$9,2,FALSE)</f>
        <v>0.20579200000000003</v>
      </c>
      <c r="Y2" s="4">
        <f>('FL Characterization'!Y$4-'FL Characterization'!Y$2)*VLOOKUP($A2,'FL Ratio'!$A$2:$B$9,2,FALSE)</f>
        <v>0.19758400000000004</v>
      </c>
    </row>
    <row r="3" spans="1:25" x14ac:dyDescent="0.25">
      <c r="A3">
        <v>2</v>
      </c>
      <c r="B3" s="4">
        <f>('FL Characterization'!B$4-'FL Characterization'!B$2)*VLOOKUP($A3,'FL Ratio'!$A$2:$B$9,2,FALSE)</f>
        <v>0.19257199999999997</v>
      </c>
      <c r="C3" s="4">
        <f>('FL Characterization'!C$4-'FL Characterization'!C$2)*VLOOKUP($A3,'FL Ratio'!$A$2:$B$9,2,FALSE)</f>
        <v>0.21199733333333329</v>
      </c>
      <c r="D3" s="4">
        <f>('FL Characterization'!D$4-'FL Characterization'!D$2)*VLOOKUP($A3,'FL Ratio'!$A$2:$B$9,2,FALSE)</f>
        <v>0.27593466666666666</v>
      </c>
      <c r="E3" s="4">
        <f>('FL Characterization'!E$4-'FL Characterization'!E$2)*VLOOKUP($A3,'FL Ratio'!$A$2:$B$9,2,FALSE)</f>
        <v>0.31634799999999996</v>
      </c>
      <c r="F3" s="4">
        <f>('FL Characterization'!F$4-'FL Characterization'!F$2)*VLOOKUP($A3,'FL Ratio'!$A$2:$B$9,2,FALSE)</f>
        <v>0.37195333333333325</v>
      </c>
      <c r="G3" s="4">
        <f>('FL Characterization'!G$4-'FL Characterization'!G$2)*VLOOKUP($A3,'FL Ratio'!$A$2:$B$9,2,FALSE)</f>
        <v>0.43478666666666665</v>
      </c>
      <c r="H3" s="4">
        <f>('FL Characterization'!H$4-'FL Characterization'!H$2)*VLOOKUP($A3,'FL Ratio'!$A$2:$B$9,2,FALSE)</f>
        <v>0.38757333333333338</v>
      </c>
      <c r="I3" s="4">
        <f>('FL Characterization'!I$4-'FL Characterization'!I$2)*VLOOKUP($A3,'FL Ratio'!$A$2:$B$9,2,FALSE)</f>
        <v>0.55407866666666672</v>
      </c>
      <c r="J3" s="4">
        <f>('FL Characterization'!J$4-'FL Characterization'!J$2)*VLOOKUP($A3,'FL Ratio'!$A$2:$B$9,2,FALSE)</f>
        <v>0.50830533333333328</v>
      </c>
      <c r="K3" s="4">
        <f>('FL Characterization'!K$4-'FL Characterization'!K$2)*VLOOKUP($A3,'FL Ratio'!$A$2:$B$9,2,FALSE)</f>
        <v>0.57410133333333335</v>
      </c>
      <c r="L3" s="4">
        <f>('FL Characterization'!L$4-'FL Characterization'!L$2)*VLOOKUP($A3,'FL Ratio'!$A$2:$B$9,2,FALSE)</f>
        <v>0.5900226666666667</v>
      </c>
      <c r="M3" s="4">
        <f>('FL Characterization'!M$4-'FL Characterization'!M$2)*VLOOKUP($A3,'FL Ratio'!$A$2:$B$9,2,FALSE)</f>
        <v>0.5472946666666666</v>
      </c>
      <c r="N3" s="4">
        <f>('FL Characterization'!N$4-'FL Characterization'!N$2)*VLOOKUP($A3,'FL Ratio'!$A$2:$B$9,2,FALSE)</f>
        <v>0.51629333333333327</v>
      </c>
      <c r="O3" s="4">
        <f>('FL Characterization'!O$4-'FL Characterization'!O$2)*VLOOKUP($A3,'FL Ratio'!$A$2:$B$9,2,FALSE)</f>
        <v>0.47532266666666662</v>
      </c>
      <c r="P3" s="4">
        <f>('FL Characterization'!P$4-'FL Characterization'!P$2)*VLOOKUP($A3,'FL Ratio'!$A$2:$B$9,2,FALSE)</f>
        <v>0.43782399999999999</v>
      </c>
      <c r="Q3" s="4">
        <f>('FL Characterization'!Q$4-'FL Characterization'!Q$2)*VLOOKUP($A3,'FL Ratio'!$A$2:$B$9,2,FALSE)</f>
        <v>0.39403599999999994</v>
      </c>
      <c r="R3" s="4">
        <f>('FL Characterization'!R$4-'FL Characterization'!R$2)*VLOOKUP($A3,'FL Ratio'!$A$2:$B$9,2,FALSE)</f>
        <v>0.38993466666666665</v>
      </c>
      <c r="S3" s="4">
        <f>('FL Characterization'!S$4-'FL Characterization'!S$2)*VLOOKUP($A3,'FL Ratio'!$A$2:$B$9,2,FALSE)</f>
        <v>0.3089493333333333</v>
      </c>
      <c r="T3" s="4">
        <f>('FL Characterization'!T$4-'FL Characterization'!T$2)*VLOOKUP($A3,'FL Ratio'!$A$2:$B$9,2,FALSE)</f>
        <v>0.25561866666666666</v>
      </c>
      <c r="U3" s="4">
        <f>('FL Characterization'!U$4-'FL Characterization'!U$2)*VLOOKUP($A3,'FL Ratio'!$A$2:$B$9,2,FALSE)</f>
        <v>0.30332533333333334</v>
      </c>
      <c r="V3" s="4">
        <f>('FL Characterization'!V$4-'FL Characterization'!V$2)*VLOOKUP($A3,'FL Ratio'!$A$2:$B$9,2,FALSE)</f>
        <v>0.30905866666666665</v>
      </c>
      <c r="W3" s="4">
        <f>('FL Characterization'!W$4-'FL Characterization'!W$2)*VLOOKUP($A3,'FL Ratio'!$A$2:$B$9,2,FALSE)</f>
        <v>0.35319200000000001</v>
      </c>
      <c r="X3" s="4">
        <f>('FL Characterization'!X$4-'FL Characterization'!X$2)*VLOOKUP($A3,'FL Ratio'!$A$2:$B$9,2,FALSE)</f>
        <v>0.17149333333333333</v>
      </c>
      <c r="Y3" s="4">
        <f>('FL Characterization'!Y$4-'FL Characterization'!Y$2)*VLOOKUP($A3,'FL Ratio'!$A$2:$B$9,2,FALSE)</f>
        <v>0.16465333333333335</v>
      </c>
    </row>
    <row r="4" spans="1:25" x14ac:dyDescent="0.25">
      <c r="A4">
        <v>3</v>
      </c>
      <c r="B4" s="4">
        <f>('FL Characterization'!B$4-'FL Characterization'!B$2)*VLOOKUP($A4,'FL Ratio'!$A$2:$B$9,2,FALSE)</f>
        <v>0.15405759999999996</v>
      </c>
      <c r="C4" s="4">
        <f>('FL Characterization'!C$4-'FL Characterization'!C$2)*VLOOKUP($A4,'FL Ratio'!$A$2:$B$9,2,FALSE)</f>
        <v>0.16959786666666662</v>
      </c>
      <c r="D4" s="4">
        <f>('FL Characterization'!D$4-'FL Characterization'!D$2)*VLOOKUP($A4,'FL Ratio'!$A$2:$B$9,2,FALSE)</f>
        <v>0.22074773333333333</v>
      </c>
      <c r="E4" s="4">
        <f>('FL Characterization'!E$4-'FL Characterization'!E$2)*VLOOKUP($A4,'FL Ratio'!$A$2:$B$9,2,FALSE)</f>
        <v>0.25307839999999998</v>
      </c>
      <c r="F4" s="4">
        <f>('FL Characterization'!F$4-'FL Characterization'!F$2)*VLOOKUP($A4,'FL Ratio'!$A$2:$B$9,2,FALSE)</f>
        <v>0.29756266666666664</v>
      </c>
      <c r="G4" s="4">
        <f>('FL Characterization'!G$4-'FL Characterization'!G$2)*VLOOKUP($A4,'FL Ratio'!$A$2:$B$9,2,FALSE)</f>
        <v>0.34782933333333332</v>
      </c>
      <c r="H4" s="4">
        <f>('FL Characterization'!H$4-'FL Characterization'!H$2)*VLOOKUP($A4,'FL Ratio'!$A$2:$B$9,2,FALSE)</f>
        <v>0.3100586666666667</v>
      </c>
      <c r="I4" s="4">
        <f>('FL Characterization'!I$4-'FL Characterization'!I$2)*VLOOKUP($A4,'FL Ratio'!$A$2:$B$9,2,FALSE)</f>
        <v>0.44326293333333339</v>
      </c>
      <c r="J4" s="4">
        <f>('FL Characterization'!J$4-'FL Characterization'!J$2)*VLOOKUP($A4,'FL Ratio'!$A$2:$B$9,2,FALSE)</f>
        <v>0.40664426666666664</v>
      </c>
      <c r="K4" s="4">
        <f>('FL Characterization'!K$4-'FL Characterization'!K$2)*VLOOKUP($A4,'FL Ratio'!$A$2:$B$9,2,FALSE)</f>
        <v>0.45928106666666668</v>
      </c>
      <c r="L4" s="4">
        <f>('FL Characterization'!L$4-'FL Characterization'!L$2)*VLOOKUP($A4,'FL Ratio'!$A$2:$B$9,2,FALSE)</f>
        <v>0.47201813333333337</v>
      </c>
      <c r="M4" s="4">
        <f>('FL Characterization'!M$4-'FL Characterization'!M$2)*VLOOKUP($A4,'FL Ratio'!$A$2:$B$9,2,FALSE)</f>
        <v>0.43783573333333331</v>
      </c>
      <c r="N4" s="4">
        <f>('FL Characterization'!N$4-'FL Characterization'!N$2)*VLOOKUP($A4,'FL Ratio'!$A$2:$B$9,2,FALSE)</f>
        <v>0.41303466666666666</v>
      </c>
      <c r="O4" s="4">
        <f>('FL Characterization'!O$4-'FL Characterization'!O$2)*VLOOKUP($A4,'FL Ratio'!$A$2:$B$9,2,FALSE)</f>
        <v>0.3802581333333333</v>
      </c>
      <c r="P4" s="4">
        <f>('FL Characterization'!P$4-'FL Characterization'!P$2)*VLOOKUP($A4,'FL Ratio'!$A$2:$B$9,2,FALSE)</f>
        <v>0.35025919999999999</v>
      </c>
      <c r="Q4" s="4">
        <f>('FL Characterization'!Q$4-'FL Characterization'!Q$2)*VLOOKUP($A4,'FL Ratio'!$A$2:$B$9,2,FALSE)</f>
        <v>0.31522879999999998</v>
      </c>
      <c r="R4" s="4">
        <f>('FL Characterization'!R$4-'FL Characterization'!R$2)*VLOOKUP($A4,'FL Ratio'!$A$2:$B$9,2,FALSE)</f>
        <v>0.31194773333333337</v>
      </c>
      <c r="S4" s="4">
        <f>('FL Characterization'!S$4-'FL Characterization'!S$2)*VLOOKUP($A4,'FL Ratio'!$A$2:$B$9,2,FALSE)</f>
        <v>0.24715946666666666</v>
      </c>
      <c r="T4" s="4">
        <f>('FL Characterization'!T$4-'FL Characterization'!T$2)*VLOOKUP($A4,'FL Ratio'!$A$2:$B$9,2,FALSE)</f>
        <v>0.20449493333333332</v>
      </c>
      <c r="U4" s="4">
        <f>('FL Characterization'!U$4-'FL Characterization'!U$2)*VLOOKUP($A4,'FL Ratio'!$A$2:$B$9,2,FALSE)</f>
        <v>0.24266026666666671</v>
      </c>
      <c r="V4" s="4">
        <f>('FL Characterization'!V$4-'FL Characterization'!V$2)*VLOOKUP($A4,'FL Ratio'!$A$2:$B$9,2,FALSE)</f>
        <v>0.24724693333333334</v>
      </c>
      <c r="W4" s="4">
        <f>('FL Characterization'!W$4-'FL Characterization'!W$2)*VLOOKUP($A4,'FL Ratio'!$A$2:$B$9,2,FALSE)</f>
        <v>0.28255360000000002</v>
      </c>
      <c r="X4" s="4">
        <f>('FL Characterization'!X$4-'FL Characterization'!X$2)*VLOOKUP($A4,'FL Ratio'!$A$2:$B$9,2,FALSE)</f>
        <v>0.13719466666666669</v>
      </c>
      <c r="Y4" s="4">
        <f>('FL Characterization'!Y$4-'FL Characterization'!Y$2)*VLOOKUP($A4,'FL Ratio'!$A$2:$B$9,2,FALSE)</f>
        <v>0.13172266666666668</v>
      </c>
    </row>
    <row r="5" spans="1:25" x14ac:dyDescent="0.25">
      <c r="A5">
        <v>4</v>
      </c>
      <c r="B5" s="4">
        <f>('FL Characterization'!B$4-'FL Characterization'!B$2)*VLOOKUP($A5,'FL Ratio'!$A$2:$B$9,2,FALSE)</f>
        <v>0.11554319999999998</v>
      </c>
      <c r="C5" s="4">
        <f>('FL Characterization'!C$4-'FL Characterization'!C$2)*VLOOKUP($A5,'FL Ratio'!$A$2:$B$9,2,FALSE)</f>
        <v>0.12719839999999999</v>
      </c>
      <c r="D5" s="4">
        <f>('FL Characterization'!D$4-'FL Characterization'!D$2)*VLOOKUP($A5,'FL Ratio'!$A$2:$B$9,2,FALSE)</f>
        <v>0.16556080000000001</v>
      </c>
      <c r="E5" s="4">
        <f>('FL Characterization'!E$4-'FL Characterization'!E$2)*VLOOKUP($A5,'FL Ratio'!$A$2:$B$9,2,FALSE)</f>
        <v>0.1898088</v>
      </c>
      <c r="F5" s="4">
        <f>('FL Characterization'!F$4-'FL Characterization'!F$2)*VLOOKUP($A5,'FL Ratio'!$A$2:$B$9,2,FALSE)</f>
        <v>0.22317199999999998</v>
      </c>
      <c r="G5" s="4">
        <f>('FL Characterization'!G$4-'FL Characterization'!G$2)*VLOOKUP($A5,'FL Ratio'!$A$2:$B$9,2,FALSE)</f>
        <v>0.26087199999999999</v>
      </c>
      <c r="H5" s="4">
        <f>('FL Characterization'!H$4-'FL Characterization'!H$2)*VLOOKUP($A5,'FL Ratio'!$A$2:$B$9,2,FALSE)</f>
        <v>0.23254400000000006</v>
      </c>
      <c r="I5" s="4">
        <f>('FL Characterization'!I$4-'FL Characterization'!I$2)*VLOOKUP($A5,'FL Ratio'!$A$2:$B$9,2,FALSE)</f>
        <v>0.33244720000000005</v>
      </c>
      <c r="J5" s="4">
        <f>('FL Characterization'!J$4-'FL Characterization'!J$2)*VLOOKUP($A5,'FL Ratio'!$A$2:$B$9,2,FALSE)</f>
        <v>0.30498320000000001</v>
      </c>
      <c r="K5" s="4">
        <f>('FL Characterization'!K$4-'FL Characterization'!K$2)*VLOOKUP($A5,'FL Ratio'!$A$2:$B$9,2,FALSE)</f>
        <v>0.34446080000000001</v>
      </c>
      <c r="L5" s="4">
        <f>('FL Characterization'!L$4-'FL Characterization'!L$2)*VLOOKUP($A5,'FL Ratio'!$A$2:$B$9,2,FALSE)</f>
        <v>0.35401360000000004</v>
      </c>
      <c r="M5" s="4">
        <f>('FL Characterization'!M$4-'FL Characterization'!M$2)*VLOOKUP($A5,'FL Ratio'!$A$2:$B$9,2,FALSE)</f>
        <v>0.32837680000000002</v>
      </c>
      <c r="N5" s="4">
        <f>('FL Characterization'!N$4-'FL Characterization'!N$2)*VLOOKUP($A5,'FL Ratio'!$A$2:$B$9,2,FALSE)</f>
        <v>0.30977600000000005</v>
      </c>
      <c r="O5" s="4">
        <f>('FL Characterization'!O$4-'FL Characterization'!O$2)*VLOOKUP($A5,'FL Ratio'!$A$2:$B$9,2,FALSE)</f>
        <v>0.28519359999999999</v>
      </c>
      <c r="P5" s="4">
        <f>('FL Characterization'!P$4-'FL Characterization'!P$2)*VLOOKUP($A5,'FL Ratio'!$A$2:$B$9,2,FALSE)</f>
        <v>0.26269439999999999</v>
      </c>
      <c r="Q5" s="4">
        <f>('FL Characterization'!Q$4-'FL Characterization'!Q$2)*VLOOKUP($A5,'FL Ratio'!$A$2:$B$9,2,FALSE)</f>
        <v>0.23642160000000001</v>
      </c>
      <c r="R5" s="4">
        <f>('FL Characterization'!R$4-'FL Characterization'!R$2)*VLOOKUP($A5,'FL Ratio'!$A$2:$B$9,2,FALSE)</f>
        <v>0.23396080000000002</v>
      </c>
      <c r="S5" s="4">
        <f>('FL Characterization'!S$4-'FL Characterization'!S$2)*VLOOKUP($A5,'FL Ratio'!$A$2:$B$9,2,FALSE)</f>
        <v>0.18536960000000002</v>
      </c>
      <c r="T5" s="4">
        <f>('FL Characterization'!T$4-'FL Characterization'!T$2)*VLOOKUP($A5,'FL Ratio'!$A$2:$B$9,2,FALSE)</f>
        <v>0.15337120000000001</v>
      </c>
      <c r="U5" s="4">
        <f>('FL Characterization'!U$4-'FL Characterization'!U$2)*VLOOKUP($A5,'FL Ratio'!$A$2:$B$9,2,FALSE)</f>
        <v>0.18199520000000002</v>
      </c>
      <c r="V5" s="4">
        <f>('FL Characterization'!V$4-'FL Characterization'!V$2)*VLOOKUP($A5,'FL Ratio'!$A$2:$B$9,2,FALSE)</f>
        <v>0.18543520000000002</v>
      </c>
      <c r="W5" s="4">
        <f>('FL Characterization'!W$4-'FL Characterization'!W$2)*VLOOKUP($A5,'FL Ratio'!$A$2:$B$9,2,FALSE)</f>
        <v>0.21191520000000003</v>
      </c>
      <c r="X5" s="4">
        <f>('FL Characterization'!X$4-'FL Characterization'!X$2)*VLOOKUP($A5,'FL Ratio'!$A$2:$B$9,2,FALSE)</f>
        <v>0.10289600000000002</v>
      </c>
      <c r="Y5" s="4">
        <f>('FL Characterization'!Y$4-'FL Characterization'!Y$2)*VLOOKUP($A5,'FL Ratio'!$A$2:$B$9,2,FALSE)</f>
        <v>9.8792000000000019E-2</v>
      </c>
    </row>
    <row r="6" spans="1:25" x14ac:dyDescent="0.25">
      <c r="A6">
        <v>5</v>
      </c>
      <c r="B6" s="4">
        <f>('FL Characterization'!B$4-'FL Characterization'!B$2)*VLOOKUP($A6,'FL Ratio'!$A$2:$B$9,2,FALSE)</f>
        <v>0.11554319999999998</v>
      </c>
      <c r="C6" s="4">
        <f>('FL Characterization'!C$4-'FL Characterization'!C$2)*VLOOKUP($A6,'FL Ratio'!$A$2:$B$9,2,FALSE)</f>
        <v>0.12719839999999999</v>
      </c>
      <c r="D6" s="4">
        <f>('FL Characterization'!D$4-'FL Characterization'!D$2)*VLOOKUP($A6,'FL Ratio'!$A$2:$B$9,2,FALSE)</f>
        <v>0.16556080000000001</v>
      </c>
      <c r="E6" s="4">
        <f>('FL Characterization'!E$4-'FL Characterization'!E$2)*VLOOKUP($A6,'FL Ratio'!$A$2:$B$9,2,FALSE)</f>
        <v>0.1898088</v>
      </c>
      <c r="F6" s="4">
        <f>('FL Characterization'!F$4-'FL Characterization'!F$2)*VLOOKUP($A6,'FL Ratio'!$A$2:$B$9,2,FALSE)</f>
        <v>0.22317199999999998</v>
      </c>
      <c r="G6" s="4">
        <f>('FL Characterization'!G$4-'FL Characterization'!G$2)*VLOOKUP($A6,'FL Ratio'!$A$2:$B$9,2,FALSE)</f>
        <v>0.26087199999999999</v>
      </c>
      <c r="H6" s="4">
        <f>('FL Characterization'!H$4-'FL Characterization'!H$2)*VLOOKUP($A6,'FL Ratio'!$A$2:$B$9,2,FALSE)</f>
        <v>0.23254400000000006</v>
      </c>
      <c r="I6" s="4">
        <f>('FL Characterization'!I$4-'FL Characterization'!I$2)*VLOOKUP($A6,'FL Ratio'!$A$2:$B$9,2,FALSE)</f>
        <v>0.33244720000000005</v>
      </c>
      <c r="J6" s="4">
        <f>('FL Characterization'!J$4-'FL Characterization'!J$2)*VLOOKUP($A6,'FL Ratio'!$A$2:$B$9,2,FALSE)</f>
        <v>0.30498320000000001</v>
      </c>
      <c r="K6" s="4">
        <f>('FL Characterization'!K$4-'FL Characterization'!K$2)*VLOOKUP($A6,'FL Ratio'!$A$2:$B$9,2,FALSE)</f>
        <v>0.34446080000000001</v>
      </c>
      <c r="L6" s="4">
        <f>('FL Characterization'!L$4-'FL Characterization'!L$2)*VLOOKUP($A6,'FL Ratio'!$A$2:$B$9,2,FALSE)</f>
        <v>0.35401360000000004</v>
      </c>
      <c r="M6" s="4">
        <f>('FL Characterization'!M$4-'FL Characterization'!M$2)*VLOOKUP($A6,'FL Ratio'!$A$2:$B$9,2,FALSE)</f>
        <v>0.32837680000000002</v>
      </c>
      <c r="N6" s="4">
        <f>('FL Characterization'!N$4-'FL Characterization'!N$2)*VLOOKUP($A6,'FL Ratio'!$A$2:$B$9,2,FALSE)</f>
        <v>0.30977600000000005</v>
      </c>
      <c r="O6" s="4">
        <f>('FL Characterization'!O$4-'FL Characterization'!O$2)*VLOOKUP($A6,'FL Ratio'!$A$2:$B$9,2,FALSE)</f>
        <v>0.28519359999999999</v>
      </c>
      <c r="P6" s="4">
        <f>('FL Characterization'!P$4-'FL Characterization'!P$2)*VLOOKUP($A6,'FL Ratio'!$A$2:$B$9,2,FALSE)</f>
        <v>0.26269439999999999</v>
      </c>
      <c r="Q6" s="4">
        <f>('FL Characterization'!Q$4-'FL Characterization'!Q$2)*VLOOKUP($A6,'FL Ratio'!$A$2:$B$9,2,FALSE)</f>
        <v>0.23642160000000001</v>
      </c>
      <c r="R6" s="4">
        <f>('FL Characterization'!R$4-'FL Characterization'!R$2)*VLOOKUP($A6,'FL Ratio'!$A$2:$B$9,2,FALSE)</f>
        <v>0.23396080000000002</v>
      </c>
      <c r="S6" s="4">
        <f>('FL Characterization'!S$4-'FL Characterization'!S$2)*VLOOKUP($A6,'FL Ratio'!$A$2:$B$9,2,FALSE)</f>
        <v>0.18536960000000002</v>
      </c>
      <c r="T6" s="4">
        <f>('FL Characterization'!T$4-'FL Characterization'!T$2)*VLOOKUP($A6,'FL Ratio'!$A$2:$B$9,2,FALSE)</f>
        <v>0.15337120000000001</v>
      </c>
      <c r="U6" s="4">
        <f>('FL Characterization'!U$4-'FL Characterization'!U$2)*VLOOKUP($A6,'FL Ratio'!$A$2:$B$9,2,FALSE)</f>
        <v>0.18199520000000002</v>
      </c>
      <c r="V6" s="4">
        <f>('FL Characterization'!V$4-'FL Characterization'!V$2)*VLOOKUP($A6,'FL Ratio'!$A$2:$B$9,2,FALSE)</f>
        <v>0.18543520000000002</v>
      </c>
      <c r="W6" s="4">
        <f>('FL Characterization'!W$4-'FL Characterization'!W$2)*VLOOKUP($A6,'FL Ratio'!$A$2:$B$9,2,FALSE)</f>
        <v>0.21191520000000003</v>
      </c>
      <c r="X6" s="4">
        <f>('FL Characterization'!X$4-'FL Characterization'!X$2)*VLOOKUP($A6,'FL Ratio'!$A$2:$B$9,2,FALSE)</f>
        <v>0.10289600000000002</v>
      </c>
      <c r="Y6" s="4">
        <f>('FL Characterization'!Y$4-'FL Characterization'!Y$2)*VLOOKUP($A6,'FL Ratio'!$A$2:$B$9,2,FALSE)</f>
        <v>9.8792000000000019E-2</v>
      </c>
    </row>
    <row r="7" spans="1:25" x14ac:dyDescent="0.25">
      <c r="A7">
        <v>6</v>
      </c>
      <c r="B7" s="4">
        <f>('FL Characterization'!B$4-'FL Characterization'!B$2)*VLOOKUP($A7,'FL Ratio'!$A$2:$B$9,2,FALSE)</f>
        <v>0.11554319999999998</v>
      </c>
      <c r="C7" s="4">
        <f>('FL Characterization'!C$4-'FL Characterization'!C$2)*VLOOKUP($A7,'FL Ratio'!$A$2:$B$9,2,FALSE)</f>
        <v>0.12719839999999999</v>
      </c>
      <c r="D7" s="4">
        <f>('FL Characterization'!D$4-'FL Characterization'!D$2)*VLOOKUP($A7,'FL Ratio'!$A$2:$B$9,2,FALSE)</f>
        <v>0.16556080000000001</v>
      </c>
      <c r="E7" s="4">
        <f>('FL Characterization'!E$4-'FL Characterization'!E$2)*VLOOKUP($A7,'FL Ratio'!$A$2:$B$9,2,FALSE)</f>
        <v>0.1898088</v>
      </c>
      <c r="F7" s="4">
        <f>('FL Characterization'!F$4-'FL Characterization'!F$2)*VLOOKUP($A7,'FL Ratio'!$A$2:$B$9,2,FALSE)</f>
        <v>0.22317199999999998</v>
      </c>
      <c r="G7" s="4">
        <f>('FL Characterization'!G$4-'FL Characterization'!G$2)*VLOOKUP($A7,'FL Ratio'!$A$2:$B$9,2,FALSE)</f>
        <v>0.26087199999999999</v>
      </c>
      <c r="H7" s="4">
        <f>('FL Characterization'!H$4-'FL Characterization'!H$2)*VLOOKUP($A7,'FL Ratio'!$A$2:$B$9,2,FALSE)</f>
        <v>0.23254400000000006</v>
      </c>
      <c r="I7" s="4">
        <f>('FL Characterization'!I$4-'FL Characterization'!I$2)*VLOOKUP($A7,'FL Ratio'!$A$2:$B$9,2,FALSE)</f>
        <v>0.33244720000000005</v>
      </c>
      <c r="J7" s="4">
        <f>('FL Characterization'!J$4-'FL Characterization'!J$2)*VLOOKUP($A7,'FL Ratio'!$A$2:$B$9,2,FALSE)</f>
        <v>0.30498320000000001</v>
      </c>
      <c r="K7" s="4">
        <f>('FL Characterization'!K$4-'FL Characterization'!K$2)*VLOOKUP($A7,'FL Ratio'!$A$2:$B$9,2,FALSE)</f>
        <v>0.34446080000000001</v>
      </c>
      <c r="L7" s="4">
        <f>('FL Characterization'!L$4-'FL Characterization'!L$2)*VLOOKUP($A7,'FL Ratio'!$A$2:$B$9,2,FALSE)</f>
        <v>0.35401360000000004</v>
      </c>
      <c r="M7" s="4">
        <f>('FL Characterization'!M$4-'FL Characterization'!M$2)*VLOOKUP($A7,'FL Ratio'!$A$2:$B$9,2,FALSE)</f>
        <v>0.32837680000000002</v>
      </c>
      <c r="N7" s="4">
        <f>('FL Characterization'!N$4-'FL Characterization'!N$2)*VLOOKUP($A7,'FL Ratio'!$A$2:$B$9,2,FALSE)</f>
        <v>0.30977600000000005</v>
      </c>
      <c r="O7" s="4">
        <f>('FL Characterization'!O$4-'FL Characterization'!O$2)*VLOOKUP($A7,'FL Ratio'!$A$2:$B$9,2,FALSE)</f>
        <v>0.28519359999999999</v>
      </c>
      <c r="P7" s="4">
        <f>('FL Characterization'!P$4-'FL Characterization'!P$2)*VLOOKUP($A7,'FL Ratio'!$A$2:$B$9,2,FALSE)</f>
        <v>0.26269439999999999</v>
      </c>
      <c r="Q7" s="4">
        <f>('FL Characterization'!Q$4-'FL Characterization'!Q$2)*VLOOKUP($A7,'FL Ratio'!$A$2:$B$9,2,FALSE)</f>
        <v>0.23642160000000001</v>
      </c>
      <c r="R7" s="4">
        <f>('FL Characterization'!R$4-'FL Characterization'!R$2)*VLOOKUP($A7,'FL Ratio'!$A$2:$B$9,2,FALSE)</f>
        <v>0.23396080000000002</v>
      </c>
      <c r="S7" s="4">
        <f>('FL Characterization'!S$4-'FL Characterization'!S$2)*VLOOKUP($A7,'FL Ratio'!$A$2:$B$9,2,FALSE)</f>
        <v>0.18536960000000002</v>
      </c>
      <c r="T7" s="4">
        <f>('FL Characterization'!T$4-'FL Characterization'!T$2)*VLOOKUP($A7,'FL Ratio'!$A$2:$B$9,2,FALSE)</f>
        <v>0.15337120000000001</v>
      </c>
      <c r="U7" s="4">
        <f>('FL Characterization'!U$4-'FL Characterization'!U$2)*VLOOKUP($A7,'FL Ratio'!$A$2:$B$9,2,FALSE)</f>
        <v>0.18199520000000002</v>
      </c>
      <c r="V7" s="4">
        <f>('FL Characterization'!V$4-'FL Characterization'!V$2)*VLOOKUP($A7,'FL Ratio'!$A$2:$B$9,2,FALSE)</f>
        <v>0.18543520000000002</v>
      </c>
      <c r="W7" s="4">
        <f>('FL Characterization'!W$4-'FL Characterization'!W$2)*VLOOKUP($A7,'FL Ratio'!$A$2:$B$9,2,FALSE)</f>
        <v>0.21191520000000003</v>
      </c>
      <c r="X7" s="4">
        <f>('FL Characterization'!X$4-'FL Characterization'!X$2)*VLOOKUP($A7,'FL Ratio'!$A$2:$B$9,2,FALSE)</f>
        <v>0.10289600000000002</v>
      </c>
      <c r="Y7" s="4">
        <f>('FL Characterization'!Y$4-'FL Characterization'!Y$2)*VLOOKUP($A7,'FL Ratio'!$A$2:$B$9,2,FALSE)</f>
        <v>9.8792000000000019E-2</v>
      </c>
    </row>
    <row r="8" spans="1:25" x14ac:dyDescent="0.25">
      <c r="A8">
        <v>7</v>
      </c>
      <c r="B8" s="4">
        <f>('FL Characterization'!B$4-'FL Characterization'!B$2)*VLOOKUP($A8,'FL Ratio'!$A$2:$B$9,2,FALSE)</f>
        <v>0.11554319999999998</v>
      </c>
      <c r="C8" s="4">
        <f>('FL Characterization'!C$4-'FL Characterization'!C$2)*VLOOKUP($A8,'FL Ratio'!$A$2:$B$9,2,FALSE)</f>
        <v>0.12719839999999999</v>
      </c>
      <c r="D8" s="4">
        <f>('FL Characterization'!D$4-'FL Characterization'!D$2)*VLOOKUP($A8,'FL Ratio'!$A$2:$B$9,2,FALSE)</f>
        <v>0.16556080000000001</v>
      </c>
      <c r="E8" s="4">
        <f>('FL Characterization'!E$4-'FL Characterization'!E$2)*VLOOKUP($A8,'FL Ratio'!$A$2:$B$9,2,FALSE)</f>
        <v>0.1898088</v>
      </c>
      <c r="F8" s="4">
        <f>('FL Characterization'!F$4-'FL Characterization'!F$2)*VLOOKUP($A8,'FL Ratio'!$A$2:$B$9,2,FALSE)</f>
        <v>0.22317199999999998</v>
      </c>
      <c r="G8" s="4">
        <f>('FL Characterization'!G$4-'FL Characterization'!G$2)*VLOOKUP($A8,'FL Ratio'!$A$2:$B$9,2,FALSE)</f>
        <v>0.26087199999999999</v>
      </c>
      <c r="H8" s="4">
        <f>('FL Characterization'!H$4-'FL Characterization'!H$2)*VLOOKUP($A8,'FL Ratio'!$A$2:$B$9,2,FALSE)</f>
        <v>0.23254400000000006</v>
      </c>
      <c r="I8" s="4">
        <f>('FL Characterization'!I$4-'FL Characterization'!I$2)*VLOOKUP($A8,'FL Ratio'!$A$2:$B$9,2,FALSE)</f>
        <v>0.33244720000000005</v>
      </c>
      <c r="J8" s="4">
        <f>('FL Characterization'!J$4-'FL Characterization'!J$2)*VLOOKUP($A8,'FL Ratio'!$A$2:$B$9,2,FALSE)</f>
        <v>0.30498320000000001</v>
      </c>
      <c r="K8" s="4">
        <f>('FL Characterization'!K$4-'FL Characterization'!K$2)*VLOOKUP($A8,'FL Ratio'!$A$2:$B$9,2,FALSE)</f>
        <v>0.34446080000000001</v>
      </c>
      <c r="L8" s="4">
        <f>('FL Characterization'!L$4-'FL Characterization'!L$2)*VLOOKUP($A8,'FL Ratio'!$A$2:$B$9,2,FALSE)</f>
        <v>0.35401360000000004</v>
      </c>
      <c r="M8" s="4">
        <f>('FL Characterization'!M$4-'FL Characterization'!M$2)*VLOOKUP($A8,'FL Ratio'!$A$2:$B$9,2,FALSE)</f>
        <v>0.32837680000000002</v>
      </c>
      <c r="N8" s="4">
        <f>('FL Characterization'!N$4-'FL Characterization'!N$2)*VLOOKUP($A8,'FL Ratio'!$A$2:$B$9,2,FALSE)</f>
        <v>0.30977600000000005</v>
      </c>
      <c r="O8" s="4">
        <f>('FL Characterization'!O$4-'FL Characterization'!O$2)*VLOOKUP($A8,'FL Ratio'!$A$2:$B$9,2,FALSE)</f>
        <v>0.28519359999999999</v>
      </c>
      <c r="P8" s="4">
        <f>('FL Characterization'!P$4-'FL Characterization'!P$2)*VLOOKUP($A8,'FL Ratio'!$A$2:$B$9,2,FALSE)</f>
        <v>0.26269439999999999</v>
      </c>
      <c r="Q8" s="4">
        <f>('FL Characterization'!Q$4-'FL Characterization'!Q$2)*VLOOKUP($A8,'FL Ratio'!$A$2:$B$9,2,FALSE)</f>
        <v>0.23642160000000001</v>
      </c>
      <c r="R8" s="4">
        <f>('FL Characterization'!R$4-'FL Characterization'!R$2)*VLOOKUP($A8,'FL Ratio'!$A$2:$B$9,2,FALSE)</f>
        <v>0.23396080000000002</v>
      </c>
      <c r="S8" s="4">
        <f>('FL Characterization'!S$4-'FL Characterization'!S$2)*VLOOKUP($A8,'FL Ratio'!$A$2:$B$9,2,FALSE)</f>
        <v>0.18536960000000002</v>
      </c>
      <c r="T8" s="4">
        <f>('FL Characterization'!T$4-'FL Characterization'!T$2)*VLOOKUP($A8,'FL Ratio'!$A$2:$B$9,2,FALSE)</f>
        <v>0.15337120000000001</v>
      </c>
      <c r="U8" s="4">
        <f>('FL Characterization'!U$4-'FL Characterization'!U$2)*VLOOKUP($A8,'FL Ratio'!$A$2:$B$9,2,FALSE)</f>
        <v>0.18199520000000002</v>
      </c>
      <c r="V8" s="4">
        <f>('FL Characterization'!V$4-'FL Characterization'!V$2)*VLOOKUP($A8,'FL Ratio'!$A$2:$B$9,2,FALSE)</f>
        <v>0.18543520000000002</v>
      </c>
      <c r="W8" s="4">
        <f>('FL Characterization'!W$4-'FL Characterization'!W$2)*VLOOKUP($A8,'FL Ratio'!$A$2:$B$9,2,FALSE)</f>
        <v>0.21191520000000003</v>
      </c>
      <c r="X8" s="4">
        <f>('FL Characterization'!X$4-'FL Characterization'!X$2)*VLOOKUP($A8,'FL Ratio'!$A$2:$B$9,2,FALSE)</f>
        <v>0.10289600000000002</v>
      </c>
      <c r="Y8" s="4">
        <f>('FL Characterization'!Y$4-'FL Characterization'!Y$2)*VLOOKUP($A8,'FL Ratio'!$A$2:$B$9,2,FALSE)</f>
        <v>9.8792000000000019E-2</v>
      </c>
    </row>
    <row r="9" spans="1:25" x14ac:dyDescent="0.25">
      <c r="A9">
        <v>8</v>
      </c>
      <c r="B9" s="4">
        <f>('FL Characterization'!B$4-'FL Characterization'!B$2)*VLOOKUP($A9,'FL Ratio'!$A$2:$B$9,2,FALSE)</f>
        <v>0.11554319999999998</v>
      </c>
      <c r="C9" s="4">
        <f>('FL Characterization'!C$4-'FL Characterization'!C$2)*VLOOKUP($A9,'FL Ratio'!$A$2:$B$9,2,FALSE)</f>
        <v>0.12719839999999999</v>
      </c>
      <c r="D9" s="4">
        <f>('FL Characterization'!D$4-'FL Characterization'!D$2)*VLOOKUP($A9,'FL Ratio'!$A$2:$B$9,2,FALSE)</f>
        <v>0.16556080000000001</v>
      </c>
      <c r="E9" s="4">
        <f>('FL Characterization'!E$4-'FL Characterization'!E$2)*VLOOKUP($A9,'FL Ratio'!$A$2:$B$9,2,FALSE)</f>
        <v>0.1898088</v>
      </c>
      <c r="F9" s="4">
        <f>('FL Characterization'!F$4-'FL Characterization'!F$2)*VLOOKUP($A9,'FL Ratio'!$A$2:$B$9,2,FALSE)</f>
        <v>0.22317199999999998</v>
      </c>
      <c r="G9" s="4">
        <f>('FL Characterization'!G$4-'FL Characterization'!G$2)*VLOOKUP($A9,'FL Ratio'!$A$2:$B$9,2,FALSE)</f>
        <v>0.26087199999999999</v>
      </c>
      <c r="H9" s="4">
        <f>('FL Characterization'!H$4-'FL Characterization'!H$2)*VLOOKUP($A9,'FL Ratio'!$A$2:$B$9,2,FALSE)</f>
        <v>0.23254400000000006</v>
      </c>
      <c r="I9" s="4">
        <f>('FL Characterization'!I$4-'FL Characterization'!I$2)*VLOOKUP($A9,'FL Ratio'!$A$2:$B$9,2,FALSE)</f>
        <v>0.33244720000000005</v>
      </c>
      <c r="J9" s="4">
        <f>('FL Characterization'!J$4-'FL Characterization'!J$2)*VLOOKUP($A9,'FL Ratio'!$A$2:$B$9,2,FALSE)</f>
        <v>0.30498320000000001</v>
      </c>
      <c r="K9" s="4">
        <f>('FL Characterization'!K$4-'FL Characterization'!K$2)*VLOOKUP($A9,'FL Ratio'!$A$2:$B$9,2,FALSE)</f>
        <v>0.34446080000000001</v>
      </c>
      <c r="L9" s="4">
        <f>('FL Characterization'!L$4-'FL Characterization'!L$2)*VLOOKUP($A9,'FL Ratio'!$A$2:$B$9,2,FALSE)</f>
        <v>0.35401360000000004</v>
      </c>
      <c r="M9" s="4">
        <f>('FL Characterization'!M$4-'FL Characterization'!M$2)*VLOOKUP($A9,'FL Ratio'!$A$2:$B$9,2,FALSE)</f>
        <v>0.32837680000000002</v>
      </c>
      <c r="N9" s="4">
        <f>('FL Characterization'!N$4-'FL Characterization'!N$2)*VLOOKUP($A9,'FL Ratio'!$A$2:$B$9,2,FALSE)</f>
        <v>0.30977600000000005</v>
      </c>
      <c r="O9" s="4">
        <f>('FL Characterization'!O$4-'FL Characterization'!O$2)*VLOOKUP($A9,'FL Ratio'!$A$2:$B$9,2,FALSE)</f>
        <v>0.28519359999999999</v>
      </c>
      <c r="P9" s="4">
        <f>('FL Characterization'!P$4-'FL Characterization'!P$2)*VLOOKUP($A9,'FL Ratio'!$A$2:$B$9,2,FALSE)</f>
        <v>0.26269439999999999</v>
      </c>
      <c r="Q9" s="4">
        <f>('FL Characterization'!Q$4-'FL Characterization'!Q$2)*VLOOKUP($A9,'FL Ratio'!$A$2:$B$9,2,FALSE)</f>
        <v>0.23642160000000001</v>
      </c>
      <c r="R9" s="4">
        <f>('FL Characterization'!R$4-'FL Characterization'!R$2)*VLOOKUP($A9,'FL Ratio'!$A$2:$B$9,2,FALSE)</f>
        <v>0.23396080000000002</v>
      </c>
      <c r="S9" s="4">
        <f>('FL Characterization'!S$4-'FL Characterization'!S$2)*VLOOKUP($A9,'FL Ratio'!$A$2:$B$9,2,FALSE)</f>
        <v>0.18536960000000002</v>
      </c>
      <c r="T9" s="4">
        <f>('FL Characterization'!T$4-'FL Characterization'!T$2)*VLOOKUP($A9,'FL Ratio'!$A$2:$B$9,2,FALSE)</f>
        <v>0.15337120000000001</v>
      </c>
      <c r="U9" s="4">
        <f>('FL Characterization'!U$4-'FL Characterization'!U$2)*VLOOKUP($A9,'FL Ratio'!$A$2:$B$9,2,FALSE)</f>
        <v>0.18199520000000002</v>
      </c>
      <c r="V9" s="4">
        <f>('FL Characterization'!V$4-'FL Characterization'!V$2)*VLOOKUP($A9,'FL Ratio'!$A$2:$B$9,2,FALSE)</f>
        <v>0.18543520000000002</v>
      </c>
      <c r="W9" s="4">
        <f>('FL Characterization'!W$4-'FL Characterization'!W$2)*VLOOKUP($A9,'FL Ratio'!$A$2:$B$9,2,FALSE)</f>
        <v>0.21191520000000003</v>
      </c>
      <c r="X9" s="4">
        <f>('FL Characterization'!X$4-'FL Characterization'!X$2)*VLOOKUP($A9,'FL Ratio'!$A$2:$B$9,2,FALSE)</f>
        <v>0.10289600000000002</v>
      </c>
      <c r="Y9" s="4">
        <f>('FL Characterization'!Y$4-'FL Characterization'!Y$2)*VLOOKUP($A9,'FL Ratio'!$A$2:$B$9,2,FALSE)</f>
        <v>9.8792000000000019E-2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F2B88-6D6F-4E23-8532-8747F556FB6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0.640656</v>
      </c>
      <c r="C2" s="4">
        <f>('FL Characterization'!C$2-'FL Characterization'!C$3)*VLOOKUP($A2,'FL Ratio'!$A$2:$B$9,2,FALSE)</f>
        <v>0.67800000000000005</v>
      </c>
      <c r="D2" s="4">
        <f>('FL Characterization'!D$2-'FL Characterization'!D$3)*VLOOKUP($A2,'FL Ratio'!$A$2:$B$9,2,FALSE)</f>
        <v>0.71595200000000014</v>
      </c>
      <c r="E2" s="4">
        <f>('FL Characterization'!E$2-'FL Characterization'!E$3)*VLOOKUP($A2,'FL Ratio'!$A$2:$B$9,2,FALSE)</f>
        <v>0.74849600000000005</v>
      </c>
      <c r="F2" s="4">
        <f>('FL Characterization'!F$2-'FL Characterization'!F$3)*VLOOKUP($A2,'FL Ratio'!$A$2:$B$9,2,FALSE)</f>
        <v>0.756992</v>
      </c>
      <c r="G2" s="4">
        <f>('FL Characterization'!G$2-'FL Characterization'!G$3)*VLOOKUP($A2,'FL Ratio'!$A$2:$B$9,2,FALSE)</f>
        <v>0.791856</v>
      </c>
      <c r="H2" s="4">
        <f>('FL Characterization'!H$2-'FL Characterization'!H$3)*VLOOKUP($A2,'FL Ratio'!$A$2:$B$9,2,FALSE)</f>
        <v>0.78780800000000006</v>
      </c>
      <c r="I2" s="4">
        <f>('FL Characterization'!I$2-'FL Characterization'!I$3)*VLOOKUP($A2,'FL Ratio'!$A$2:$B$9,2,FALSE)</f>
        <v>0.74466239999999995</v>
      </c>
      <c r="J2" s="4">
        <f>('FL Characterization'!J$2-'FL Characterization'!J$3)*VLOOKUP($A2,'FL Ratio'!$A$2:$B$9,2,FALSE)</f>
        <v>0.67469440000000003</v>
      </c>
      <c r="K2" s="4">
        <f>('FL Characterization'!K$2-'FL Characterization'!K$3)*VLOOKUP($A2,'FL Ratio'!$A$2:$B$9,2,FALSE)</f>
        <v>0.99076960000000003</v>
      </c>
      <c r="L2" s="4">
        <f>('FL Characterization'!L$2-'FL Characterization'!L$3)*VLOOKUP($A2,'FL Ratio'!$A$2:$B$9,2,FALSE)</f>
        <v>0.96752640000000012</v>
      </c>
      <c r="M2" s="4">
        <f>('FL Characterization'!M$2-'FL Characterization'!M$3)*VLOOKUP($A2,'FL Ratio'!$A$2:$B$9,2,FALSE)</f>
        <v>0.89091840000000022</v>
      </c>
      <c r="N2" s="4">
        <f>('FL Characterization'!N$2-'FL Characterization'!N$3)*VLOOKUP($A2,'FL Ratio'!$A$2:$B$9,2,FALSE)</f>
        <v>0.86927040000000011</v>
      </c>
      <c r="O2" s="4">
        <f>('FL Characterization'!O$2-'FL Characterization'!O$3)*VLOOKUP($A2,'FL Ratio'!$A$2:$B$9,2,FALSE)</f>
        <v>0.87284320000000004</v>
      </c>
      <c r="P2" s="4">
        <f>('FL Characterization'!P$2-'FL Characterization'!P$3)*VLOOKUP($A2,'FL Ratio'!$A$2:$B$9,2,FALSE)</f>
        <v>0.83149119999999999</v>
      </c>
      <c r="Q2" s="4">
        <f>('FL Characterization'!Q$2-'FL Characterization'!Q$3)*VLOOKUP($A2,'FL Ratio'!$A$2:$B$9,2,FALSE)</f>
        <v>0.76218560000000002</v>
      </c>
      <c r="R2" s="4">
        <f>('FL Characterization'!R$2-'FL Characterization'!R$3)*VLOOKUP($A2,'FL Ratio'!$A$2:$B$9,2,FALSE)</f>
        <v>0.68499840000000012</v>
      </c>
      <c r="S2" s="4">
        <f>('FL Characterization'!S$2-'FL Characterization'!S$3)*VLOOKUP($A2,'FL Ratio'!$A$2:$B$9,2,FALSE)</f>
        <v>0.66042560000000006</v>
      </c>
      <c r="T2" s="4">
        <f>('FL Characterization'!T$2-'FL Characterization'!T$3)*VLOOKUP($A2,'FL Ratio'!$A$2:$B$9,2,FALSE)</f>
        <v>0.41514080000000003</v>
      </c>
      <c r="U2" s="4">
        <f>('FL Characterization'!U$2-'FL Characterization'!U$3)*VLOOKUP($A2,'FL Ratio'!$A$2:$B$9,2,FALSE)</f>
        <v>0.44395519999999999</v>
      </c>
      <c r="V2" s="4">
        <f>('FL Characterization'!V$2-'FL Characterization'!V$3)*VLOOKUP($A2,'FL Ratio'!$A$2:$B$9,2,FALSE)</f>
        <v>0.48538559999999997</v>
      </c>
      <c r="W2" s="4">
        <f>('FL Characterization'!W$2-'FL Characterization'!W$3)*VLOOKUP($A2,'FL Ratio'!$A$2:$B$9,2,FALSE)</f>
        <v>0.49696799999999997</v>
      </c>
      <c r="X2" s="4">
        <f>('FL Characterization'!X$2-'FL Characterization'!X$3)*VLOOKUP($A2,'FL Ratio'!$A$2:$B$9,2,FALSE)</f>
        <v>0.51830399999999999</v>
      </c>
      <c r="Y2" s="4">
        <f>('FL Characterization'!Y$2-'FL Characterization'!Y$3)*VLOOKUP($A2,'FL Ratio'!$A$2:$B$9,2,FALSE)</f>
        <v>0.57211200000000006</v>
      </c>
    </row>
    <row r="3" spans="1:25" x14ac:dyDescent="0.25">
      <c r="A3">
        <v>2</v>
      </c>
      <c r="B3" s="4">
        <f>('FL Characterization'!B$2-'FL Characterization'!B$3)*VLOOKUP($A3,'FL Ratio'!$A$2:$B$9,2,FALSE)</f>
        <v>0.53387999999999991</v>
      </c>
      <c r="C3" s="4">
        <f>('FL Characterization'!C$2-'FL Characterization'!C$3)*VLOOKUP($A3,'FL Ratio'!$A$2:$B$9,2,FALSE)</f>
        <v>0.56499999999999995</v>
      </c>
      <c r="D3" s="4">
        <f>('FL Characterization'!D$2-'FL Characterization'!D$3)*VLOOKUP($A3,'FL Ratio'!$A$2:$B$9,2,FALSE)</f>
        <v>0.59662666666666664</v>
      </c>
      <c r="E3" s="4">
        <f>('FL Characterization'!E$2-'FL Characterization'!E$3)*VLOOKUP($A3,'FL Ratio'!$A$2:$B$9,2,FALSE)</f>
        <v>0.62374666666666667</v>
      </c>
      <c r="F3" s="4">
        <f>('FL Characterization'!F$2-'FL Characterization'!F$3)*VLOOKUP($A3,'FL Ratio'!$A$2:$B$9,2,FALSE)</f>
        <v>0.63082666666666665</v>
      </c>
      <c r="G3" s="4">
        <f>('FL Characterization'!G$2-'FL Characterization'!G$3)*VLOOKUP($A3,'FL Ratio'!$A$2:$B$9,2,FALSE)</f>
        <v>0.65987999999999991</v>
      </c>
      <c r="H3" s="4">
        <f>('FL Characterization'!H$2-'FL Characterization'!H$3)*VLOOKUP($A3,'FL Ratio'!$A$2:$B$9,2,FALSE)</f>
        <v>0.65650666666666668</v>
      </c>
      <c r="I3" s="4">
        <f>('FL Characterization'!I$2-'FL Characterization'!I$3)*VLOOKUP($A3,'FL Ratio'!$A$2:$B$9,2,FALSE)</f>
        <v>0.62055199999999988</v>
      </c>
      <c r="J3" s="4">
        <f>('FL Characterization'!J$2-'FL Characterization'!J$3)*VLOOKUP($A3,'FL Ratio'!$A$2:$B$9,2,FALSE)</f>
        <v>0.56224533333333326</v>
      </c>
      <c r="K3" s="4">
        <f>('FL Characterization'!K$2-'FL Characterization'!K$3)*VLOOKUP($A3,'FL Ratio'!$A$2:$B$9,2,FALSE)</f>
        <v>0.82564133333333323</v>
      </c>
      <c r="L3" s="4">
        <f>('FL Characterization'!L$2-'FL Characterization'!L$3)*VLOOKUP($A3,'FL Ratio'!$A$2:$B$9,2,FALSE)</f>
        <v>0.80627199999999999</v>
      </c>
      <c r="M3" s="4">
        <f>('FL Characterization'!M$2-'FL Characterization'!M$3)*VLOOKUP($A3,'FL Ratio'!$A$2:$B$9,2,FALSE)</f>
        <v>0.74243200000000009</v>
      </c>
      <c r="N3" s="4">
        <f>('FL Characterization'!N$2-'FL Characterization'!N$3)*VLOOKUP($A3,'FL Ratio'!$A$2:$B$9,2,FALSE)</f>
        <v>0.72439200000000004</v>
      </c>
      <c r="O3" s="4">
        <f>('FL Characterization'!O$2-'FL Characterization'!O$3)*VLOOKUP($A3,'FL Ratio'!$A$2:$B$9,2,FALSE)</f>
        <v>0.72736933333333331</v>
      </c>
      <c r="P3" s="4">
        <f>('FL Characterization'!P$2-'FL Characterization'!P$3)*VLOOKUP($A3,'FL Ratio'!$A$2:$B$9,2,FALSE)</f>
        <v>0.69290933333333327</v>
      </c>
      <c r="Q3" s="4">
        <f>('FL Characterization'!Q$2-'FL Characterization'!Q$3)*VLOOKUP($A3,'FL Ratio'!$A$2:$B$9,2,FALSE)</f>
        <v>0.63515466666666665</v>
      </c>
      <c r="R3" s="4">
        <f>('FL Characterization'!R$2-'FL Characterization'!R$3)*VLOOKUP($A3,'FL Ratio'!$A$2:$B$9,2,FALSE)</f>
        <v>0.57083200000000001</v>
      </c>
      <c r="S3" s="4">
        <f>('FL Characterization'!S$2-'FL Characterization'!S$3)*VLOOKUP($A3,'FL Ratio'!$A$2:$B$9,2,FALSE)</f>
        <v>0.55035466666666666</v>
      </c>
      <c r="T3" s="4">
        <f>('FL Characterization'!T$2-'FL Characterization'!T$3)*VLOOKUP($A3,'FL Ratio'!$A$2:$B$9,2,FALSE)</f>
        <v>0.34595066666666663</v>
      </c>
      <c r="U3" s="4">
        <f>('FL Characterization'!U$2-'FL Characterization'!U$3)*VLOOKUP($A3,'FL Ratio'!$A$2:$B$9,2,FALSE)</f>
        <v>0.36996266666666666</v>
      </c>
      <c r="V3" s="4">
        <f>('FL Characterization'!V$2-'FL Characterization'!V$3)*VLOOKUP($A3,'FL Ratio'!$A$2:$B$9,2,FALSE)</f>
        <v>0.40448799999999996</v>
      </c>
      <c r="W3" s="4">
        <f>('FL Characterization'!W$2-'FL Characterization'!W$3)*VLOOKUP($A3,'FL Ratio'!$A$2:$B$9,2,FALSE)</f>
        <v>0.41413999999999995</v>
      </c>
      <c r="X3" s="4">
        <f>('FL Characterization'!X$2-'FL Characterization'!X$3)*VLOOKUP($A3,'FL Ratio'!$A$2:$B$9,2,FALSE)</f>
        <v>0.43191999999999997</v>
      </c>
      <c r="Y3" s="4">
        <f>('FL Characterization'!Y$2-'FL Characterization'!Y$3)*VLOOKUP($A3,'FL Ratio'!$A$2:$B$9,2,FALSE)</f>
        <v>0.47675999999999996</v>
      </c>
    </row>
    <row r="4" spans="1:25" x14ac:dyDescent="0.25">
      <c r="A4">
        <v>3</v>
      </c>
      <c r="B4" s="4">
        <f>('FL Characterization'!B$2-'FL Characterization'!B$3)*VLOOKUP($A4,'FL Ratio'!$A$2:$B$9,2,FALSE)</f>
        <v>0.42710399999999998</v>
      </c>
      <c r="C4" s="4">
        <f>('FL Characterization'!C$2-'FL Characterization'!C$3)*VLOOKUP($A4,'FL Ratio'!$A$2:$B$9,2,FALSE)</f>
        <v>0.45200000000000001</v>
      </c>
      <c r="D4" s="4">
        <f>('FL Characterization'!D$2-'FL Characterization'!D$3)*VLOOKUP($A4,'FL Ratio'!$A$2:$B$9,2,FALSE)</f>
        <v>0.47730133333333336</v>
      </c>
      <c r="E4" s="4">
        <f>('FL Characterization'!E$2-'FL Characterization'!E$3)*VLOOKUP($A4,'FL Ratio'!$A$2:$B$9,2,FALSE)</f>
        <v>0.49899733333333335</v>
      </c>
      <c r="F4" s="4">
        <f>('FL Characterization'!F$2-'FL Characterization'!F$3)*VLOOKUP($A4,'FL Ratio'!$A$2:$B$9,2,FALSE)</f>
        <v>0.5046613333333333</v>
      </c>
      <c r="G4" s="4">
        <f>('FL Characterization'!G$2-'FL Characterization'!G$3)*VLOOKUP($A4,'FL Ratio'!$A$2:$B$9,2,FALSE)</f>
        <v>0.52790399999999993</v>
      </c>
      <c r="H4" s="4">
        <f>('FL Characterization'!H$2-'FL Characterization'!H$3)*VLOOKUP($A4,'FL Ratio'!$A$2:$B$9,2,FALSE)</f>
        <v>0.52520533333333341</v>
      </c>
      <c r="I4" s="4">
        <f>('FL Characterization'!I$2-'FL Characterization'!I$3)*VLOOKUP($A4,'FL Ratio'!$A$2:$B$9,2,FALSE)</f>
        <v>0.49644159999999993</v>
      </c>
      <c r="J4" s="4">
        <f>('FL Characterization'!J$2-'FL Characterization'!J$3)*VLOOKUP($A4,'FL Ratio'!$A$2:$B$9,2,FALSE)</f>
        <v>0.44979626666666667</v>
      </c>
      <c r="K4" s="4">
        <f>('FL Characterization'!K$2-'FL Characterization'!K$3)*VLOOKUP($A4,'FL Ratio'!$A$2:$B$9,2,FALSE)</f>
        <v>0.66051306666666665</v>
      </c>
      <c r="L4" s="4">
        <f>('FL Characterization'!L$2-'FL Characterization'!L$3)*VLOOKUP($A4,'FL Ratio'!$A$2:$B$9,2,FALSE)</f>
        <v>0.64501759999999997</v>
      </c>
      <c r="M4" s="4">
        <f>('FL Characterization'!M$2-'FL Characterization'!M$3)*VLOOKUP($A4,'FL Ratio'!$A$2:$B$9,2,FALSE)</f>
        <v>0.59394560000000007</v>
      </c>
      <c r="N4" s="4">
        <f>('FL Characterization'!N$2-'FL Characterization'!N$3)*VLOOKUP($A4,'FL Ratio'!$A$2:$B$9,2,FALSE)</f>
        <v>0.57951360000000007</v>
      </c>
      <c r="O4" s="4">
        <f>('FL Characterization'!O$2-'FL Characterization'!O$3)*VLOOKUP($A4,'FL Ratio'!$A$2:$B$9,2,FALSE)</f>
        <v>0.58189546666666669</v>
      </c>
      <c r="P4" s="4">
        <f>('FL Characterization'!P$2-'FL Characterization'!P$3)*VLOOKUP($A4,'FL Ratio'!$A$2:$B$9,2,FALSE)</f>
        <v>0.55432746666666666</v>
      </c>
      <c r="Q4" s="4">
        <f>('FL Characterization'!Q$2-'FL Characterization'!Q$3)*VLOOKUP($A4,'FL Ratio'!$A$2:$B$9,2,FALSE)</f>
        <v>0.50812373333333338</v>
      </c>
      <c r="R4" s="4">
        <f>('FL Characterization'!R$2-'FL Characterization'!R$3)*VLOOKUP($A4,'FL Ratio'!$A$2:$B$9,2,FALSE)</f>
        <v>0.45666560000000006</v>
      </c>
      <c r="S4" s="4">
        <f>('FL Characterization'!S$2-'FL Characterization'!S$3)*VLOOKUP($A4,'FL Ratio'!$A$2:$B$9,2,FALSE)</f>
        <v>0.44028373333333337</v>
      </c>
      <c r="T4" s="4">
        <f>('FL Characterization'!T$2-'FL Characterization'!T$3)*VLOOKUP($A4,'FL Ratio'!$A$2:$B$9,2,FALSE)</f>
        <v>0.27676053333333334</v>
      </c>
      <c r="U4" s="4">
        <f>('FL Characterization'!U$2-'FL Characterization'!U$3)*VLOOKUP($A4,'FL Ratio'!$A$2:$B$9,2,FALSE)</f>
        <v>0.29597013333333333</v>
      </c>
      <c r="V4" s="4">
        <f>('FL Characterization'!V$2-'FL Characterization'!V$3)*VLOOKUP($A4,'FL Ratio'!$A$2:$B$9,2,FALSE)</f>
        <v>0.32359039999999994</v>
      </c>
      <c r="W4" s="4">
        <f>('FL Characterization'!W$2-'FL Characterization'!W$3)*VLOOKUP($A4,'FL Ratio'!$A$2:$B$9,2,FALSE)</f>
        <v>0.33131199999999994</v>
      </c>
      <c r="X4" s="4">
        <f>('FL Characterization'!X$2-'FL Characterization'!X$3)*VLOOKUP($A4,'FL Ratio'!$A$2:$B$9,2,FALSE)</f>
        <v>0.34553600000000001</v>
      </c>
      <c r="Y4" s="4">
        <f>('FL Characterization'!Y$2-'FL Characterization'!Y$3)*VLOOKUP($A4,'FL Ratio'!$A$2:$B$9,2,FALSE)</f>
        <v>0.38140799999999997</v>
      </c>
    </row>
    <row r="5" spans="1:25" x14ac:dyDescent="0.25">
      <c r="A5">
        <v>4</v>
      </c>
      <c r="B5" s="4">
        <f>('FL Characterization'!B$2-'FL Characterization'!B$3)*VLOOKUP($A5,'FL Ratio'!$A$2:$B$9,2,FALSE)</f>
        <v>0.320328</v>
      </c>
      <c r="C5" s="4">
        <f>('FL Characterization'!C$2-'FL Characterization'!C$3)*VLOOKUP($A5,'FL Ratio'!$A$2:$B$9,2,FALSE)</f>
        <v>0.33900000000000002</v>
      </c>
      <c r="D5" s="4">
        <f>('FL Characterization'!D$2-'FL Characterization'!D$3)*VLOOKUP($A5,'FL Ratio'!$A$2:$B$9,2,FALSE)</f>
        <v>0.35797600000000007</v>
      </c>
      <c r="E5" s="4">
        <f>('FL Characterization'!E$2-'FL Characterization'!E$3)*VLOOKUP($A5,'FL Ratio'!$A$2:$B$9,2,FALSE)</f>
        <v>0.37424800000000003</v>
      </c>
      <c r="F5" s="4">
        <f>('FL Characterization'!F$2-'FL Characterization'!F$3)*VLOOKUP($A5,'FL Ratio'!$A$2:$B$9,2,FALSE)</f>
        <v>0.378496</v>
      </c>
      <c r="G5" s="4">
        <f>('FL Characterization'!G$2-'FL Characterization'!G$3)*VLOOKUP($A5,'FL Ratio'!$A$2:$B$9,2,FALSE)</f>
        <v>0.395928</v>
      </c>
      <c r="H5" s="4">
        <f>('FL Characterization'!H$2-'FL Characterization'!H$3)*VLOOKUP($A5,'FL Ratio'!$A$2:$B$9,2,FALSE)</f>
        <v>0.39390400000000003</v>
      </c>
      <c r="I5" s="4">
        <f>('FL Characterization'!I$2-'FL Characterization'!I$3)*VLOOKUP($A5,'FL Ratio'!$A$2:$B$9,2,FALSE)</f>
        <v>0.37233119999999997</v>
      </c>
      <c r="J5" s="4">
        <f>('FL Characterization'!J$2-'FL Characterization'!J$3)*VLOOKUP($A5,'FL Ratio'!$A$2:$B$9,2,FALSE)</f>
        <v>0.33734720000000001</v>
      </c>
      <c r="K5" s="4">
        <f>('FL Characterization'!K$2-'FL Characterization'!K$3)*VLOOKUP($A5,'FL Ratio'!$A$2:$B$9,2,FALSE)</f>
        <v>0.49538480000000001</v>
      </c>
      <c r="L5" s="4">
        <f>('FL Characterization'!L$2-'FL Characterization'!L$3)*VLOOKUP($A5,'FL Ratio'!$A$2:$B$9,2,FALSE)</f>
        <v>0.48376320000000006</v>
      </c>
      <c r="M5" s="4">
        <f>('FL Characterization'!M$2-'FL Characterization'!M$3)*VLOOKUP($A5,'FL Ratio'!$A$2:$B$9,2,FALSE)</f>
        <v>0.44545920000000011</v>
      </c>
      <c r="N5" s="4">
        <f>('FL Characterization'!N$2-'FL Characterization'!N$3)*VLOOKUP($A5,'FL Ratio'!$A$2:$B$9,2,FALSE)</f>
        <v>0.43463520000000005</v>
      </c>
      <c r="O5" s="4">
        <f>('FL Characterization'!O$2-'FL Characterization'!O$3)*VLOOKUP($A5,'FL Ratio'!$A$2:$B$9,2,FALSE)</f>
        <v>0.43642160000000002</v>
      </c>
      <c r="P5" s="4">
        <f>('FL Characterization'!P$2-'FL Characterization'!P$3)*VLOOKUP($A5,'FL Ratio'!$A$2:$B$9,2,FALSE)</f>
        <v>0.41574559999999999</v>
      </c>
      <c r="Q5" s="4">
        <f>('FL Characterization'!Q$2-'FL Characterization'!Q$3)*VLOOKUP($A5,'FL Ratio'!$A$2:$B$9,2,FALSE)</f>
        <v>0.38109280000000001</v>
      </c>
      <c r="R5" s="4">
        <f>('FL Characterization'!R$2-'FL Characterization'!R$3)*VLOOKUP($A5,'FL Ratio'!$A$2:$B$9,2,FALSE)</f>
        <v>0.34249920000000006</v>
      </c>
      <c r="S5" s="4">
        <f>('FL Characterization'!S$2-'FL Characterization'!S$3)*VLOOKUP($A5,'FL Ratio'!$A$2:$B$9,2,FALSE)</f>
        <v>0.33021280000000003</v>
      </c>
      <c r="T5" s="4">
        <f>('FL Characterization'!T$2-'FL Characterization'!T$3)*VLOOKUP($A5,'FL Ratio'!$A$2:$B$9,2,FALSE)</f>
        <v>0.20757040000000002</v>
      </c>
      <c r="U5" s="4">
        <f>('FL Characterization'!U$2-'FL Characterization'!U$3)*VLOOKUP($A5,'FL Ratio'!$A$2:$B$9,2,FALSE)</f>
        <v>0.2219776</v>
      </c>
      <c r="V5" s="4">
        <f>('FL Characterization'!V$2-'FL Characterization'!V$3)*VLOOKUP($A5,'FL Ratio'!$A$2:$B$9,2,FALSE)</f>
        <v>0.24269279999999999</v>
      </c>
      <c r="W5" s="4">
        <f>('FL Characterization'!W$2-'FL Characterization'!W$3)*VLOOKUP($A5,'FL Ratio'!$A$2:$B$9,2,FALSE)</f>
        <v>0.24848399999999998</v>
      </c>
      <c r="X5" s="4">
        <f>('FL Characterization'!X$2-'FL Characterization'!X$3)*VLOOKUP($A5,'FL Ratio'!$A$2:$B$9,2,FALSE)</f>
        <v>0.25915199999999999</v>
      </c>
      <c r="Y5" s="4">
        <f>('FL Characterization'!Y$2-'FL Characterization'!Y$3)*VLOOKUP($A5,'FL Ratio'!$A$2:$B$9,2,FALSE)</f>
        <v>0.28605600000000003</v>
      </c>
    </row>
    <row r="6" spans="1:25" x14ac:dyDescent="0.25">
      <c r="A6">
        <v>5</v>
      </c>
      <c r="B6" s="4">
        <f>('FL Characterization'!B$2-'FL Characterization'!B$3)*VLOOKUP($A6,'FL Ratio'!$A$2:$B$9,2,FALSE)</f>
        <v>0.320328</v>
      </c>
      <c r="C6" s="4">
        <f>('FL Characterization'!C$2-'FL Characterization'!C$3)*VLOOKUP($A6,'FL Ratio'!$A$2:$B$9,2,FALSE)</f>
        <v>0.33900000000000002</v>
      </c>
      <c r="D6" s="4">
        <f>('FL Characterization'!D$2-'FL Characterization'!D$3)*VLOOKUP($A6,'FL Ratio'!$A$2:$B$9,2,FALSE)</f>
        <v>0.35797600000000007</v>
      </c>
      <c r="E6" s="4">
        <f>('FL Characterization'!E$2-'FL Characterization'!E$3)*VLOOKUP($A6,'FL Ratio'!$A$2:$B$9,2,FALSE)</f>
        <v>0.37424800000000003</v>
      </c>
      <c r="F6" s="4">
        <f>('FL Characterization'!F$2-'FL Characterization'!F$3)*VLOOKUP($A6,'FL Ratio'!$A$2:$B$9,2,FALSE)</f>
        <v>0.378496</v>
      </c>
      <c r="G6" s="4">
        <f>('FL Characterization'!G$2-'FL Characterization'!G$3)*VLOOKUP($A6,'FL Ratio'!$A$2:$B$9,2,FALSE)</f>
        <v>0.395928</v>
      </c>
      <c r="H6" s="4">
        <f>('FL Characterization'!H$2-'FL Characterization'!H$3)*VLOOKUP($A6,'FL Ratio'!$A$2:$B$9,2,FALSE)</f>
        <v>0.39390400000000003</v>
      </c>
      <c r="I6" s="4">
        <f>('FL Characterization'!I$2-'FL Characterization'!I$3)*VLOOKUP($A6,'FL Ratio'!$A$2:$B$9,2,FALSE)</f>
        <v>0.37233119999999997</v>
      </c>
      <c r="J6" s="4">
        <f>('FL Characterization'!J$2-'FL Characterization'!J$3)*VLOOKUP($A6,'FL Ratio'!$A$2:$B$9,2,FALSE)</f>
        <v>0.33734720000000001</v>
      </c>
      <c r="K6" s="4">
        <f>('FL Characterization'!K$2-'FL Characterization'!K$3)*VLOOKUP($A6,'FL Ratio'!$A$2:$B$9,2,FALSE)</f>
        <v>0.49538480000000001</v>
      </c>
      <c r="L6" s="4">
        <f>('FL Characterization'!L$2-'FL Characterization'!L$3)*VLOOKUP($A6,'FL Ratio'!$A$2:$B$9,2,FALSE)</f>
        <v>0.48376320000000006</v>
      </c>
      <c r="M6" s="4">
        <f>('FL Characterization'!M$2-'FL Characterization'!M$3)*VLOOKUP($A6,'FL Ratio'!$A$2:$B$9,2,FALSE)</f>
        <v>0.44545920000000011</v>
      </c>
      <c r="N6" s="4">
        <f>('FL Characterization'!N$2-'FL Characterization'!N$3)*VLOOKUP($A6,'FL Ratio'!$A$2:$B$9,2,FALSE)</f>
        <v>0.43463520000000005</v>
      </c>
      <c r="O6" s="4">
        <f>('FL Characterization'!O$2-'FL Characterization'!O$3)*VLOOKUP($A6,'FL Ratio'!$A$2:$B$9,2,FALSE)</f>
        <v>0.43642160000000002</v>
      </c>
      <c r="P6" s="4">
        <f>('FL Characterization'!P$2-'FL Characterization'!P$3)*VLOOKUP($A6,'FL Ratio'!$A$2:$B$9,2,FALSE)</f>
        <v>0.41574559999999999</v>
      </c>
      <c r="Q6" s="4">
        <f>('FL Characterization'!Q$2-'FL Characterization'!Q$3)*VLOOKUP($A6,'FL Ratio'!$A$2:$B$9,2,FALSE)</f>
        <v>0.38109280000000001</v>
      </c>
      <c r="R6" s="4">
        <f>('FL Characterization'!R$2-'FL Characterization'!R$3)*VLOOKUP($A6,'FL Ratio'!$A$2:$B$9,2,FALSE)</f>
        <v>0.34249920000000006</v>
      </c>
      <c r="S6" s="4">
        <f>('FL Characterization'!S$2-'FL Characterization'!S$3)*VLOOKUP($A6,'FL Ratio'!$A$2:$B$9,2,FALSE)</f>
        <v>0.33021280000000003</v>
      </c>
      <c r="T6" s="4">
        <f>('FL Characterization'!T$2-'FL Characterization'!T$3)*VLOOKUP($A6,'FL Ratio'!$A$2:$B$9,2,FALSE)</f>
        <v>0.20757040000000002</v>
      </c>
      <c r="U6" s="4">
        <f>('FL Characterization'!U$2-'FL Characterization'!U$3)*VLOOKUP($A6,'FL Ratio'!$A$2:$B$9,2,FALSE)</f>
        <v>0.2219776</v>
      </c>
      <c r="V6" s="4">
        <f>('FL Characterization'!V$2-'FL Characterization'!V$3)*VLOOKUP($A6,'FL Ratio'!$A$2:$B$9,2,FALSE)</f>
        <v>0.24269279999999999</v>
      </c>
      <c r="W6" s="4">
        <f>('FL Characterization'!W$2-'FL Characterization'!W$3)*VLOOKUP($A6,'FL Ratio'!$A$2:$B$9,2,FALSE)</f>
        <v>0.24848399999999998</v>
      </c>
      <c r="X6" s="4">
        <f>('FL Characterization'!X$2-'FL Characterization'!X$3)*VLOOKUP($A6,'FL Ratio'!$A$2:$B$9,2,FALSE)</f>
        <v>0.25915199999999999</v>
      </c>
      <c r="Y6" s="4">
        <f>('FL Characterization'!Y$2-'FL Characterization'!Y$3)*VLOOKUP($A6,'FL Ratio'!$A$2:$B$9,2,FALSE)</f>
        <v>0.28605600000000003</v>
      </c>
    </row>
    <row r="7" spans="1:25" x14ac:dyDescent="0.25">
      <c r="A7">
        <v>6</v>
      </c>
      <c r="B7" s="4">
        <f>('FL Characterization'!B$2-'FL Characterization'!B$3)*VLOOKUP($A7,'FL Ratio'!$A$2:$B$9,2,FALSE)</f>
        <v>0.320328</v>
      </c>
      <c r="C7" s="4">
        <f>('FL Characterization'!C$2-'FL Characterization'!C$3)*VLOOKUP($A7,'FL Ratio'!$A$2:$B$9,2,FALSE)</f>
        <v>0.33900000000000002</v>
      </c>
      <c r="D7" s="4">
        <f>('FL Characterization'!D$2-'FL Characterization'!D$3)*VLOOKUP($A7,'FL Ratio'!$A$2:$B$9,2,FALSE)</f>
        <v>0.35797600000000007</v>
      </c>
      <c r="E7" s="4">
        <f>('FL Characterization'!E$2-'FL Characterization'!E$3)*VLOOKUP($A7,'FL Ratio'!$A$2:$B$9,2,FALSE)</f>
        <v>0.37424800000000003</v>
      </c>
      <c r="F7" s="4">
        <f>('FL Characterization'!F$2-'FL Characterization'!F$3)*VLOOKUP($A7,'FL Ratio'!$A$2:$B$9,2,FALSE)</f>
        <v>0.378496</v>
      </c>
      <c r="G7" s="4">
        <f>('FL Characterization'!G$2-'FL Characterization'!G$3)*VLOOKUP($A7,'FL Ratio'!$A$2:$B$9,2,FALSE)</f>
        <v>0.395928</v>
      </c>
      <c r="H7" s="4">
        <f>('FL Characterization'!H$2-'FL Characterization'!H$3)*VLOOKUP($A7,'FL Ratio'!$A$2:$B$9,2,FALSE)</f>
        <v>0.39390400000000003</v>
      </c>
      <c r="I7" s="4">
        <f>('FL Characterization'!I$2-'FL Characterization'!I$3)*VLOOKUP($A7,'FL Ratio'!$A$2:$B$9,2,FALSE)</f>
        <v>0.37233119999999997</v>
      </c>
      <c r="J7" s="4">
        <f>('FL Characterization'!J$2-'FL Characterization'!J$3)*VLOOKUP($A7,'FL Ratio'!$A$2:$B$9,2,FALSE)</f>
        <v>0.33734720000000001</v>
      </c>
      <c r="K7" s="4">
        <f>('FL Characterization'!K$2-'FL Characterization'!K$3)*VLOOKUP($A7,'FL Ratio'!$A$2:$B$9,2,FALSE)</f>
        <v>0.49538480000000001</v>
      </c>
      <c r="L7" s="4">
        <f>('FL Characterization'!L$2-'FL Characterization'!L$3)*VLOOKUP($A7,'FL Ratio'!$A$2:$B$9,2,FALSE)</f>
        <v>0.48376320000000006</v>
      </c>
      <c r="M7" s="4">
        <f>('FL Characterization'!M$2-'FL Characterization'!M$3)*VLOOKUP($A7,'FL Ratio'!$A$2:$B$9,2,FALSE)</f>
        <v>0.44545920000000011</v>
      </c>
      <c r="N7" s="4">
        <f>('FL Characterization'!N$2-'FL Characterization'!N$3)*VLOOKUP($A7,'FL Ratio'!$A$2:$B$9,2,FALSE)</f>
        <v>0.43463520000000005</v>
      </c>
      <c r="O7" s="4">
        <f>('FL Characterization'!O$2-'FL Characterization'!O$3)*VLOOKUP($A7,'FL Ratio'!$A$2:$B$9,2,FALSE)</f>
        <v>0.43642160000000002</v>
      </c>
      <c r="P7" s="4">
        <f>('FL Characterization'!P$2-'FL Characterization'!P$3)*VLOOKUP($A7,'FL Ratio'!$A$2:$B$9,2,FALSE)</f>
        <v>0.41574559999999999</v>
      </c>
      <c r="Q7" s="4">
        <f>('FL Characterization'!Q$2-'FL Characterization'!Q$3)*VLOOKUP($A7,'FL Ratio'!$A$2:$B$9,2,FALSE)</f>
        <v>0.38109280000000001</v>
      </c>
      <c r="R7" s="4">
        <f>('FL Characterization'!R$2-'FL Characterization'!R$3)*VLOOKUP($A7,'FL Ratio'!$A$2:$B$9,2,FALSE)</f>
        <v>0.34249920000000006</v>
      </c>
      <c r="S7" s="4">
        <f>('FL Characterization'!S$2-'FL Characterization'!S$3)*VLOOKUP($A7,'FL Ratio'!$A$2:$B$9,2,FALSE)</f>
        <v>0.33021280000000003</v>
      </c>
      <c r="T7" s="4">
        <f>('FL Characterization'!T$2-'FL Characterization'!T$3)*VLOOKUP($A7,'FL Ratio'!$A$2:$B$9,2,FALSE)</f>
        <v>0.20757040000000002</v>
      </c>
      <c r="U7" s="4">
        <f>('FL Characterization'!U$2-'FL Characterization'!U$3)*VLOOKUP($A7,'FL Ratio'!$A$2:$B$9,2,FALSE)</f>
        <v>0.2219776</v>
      </c>
      <c r="V7" s="4">
        <f>('FL Characterization'!V$2-'FL Characterization'!V$3)*VLOOKUP($A7,'FL Ratio'!$A$2:$B$9,2,FALSE)</f>
        <v>0.24269279999999999</v>
      </c>
      <c r="W7" s="4">
        <f>('FL Characterization'!W$2-'FL Characterization'!W$3)*VLOOKUP($A7,'FL Ratio'!$A$2:$B$9,2,FALSE)</f>
        <v>0.24848399999999998</v>
      </c>
      <c r="X7" s="4">
        <f>('FL Characterization'!X$2-'FL Characterization'!X$3)*VLOOKUP($A7,'FL Ratio'!$A$2:$B$9,2,FALSE)</f>
        <v>0.25915199999999999</v>
      </c>
      <c r="Y7" s="4">
        <f>('FL Characterization'!Y$2-'FL Characterization'!Y$3)*VLOOKUP($A7,'FL Ratio'!$A$2:$B$9,2,FALSE)</f>
        <v>0.28605600000000003</v>
      </c>
    </row>
    <row r="8" spans="1:25" x14ac:dyDescent="0.25">
      <c r="A8">
        <v>7</v>
      </c>
      <c r="B8" s="4">
        <f>('FL Characterization'!B$2-'FL Characterization'!B$3)*VLOOKUP($A8,'FL Ratio'!$A$2:$B$9,2,FALSE)</f>
        <v>0.320328</v>
      </c>
      <c r="C8" s="4">
        <f>('FL Characterization'!C$2-'FL Characterization'!C$3)*VLOOKUP($A8,'FL Ratio'!$A$2:$B$9,2,FALSE)</f>
        <v>0.33900000000000002</v>
      </c>
      <c r="D8" s="4">
        <f>('FL Characterization'!D$2-'FL Characterization'!D$3)*VLOOKUP($A8,'FL Ratio'!$A$2:$B$9,2,FALSE)</f>
        <v>0.35797600000000007</v>
      </c>
      <c r="E8" s="4">
        <f>('FL Characterization'!E$2-'FL Characterization'!E$3)*VLOOKUP($A8,'FL Ratio'!$A$2:$B$9,2,FALSE)</f>
        <v>0.37424800000000003</v>
      </c>
      <c r="F8" s="4">
        <f>('FL Characterization'!F$2-'FL Characterization'!F$3)*VLOOKUP($A8,'FL Ratio'!$A$2:$B$9,2,FALSE)</f>
        <v>0.378496</v>
      </c>
      <c r="G8" s="4">
        <f>('FL Characterization'!G$2-'FL Characterization'!G$3)*VLOOKUP($A8,'FL Ratio'!$A$2:$B$9,2,FALSE)</f>
        <v>0.395928</v>
      </c>
      <c r="H8" s="4">
        <f>('FL Characterization'!H$2-'FL Characterization'!H$3)*VLOOKUP($A8,'FL Ratio'!$A$2:$B$9,2,FALSE)</f>
        <v>0.39390400000000003</v>
      </c>
      <c r="I8" s="4">
        <f>('FL Characterization'!I$2-'FL Characterization'!I$3)*VLOOKUP($A8,'FL Ratio'!$A$2:$B$9,2,FALSE)</f>
        <v>0.37233119999999997</v>
      </c>
      <c r="J8" s="4">
        <f>('FL Characterization'!J$2-'FL Characterization'!J$3)*VLOOKUP($A8,'FL Ratio'!$A$2:$B$9,2,FALSE)</f>
        <v>0.33734720000000001</v>
      </c>
      <c r="K8" s="4">
        <f>('FL Characterization'!K$2-'FL Characterization'!K$3)*VLOOKUP($A8,'FL Ratio'!$A$2:$B$9,2,FALSE)</f>
        <v>0.49538480000000001</v>
      </c>
      <c r="L8" s="4">
        <f>('FL Characterization'!L$2-'FL Characterization'!L$3)*VLOOKUP($A8,'FL Ratio'!$A$2:$B$9,2,FALSE)</f>
        <v>0.48376320000000006</v>
      </c>
      <c r="M8" s="4">
        <f>('FL Characterization'!M$2-'FL Characterization'!M$3)*VLOOKUP($A8,'FL Ratio'!$A$2:$B$9,2,FALSE)</f>
        <v>0.44545920000000011</v>
      </c>
      <c r="N8" s="4">
        <f>('FL Characterization'!N$2-'FL Characterization'!N$3)*VLOOKUP($A8,'FL Ratio'!$A$2:$B$9,2,FALSE)</f>
        <v>0.43463520000000005</v>
      </c>
      <c r="O8" s="4">
        <f>('FL Characterization'!O$2-'FL Characterization'!O$3)*VLOOKUP($A8,'FL Ratio'!$A$2:$B$9,2,FALSE)</f>
        <v>0.43642160000000002</v>
      </c>
      <c r="P8" s="4">
        <f>('FL Characterization'!P$2-'FL Characterization'!P$3)*VLOOKUP($A8,'FL Ratio'!$A$2:$B$9,2,FALSE)</f>
        <v>0.41574559999999999</v>
      </c>
      <c r="Q8" s="4">
        <f>('FL Characterization'!Q$2-'FL Characterization'!Q$3)*VLOOKUP($A8,'FL Ratio'!$A$2:$B$9,2,FALSE)</f>
        <v>0.38109280000000001</v>
      </c>
      <c r="R8" s="4">
        <f>('FL Characterization'!R$2-'FL Characterization'!R$3)*VLOOKUP($A8,'FL Ratio'!$A$2:$B$9,2,FALSE)</f>
        <v>0.34249920000000006</v>
      </c>
      <c r="S8" s="4">
        <f>('FL Characterization'!S$2-'FL Characterization'!S$3)*VLOOKUP($A8,'FL Ratio'!$A$2:$B$9,2,FALSE)</f>
        <v>0.33021280000000003</v>
      </c>
      <c r="T8" s="4">
        <f>('FL Characterization'!T$2-'FL Characterization'!T$3)*VLOOKUP($A8,'FL Ratio'!$A$2:$B$9,2,FALSE)</f>
        <v>0.20757040000000002</v>
      </c>
      <c r="U8" s="4">
        <f>('FL Characterization'!U$2-'FL Characterization'!U$3)*VLOOKUP($A8,'FL Ratio'!$A$2:$B$9,2,FALSE)</f>
        <v>0.2219776</v>
      </c>
      <c r="V8" s="4">
        <f>('FL Characterization'!V$2-'FL Characterization'!V$3)*VLOOKUP($A8,'FL Ratio'!$A$2:$B$9,2,FALSE)</f>
        <v>0.24269279999999999</v>
      </c>
      <c r="W8" s="4">
        <f>('FL Characterization'!W$2-'FL Characterization'!W$3)*VLOOKUP($A8,'FL Ratio'!$A$2:$B$9,2,FALSE)</f>
        <v>0.24848399999999998</v>
      </c>
      <c r="X8" s="4">
        <f>('FL Characterization'!X$2-'FL Characterization'!X$3)*VLOOKUP($A8,'FL Ratio'!$A$2:$B$9,2,FALSE)</f>
        <v>0.25915199999999999</v>
      </c>
      <c r="Y8" s="4">
        <f>('FL Characterization'!Y$2-'FL Characterization'!Y$3)*VLOOKUP($A8,'FL Ratio'!$A$2:$B$9,2,FALSE)</f>
        <v>0.28605600000000003</v>
      </c>
    </row>
    <row r="9" spans="1:25" x14ac:dyDescent="0.25">
      <c r="A9">
        <v>8</v>
      </c>
      <c r="B9" s="4">
        <f>('FL Characterization'!B$2-'FL Characterization'!B$3)*VLOOKUP($A9,'FL Ratio'!$A$2:$B$9,2,FALSE)</f>
        <v>0.320328</v>
      </c>
      <c r="C9" s="4">
        <f>('FL Characterization'!C$2-'FL Characterization'!C$3)*VLOOKUP($A9,'FL Ratio'!$A$2:$B$9,2,FALSE)</f>
        <v>0.33900000000000002</v>
      </c>
      <c r="D9" s="4">
        <f>('FL Characterization'!D$2-'FL Characterization'!D$3)*VLOOKUP($A9,'FL Ratio'!$A$2:$B$9,2,FALSE)</f>
        <v>0.35797600000000007</v>
      </c>
      <c r="E9" s="4">
        <f>('FL Characterization'!E$2-'FL Characterization'!E$3)*VLOOKUP($A9,'FL Ratio'!$A$2:$B$9,2,FALSE)</f>
        <v>0.37424800000000003</v>
      </c>
      <c r="F9" s="4">
        <f>('FL Characterization'!F$2-'FL Characterization'!F$3)*VLOOKUP($A9,'FL Ratio'!$A$2:$B$9,2,FALSE)</f>
        <v>0.378496</v>
      </c>
      <c r="G9" s="4">
        <f>('FL Characterization'!G$2-'FL Characterization'!G$3)*VLOOKUP($A9,'FL Ratio'!$A$2:$B$9,2,FALSE)</f>
        <v>0.395928</v>
      </c>
      <c r="H9" s="4">
        <f>('FL Characterization'!H$2-'FL Characterization'!H$3)*VLOOKUP($A9,'FL Ratio'!$A$2:$B$9,2,FALSE)</f>
        <v>0.39390400000000003</v>
      </c>
      <c r="I9" s="4">
        <f>('FL Characterization'!I$2-'FL Characterization'!I$3)*VLOOKUP($A9,'FL Ratio'!$A$2:$B$9,2,FALSE)</f>
        <v>0.37233119999999997</v>
      </c>
      <c r="J9" s="4">
        <f>('FL Characterization'!J$2-'FL Characterization'!J$3)*VLOOKUP($A9,'FL Ratio'!$A$2:$B$9,2,FALSE)</f>
        <v>0.33734720000000001</v>
      </c>
      <c r="K9" s="4">
        <f>('FL Characterization'!K$2-'FL Characterization'!K$3)*VLOOKUP($A9,'FL Ratio'!$A$2:$B$9,2,FALSE)</f>
        <v>0.49538480000000001</v>
      </c>
      <c r="L9" s="4">
        <f>('FL Characterization'!L$2-'FL Characterization'!L$3)*VLOOKUP($A9,'FL Ratio'!$A$2:$B$9,2,FALSE)</f>
        <v>0.48376320000000006</v>
      </c>
      <c r="M9" s="4">
        <f>('FL Characterization'!M$2-'FL Characterization'!M$3)*VLOOKUP($A9,'FL Ratio'!$A$2:$B$9,2,FALSE)</f>
        <v>0.44545920000000011</v>
      </c>
      <c r="N9" s="4">
        <f>('FL Characterization'!N$2-'FL Characterization'!N$3)*VLOOKUP($A9,'FL Ratio'!$A$2:$B$9,2,FALSE)</f>
        <v>0.43463520000000005</v>
      </c>
      <c r="O9" s="4">
        <f>('FL Characterization'!O$2-'FL Characterization'!O$3)*VLOOKUP($A9,'FL Ratio'!$A$2:$B$9,2,FALSE)</f>
        <v>0.43642160000000002</v>
      </c>
      <c r="P9" s="4">
        <f>('FL Characterization'!P$2-'FL Characterization'!P$3)*VLOOKUP($A9,'FL Ratio'!$A$2:$B$9,2,FALSE)</f>
        <v>0.41574559999999999</v>
      </c>
      <c r="Q9" s="4">
        <f>('FL Characterization'!Q$2-'FL Characterization'!Q$3)*VLOOKUP($A9,'FL Ratio'!$A$2:$B$9,2,FALSE)</f>
        <v>0.38109280000000001</v>
      </c>
      <c r="R9" s="4">
        <f>('FL Characterization'!R$2-'FL Characterization'!R$3)*VLOOKUP($A9,'FL Ratio'!$A$2:$B$9,2,FALSE)</f>
        <v>0.34249920000000006</v>
      </c>
      <c r="S9" s="4">
        <f>('FL Characterization'!S$2-'FL Characterization'!S$3)*VLOOKUP($A9,'FL Ratio'!$A$2:$B$9,2,FALSE)</f>
        <v>0.33021280000000003</v>
      </c>
      <c r="T9" s="4">
        <f>('FL Characterization'!T$2-'FL Characterization'!T$3)*VLOOKUP($A9,'FL Ratio'!$A$2:$B$9,2,FALSE)</f>
        <v>0.20757040000000002</v>
      </c>
      <c r="U9" s="4">
        <f>('FL Characterization'!U$2-'FL Characterization'!U$3)*VLOOKUP($A9,'FL Ratio'!$A$2:$B$9,2,FALSE)</f>
        <v>0.2219776</v>
      </c>
      <c r="V9" s="4">
        <f>('FL Characterization'!V$2-'FL Characterization'!V$3)*VLOOKUP($A9,'FL Ratio'!$A$2:$B$9,2,FALSE)</f>
        <v>0.24269279999999999</v>
      </c>
      <c r="W9" s="4">
        <f>('FL Characterization'!W$2-'FL Characterization'!W$3)*VLOOKUP($A9,'FL Ratio'!$A$2:$B$9,2,FALSE)</f>
        <v>0.24848399999999998</v>
      </c>
      <c r="X9" s="4">
        <f>('FL Characterization'!X$2-'FL Characterization'!X$3)*VLOOKUP($A9,'FL Ratio'!$A$2:$B$9,2,FALSE)</f>
        <v>0.25915199999999999</v>
      </c>
      <c r="Y9" s="4">
        <f>('FL Characterization'!Y$2-'FL Characterization'!Y$3)*VLOOKUP($A9,'FL Ratio'!$A$2:$B$9,2,FALSE)</f>
        <v>0.28605600000000003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B604F-ADB7-488D-B5AF-27283AC2525E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4.568877049180328E-5</v>
      </c>
      <c r="D3" s="7">
        <f ca="1">VLOOKUP($A3,'RES installed'!$A$2:$C$6,3,FALSE)*(AVERAGE('[1]Profiles, RES, Summer'!D$2:D$4)*(RANDBETWEEN(95,105)/100))</f>
        <v>2.7133912407424339E-5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4.1437921363337599E-2</v>
      </c>
      <c r="J3" s="7">
        <f ca="1">VLOOKUP($A3,'RES installed'!$A$2:$C$6,3,FALSE)*(AVERAGE('[1]Profiles, RES, Summer'!J$2:J$4)*(RANDBETWEEN(95,105)/100))</f>
        <v>0.83936438466058427</v>
      </c>
      <c r="K3" s="7">
        <f ca="1">VLOOKUP($A3,'RES installed'!$A$2:$C$6,3,FALSE)*(AVERAGE('[1]Profiles, RES, Summer'!K$2:K$4)*(RANDBETWEEN(95,105)/100))</f>
        <v>2.1142403864978618</v>
      </c>
      <c r="L3" s="7">
        <f ca="1">VLOOKUP($A3,'RES installed'!$A$2:$C$6,3,FALSE)*(AVERAGE('[1]Profiles, RES, Summer'!L$2:L$4)*(RANDBETWEEN(95,105)/100))</f>
        <v>2.9940563248679668</v>
      </c>
      <c r="M3" s="7">
        <f ca="1">VLOOKUP($A3,'RES installed'!$A$2:$C$6,3,FALSE)*(AVERAGE('[1]Profiles, RES, Summer'!M$2:M$4)*(RANDBETWEEN(95,105)/100))</f>
        <v>3.2938694317288499</v>
      </c>
      <c r="N3" s="7">
        <f ca="1">VLOOKUP($A3,'RES installed'!$A$2:$C$6,3,FALSE)*(AVERAGE('[1]Profiles, RES, Summer'!N$2:N$4)*(RANDBETWEEN(95,105)/100))</f>
        <v>3.2002315986656762</v>
      </c>
      <c r="O3" s="7">
        <f ca="1">VLOOKUP($A3,'RES installed'!$A$2:$C$6,3,FALSE)*(AVERAGE('[1]Profiles, RES, Summer'!O$2:O$4)*(RANDBETWEEN(95,105)/100))</f>
        <v>2.8017800233008958</v>
      </c>
      <c r="P3" s="7">
        <f ca="1">VLOOKUP($A3,'RES installed'!$A$2:$C$6,3,FALSE)*(AVERAGE('[1]Profiles, RES, Summer'!P$2:P$4)*(RANDBETWEEN(95,105)/100))</f>
        <v>2.2045147660158473</v>
      </c>
      <c r="Q3" s="7">
        <f ca="1">VLOOKUP($A3,'RES installed'!$A$2:$C$6,3,FALSE)*(AVERAGE('[1]Profiles, RES, Summer'!Q$2:Q$4)*(RANDBETWEEN(95,105)/100))</f>
        <v>1.2916160788137379</v>
      </c>
      <c r="R3" s="7">
        <f ca="1">VLOOKUP($A3,'RES installed'!$A$2:$C$6,3,FALSE)*(AVERAGE('[1]Profiles, RES, Summer'!R$2:R$4)*(RANDBETWEEN(95,105)/100))</f>
        <v>0.29162930815885429</v>
      </c>
      <c r="S3" s="7">
        <f ca="1">VLOOKUP($A3,'RES installed'!$A$2:$C$6,3,FALSE)*(AVERAGE('[1]Profiles, RES, Summer'!S$2:S$4)*(RANDBETWEEN(95,105)/100))</f>
        <v>1.7209806778722854E-3</v>
      </c>
      <c r="T3" s="7">
        <f ca="1">VLOOKUP($A3,'RES installed'!$A$2:$C$6,3,FALSE)*(AVERAGE('[1]Profiles, RES, Summer'!T$2:T$4)*(RANDBETWEEN(95,105)/100))</f>
        <v>2.9173718935722774E-4</v>
      </c>
      <c r="U3" s="7">
        <f ca="1">VLOOKUP($A3,'RES installed'!$A$2:$C$6,3,FALSE)*(AVERAGE('[1]Profiles, RES, Summer'!U$2:U$4)*(RANDBETWEEN(95,105)/100))</f>
        <v>7.665361616531041E-5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2.7765719267278386</v>
      </c>
      <c r="C4" s="9">
        <f ca="1">VLOOKUP($A4,'RES installed'!$A$2:$C$6,3,FALSE)*(AVERAGE('[1]Profiles, RES, Summer'!C$5:C$7)*(RANDBETWEEN(95,105)/100))</f>
        <v>2.39406855012788</v>
      </c>
      <c r="D4" s="9">
        <f ca="1">VLOOKUP($A4,'RES installed'!$A$2:$C$6,3,FALSE)*(AVERAGE('[1]Profiles, RES, Summer'!D$5:D$7)*(RANDBETWEEN(95,105)/100))</f>
        <v>2.4064276128159543</v>
      </c>
      <c r="E4" s="9">
        <f ca="1">VLOOKUP($A4,'RES installed'!$A$2:$C$6,3,FALSE)*(AVERAGE('[1]Profiles, RES, Summer'!E$5:E$7)*(RANDBETWEEN(95,105)/100))</f>
        <v>2.3183334566633098</v>
      </c>
      <c r="F4" s="9">
        <f ca="1">VLOOKUP($A4,'RES installed'!$A$2:$C$6,3,FALSE)*(AVERAGE('[1]Profiles, RES, Summer'!F$5:F$7)*(RANDBETWEEN(95,105)/100))</f>
        <v>2.1101760218310255</v>
      </c>
      <c r="G4" s="9">
        <f ca="1">VLOOKUP($A4,'RES installed'!$A$2:$C$6,3,FALSE)*(AVERAGE('[1]Profiles, RES, Summer'!G$5:G$7)*(RANDBETWEEN(95,105)/100))</f>
        <v>1.8269414571525935</v>
      </c>
      <c r="H4" s="9">
        <f ca="1">VLOOKUP($A4,'RES installed'!$A$2:$C$6,3,FALSE)*(AVERAGE('[1]Profiles, RES, Summer'!H$5:H$7)*(RANDBETWEEN(95,105)/100))</f>
        <v>1.6950729221572587</v>
      </c>
      <c r="I4" s="9">
        <f ca="1">VLOOKUP($A4,'RES installed'!$A$2:$C$6,3,FALSE)*(AVERAGE('[1]Profiles, RES, Summer'!I$5:I$7)*(RANDBETWEEN(95,105)/100))</f>
        <v>1.4901944849798163</v>
      </c>
      <c r="J4" s="9">
        <f ca="1">VLOOKUP($A4,'RES installed'!$A$2:$C$6,3,FALSE)*(AVERAGE('[1]Profiles, RES, Summer'!J$5:J$7)*(RANDBETWEEN(95,105)/100))</f>
        <v>1.4505220865599422</v>
      </c>
      <c r="K4" s="9">
        <f ca="1">VLOOKUP($A4,'RES installed'!$A$2:$C$6,3,FALSE)*(AVERAGE('[1]Profiles, RES, Summer'!K$5:K$7)*(RANDBETWEEN(95,105)/100))</f>
        <v>1.3726527629366716</v>
      </c>
      <c r="L4" s="9">
        <f ca="1">VLOOKUP($A4,'RES installed'!$A$2:$C$6,3,FALSE)*(AVERAGE('[1]Profiles, RES, Summer'!L$5:L$7)*(RANDBETWEEN(95,105)/100))</f>
        <v>1.3578565841072376</v>
      </c>
      <c r="M4" s="9">
        <f ca="1">VLOOKUP($A4,'RES installed'!$A$2:$C$6,3,FALSE)*(AVERAGE('[1]Profiles, RES, Summer'!M$5:M$7)*(RANDBETWEEN(95,105)/100))</f>
        <v>1.2599907307156015</v>
      </c>
      <c r="N4" s="9">
        <f ca="1">VLOOKUP($A4,'RES installed'!$A$2:$C$6,3,FALSE)*(AVERAGE('[1]Profiles, RES, Summer'!N$5:N$7)*(RANDBETWEEN(95,105)/100))</f>
        <v>1.1750084679455486</v>
      </c>
      <c r="O4" s="9">
        <f ca="1">VLOOKUP($A4,'RES installed'!$A$2:$C$6,3,FALSE)*(AVERAGE('[1]Profiles, RES, Summer'!O$5:O$7)*(RANDBETWEEN(95,105)/100))</f>
        <v>1.2396555492860719</v>
      </c>
      <c r="P4" s="9">
        <f ca="1">VLOOKUP($A4,'RES installed'!$A$2:$C$6,3,FALSE)*(AVERAGE('[1]Profiles, RES, Summer'!P$5:P$7)*(RANDBETWEEN(95,105)/100))</f>
        <v>1.5520910179827463</v>
      </c>
      <c r="Q4" s="9">
        <f ca="1">VLOOKUP($A4,'RES installed'!$A$2:$C$6,3,FALSE)*(AVERAGE('[1]Profiles, RES, Summer'!Q$5:Q$7)*(RANDBETWEEN(95,105)/100))</f>
        <v>1.7241690125019042</v>
      </c>
      <c r="R4" s="9">
        <f ca="1">VLOOKUP($A4,'RES installed'!$A$2:$C$6,3,FALSE)*(AVERAGE('[1]Profiles, RES, Summer'!R$5:R$7)*(RANDBETWEEN(95,105)/100))</f>
        <v>1.685097650161159</v>
      </c>
      <c r="S4" s="9">
        <f ca="1">VLOOKUP($A4,'RES installed'!$A$2:$C$6,3,FALSE)*(AVERAGE('[1]Profiles, RES, Summer'!S$5:S$7)*(RANDBETWEEN(95,105)/100))</f>
        <v>1.8272038794085148</v>
      </c>
      <c r="T4" s="9">
        <f ca="1">VLOOKUP($A4,'RES installed'!$A$2:$C$6,3,FALSE)*(AVERAGE('[1]Profiles, RES, Summer'!T$5:T$7)*(RANDBETWEEN(95,105)/100))</f>
        <v>1.738230470596847</v>
      </c>
      <c r="U4" s="9">
        <f ca="1">VLOOKUP($A4,'RES installed'!$A$2:$C$6,3,FALSE)*(AVERAGE('[1]Profiles, RES, Summer'!U$5:U$7)*(RANDBETWEEN(95,105)/100))</f>
        <v>1.8139070327577778</v>
      </c>
      <c r="V4" s="9">
        <f ca="1">VLOOKUP($A4,'RES installed'!$A$2:$C$6,3,FALSE)*(AVERAGE('[1]Profiles, RES, Summer'!V$5:V$7)*(RANDBETWEEN(95,105)/100))</f>
        <v>2.0330332247481184</v>
      </c>
      <c r="W4" s="9">
        <f ca="1">VLOOKUP($A4,'RES installed'!$A$2:$C$6,3,FALSE)*(AVERAGE('[1]Profiles, RES, Summer'!W$5:W$7)*(RANDBETWEEN(95,105)/100))</f>
        <v>2.0960022923470527</v>
      </c>
      <c r="X4" s="9">
        <f ca="1">VLOOKUP($A4,'RES installed'!$A$2:$C$6,3,FALSE)*(AVERAGE('[1]Profiles, RES, Summer'!X$5:X$7)*(RANDBETWEEN(95,105)/100))</f>
        <v>1.9555395384289502</v>
      </c>
      <c r="Y4" s="9">
        <f ca="1">VLOOKUP($A4,'RES installed'!$A$2:$C$6,3,FALSE)*(AVERAGE('[1]Profiles, RES, Summer'!Y$5:Y$7)*(RANDBETWEEN(95,105)/100))</f>
        <v>2.3476749087692483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2.284438524590164E-5</v>
      </c>
      <c r="D5" s="7">
        <f ca="1">VLOOKUP($A5,'RES installed'!$A$2:$C$6,3,FALSE)*(AVERAGE('[1]Profiles, RES, Summer'!D$2:D$4)*(RANDBETWEEN(95,105)/100))</f>
        <v>1.2776648075340586E-5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2.0084706783250365E-2</v>
      </c>
      <c r="J5" s="7">
        <f ca="1">VLOOKUP($A5,'RES installed'!$A$2:$C$6,3,FALSE)*(AVERAGE('[1]Profiles, RES, Summer'!J$2:J$4)*(RANDBETWEEN(95,105)/100))</f>
        <v>0.44591232935093544</v>
      </c>
      <c r="K5" s="7">
        <f ca="1">VLOOKUP($A5,'RES installed'!$A$2:$C$6,3,FALSE)*(AVERAGE('[1]Profiles, RES, Summer'!K$2:K$4)*(RANDBETWEEN(95,105)/100))</f>
        <v>1.0786940747438072</v>
      </c>
      <c r="L5" s="7">
        <f ca="1">VLOOKUP($A5,'RES installed'!$A$2:$C$6,3,FALSE)*(AVERAGE('[1]Profiles, RES, Summer'!L$2:L$4)*(RANDBETWEEN(95,105)/100))</f>
        <v>1.4388911464171297</v>
      </c>
      <c r="M5" s="7">
        <f ca="1">VLOOKUP($A5,'RES installed'!$A$2:$C$6,3,FALSE)*(AVERAGE('[1]Profiles, RES, Summer'!M$2:M$4)*(RANDBETWEEN(95,105)/100))</f>
        <v>1.5350071138153862</v>
      </c>
      <c r="N5" s="7">
        <f ca="1">VLOOKUP($A5,'RES installed'!$A$2:$C$6,3,FALSE)*(AVERAGE('[1]Profiles, RES, Summer'!N$2:N$4)*(RANDBETWEEN(95,105)/100))</f>
        <v>1.7685490413678739</v>
      </c>
      <c r="O5" s="7">
        <f ca="1">VLOOKUP($A5,'RES installed'!$A$2:$C$6,3,FALSE)*(AVERAGE('[1]Profiles, RES, Summer'!O$2:O$4)*(RANDBETWEEN(95,105)/100))</f>
        <v>1.4303824329483521</v>
      </c>
      <c r="P5" s="7">
        <f ca="1">VLOOKUP($A5,'RES installed'!$A$2:$C$6,3,FALSE)*(AVERAGE('[1]Profiles, RES, Summer'!P$2:P$4)*(RANDBETWEEN(95,105)/100))</f>
        <v>1.1941121649252506</v>
      </c>
      <c r="Q5" s="7">
        <f ca="1">VLOOKUP($A5,'RES installed'!$A$2:$C$6,3,FALSE)*(AVERAGE('[1]Profiles, RES, Summer'!Q$2:Q$4)*(RANDBETWEEN(95,105)/100))</f>
        <v>0.59613049791403283</v>
      </c>
      <c r="R5" s="7">
        <f ca="1">VLOOKUP($A5,'RES installed'!$A$2:$C$6,3,FALSE)*(AVERAGE('[1]Profiles, RES, Summer'!R$2:R$4)*(RANDBETWEEN(95,105)/100))</f>
        <v>0.13192754416710076</v>
      </c>
      <c r="S5" s="7">
        <f ca="1">VLOOKUP($A5,'RES installed'!$A$2:$C$6,3,FALSE)*(AVERAGE('[1]Profiles, RES, Summer'!S$2:S$4)*(RANDBETWEEN(95,105)/100))</f>
        <v>8.7805136626137011E-4</v>
      </c>
      <c r="T5" s="7">
        <f ca="1">VLOOKUP($A5,'RES installed'!$A$2:$C$6,3,FALSE)*(AVERAGE('[1]Profiles, RES, Summer'!T$2:T$4)*(RANDBETWEEN(95,105)/100))</f>
        <v>1.5037999451403492E-4</v>
      </c>
      <c r="U5" s="7">
        <f ca="1">VLOOKUP($A5,'RES installed'!$A$2:$C$6,3,FALSE)*(AVERAGE('[1]Profiles, RES, Summer'!U$2:U$4)*(RANDBETWEEN(95,105)/100))</f>
        <v>3.9500077717838531E-5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2.2152131147540982E-5</v>
      </c>
      <c r="D6" s="7">
        <f ca="1">VLOOKUP($A6,'RES installed'!$A$2:$C$6,3,FALSE)*(AVERAGE('[1]Profiles, RES, Summer'!D$2:D$4)*(RANDBETWEEN(95,105)/100))</f>
        <v>1.2644930053945321E-5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2.050754271552932E-2</v>
      </c>
      <c r="J6" s="7">
        <f ca="1">VLOOKUP($A6,'RES installed'!$A$2:$C$6,3,FALSE)*(AVERAGE('[1]Profiles, RES, Summer'!J$2:J$4)*(RANDBETWEEN(95,105)/100))</f>
        <v>0.43279726084061382</v>
      </c>
      <c r="K6" s="7">
        <f ca="1">VLOOKUP($A6,'RES installed'!$A$2:$C$6,3,FALSE)*(AVERAGE('[1]Profiles, RES, Summer'!K$2:K$4)*(RANDBETWEEN(95,105)/100))</f>
        <v>1.1002679562386835</v>
      </c>
      <c r="L6" s="7">
        <f ca="1">VLOOKUP($A6,'RES installed'!$A$2:$C$6,3,FALSE)*(AVERAGE('[1]Profiles, RES, Summer'!L$2:L$4)*(RANDBETWEEN(95,105)/100))</f>
        <v>1.4679596544255566</v>
      </c>
      <c r="M6" s="7">
        <f ca="1">VLOOKUP($A6,'RES installed'!$A$2:$C$6,3,FALSE)*(AVERAGE('[1]Profiles, RES, Summer'!M$2:M$4)*(RANDBETWEEN(95,105)/100))</f>
        <v>1.6309450584288481</v>
      </c>
      <c r="N6" s="7">
        <f ca="1">VLOOKUP($A6,'RES installed'!$A$2:$C$6,3,FALSE)*(AVERAGE('[1]Profiles, RES, Summer'!N$2:N$4)*(RANDBETWEEN(95,105)/100))</f>
        <v>1.6169591235363416</v>
      </c>
      <c r="O6" s="7">
        <f ca="1">VLOOKUP($A6,'RES installed'!$A$2:$C$6,3,FALSE)*(AVERAGE('[1]Profiles, RES, Summer'!O$2:O$4)*(RANDBETWEEN(95,105)/100))</f>
        <v>1.5483521181399686</v>
      </c>
      <c r="P6" s="7">
        <f ca="1">VLOOKUP($A6,'RES installed'!$A$2:$C$6,3,FALSE)*(AVERAGE('[1]Profiles, RES, Summer'!P$2:P$4)*(RANDBETWEEN(95,105)/100))</f>
        <v>1.1022573830079236</v>
      </c>
      <c r="Q6" s="7">
        <f ca="1">VLOOKUP($A6,'RES installed'!$A$2:$C$6,3,FALSE)*(AVERAGE('[1]Profiles, RES, Summer'!Q$2:Q$4)*(RANDBETWEEN(95,105)/100))</f>
        <v>0.6085498832872418</v>
      </c>
      <c r="R6" s="7">
        <f ca="1">VLOOKUP($A6,'RES installed'!$A$2:$C$6,3,FALSE)*(AVERAGE('[1]Profiles, RES, Summer'!R$2:R$4)*(RANDBETWEEN(95,105)/100))</f>
        <v>0.14164852110572923</v>
      </c>
      <c r="S6" s="7">
        <f ca="1">VLOOKUP($A6,'RES installed'!$A$2:$C$6,3,FALSE)*(AVERAGE('[1]Profiles, RES, Summer'!S$2:S$4)*(RANDBETWEEN(95,105)/100))</f>
        <v>8.7805136626137011E-4</v>
      </c>
      <c r="T6" s="7">
        <f ca="1">VLOOKUP($A6,'RES installed'!$A$2:$C$6,3,FALSE)*(AVERAGE('[1]Profiles, RES, Summer'!T$2:T$4)*(RANDBETWEEN(95,105)/100))</f>
        <v>1.5188379445917527E-4</v>
      </c>
      <c r="U6" s="7">
        <f ca="1">VLOOKUP($A6,'RES installed'!$A$2:$C$6,3,FALSE)*(AVERAGE('[1]Profiles, RES, Summer'!U$2:U$4)*(RANDBETWEEN(95,105)/100))</f>
        <v>3.715353844747188E-5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2.3767390710382512E-5</v>
      </c>
      <c r="D7" s="7">
        <f ca="1">VLOOKUP($A7,'RES installed'!$A$2:$C$6,3,FALSE)*(AVERAGE('[1]Profiles, RES, Summer'!D$2:D$4)*(RANDBETWEEN(95,105)/100))</f>
        <v>1.356695620371217E-5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2.1141796613947755E-2</v>
      </c>
      <c r="J7" s="7">
        <f ca="1">VLOOKUP($A7,'RES installed'!$A$2:$C$6,3,FALSE)*(AVERAGE('[1]Profiles, RES, Summer'!J$2:J$4)*(RANDBETWEEN(95,105)/100))</f>
        <v>0.43279726084061382</v>
      </c>
      <c r="K7" s="7">
        <f ca="1">VLOOKUP($A7,'RES installed'!$A$2:$C$6,3,FALSE)*(AVERAGE('[1]Profiles, RES, Summer'!K$2:K$4)*(RANDBETWEEN(95,105)/100))</f>
        <v>1.0247593710066167</v>
      </c>
      <c r="L7" s="7">
        <f ca="1">VLOOKUP($A7,'RES installed'!$A$2:$C$6,3,FALSE)*(AVERAGE('[1]Profiles, RES, Summer'!L$2:L$4)*(RANDBETWEEN(95,105)/100))</f>
        <v>1.4824939084297701</v>
      </c>
      <c r="M7" s="7">
        <f ca="1">VLOOKUP($A7,'RES installed'!$A$2:$C$6,3,FALSE)*(AVERAGE('[1]Profiles, RES, Summer'!M$2:M$4)*(RANDBETWEEN(95,105)/100))</f>
        <v>1.5989657435576941</v>
      </c>
      <c r="N7" s="7">
        <f ca="1">VLOOKUP($A7,'RES installed'!$A$2:$C$6,3,FALSE)*(AVERAGE('[1]Profiles, RES, Summer'!N$2:N$4)*(RANDBETWEEN(95,105)/100))</f>
        <v>1.7011757445538596</v>
      </c>
      <c r="O7" s="7">
        <f ca="1">VLOOKUP($A7,'RES installed'!$A$2:$C$6,3,FALSE)*(AVERAGE('[1]Profiles, RES, Summer'!O$2:O$4)*(RANDBETWEEN(95,105)/100))</f>
        <v>1.5483521181399686</v>
      </c>
      <c r="P7" s="7">
        <f ca="1">VLOOKUP($A7,'RES installed'!$A$2:$C$6,3,FALSE)*(AVERAGE('[1]Profiles, RES, Summer'!P$2:P$4)*(RANDBETWEEN(95,105)/100))</f>
        <v>1.1367029262269213</v>
      </c>
      <c r="Q7" s="7">
        <f ca="1">VLOOKUP($A7,'RES installed'!$A$2:$C$6,3,FALSE)*(AVERAGE('[1]Profiles, RES, Summer'!Q$2:Q$4)*(RANDBETWEEN(95,105)/100))</f>
        <v>0.62717896134705542</v>
      </c>
      <c r="R7" s="7">
        <f ca="1">VLOOKUP($A7,'RES installed'!$A$2:$C$6,3,FALSE)*(AVERAGE('[1]Profiles, RES, Summer'!R$2:R$4)*(RANDBETWEEN(95,105)/100))</f>
        <v>0.1333162551583334</v>
      </c>
      <c r="S7" s="7">
        <f ca="1">VLOOKUP($A7,'RES installed'!$A$2:$C$6,3,FALSE)*(AVERAGE('[1]Profiles, RES, Summer'!S$2:S$4)*(RANDBETWEEN(95,105)/100))</f>
        <v>8.4292931161091531E-4</v>
      </c>
      <c r="T7" s="7">
        <f ca="1">VLOOKUP($A7,'RES installed'!$A$2:$C$6,3,FALSE)*(AVERAGE('[1]Profiles, RES, Summer'!T$2:T$4)*(RANDBETWEEN(95,105)/100))</f>
        <v>1.5789899423973667E-4</v>
      </c>
      <c r="U7" s="7">
        <f ca="1">VLOOKUP($A7,'RES installed'!$A$2:$C$6,3,FALSE)*(AVERAGE('[1]Profiles, RES, Summer'!U$2:U$4)*(RANDBETWEEN(95,105)/100))</f>
        <v>3.715353844747188E-5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027F7-B95C-48A5-8B10-16D694F22A3E}">
  <dimension ref="A1:C6"/>
  <sheetViews>
    <sheetView workbookViewId="0">
      <selection activeCell="C25" sqref="C25"/>
    </sheetView>
  </sheetViews>
  <sheetFormatPr defaultRowHeight="15" x14ac:dyDescent="0.25"/>
  <sheetData>
    <row r="1" spans="1:3" x14ac:dyDescent="0.25">
      <c r="A1" t="s">
        <v>10</v>
      </c>
      <c r="B1" t="s">
        <v>8</v>
      </c>
      <c r="C1" t="s">
        <v>11</v>
      </c>
    </row>
    <row r="2" spans="1:3" x14ac:dyDescent="0.25">
      <c r="A2">
        <v>1</v>
      </c>
      <c r="B2">
        <v>8</v>
      </c>
      <c r="C2" s="5">
        <v>0</v>
      </c>
    </row>
    <row r="3" spans="1:3" x14ac:dyDescent="0.25">
      <c r="A3">
        <v>2</v>
      </c>
      <c r="B3">
        <v>9</v>
      </c>
      <c r="C3" s="5">
        <v>0</v>
      </c>
    </row>
    <row r="4" spans="1:3" x14ac:dyDescent="0.25">
      <c r="A4">
        <v>3</v>
      </c>
      <c r="B4">
        <v>22</v>
      </c>
      <c r="C4" s="5">
        <v>0</v>
      </c>
    </row>
    <row r="5" spans="1:3" x14ac:dyDescent="0.25">
      <c r="A5">
        <v>4</v>
      </c>
      <c r="B5">
        <v>24</v>
      </c>
      <c r="C5" s="5">
        <v>0</v>
      </c>
    </row>
    <row r="6" spans="1:3" x14ac:dyDescent="0.25">
      <c r="A6">
        <v>5</v>
      </c>
      <c r="B6">
        <v>26</v>
      </c>
      <c r="C6" s="5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8AB7F-992D-46A8-8B2E-7DE36C972B70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4.8457786885245901E-5</v>
      </c>
      <c r="D3" s="7">
        <f ca="1">VLOOKUP($A3,'RES installed'!$A$2:$C$6,3,FALSE)*(AVERAGE('[1]Profiles, RES, Summer'!D$2:D$4)*(RANDBETWEEN(95,105)/100))</f>
        <v>2.5026424065100117E-5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4.4397772889290289E-2</v>
      </c>
      <c r="J3" s="7">
        <f ca="1">VLOOKUP($A3,'RES installed'!$A$2:$C$6,3,FALSE)*(AVERAGE('[1]Profiles, RES, Summer'!J$2:J$4)*(RANDBETWEEN(95,105)/100))</f>
        <v>0.90056803770875193</v>
      </c>
      <c r="K3" s="7">
        <f ca="1">VLOOKUP($A3,'RES installed'!$A$2:$C$6,3,FALSE)*(AVERAGE('[1]Profiles, RES, Summer'!K$2:K$4)*(RANDBETWEEN(95,105)/100))</f>
        <v>2.1573881494876144</v>
      </c>
      <c r="L3" s="7">
        <f ca="1">VLOOKUP($A3,'RES installed'!$A$2:$C$6,3,FALSE)*(AVERAGE('[1]Profiles, RES, Summer'!L$2:L$4)*(RANDBETWEEN(95,105)/100))</f>
        <v>2.8777822928342593</v>
      </c>
      <c r="M3" s="7">
        <f ca="1">VLOOKUP($A3,'RES installed'!$A$2:$C$6,3,FALSE)*(AVERAGE('[1]Profiles, RES, Summer'!M$2:M$4)*(RANDBETWEEN(95,105)/100))</f>
        <v>3.3258487466000037</v>
      </c>
      <c r="N3" s="7">
        <f ca="1">VLOOKUP($A3,'RES installed'!$A$2:$C$6,3,FALSE)*(AVERAGE('[1]Profiles, RES, Summer'!N$2:N$4)*(RANDBETWEEN(95,105)/100))</f>
        <v>3.3012915438866979</v>
      </c>
      <c r="O3" s="7">
        <f ca="1">VLOOKUP($A3,'RES installed'!$A$2:$C$6,3,FALSE)*(AVERAGE('[1]Profiles, RES, Summer'!O$2:O$4)*(RANDBETWEEN(95,105)/100))</f>
        <v>2.8607648658967042</v>
      </c>
      <c r="P3" s="7">
        <f ca="1">VLOOKUP($A3,'RES installed'!$A$2:$C$6,3,FALSE)*(AVERAGE('[1]Profiles, RES, Summer'!P$2:P$4)*(RANDBETWEEN(95,105)/100))</f>
        <v>2.411188025329833</v>
      </c>
      <c r="Q3" s="7">
        <f ca="1">VLOOKUP($A3,'RES installed'!$A$2:$C$6,3,FALSE)*(AVERAGE('[1]Profiles, RES, Summer'!Q$2:Q$4)*(RANDBETWEEN(95,105)/100))</f>
        <v>1.3040354641869469</v>
      </c>
      <c r="R3" s="7">
        <f ca="1">VLOOKUP($A3,'RES installed'!$A$2:$C$6,3,FALSE)*(AVERAGE('[1]Profiles, RES, Summer'!R$2:R$4)*(RANDBETWEEN(95,105)/100))</f>
        <v>0.26940993229913207</v>
      </c>
      <c r="S3" s="7">
        <f ca="1">VLOOKUP($A3,'RES installed'!$A$2:$C$6,3,FALSE)*(AVERAGE('[1]Profiles, RES, Summer'!S$2:S$4)*(RANDBETWEEN(95,105)/100))</f>
        <v>1.6682975958966031E-3</v>
      </c>
      <c r="T3" s="7">
        <f ca="1">VLOOKUP($A3,'RES installed'!$A$2:$C$6,3,FALSE)*(AVERAGE('[1]Profiles, RES, Summer'!T$2:T$4)*(RANDBETWEEN(95,105)/100))</f>
        <v>3.0376758891835054E-4</v>
      </c>
      <c r="U3" s="7">
        <f ca="1">VLOOKUP($A3,'RES installed'!$A$2:$C$6,3,FALSE)*(AVERAGE('[1]Profiles, RES, Summer'!U$2:U$4)*(RANDBETWEEN(95,105)/100))</f>
        <v>8.0564514949254824E-5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2.6949080465299611</v>
      </c>
      <c r="C4" s="9">
        <f ca="1">VLOOKUP($A4,'RES installed'!$A$2:$C$6,3,FALSE)*(AVERAGE('[1]Profiles, RES, Summer'!C$5:C$7)*(RANDBETWEEN(95,105)/100))</f>
        <v>2.2743651226214858</v>
      </c>
      <c r="D4" s="9">
        <f ca="1">VLOOKUP($A4,'RES installed'!$A$2:$C$6,3,FALSE)*(AVERAGE('[1]Profiles, RES, Summer'!D$5:D$7)*(RANDBETWEEN(95,105)/100))</f>
        <v>2.5066954300166193</v>
      </c>
      <c r="E4" s="9">
        <f ca="1">VLOOKUP($A4,'RES installed'!$A$2:$C$6,3,FALSE)*(AVERAGE('[1]Profiles, RES, Summer'!E$5:E$7)*(RANDBETWEEN(95,105)/100))</f>
        <v>2.4632292977047672</v>
      </c>
      <c r="F4" s="9">
        <f ca="1">VLOOKUP($A4,'RES installed'!$A$2:$C$6,3,FALSE)*(AVERAGE('[1]Profiles, RES, Summer'!F$5:F$7)*(RANDBETWEEN(95,105)/100))</f>
        <v>2.1954356590767237</v>
      </c>
      <c r="G4" s="9">
        <f ca="1">VLOOKUP($A4,'RES installed'!$A$2:$C$6,3,FALSE)*(AVERAGE('[1]Profiles, RES, Summer'!G$5:G$7)*(RANDBETWEEN(95,105)/100))</f>
        <v>1.884033377688612</v>
      </c>
      <c r="H4" s="9">
        <f ca="1">VLOOKUP($A4,'RES installed'!$A$2:$C$6,3,FALSE)*(AVERAGE('[1]Profiles, RES, Summer'!H$5:H$7)*(RANDBETWEEN(95,105)/100))</f>
        <v>1.7978046144092144</v>
      </c>
      <c r="I4" s="9">
        <f ca="1">VLOOKUP($A4,'RES installed'!$A$2:$C$6,3,FALSE)*(AVERAGE('[1]Profiles, RES, Summer'!I$5:I$7)*(RANDBETWEEN(95,105)/100))</f>
        <v>1.5670086336901163</v>
      </c>
      <c r="J4" s="9">
        <f ca="1">VLOOKUP($A4,'RES installed'!$A$2:$C$6,3,FALSE)*(AVERAGE('[1]Profiles, RES, Summer'!J$5:J$7)*(RANDBETWEEN(95,105)/100))</f>
        <v>1.4505220865599422</v>
      </c>
      <c r="K4" s="9">
        <f ca="1">VLOOKUP($A4,'RES installed'!$A$2:$C$6,3,FALSE)*(AVERAGE('[1]Profiles, RES, Summer'!K$5:K$7)*(RANDBETWEEN(95,105)/100))</f>
        <v>1.3595798794801317</v>
      </c>
      <c r="L4" s="9">
        <f ca="1">VLOOKUP($A4,'RES installed'!$A$2:$C$6,3,FALSE)*(AVERAGE('[1]Profiles, RES, Summer'!L$5:L$7)*(RANDBETWEEN(95,105)/100))</f>
        <v>1.2646703479430155</v>
      </c>
      <c r="M4" s="9">
        <f ca="1">VLOOKUP($A4,'RES installed'!$A$2:$C$6,3,FALSE)*(AVERAGE('[1]Profiles, RES, Summer'!M$5:M$7)*(RANDBETWEEN(95,105)/100))</f>
        <v>1.27284777898821</v>
      </c>
      <c r="N4" s="9">
        <f ca="1">VLOOKUP($A4,'RES installed'!$A$2:$C$6,3,FALSE)*(AVERAGE('[1]Profiles, RES, Summer'!N$5:N$7)*(RANDBETWEEN(95,105)/100))</f>
        <v>1.1510287032935986</v>
      </c>
      <c r="O4" s="9">
        <f ca="1">VLOOKUP($A4,'RES installed'!$A$2:$C$6,3,FALSE)*(AVERAGE('[1]Profiles, RES, Summer'!O$5:O$7)*(RANDBETWEEN(95,105)/100))</f>
        <v>1.2761160066180153</v>
      </c>
      <c r="P4" s="9">
        <f ca="1">VLOOKUP($A4,'RES installed'!$A$2:$C$6,3,FALSE)*(AVERAGE('[1]Profiles, RES, Summer'!P$5:P$7)*(RANDBETWEEN(95,105)/100))</f>
        <v>1.4774712575028066</v>
      </c>
      <c r="Q4" s="9">
        <f ca="1">VLOOKUP($A4,'RES installed'!$A$2:$C$6,3,FALSE)*(AVERAGE('[1]Profiles, RES, Summer'!Q$5:Q$7)*(RANDBETWEEN(95,105)/100))</f>
        <v>1.7241690125019042</v>
      </c>
      <c r="R4" s="9">
        <f ca="1">VLOOKUP($A4,'RES installed'!$A$2:$C$6,3,FALSE)*(AVERAGE('[1]Profiles, RES, Summer'!R$5:R$7)*(RANDBETWEEN(95,105)/100))</f>
        <v>1.7019486266627708</v>
      </c>
      <c r="S4" s="9">
        <f ca="1">VLOOKUP($A4,'RES installed'!$A$2:$C$6,3,FALSE)*(AVERAGE('[1]Profiles, RES, Summer'!S$5:S$7)*(RANDBETWEEN(95,105)/100))</f>
        <v>1.9985042431030633</v>
      </c>
      <c r="T4" s="9">
        <f ca="1">VLOOKUP($A4,'RES installed'!$A$2:$C$6,3,FALSE)*(AVERAGE('[1]Profiles, RES, Summer'!T$5:T$7)*(RANDBETWEEN(95,105)/100))</f>
        <v>1.8287633076070997</v>
      </c>
      <c r="U4" s="9">
        <f ca="1">VLOOKUP($A4,'RES installed'!$A$2:$C$6,3,FALSE)*(AVERAGE('[1]Profiles, RES, Summer'!U$5:U$7)*(RANDBETWEEN(95,105)/100))</f>
        <v>1.9461710872296991</v>
      </c>
      <c r="V4" s="9">
        <f ca="1">VLOOKUP($A4,'RES installed'!$A$2:$C$6,3,FALSE)*(AVERAGE('[1]Profiles, RES, Summer'!V$5:V$7)*(RANDBETWEEN(95,105)/100))</f>
        <v>1.9707975137864415</v>
      </c>
      <c r="W4" s="9">
        <f ca="1">VLOOKUP($A4,'RES installed'!$A$2:$C$6,3,FALSE)*(AVERAGE('[1]Profiles, RES, Summer'!W$5:W$7)*(RANDBETWEEN(95,105)/100))</f>
        <v>2.015386819564474</v>
      </c>
      <c r="X4" s="9">
        <f ca="1">VLOOKUP($A4,'RES installed'!$A$2:$C$6,3,FALSE)*(AVERAGE('[1]Profiles, RES, Summer'!X$5:X$7)*(RANDBETWEEN(95,105)/100))</f>
        <v>2.0740570862125232</v>
      </c>
      <c r="Y4" s="9">
        <f ca="1">VLOOKUP($A4,'RES installed'!$A$2:$C$6,3,FALSE)*(AVERAGE('[1]Profiles, RES, Summer'!Y$5:Y$7)*(RANDBETWEEN(95,105)/100))</f>
        <v>2.2582396741494675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2.2152131147540982E-5</v>
      </c>
      <c r="D5" s="7">
        <f ca="1">VLOOKUP($A5,'RES installed'!$A$2:$C$6,3,FALSE)*(AVERAGE('[1]Profiles, RES, Summer'!D$2:D$4)*(RANDBETWEEN(95,105)/100))</f>
        <v>1.3040084118131113E-5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2.1353214580087234E-2</v>
      </c>
      <c r="J5" s="7">
        <f ca="1">VLOOKUP($A5,'RES installed'!$A$2:$C$6,3,FALSE)*(AVERAGE('[1]Profiles, RES, Summer'!J$2:J$4)*(RANDBETWEEN(95,105)/100))</f>
        <v>0.41968219233029214</v>
      </c>
      <c r="K5" s="7">
        <f ca="1">VLOOKUP($A5,'RES installed'!$A$2:$C$6,3,FALSE)*(AVERAGE('[1]Profiles, RES, Summer'!K$2:K$4)*(RANDBETWEEN(95,105)/100))</f>
        <v>1.046333252501493</v>
      </c>
      <c r="L5" s="7">
        <f ca="1">VLOOKUP($A5,'RES installed'!$A$2:$C$6,3,FALSE)*(AVERAGE('[1]Profiles, RES, Summer'!L$2:L$4)*(RANDBETWEEN(95,105)/100))</f>
        <v>1.5260966704424104</v>
      </c>
      <c r="M5" s="7">
        <f ca="1">VLOOKUP($A5,'RES installed'!$A$2:$C$6,3,FALSE)*(AVERAGE('[1]Profiles, RES, Summer'!M$2:M$4)*(RANDBETWEEN(95,105)/100))</f>
        <v>1.6309450584288481</v>
      </c>
      <c r="N5" s="7">
        <f ca="1">VLOOKUP($A5,'RES installed'!$A$2:$C$6,3,FALSE)*(AVERAGE('[1]Profiles, RES, Summer'!N$2:N$4)*(RANDBETWEEN(95,105)/100))</f>
        <v>1.7180190687573631</v>
      </c>
      <c r="O5" s="7">
        <f ca="1">VLOOKUP($A5,'RES installed'!$A$2:$C$6,3,FALSE)*(AVERAGE('[1]Profiles, RES, Summer'!O$2:O$4)*(RANDBETWEEN(95,105)/100))</f>
        <v>1.4303824329483521</v>
      </c>
      <c r="P5" s="7">
        <f ca="1">VLOOKUP($A5,'RES installed'!$A$2:$C$6,3,FALSE)*(AVERAGE('[1]Profiles, RES, Summer'!P$2:P$4)*(RANDBETWEEN(95,105)/100))</f>
        <v>1.1941121649252506</v>
      </c>
      <c r="Q5" s="7">
        <f ca="1">VLOOKUP($A5,'RES installed'!$A$2:$C$6,3,FALSE)*(AVERAGE('[1]Profiles, RES, Summer'!Q$2:Q$4)*(RANDBETWEEN(95,105)/100))</f>
        <v>0.60234019060063737</v>
      </c>
      <c r="R5" s="7">
        <f ca="1">VLOOKUP($A5,'RES installed'!$A$2:$C$6,3,FALSE)*(AVERAGE('[1]Profiles, RES, Summer'!R$2:R$4)*(RANDBETWEEN(95,105)/100))</f>
        <v>0.14164852110572923</v>
      </c>
      <c r="S5" s="7">
        <f ca="1">VLOOKUP($A5,'RES installed'!$A$2:$C$6,3,FALSE)*(AVERAGE('[1]Profiles, RES, Summer'!S$2:S$4)*(RANDBETWEEN(95,105)/100))</f>
        <v>8.9561239358659751E-4</v>
      </c>
      <c r="T5" s="7">
        <f ca="1">VLOOKUP($A5,'RES installed'!$A$2:$C$6,3,FALSE)*(AVERAGE('[1]Profiles, RES, Summer'!T$2:T$4)*(RANDBETWEEN(95,105)/100))</f>
        <v>1.4887619456889457E-4</v>
      </c>
      <c r="U5" s="7">
        <f ca="1">VLOOKUP($A5,'RES installed'!$A$2:$C$6,3,FALSE)*(AVERAGE('[1]Profiles, RES, Summer'!U$2:U$4)*(RANDBETWEEN(95,105)/100))</f>
        <v>3.9891167596232968E-5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2.3767390710382512E-5</v>
      </c>
      <c r="D6" s="7">
        <f ca="1">VLOOKUP($A6,'RES installed'!$A$2:$C$6,3,FALSE)*(AVERAGE('[1]Profiles, RES, Summer'!D$2:D$4)*(RANDBETWEEN(95,105)/100))</f>
        <v>1.3303520160921642E-5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2.1776050512366189E-2</v>
      </c>
      <c r="J6" s="7">
        <f ca="1">VLOOKUP($A6,'RES installed'!$A$2:$C$6,3,FALSE)*(AVERAGE('[1]Profiles, RES, Summer'!J$2:J$4)*(RANDBETWEEN(95,105)/100))</f>
        <v>0.44591232935093544</v>
      </c>
      <c r="K6" s="7">
        <f ca="1">VLOOKUP($A6,'RES installed'!$A$2:$C$6,3,FALSE)*(AVERAGE('[1]Profiles, RES, Summer'!K$2:K$4)*(RANDBETWEEN(95,105)/100))</f>
        <v>1.0247593710066167</v>
      </c>
      <c r="L6" s="7">
        <f ca="1">VLOOKUP($A6,'RES installed'!$A$2:$C$6,3,FALSE)*(AVERAGE('[1]Profiles, RES, Summer'!L$2:L$4)*(RANDBETWEEN(95,105)/100))</f>
        <v>1.3807541304002759</v>
      </c>
      <c r="M6" s="7">
        <f ca="1">VLOOKUP($A6,'RES installed'!$A$2:$C$6,3,FALSE)*(AVERAGE('[1]Profiles, RES, Summer'!M$2:M$4)*(RANDBETWEEN(95,105)/100))</f>
        <v>1.6309450584288481</v>
      </c>
      <c r="N6" s="7">
        <f ca="1">VLOOKUP($A6,'RES installed'!$A$2:$C$6,3,FALSE)*(AVERAGE('[1]Profiles, RES, Summer'!N$2:N$4)*(RANDBETWEEN(95,105)/100))</f>
        <v>1.7348623929608666</v>
      </c>
      <c r="O6" s="7">
        <f ca="1">VLOOKUP($A6,'RES installed'!$A$2:$C$6,3,FALSE)*(AVERAGE('[1]Profiles, RES, Summer'!O$2:O$4)*(RANDBETWEEN(95,105)/100))</f>
        <v>1.5336059074910167</v>
      </c>
      <c r="P6" s="7">
        <f ca="1">VLOOKUP($A6,'RES installed'!$A$2:$C$6,3,FALSE)*(AVERAGE('[1]Profiles, RES, Summer'!P$2:P$4)*(RANDBETWEEN(95,105)/100))</f>
        <v>1.1137392307475895</v>
      </c>
      <c r="Q6" s="7">
        <f ca="1">VLOOKUP($A6,'RES installed'!$A$2:$C$6,3,FALSE)*(AVERAGE('[1]Profiles, RES, Summer'!Q$2:Q$4)*(RANDBETWEEN(95,105)/100))</f>
        <v>0.63338865403365996</v>
      </c>
      <c r="R6" s="7">
        <f ca="1">VLOOKUP($A6,'RES installed'!$A$2:$C$6,3,FALSE)*(AVERAGE('[1]Profiles, RES, Summer'!R$2:R$4)*(RANDBETWEEN(95,105)/100))</f>
        <v>0.14581465407942715</v>
      </c>
      <c r="S6" s="7">
        <f ca="1">VLOOKUP($A6,'RES installed'!$A$2:$C$6,3,FALSE)*(AVERAGE('[1]Profiles, RES, Summer'!S$2:S$4)*(RANDBETWEEN(95,105)/100))</f>
        <v>8.8683187992398386E-4</v>
      </c>
      <c r="T6" s="7">
        <f ca="1">VLOOKUP($A6,'RES installed'!$A$2:$C$6,3,FALSE)*(AVERAGE('[1]Profiles, RES, Summer'!T$2:T$4)*(RANDBETWEEN(95,105)/100))</f>
        <v>1.5338759440431562E-4</v>
      </c>
      <c r="U6" s="7">
        <f ca="1">VLOOKUP($A6,'RES installed'!$A$2:$C$6,3,FALSE)*(AVERAGE('[1]Profiles, RES, Summer'!U$2:U$4)*(RANDBETWEEN(95,105)/100))</f>
        <v>3.7935718204260761E-5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2.3536639344262295E-5</v>
      </c>
      <c r="D7" s="7">
        <f ca="1">VLOOKUP($A7,'RES installed'!$A$2:$C$6,3,FALSE)*(AVERAGE('[1]Profiles, RES, Summer'!D$2:D$4)*(RANDBETWEEN(95,105)/100))</f>
        <v>1.3435238182316905E-5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2.2198886444645145E-2</v>
      </c>
      <c r="J7" s="7">
        <f ca="1">VLOOKUP($A7,'RES installed'!$A$2:$C$6,3,FALSE)*(AVERAGE('[1]Profiles, RES, Summer'!J$2:J$4)*(RANDBETWEEN(95,105)/100))</f>
        <v>0.42405388183373272</v>
      </c>
      <c r="K7" s="7">
        <f ca="1">VLOOKUP($A7,'RES installed'!$A$2:$C$6,3,FALSE)*(AVERAGE('[1]Profiles, RES, Summer'!K$2:K$4)*(RANDBETWEEN(95,105)/100))</f>
        <v>1.1218418377335595</v>
      </c>
      <c r="L7" s="7">
        <f ca="1">VLOOKUP($A7,'RES installed'!$A$2:$C$6,3,FALSE)*(AVERAGE('[1]Profiles, RES, Summer'!L$2:L$4)*(RANDBETWEEN(95,105)/100))</f>
        <v>1.4098226384087029</v>
      </c>
      <c r="M7" s="7">
        <f ca="1">VLOOKUP($A7,'RES installed'!$A$2:$C$6,3,FALSE)*(AVERAGE('[1]Profiles, RES, Summer'!M$2:M$4)*(RANDBETWEEN(95,105)/100))</f>
        <v>1.646934715864425</v>
      </c>
      <c r="N7" s="7">
        <f ca="1">VLOOKUP($A7,'RES installed'!$A$2:$C$6,3,FALSE)*(AVERAGE('[1]Profiles, RES, Summer'!N$2:N$4)*(RANDBETWEEN(95,105)/100))</f>
        <v>1.7348623929608666</v>
      </c>
      <c r="O7" s="7">
        <f ca="1">VLOOKUP($A7,'RES installed'!$A$2:$C$6,3,FALSE)*(AVERAGE('[1]Profiles, RES, Summer'!O$2:O$4)*(RANDBETWEEN(95,105)/100))</f>
        <v>1.4598748542462563</v>
      </c>
      <c r="P7" s="7">
        <f ca="1">VLOOKUP($A7,'RES installed'!$A$2:$C$6,3,FALSE)*(AVERAGE('[1]Profiles, RES, Summer'!P$2:P$4)*(RANDBETWEEN(95,105)/100))</f>
        <v>1.1941121649252506</v>
      </c>
      <c r="Q7" s="7">
        <f ca="1">VLOOKUP($A7,'RES installed'!$A$2:$C$6,3,FALSE)*(AVERAGE('[1]Profiles, RES, Summer'!Q$2:Q$4)*(RANDBETWEEN(95,105)/100))</f>
        <v>0.62096926866045088</v>
      </c>
      <c r="R7" s="7">
        <f ca="1">VLOOKUP($A7,'RES installed'!$A$2:$C$6,3,FALSE)*(AVERAGE('[1]Profiles, RES, Summer'!R$2:R$4)*(RANDBETWEEN(95,105)/100))</f>
        <v>0.13609367714079867</v>
      </c>
      <c r="S7" s="7">
        <f ca="1">VLOOKUP($A7,'RES installed'!$A$2:$C$6,3,FALSE)*(AVERAGE('[1]Profiles, RES, Summer'!S$2:S$4)*(RANDBETWEEN(95,105)/100))</f>
        <v>8.6927085259875636E-4</v>
      </c>
      <c r="T7" s="7">
        <f ca="1">VLOOKUP($A7,'RES installed'!$A$2:$C$6,3,FALSE)*(AVERAGE('[1]Profiles, RES, Summer'!T$2:T$4)*(RANDBETWEEN(95,105)/100))</f>
        <v>1.5489139434945597E-4</v>
      </c>
      <c r="U7" s="7">
        <f ca="1">VLOOKUP($A7,'RES installed'!$A$2:$C$6,3,FALSE)*(AVERAGE('[1]Profiles, RES, Summer'!U$2:U$4)*(RANDBETWEEN(95,105)/100))</f>
        <v>4.0673347353021849E-5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1DC30-4A72-4B31-84C2-D1FB088F58DE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4.8457786885245901E-5</v>
      </c>
      <c r="D3" s="7">
        <f ca="1">VLOOKUP($A3,'RES installed'!$A$2:$C$6,3,FALSE)*(AVERAGE('[1]Profiles, RES, Summer'!D$2:D$4)*(RANDBETWEEN(95,105)/100))</f>
        <v>2.6607040321843284E-5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4.1437921363337599E-2</v>
      </c>
      <c r="J3" s="7">
        <f ca="1">VLOOKUP($A3,'RES installed'!$A$2:$C$6,3,FALSE)*(AVERAGE('[1]Profiles, RES, Summer'!J$2:J$4)*(RANDBETWEEN(95,105)/100))</f>
        <v>0.90931141671563309</v>
      </c>
      <c r="K3" s="7">
        <f ca="1">VLOOKUP($A3,'RES installed'!$A$2:$C$6,3,FALSE)*(AVERAGE('[1]Profiles, RES, Summer'!K$2:K$4)*(RANDBETWEEN(95,105)/100))</f>
        <v>2.0710926235081097</v>
      </c>
      <c r="L3" s="7">
        <f ca="1">VLOOKUP($A3,'RES installed'!$A$2:$C$6,3,FALSE)*(AVERAGE('[1]Profiles, RES, Summer'!L$2:L$4)*(RANDBETWEEN(95,105)/100))</f>
        <v>2.8777822928342593</v>
      </c>
      <c r="M3" s="7">
        <f ca="1">VLOOKUP($A3,'RES installed'!$A$2:$C$6,3,FALSE)*(AVERAGE('[1]Profiles, RES, Summer'!M$2:M$4)*(RANDBETWEEN(95,105)/100))</f>
        <v>3.2618901168576961</v>
      </c>
      <c r="N3" s="7">
        <f ca="1">VLOOKUP($A3,'RES installed'!$A$2:$C$6,3,FALSE)*(AVERAGE('[1]Profiles, RES, Summer'!N$2:N$4)*(RANDBETWEEN(95,105)/100))</f>
        <v>3.2339182470726833</v>
      </c>
      <c r="O3" s="7">
        <f ca="1">VLOOKUP($A3,'RES installed'!$A$2:$C$6,3,FALSE)*(AVERAGE('[1]Profiles, RES, Summer'!O$2:O$4)*(RANDBETWEEN(95,105)/100))</f>
        <v>2.8902572871946082</v>
      </c>
      <c r="P3" s="7">
        <f ca="1">VLOOKUP($A3,'RES installed'!$A$2:$C$6,3,FALSE)*(AVERAGE('[1]Profiles, RES, Summer'!P$2:P$4)*(RANDBETWEEN(95,105)/100))</f>
        <v>2.3882243298505013</v>
      </c>
      <c r="Q3" s="7">
        <f ca="1">VLOOKUP($A3,'RES installed'!$A$2:$C$6,3,FALSE)*(AVERAGE('[1]Profiles, RES, Summer'!Q$2:Q$4)*(RANDBETWEEN(95,105)/100))</f>
        <v>1.2419385373209018</v>
      </c>
      <c r="R3" s="7">
        <f ca="1">VLOOKUP($A3,'RES installed'!$A$2:$C$6,3,FALSE)*(AVERAGE('[1]Profiles, RES, Summer'!R$2:R$4)*(RANDBETWEEN(95,105)/100))</f>
        <v>0.26385508833420152</v>
      </c>
      <c r="S3" s="7">
        <f ca="1">VLOOKUP($A3,'RES installed'!$A$2:$C$6,3,FALSE)*(AVERAGE('[1]Profiles, RES, Summer'!S$2:S$4)*(RANDBETWEEN(95,105)/100))</f>
        <v>1.791224787173195E-3</v>
      </c>
      <c r="T3" s="7">
        <f ca="1">VLOOKUP($A3,'RES installed'!$A$2:$C$6,3,FALSE)*(AVERAGE('[1]Profiles, RES, Summer'!T$2:T$4)*(RANDBETWEEN(95,105)/100))</f>
        <v>2.9775238913778914E-4</v>
      </c>
      <c r="U3" s="7">
        <f ca="1">VLOOKUP($A3,'RES installed'!$A$2:$C$6,3,FALSE)*(AVERAGE('[1]Profiles, RES, Summer'!U$2:U$4)*(RANDBETWEEN(95,105)/100))</f>
        <v>8.1346694706043698E-5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2.8582358069257161</v>
      </c>
      <c r="C4" s="9">
        <f ca="1">VLOOKUP($A4,'RES installed'!$A$2:$C$6,3,FALSE)*(AVERAGE('[1]Profiles, RES, Summer'!C$5:C$7)*(RANDBETWEEN(95,105)/100))</f>
        <v>2.4898312921329948</v>
      </c>
      <c r="D4" s="9">
        <f ca="1">VLOOKUP($A4,'RES installed'!$A$2:$C$6,3,FALSE)*(AVERAGE('[1]Profiles, RES, Summer'!D$5:D$7)*(RANDBETWEEN(95,105)/100))</f>
        <v>2.5066954300166193</v>
      </c>
      <c r="E4" s="9">
        <f ca="1">VLOOKUP($A4,'RES installed'!$A$2:$C$6,3,FALSE)*(AVERAGE('[1]Profiles, RES, Summer'!E$5:E$7)*(RANDBETWEEN(95,105)/100))</f>
        <v>2.4873786045450097</v>
      </c>
      <c r="F4" s="9">
        <f ca="1">VLOOKUP($A4,'RES installed'!$A$2:$C$6,3,FALSE)*(AVERAGE('[1]Profiles, RES, Summer'!F$5:F$7)*(RANDBETWEEN(95,105)/100))</f>
        <v>2.046231293896752</v>
      </c>
      <c r="G4" s="9">
        <f ca="1">VLOOKUP($A4,'RES installed'!$A$2:$C$6,3,FALSE)*(AVERAGE('[1]Profiles, RES, Summer'!G$5:G$7)*(RANDBETWEEN(95,105)/100))</f>
        <v>1.8459720973312663</v>
      </c>
      <c r="H4" s="9">
        <f ca="1">VLOOKUP($A4,'RES installed'!$A$2:$C$6,3,FALSE)*(AVERAGE('[1]Profiles, RES, Summer'!H$5:H$7)*(RANDBETWEEN(95,105)/100))</f>
        <v>1.6779509734485998</v>
      </c>
      <c r="I4" s="9">
        <f ca="1">VLOOKUP($A4,'RES installed'!$A$2:$C$6,3,FALSE)*(AVERAGE('[1]Profiles, RES, Summer'!I$5:I$7)*(RANDBETWEEN(95,105)/100))</f>
        <v>1.5055573147218761</v>
      </c>
      <c r="J4" s="9">
        <f ca="1">VLOOKUP($A4,'RES installed'!$A$2:$C$6,3,FALSE)*(AVERAGE('[1]Profiles, RES, Summer'!J$5:J$7)*(RANDBETWEEN(95,105)/100))</f>
        <v>1.3794180627089643</v>
      </c>
      <c r="K4" s="9">
        <f ca="1">VLOOKUP($A4,'RES installed'!$A$2:$C$6,3,FALSE)*(AVERAGE('[1]Profiles, RES, Summer'!K$5:K$7)*(RANDBETWEEN(95,105)/100))</f>
        <v>1.2549968118278139</v>
      </c>
      <c r="L4" s="9">
        <f ca="1">VLOOKUP($A4,'RES installed'!$A$2:$C$6,3,FALSE)*(AVERAGE('[1]Profiles, RES, Summer'!L$5:L$7)*(RANDBETWEEN(95,105)/100))</f>
        <v>1.2912949868470789</v>
      </c>
      <c r="M4" s="9">
        <f ca="1">VLOOKUP($A4,'RES installed'!$A$2:$C$6,3,FALSE)*(AVERAGE('[1]Profiles, RES, Summer'!M$5:M$7)*(RANDBETWEEN(95,105)/100))</f>
        <v>1.221419585897777</v>
      </c>
      <c r="N4" s="9">
        <f ca="1">VLOOKUP($A4,'RES installed'!$A$2:$C$6,3,FALSE)*(AVERAGE('[1]Profiles, RES, Summer'!N$5:N$7)*(RANDBETWEEN(95,105)/100))</f>
        <v>1.1869983502715238</v>
      </c>
      <c r="O4" s="9">
        <f ca="1">VLOOKUP($A4,'RES installed'!$A$2:$C$6,3,FALSE)*(AVERAGE('[1]Profiles, RES, Summer'!O$5:O$7)*(RANDBETWEEN(95,105)/100))</f>
        <v>1.1667346346221852</v>
      </c>
      <c r="P4" s="9">
        <f ca="1">VLOOKUP($A4,'RES installed'!$A$2:$C$6,3,FALSE)*(AVERAGE('[1]Profiles, RES, Summer'!P$5:P$7)*(RANDBETWEEN(95,105)/100))</f>
        <v>1.4177754491188548</v>
      </c>
      <c r="Q4" s="9">
        <f ca="1">VLOOKUP($A4,'RES installed'!$A$2:$C$6,3,FALSE)*(AVERAGE('[1]Profiles, RES, Summer'!Q$5:Q$7)*(RANDBETWEEN(95,105)/100))</f>
        <v>1.6572109925989178</v>
      </c>
      <c r="R4" s="9">
        <f ca="1">VLOOKUP($A4,'RES installed'!$A$2:$C$6,3,FALSE)*(AVERAGE('[1]Profiles, RES, Summer'!R$5:R$7)*(RANDBETWEEN(95,105)/100))</f>
        <v>1.6345447206563244</v>
      </c>
      <c r="S4" s="9">
        <f ca="1">VLOOKUP($A4,'RES installed'!$A$2:$C$6,3,FALSE)*(AVERAGE('[1]Profiles, RES, Summer'!S$5:S$7)*(RANDBETWEEN(95,105)/100))</f>
        <v>1.9985042431030633</v>
      </c>
      <c r="T4" s="9">
        <f ca="1">VLOOKUP($A4,'RES installed'!$A$2:$C$6,3,FALSE)*(AVERAGE('[1]Profiles, RES, Summer'!T$5:T$7)*(RANDBETWEEN(95,105)/100))</f>
        <v>1.7925501728029987</v>
      </c>
      <c r="U4" s="9">
        <f ca="1">VLOOKUP($A4,'RES installed'!$A$2:$C$6,3,FALSE)*(AVERAGE('[1]Profiles, RES, Summer'!U$5:U$7)*(RANDBETWEEN(95,105)/100))</f>
        <v>1.9839608170788197</v>
      </c>
      <c r="V4" s="9">
        <f ca="1">VLOOKUP($A4,'RES installed'!$A$2:$C$6,3,FALSE)*(AVERAGE('[1]Profiles, RES, Summer'!V$5:V$7)*(RANDBETWEEN(95,105)/100))</f>
        <v>2.0745236987225701</v>
      </c>
      <c r="W4" s="9">
        <f ca="1">VLOOKUP($A4,'RES installed'!$A$2:$C$6,3,FALSE)*(AVERAGE('[1]Profiles, RES, Summer'!W$5:W$7)*(RANDBETWEEN(95,105)/100))</f>
        <v>1.9952329513688289</v>
      </c>
      <c r="X4" s="9">
        <f ca="1">VLOOKUP($A4,'RES installed'!$A$2:$C$6,3,FALSE)*(AVERAGE('[1]Profiles, RES, Summer'!X$5:X$7)*(RANDBETWEEN(95,105)/100))</f>
        <v>1.9160336891677594</v>
      </c>
      <c r="Y4" s="9">
        <f ca="1">VLOOKUP($A4,'RES installed'!$A$2:$C$6,3,FALSE)*(AVERAGE('[1]Profiles, RES, Summer'!Y$5:Y$7)*(RANDBETWEEN(95,105)/100))</f>
        <v>2.1911632481846319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2.261363387978142E-5</v>
      </c>
      <c r="D5" s="7">
        <f ca="1">VLOOKUP($A5,'RES installed'!$A$2:$C$6,3,FALSE)*(AVERAGE('[1]Profiles, RES, Summer'!D$2:D$4)*(RANDBETWEEN(95,105)/100))</f>
        <v>1.356695620371217E-5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2.0084706783250365E-2</v>
      </c>
      <c r="J5" s="7">
        <f ca="1">VLOOKUP($A5,'RES installed'!$A$2:$C$6,3,FALSE)*(AVERAGE('[1]Profiles, RES, Summer'!J$2:J$4)*(RANDBETWEEN(95,105)/100))</f>
        <v>0.41968219233029214</v>
      </c>
      <c r="K5" s="7">
        <f ca="1">VLOOKUP($A5,'RES installed'!$A$2:$C$6,3,FALSE)*(AVERAGE('[1]Profiles, RES, Summer'!K$2:K$4)*(RANDBETWEEN(95,105)/100))</f>
        <v>1.1326287784809976</v>
      </c>
      <c r="L5" s="7">
        <f ca="1">VLOOKUP($A5,'RES installed'!$A$2:$C$6,3,FALSE)*(AVERAGE('[1]Profiles, RES, Summer'!L$2:L$4)*(RANDBETWEEN(95,105)/100))</f>
        <v>1.4824939084297701</v>
      </c>
      <c r="M5" s="7">
        <f ca="1">VLOOKUP($A5,'RES installed'!$A$2:$C$6,3,FALSE)*(AVERAGE('[1]Profiles, RES, Summer'!M$2:M$4)*(RANDBETWEEN(95,105)/100))</f>
        <v>1.6629243733000019</v>
      </c>
      <c r="N5" s="7">
        <f ca="1">VLOOKUP($A5,'RES installed'!$A$2:$C$6,3,FALSE)*(AVERAGE('[1]Profiles, RES, Summer'!N$2:N$4)*(RANDBETWEEN(95,105)/100))</f>
        <v>1.7348623929608666</v>
      </c>
      <c r="O5" s="7">
        <f ca="1">VLOOKUP($A5,'RES installed'!$A$2:$C$6,3,FALSE)*(AVERAGE('[1]Profiles, RES, Summer'!O$2:O$4)*(RANDBETWEEN(95,105)/100))</f>
        <v>1.4303824329483521</v>
      </c>
      <c r="P5" s="7">
        <f ca="1">VLOOKUP($A5,'RES installed'!$A$2:$C$6,3,FALSE)*(AVERAGE('[1]Profiles, RES, Summer'!P$2:P$4)*(RANDBETWEEN(95,105)/100))</f>
        <v>1.1252210784872554</v>
      </c>
      <c r="Q5" s="7">
        <f ca="1">VLOOKUP($A5,'RES installed'!$A$2:$C$6,3,FALSE)*(AVERAGE('[1]Profiles, RES, Summer'!Q$2:Q$4)*(RANDBETWEEN(95,105)/100))</f>
        <v>0.58992080522742829</v>
      </c>
      <c r="R5" s="7">
        <f ca="1">VLOOKUP($A5,'RES installed'!$A$2:$C$6,3,FALSE)*(AVERAGE('[1]Profiles, RES, Summer'!R$2:R$4)*(RANDBETWEEN(95,105)/100))</f>
        <v>0.13192754416710076</v>
      </c>
      <c r="S5" s="7">
        <f ca="1">VLOOKUP($A5,'RES installed'!$A$2:$C$6,3,FALSE)*(AVERAGE('[1]Profiles, RES, Summer'!S$2:S$4)*(RANDBETWEEN(95,105)/100))</f>
        <v>8.5170982527352896E-4</v>
      </c>
      <c r="T5" s="7">
        <f ca="1">VLOOKUP($A5,'RES installed'!$A$2:$C$6,3,FALSE)*(AVERAGE('[1]Profiles, RES, Summer'!T$2:T$4)*(RANDBETWEEN(95,105)/100))</f>
        <v>1.4586859467861387E-4</v>
      </c>
      <c r="U5" s="7">
        <f ca="1">VLOOKUP($A5,'RES installed'!$A$2:$C$6,3,FALSE)*(AVERAGE('[1]Profiles, RES, Summer'!U$2:U$4)*(RANDBETWEEN(95,105)/100))</f>
        <v>3.7544628325866324E-5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2.1921379781420765E-5</v>
      </c>
      <c r="D6" s="7">
        <f ca="1">VLOOKUP($A6,'RES installed'!$A$2:$C$6,3,FALSE)*(AVERAGE('[1]Profiles, RES, Summer'!D$2:D$4)*(RANDBETWEEN(95,105)/100))</f>
        <v>1.2644930053945321E-5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2.0084706783250365E-2</v>
      </c>
      <c r="J6" s="7">
        <f ca="1">VLOOKUP($A6,'RES installed'!$A$2:$C$6,3,FALSE)*(AVERAGE('[1]Profiles, RES, Summer'!J$2:J$4)*(RANDBETWEEN(95,105)/100))</f>
        <v>0.43279726084061382</v>
      </c>
      <c r="K6" s="7">
        <f ca="1">VLOOKUP($A6,'RES installed'!$A$2:$C$6,3,FALSE)*(AVERAGE('[1]Profiles, RES, Summer'!K$2:K$4)*(RANDBETWEEN(95,105)/100))</f>
        <v>1.0247593710066167</v>
      </c>
      <c r="L6" s="7">
        <f ca="1">VLOOKUP($A6,'RES installed'!$A$2:$C$6,3,FALSE)*(AVERAGE('[1]Profiles, RES, Summer'!L$2:L$4)*(RANDBETWEEN(95,105)/100))</f>
        <v>1.4824939084297701</v>
      </c>
      <c r="M6" s="7">
        <f ca="1">VLOOKUP($A6,'RES installed'!$A$2:$C$6,3,FALSE)*(AVERAGE('[1]Profiles, RES, Summer'!M$2:M$4)*(RANDBETWEEN(95,105)/100))</f>
        <v>1.6309450584288481</v>
      </c>
      <c r="N6" s="7">
        <f ca="1">VLOOKUP($A6,'RES installed'!$A$2:$C$6,3,FALSE)*(AVERAGE('[1]Profiles, RES, Summer'!N$2:N$4)*(RANDBETWEEN(95,105)/100))</f>
        <v>1.6001157993328381</v>
      </c>
      <c r="O6" s="7">
        <f ca="1">VLOOKUP($A6,'RES installed'!$A$2:$C$6,3,FALSE)*(AVERAGE('[1]Profiles, RES, Summer'!O$2:O$4)*(RANDBETWEEN(95,105)/100))</f>
        <v>1.4008900116504479</v>
      </c>
      <c r="P6" s="7">
        <f ca="1">VLOOKUP($A6,'RES installed'!$A$2:$C$6,3,FALSE)*(AVERAGE('[1]Profiles, RES, Summer'!P$2:P$4)*(RANDBETWEEN(95,105)/100))</f>
        <v>1.1941121649252506</v>
      </c>
      <c r="Q6" s="7">
        <f ca="1">VLOOKUP($A6,'RES installed'!$A$2:$C$6,3,FALSE)*(AVERAGE('[1]Profiles, RES, Summer'!Q$2:Q$4)*(RANDBETWEEN(95,105)/100))</f>
        <v>0.59613049791403283</v>
      </c>
      <c r="R6" s="7">
        <f ca="1">VLOOKUP($A6,'RES installed'!$A$2:$C$6,3,FALSE)*(AVERAGE('[1]Profiles, RES, Summer'!R$2:R$4)*(RANDBETWEEN(95,105)/100))</f>
        <v>0.14164852110572923</v>
      </c>
      <c r="S6" s="7">
        <f ca="1">VLOOKUP($A6,'RES installed'!$A$2:$C$6,3,FALSE)*(AVERAGE('[1]Profiles, RES, Summer'!S$2:S$4)*(RANDBETWEEN(95,105)/100))</f>
        <v>8.8683187992398386E-4</v>
      </c>
      <c r="T6" s="7">
        <f ca="1">VLOOKUP($A6,'RES installed'!$A$2:$C$6,3,FALSE)*(AVERAGE('[1]Profiles, RES, Summer'!T$2:T$4)*(RANDBETWEEN(95,105)/100))</f>
        <v>1.5037999451403492E-4</v>
      </c>
      <c r="U6" s="7">
        <f ca="1">VLOOKUP($A6,'RES installed'!$A$2:$C$6,3,FALSE)*(AVERAGE('[1]Profiles, RES, Summer'!U$2:U$4)*(RANDBETWEEN(95,105)/100))</f>
        <v>3.9500077717838531E-5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2.2382882513661202E-5</v>
      </c>
      <c r="D7" s="7">
        <f ca="1">VLOOKUP($A7,'RES installed'!$A$2:$C$6,3,FALSE)*(AVERAGE('[1]Profiles, RES, Summer'!D$2:D$4)*(RANDBETWEEN(95,105)/100))</f>
        <v>1.3830392246502697E-5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2.1353214580087234E-2</v>
      </c>
      <c r="J7" s="7">
        <f ca="1">VLOOKUP($A7,'RES installed'!$A$2:$C$6,3,FALSE)*(AVERAGE('[1]Profiles, RES, Summer'!J$2:J$4)*(RANDBETWEEN(95,105)/100))</f>
        <v>0.45902739786125707</v>
      </c>
      <c r="K7" s="7">
        <f ca="1">VLOOKUP($A7,'RES installed'!$A$2:$C$6,3,FALSE)*(AVERAGE('[1]Profiles, RES, Summer'!K$2:K$4)*(RANDBETWEEN(95,105)/100))</f>
        <v>1.1218418377335595</v>
      </c>
      <c r="L7" s="7">
        <f ca="1">VLOOKUP($A7,'RES installed'!$A$2:$C$6,3,FALSE)*(AVERAGE('[1]Profiles, RES, Summer'!L$2:L$4)*(RANDBETWEEN(95,105)/100))</f>
        <v>1.3952883844044894</v>
      </c>
      <c r="M7" s="7">
        <f ca="1">VLOOKUP($A7,'RES installed'!$A$2:$C$6,3,FALSE)*(AVERAGE('[1]Profiles, RES, Summer'!M$2:M$4)*(RANDBETWEEN(95,105)/100))</f>
        <v>1.5509967712509631</v>
      </c>
      <c r="N7" s="7">
        <f ca="1">VLOOKUP($A7,'RES installed'!$A$2:$C$6,3,FALSE)*(AVERAGE('[1]Profiles, RES, Summer'!N$2:N$4)*(RANDBETWEEN(95,105)/100))</f>
        <v>1.6674890961468525</v>
      </c>
      <c r="O7" s="7">
        <f ca="1">VLOOKUP($A7,'RES installed'!$A$2:$C$6,3,FALSE)*(AVERAGE('[1]Profiles, RES, Summer'!O$2:O$4)*(RANDBETWEEN(95,105)/100))</f>
        <v>1.4156362222993999</v>
      </c>
      <c r="P7" s="7">
        <f ca="1">VLOOKUP($A7,'RES installed'!$A$2:$C$6,3,FALSE)*(AVERAGE('[1]Profiles, RES, Summer'!P$2:P$4)*(RANDBETWEEN(95,105)/100))</f>
        <v>1.1941121649252506</v>
      </c>
      <c r="Q7" s="7">
        <f ca="1">VLOOKUP($A7,'RES installed'!$A$2:$C$6,3,FALSE)*(AVERAGE('[1]Profiles, RES, Summer'!Q$2:Q$4)*(RANDBETWEEN(95,105)/100))</f>
        <v>0.58992080522742829</v>
      </c>
      <c r="R7" s="7">
        <f ca="1">VLOOKUP($A7,'RES installed'!$A$2:$C$6,3,FALSE)*(AVERAGE('[1]Profiles, RES, Summer'!R$2:R$4)*(RANDBETWEEN(95,105)/100))</f>
        <v>0.13192754416710076</v>
      </c>
      <c r="S7" s="7">
        <f ca="1">VLOOKUP($A7,'RES installed'!$A$2:$C$6,3,FALSE)*(AVERAGE('[1]Profiles, RES, Summer'!S$2:S$4)*(RANDBETWEEN(95,105)/100))</f>
        <v>8.4292931161091531E-4</v>
      </c>
      <c r="T7" s="7">
        <f ca="1">VLOOKUP($A7,'RES installed'!$A$2:$C$6,3,FALSE)*(AVERAGE('[1]Profiles, RES, Summer'!T$2:T$4)*(RANDBETWEEN(95,105)/100))</f>
        <v>1.5489139434945597E-4</v>
      </c>
      <c r="U7" s="7">
        <f ca="1">VLOOKUP($A7,'RES installed'!$A$2:$C$6,3,FALSE)*(AVERAGE('[1]Profiles, RES, Summer'!U$2:U$4)*(RANDBETWEEN(95,105)/100))</f>
        <v>3.7935718204260761E-5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F8FB0-D681-481D-9906-64968107FDB3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3F967-36F2-4779-B36D-1490B80A9BF0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22DE7-0816-4736-888F-67B48EB3250D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3ABF6-0D6D-40F7-9299-D567A2744E68}">
  <dimension ref="A1:Y7"/>
  <sheetViews>
    <sheetView workbookViewId="0">
      <selection activeCell="E12" sqref="E12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92FFD-F8B0-4F11-BB33-84C7B9CBA7C9}">
  <dimension ref="A1:B9"/>
  <sheetViews>
    <sheetView workbookViewId="0">
      <selection activeCell="C6" sqref="C6"/>
    </sheetView>
  </sheetViews>
  <sheetFormatPr defaultRowHeight="15" x14ac:dyDescent="0.25"/>
  <sheetData>
    <row r="1" spans="1:2" x14ac:dyDescent="0.25">
      <c r="A1" t="s">
        <v>12</v>
      </c>
      <c r="B1" t="s">
        <v>13</v>
      </c>
    </row>
    <row r="2" spans="1:2" x14ac:dyDescent="0.25">
      <c r="A2">
        <v>1</v>
      </c>
      <c r="B2" s="1">
        <f>VLOOKUP($A2,'[1]Base Consumption'!$A$2:$D$9,4,FALSE)</f>
        <v>0.2</v>
      </c>
    </row>
    <row r="3" spans="1:2" x14ac:dyDescent="0.25">
      <c r="A3">
        <v>2</v>
      </c>
      <c r="B3" s="1">
        <f>VLOOKUP($A3,'[1]Base Consumption'!$A$2:$D$9,4,FALSE)</f>
        <v>0.16666666666666666</v>
      </c>
    </row>
    <row r="4" spans="1:2" x14ac:dyDescent="0.25">
      <c r="A4">
        <v>3</v>
      </c>
      <c r="B4" s="1">
        <f>VLOOKUP($A4,'[1]Base Consumption'!$A$2:$D$9,4,FALSE)</f>
        <v>0.13333333333333333</v>
      </c>
    </row>
    <row r="5" spans="1:2" x14ac:dyDescent="0.25">
      <c r="A5">
        <v>4</v>
      </c>
      <c r="B5" s="1">
        <f>VLOOKUP($A5,'[1]Base Consumption'!$A$2:$D$9,4,FALSE)</f>
        <v>0.1</v>
      </c>
    </row>
    <row r="6" spans="1:2" x14ac:dyDescent="0.25">
      <c r="A6">
        <v>5</v>
      </c>
      <c r="B6" s="1">
        <f>VLOOKUP($A6,'[1]Base Consumption'!$A$2:$D$9,4,FALSE)</f>
        <v>0.1</v>
      </c>
    </row>
    <row r="7" spans="1:2" x14ac:dyDescent="0.25">
      <c r="A7">
        <v>6</v>
      </c>
      <c r="B7" s="1">
        <f>VLOOKUP($A7,'[1]Base Consumption'!$A$2:$D$9,4,FALSE)</f>
        <v>0.1</v>
      </c>
    </row>
    <row r="8" spans="1:2" x14ac:dyDescent="0.25">
      <c r="A8">
        <v>7</v>
      </c>
      <c r="B8" s="1">
        <f>VLOOKUP($A8,'[1]Base Consumption'!$A$2:$D$9,4,FALSE)</f>
        <v>0.1</v>
      </c>
    </row>
    <row r="9" spans="1:2" x14ac:dyDescent="0.25">
      <c r="A9">
        <v>8</v>
      </c>
      <c r="B9" s="1">
        <f>VLOOKUP($A9,'[1]Base Consumption'!$A$2:$D$9,4,FALSE)</f>
        <v>0.1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7EC56-5E5B-40B7-BB11-11EDFDA79162}">
  <dimension ref="A1:Y4"/>
  <sheetViews>
    <sheetView workbookViewId="0">
      <selection activeCell="F6" sqref="F6"/>
    </sheetView>
  </sheetViews>
  <sheetFormatPr defaultRowHeight="15" x14ac:dyDescent="0.25"/>
  <cols>
    <col min="1" max="1" width="18.42578125" bestFit="1" customWidth="1"/>
  </cols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15</v>
      </c>
      <c r="B2" s="4">
        <f>'[1]FL Profiles'!B2*Main!$B$6</f>
        <v>0.98328000000000004</v>
      </c>
      <c r="C2" s="4">
        <f>'[1]FL Profiles'!C2*Main!$B$6</f>
        <v>1.0160800000000001</v>
      </c>
      <c r="D2" s="4">
        <f>'[1]FL Profiles'!D2*Main!$B$6</f>
        <v>0.90983999999999998</v>
      </c>
      <c r="E2" s="4">
        <f>'[1]FL Profiles'!E2*Main!$B$6</f>
        <v>0.86240000000000006</v>
      </c>
      <c r="F2" s="4">
        <f>'[1]FL Profiles'!F2*Main!$B$6</f>
        <v>0.70655999999999997</v>
      </c>
      <c r="G2" s="4">
        <f>'[1]FL Profiles'!G2*Main!$B$6</f>
        <v>0.59967999999999999</v>
      </c>
      <c r="H2" s="4">
        <f>'[1]FL Profiles'!H2*Main!$B$6</f>
        <v>0.73336000000000001</v>
      </c>
      <c r="I2" s="4">
        <f>'[1]FL Profiles'!I2*Main!$B$6</f>
        <v>0.12736</v>
      </c>
      <c r="J2" s="4">
        <f>'[1]FL Profiles'!J2*Main!$B$6</f>
        <v>0.11200000000000002</v>
      </c>
      <c r="K2" s="4">
        <f>'[1]FL Profiles'!K2*Main!$B$6</f>
        <v>0.16328000000000001</v>
      </c>
      <c r="L2" s="4">
        <f>'[1]FL Profiles'!L2*Main!$B$6</f>
        <v>9.6159999999999995E-2</v>
      </c>
      <c r="M2" s="4">
        <f>'[1]FL Profiles'!M2*Main!$B$6</f>
        <v>0.12016</v>
      </c>
      <c r="N2" s="4">
        <f>'[1]FL Profiles'!N2*Main!$B$6</f>
        <v>0.19144</v>
      </c>
      <c r="O2" s="4">
        <f>'[1]FL Profiles'!O2*Main!$B$6</f>
        <v>0.35272000000000003</v>
      </c>
      <c r="P2" s="4">
        <f>'[1]FL Profiles'!P2*Main!$B$6</f>
        <v>0.37631999999999999</v>
      </c>
      <c r="Q2" s="4">
        <f>'[1]FL Profiles'!Q2*Main!$B$6</f>
        <v>0.37008000000000002</v>
      </c>
      <c r="R2" s="4">
        <f>'[1]FL Profiles'!R2*Main!$B$6</f>
        <v>0.20760000000000001</v>
      </c>
      <c r="S2" s="4">
        <f>'[1]FL Profiles'!S2*Main!$B$6</f>
        <v>0.42287999999999998</v>
      </c>
      <c r="T2" s="4">
        <f>'[1]FL Profiles'!T2*Main!$B$6</f>
        <v>0.24815999999999999</v>
      </c>
      <c r="U2" s="4">
        <f>'[1]FL Profiles'!U2*Main!$B$6</f>
        <v>0.17448</v>
      </c>
      <c r="V2" s="4">
        <f>'[1]FL Profiles'!V2*Main!$B$6</f>
        <v>0.26495999999999997</v>
      </c>
      <c r="W2" s="4">
        <f>'[1]FL Profiles'!W2*Main!$B$6</f>
        <v>0.16375999999999999</v>
      </c>
      <c r="X2" s="4">
        <f>'[1]FL Profiles'!X2*Main!$B$6</f>
        <v>0.74743999999999999</v>
      </c>
      <c r="Y2" s="4">
        <f>'[1]FL Profiles'!Y2*Main!$B$6</f>
        <v>0.90104000000000006</v>
      </c>
    </row>
    <row r="3" spans="1:25" x14ac:dyDescent="0.25">
      <c r="A3" t="s">
        <v>16</v>
      </c>
      <c r="B3" s="4">
        <f>'[1]FL Profiles'!B3*Main!$B$6</f>
        <v>-2.2199999999999998</v>
      </c>
      <c r="C3" s="4">
        <f>'[1]FL Profiles'!C3*Main!$B$6</f>
        <v>-2.37392</v>
      </c>
      <c r="D3" s="4">
        <f>'[1]FL Profiles'!D3*Main!$B$6</f>
        <v>-2.6699200000000003</v>
      </c>
      <c r="E3" s="4">
        <f>'[1]FL Profiles'!E3*Main!$B$6</f>
        <v>-2.88008</v>
      </c>
      <c r="F3" s="4">
        <f>'[1]FL Profiles'!F3*Main!$B$6</f>
        <v>-3.0783999999999998</v>
      </c>
      <c r="G3" s="4">
        <f>'[1]FL Profiles'!G3*Main!$B$6</f>
        <v>-3.3595999999999995</v>
      </c>
      <c r="H3" s="4">
        <f>'[1]FL Profiles'!H3*Main!$B$6</f>
        <v>-3.2056800000000001</v>
      </c>
      <c r="I3" s="4">
        <f>'[1]FL Profiles'!I3*Main!$B$6</f>
        <v>-3.5959519999999996</v>
      </c>
      <c r="J3" s="4">
        <f>'[1]FL Profiles'!J3*Main!$B$6</f>
        <v>-3.2614719999999999</v>
      </c>
      <c r="K3" s="4">
        <f>'[1]FL Profiles'!K3*Main!$B$6</f>
        <v>-4.7905679999999995</v>
      </c>
      <c r="L3" s="4">
        <f>'[1]FL Profiles'!L3*Main!$B$6</f>
        <v>-4.7414719999999999</v>
      </c>
      <c r="M3" s="4">
        <f>'[1]FL Profiles'!M3*Main!$B$6</f>
        <v>-4.3344320000000005</v>
      </c>
      <c r="N3" s="4">
        <f>'[1]FL Profiles'!N3*Main!$B$6</f>
        <v>-4.1549120000000004</v>
      </c>
      <c r="O3" s="4">
        <f>'[1]FL Profiles'!O3*Main!$B$6</f>
        <v>-4.0114960000000002</v>
      </c>
      <c r="P3" s="4">
        <f>'[1]FL Profiles'!P3*Main!$B$6</f>
        <v>-3.7811360000000001</v>
      </c>
      <c r="Q3" s="4">
        <f>'[1]FL Profiles'!Q3*Main!$B$6</f>
        <v>-3.4408479999999999</v>
      </c>
      <c r="R3" s="4">
        <f>'[1]FL Profiles'!R3*Main!$B$6</f>
        <v>-3.2173920000000003</v>
      </c>
      <c r="S3" s="4">
        <f>'[1]FL Profiles'!S3*Main!$B$6</f>
        <v>-2.879248</v>
      </c>
      <c r="T3" s="4">
        <f>'[1]FL Profiles'!T3*Main!$B$6</f>
        <v>-1.8275440000000001</v>
      </c>
      <c r="U3" s="4">
        <f>'[1]FL Profiles'!U3*Main!$B$6</f>
        <v>-2.045296</v>
      </c>
      <c r="V3" s="4">
        <f>'[1]FL Profiles'!V3*Main!$B$6</f>
        <v>-2.1619679999999999</v>
      </c>
      <c r="W3" s="4">
        <f>'[1]FL Profiles'!W3*Main!$B$6</f>
        <v>-2.3210799999999998</v>
      </c>
      <c r="X3" s="4">
        <f>'[1]FL Profiles'!X3*Main!$B$6</f>
        <v>-1.8440799999999999</v>
      </c>
      <c r="Y3" s="4">
        <f>'[1]FL Profiles'!Y3*Main!$B$6</f>
        <v>-1.9595199999999999</v>
      </c>
    </row>
    <row r="4" spans="1:25" x14ac:dyDescent="0.25">
      <c r="A4" t="s">
        <v>17</v>
      </c>
      <c r="B4" s="4">
        <f>'[1]FL Profiles'!B4*Main!$B$6</f>
        <v>2.1387119999999999</v>
      </c>
      <c r="C4" s="4">
        <f>'[1]FL Profiles'!C4*Main!$B$6</f>
        <v>2.2880639999999999</v>
      </c>
      <c r="D4" s="4">
        <f>'[1]FL Profiles'!D4*Main!$B$6</f>
        <v>2.565448</v>
      </c>
      <c r="E4" s="4">
        <f>'[1]FL Profiles'!E4*Main!$B$6</f>
        <v>2.7604880000000001</v>
      </c>
      <c r="F4" s="4">
        <f>'[1]FL Profiles'!F4*Main!$B$6</f>
        <v>2.9382799999999998</v>
      </c>
      <c r="G4" s="4">
        <f>'[1]FL Profiles'!G4*Main!$B$6</f>
        <v>3.2084000000000001</v>
      </c>
      <c r="H4" s="4">
        <f>'[1]FL Profiles'!H4*Main!$B$6</f>
        <v>3.0588000000000002</v>
      </c>
      <c r="I4" s="4">
        <f>'[1]FL Profiles'!I4*Main!$B$6</f>
        <v>3.4518320000000005</v>
      </c>
      <c r="J4" s="4">
        <f>'[1]FL Profiles'!J4*Main!$B$6</f>
        <v>3.161832</v>
      </c>
      <c r="K4" s="4">
        <f>'[1]FL Profiles'!K4*Main!$B$6</f>
        <v>3.607888</v>
      </c>
      <c r="L4" s="4">
        <f>'[1]FL Profiles'!L4*Main!$B$6</f>
        <v>3.6362960000000002</v>
      </c>
      <c r="M4" s="4">
        <f>'[1]FL Profiles'!M4*Main!$B$6</f>
        <v>3.4039279999999996</v>
      </c>
      <c r="N4" s="4">
        <f>'[1]FL Profiles'!N4*Main!$B$6</f>
        <v>3.2892000000000001</v>
      </c>
      <c r="O4" s="4">
        <f>'[1]FL Profiles'!O4*Main!$B$6</f>
        <v>3.2046559999999999</v>
      </c>
      <c r="P4" s="4">
        <f>'[1]FL Profiles'!P4*Main!$B$6</f>
        <v>3.0032640000000002</v>
      </c>
      <c r="Q4" s="4">
        <f>'[1]FL Profiles'!Q4*Main!$B$6</f>
        <v>2.7342960000000001</v>
      </c>
      <c r="R4" s="4">
        <f>'[1]FL Profiles'!R4*Main!$B$6</f>
        <v>2.5472079999999999</v>
      </c>
      <c r="S4" s="4">
        <f>'[1]FL Profiles'!S4*Main!$B$6</f>
        <v>2.2765759999999999</v>
      </c>
      <c r="T4" s="4">
        <f>'[1]FL Profiles'!T4*Main!$B$6</f>
        <v>1.7818719999999999</v>
      </c>
      <c r="U4" s="4">
        <f>'[1]FL Profiles'!U4*Main!$B$6</f>
        <v>1.9944320000000002</v>
      </c>
      <c r="V4" s="4">
        <f>'[1]FL Profiles'!V4*Main!$B$6</f>
        <v>2.1193119999999999</v>
      </c>
      <c r="W4" s="4">
        <f>'[1]FL Profiles'!W4*Main!$B$6</f>
        <v>2.2829120000000001</v>
      </c>
      <c r="X4" s="4">
        <f>'[1]FL Profiles'!X4*Main!$B$6</f>
        <v>1.7764</v>
      </c>
      <c r="Y4" s="4">
        <f>'[1]FL Profiles'!Y4*Main!$B$6</f>
        <v>1.8889600000000002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1F5A2-2459-49A7-9E0E-9B7C04C95315}">
  <dimension ref="A1:Y16"/>
  <sheetViews>
    <sheetView workbookViewId="0">
      <selection activeCell="D6" sqref="D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S1'!B2*Main!$B$5)+(VLOOKUP($A2,'FL Ratio'!$A$2:$B$9,2,FALSE)*'FL Characterization'!B$2)</f>
        <v>4.797293286899424</v>
      </c>
      <c r="C2" s="4">
        <f>('[1]Pc, Winter, S1'!C2*Main!$B$5)+(VLOOKUP($A2,'FL Ratio'!$A$2:$B$9,2,FALSE)*'FL Characterization'!C$2)</f>
        <v>4.6319224882665972</v>
      </c>
      <c r="D2" s="4">
        <f>('[1]Pc, Winter, S1'!D2*Main!$B$5)+(VLOOKUP($A2,'FL Ratio'!$A$2:$B$9,2,FALSE)*'FL Characterization'!D$2)</f>
        <v>4.4529277993604284</v>
      </c>
      <c r="E2" s="4">
        <f>('[1]Pc, Winter, S1'!E2*Main!$B$5)+(VLOOKUP($A2,'FL Ratio'!$A$2:$B$9,2,FALSE)*'FL Characterization'!E$2)</f>
        <v>4.5723463669713329</v>
      </c>
      <c r="F2" s="4">
        <f>('[1]Pc, Winter, S1'!F2*Main!$B$5)+(VLOOKUP($A2,'FL Ratio'!$A$2:$B$9,2,FALSE)*'FL Characterization'!F$2)</f>
        <v>4.4170239616784235</v>
      </c>
      <c r="G2" s="4">
        <f>('[1]Pc, Winter, S1'!G2*Main!$B$5)+(VLOOKUP($A2,'FL Ratio'!$A$2:$B$9,2,FALSE)*'FL Characterization'!G$2)</f>
        <v>4.4013426807969802</v>
      </c>
      <c r="H2" s="4">
        <f>('[1]Pc, Winter, S1'!H2*Main!$B$5)+(VLOOKUP($A2,'FL Ratio'!$A$2:$B$9,2,FALSE)*'FL Characterization'!H$2)</f>
        <v>4.4675960379734549</v>
      </c>
      <c r="I2" s="4">
        <f>('[1]Pc, Winter, S1'!I2*Main!$B$5)+(VLOOKUP($A2,'FL Ratio'!$A$2:$B$9,2,FALSE)*'FL Characterization'!I$2)</f>
        <v>5.6340164313243521</v>
      </c>
      <c r="J2" s="4">
        <f>('[1]Pc, Winter, S1'!J2*Main!$B$5)+(VLOOKUP($A2,'FL Ratio'!$A$2:$B$9,2,FALSE)*'FL Characterization'!J$2)</f>
        <v>5.7430750247414517</v>
      </c>
      <c r="K2" s="4">
        <f>('[1]Pc, Winter, S1'!K2*Main!$B$5)+(VLOOKUP($A2,'FL Ratio'!$A$2:$B$9,2,FALSE)*'FL Characterization'!K$2)</f>
        <v>5.698752882872884</v>
      </c>
      <c r="L2" s="4">
        <f>('[1]Pc, Winter, S1'!L2*Main!$B$5)+(VLOOKUP($A2,'FL Ratio'!$A$2:$B$9,2,FALSE)*'FL Characterization'!L$2)</f>
        <v>5.6681263585933586</v>
      </c>
      <c r="M2" s="4">
        <f>('[1]Pc, Winter, S1'!M2*Main!$B$5)+(VLOOKUP($A2,'FL Ratio'!$A$2:$B$9,2,FALSE)*'FL Characterization'!M$2)</f>
        <v>5.7916380021908811</v>
      </c>
      <c r="N2" s="4">
        <f>('[1]Pc, Winter, S1'!N2*Main!$B$5)+(VLOOKUP($A2,'FL Ratio'!$A$2:$B$9,2,FALSE)*'FL Characterization'!N$2)</f>
        <v>5.7438078248842253</v>
      </c>
      <c r="O2" s="4">
        <f>('[1]Pc, Winter, S1'!O2*Main!$B$5)+(VLOOKUP($A2,'FL Ratio'!$A$2:$B$9,2,FALSE)*'FL Characterization'!O$2)</f>
        <v>5.6750644778644572</v>
      </c>
      <c r="P2" s="4">
        <f>('[1]Pc, Winter, S1'!P2*Main!$B$5)+(VLOOKUP($A2,'FL Ratio'!$A$2:$B$9,2,FALSE)*'FL Characterization'!P$2)</f>
        <v>4.950675196022468</v>
      </c>
      <c r="Q2" s="4">
        <f>('[1]Pc, Winter, S1'!Q2*Main!$B$5)+(VLOOKUP($A2,'FL Ratio'!$A$2:$B$9,2,FALSE)*'FL Characterization'!Q$2)</f>
        <v>5.3191943311860514</v>
      </c>
      <c r="R2" s="4">
        <f>('[1]Pc, Winter, S1'!R2*Main!$B$5)+(VLOOKUP($A2,'FL Ratio'!$A$2:$B$9,2,FALSE)*'FL Characterization'!R$2)</f>
        <v>5.7440767371541721</v>
      </c>
      <c r="S2" s="4">
        <f>('[1]Pc, Winter, S1'!S2*Main!$B$5)+(VLOOKUP($A2,'FL Ratio'!$A$2:$B$9,2,FALSE)*'FL Characterization'!S$2)</f>
        <v>5.7002714521699609</v>
      </c>
      <c r="T2" s="4">
        <f>('[1]Pc, Winter, S1'!T2*Main!$B$5)+(VLOOKUP($A2,'FL Ratio'!$A$2:$B$9,2,FALSE)*'FL Characterization'!T$2)</f>
        <v>5.3759591217150273</v>
      </c>
      <c r="U2" s="4">
        <f>('[1]Pc, Winter, S1'!U2*Main!$B$5)+(VLOOKUP($A2,'FL Ratio'!$A$2:$B$9,2,FALSE)*'FL Characterization'!U$2)</f>
        <v>5.114249926149478</v>
      </c>
      <c r="V2" s="4">
        <f>('[1]Pc, Winter, S1'!V2*Main!$B$5)+(VLOOKUP($A2,'FL Ratio'!$A$2:$B$9,2,FALSE)*'FL Characterization'!V$2)</f>
        <v>5.0964620159744118</v>
      </c>
      <c r="W2" s="4">
        <f>('[1]Pc, Winter, S1'!W2*Main!$B$5)+(VLOOKUP($A2,'FL Ratio'!$A$2:$B$9,2,FALSE)*'FL Characterization'!W$2)</f>
        <v>4.8520790220803516</v>
      </c>
      <c r="X2" s="4">
        <f>('[1]Pc, Winter, S1'!X2*Main!$B$5)+(VLOOKUP($A2,'FL Ratio'!$A$2:$B$9,2,FALSE)*'FL Characterization'!X$2)</f>
        <v>4.502061706366284</v>
      </c>
      <c r="Y2" s="4">
        <f>('[1]Pc, Winter, S1'!Y2*Main!$B$5)+(VLOOKUP($A2,'FL Ratio'!$A$2:$B$9,2,FALSE)*'FL Characterization'!Y$2)</f>
        <v>4.4384826173721041</v>
      </c>
    </row>
    <row r="3" spans="1:25" x14ac:dyDescent="0.25">
      <c r="A3">
        <v>2</v>
      </c>
      <c r="B3" s="4">
        <f>('[1]Pc, Winter, S1'!B3*Main!$B$5)+(VLOOKUP($A3,'FL Ratio'!$A$2:$B$9,2,FALSE)*'FL Characterization'!B$2)</f>
        <v>2.9371615543599741</v>
      </c>
      <c r="C3" s="4">
        <f>('[1]Pc, Winter, S1'!C3*Main!$B$5)+(VLOOKUP($A3,'FL Ratio'!$A$2:$B$9,2,FALSE)*'FL Characterization'!C$2)</f>
        <v>2.8636999836356254</v>
      </c>
      <c r="D3" s="4">
        <f>('[1]Pc, Winter, S1'!D3*Main!$B$5)+(VLOOKUP($A3,'FL Ratio'!$A$2:$B$9,2,FALSE)*'FL Characterization'!D$2)</f>
        <v>2.7315477896922729</v>
      </c>
      <c r="E3" s="4">
        <f>('[1]Pc, Winter, S1'!E3*Main!$B$5)+(VLOOKUP($A3,'FL Ratio'!$A$2:$B$9,2,FALSE)*'FL Characterization'!E$2)</f>
        <v>2.7022789558453582</v>
      </c>
      <c r="F3" s="4">
        <f>('[1]Pc, Winter, S1'!F3*Main!$B$5)+(VLOOKUP($A3,'FL Ratio'!$A$2:$B$9,2,FALSE)*'FL Characterization'!F$2)</f>
        <v>2.7020144179095635</v>
      </c>
      <c r="G3" s="4">
        <f>('[1]Pc, Winter, S1'!G3*Main!$B$5)+(VLOOKUP($A3,'FL Ratio'!$A$2:$B$9,2,FALSE)*'FL Characterization'!G$2)</f>
        <v>2.8591870619993571</v>
      </c>
      <c r="H3" s="4">
        <f>('[1]Pc, Winter, S1'!H3*Main!$B$5)+(VLOOKUP($A3,'FL Ratio'!$A$2:$B$9,2,FALSE)*'FL Characterization'!H$2)</f>
        <v>3.4486346904837784</v>
      </c>
      <c r="I3" s="4">
        <f>('[1]Pc, Winter, S1'!I3*Main!$B$5)+(VLOOKUP($A3,'FL Ratio'!$A$2:$B$9,2,FALSE)*'FL Characterization'!I$2)</f>
        <v>3.9046789058789595</v>
      </c>
      <c r="J3" s="4">
        <f>('[1]Pc, Winter, S1'!J3*Main!$B$5)+(VLOOKUP($A3,'FL Ratio'!$A$2:$B$9,2,FALSE)*'FL Characterization'!J$2)</f>
        <v>4.2405092375917084</v>
      </c>
      <c r="K3" s="4">
        <f>('[1]Pc, Winter, S1'!K3*Main!$B$5)+(VLOOKUP($A3,'FL Ratio'!$A$2:$B$9,2,FALSE)*'FL Characterization'!K$2)</f>
        <v>4.3765705020069472</v>
      </c>
      <c r="L3" s="4">
        <f>('[1]Pc, Winter, S1'!L3*Main!$B$5)+(VLOOKUP($A3,'FL Ratio'!$A$2:$B$9,2,FALSE)*'FL Characterization'!L$2)</f>
        <v>4.3559755005783707</v>
      </c>
      <c r="M3" s="4">
        <f>('[1]Pc, Winter, S1'!M3*Main!$B$5)+(VLOOKUP($A3,'FL Ratio'!$A$2:$B$9,2,FALSE)*'FL Characterization'!M$2)</f>
        <v>4.2566252175757748</v>
      </c>
      <c r="N3" s="4">
        <f>('[1]Pc, Winter, S1'!N3*Main!$B$5)+(VLOOKUP($A3,'FL Ratio'!$A$2:$B$9,2,FALSE)*'FL Characterization'!N$2)</f>
        <v>4.1148240651750623</v>
      </c>
      <c r="O3" s="4">
        <f>('[1]Pc, Winter, S1'!O3*Main!$B$5)+(VLOOKUP($A3,'FL Ratio'!$A$2:$B$9,2,FALSE)*'FL Characterization'!O$2)</f>
        <v>3.9416669255756718</v>
      </c>
      <c r="P3" s="4">
        <f>('[1]Pc, Winter, S1'!P3*Main!$B$5)+(VLOOKUP($A3,'FL Ratio'!$A$2:$B$9,2,FALSE)*'FL Characterization'!P$2)</f>
        <v>3.6790745784552521</v>
      </c>
      <c r="Q3" s="4">
        <f>('[1]Pc, Winter, S1'!Q3*Main!$B$5)+(VLOOKUP($A3,'FL Ratio'!$A$2:$B$9,2,FALSE)*'FL Characterization'!Q$2)</f>
        <v>3.7902786610225236</v>
      </c>
      <c r="R3" s="4">
        <f>('[1]Pc, Winter, S1'!R3*Main!$B$5)+(VLOOKUP($A3,'FL Ratio'!$A$2:$B$9,2,FALSE)*'FL Characterization'!R$2)</f>
        <v>4.1820899185897833</v>
      </c>
      <c r="S3" s="4">
        <f>('[1]Pc, Winter, S1'!S3*Main!$B$5)+(VLOOKUP($A3,'FL Ratio'!$A$2:$B$9,2,FALSE)*'FL Characterization'!S$2)</f>
        <v>5.0291855134495052</v>
      </c>
      <c r="T3" s="4">
        <f>('[1]Pc, Winter, S1'!T3*Main!$B$5)+(VLOOKUP($A3,'FL Ratio'!$A$2:$B$9,2,FALSE)*'FL Characterization'!T$2)</f>
        <v>4.7642531986765135</v>
      </c>
      <c r="U3" s="4">
        <f>('[1]Pc, Winter, S1'!U3*Main!$B$5)+(VLOOKUP($A3,'FL Ratio'!$A$2:$B$9,2,FALSE)*'FL Characterization'!U$2)</f>
        <v>4.3916490283248848</v>
      </c>
      <c r="V3" s="4">
        <f>('[1]Pc, Winter, S1'!V3*Main!$B$5)+(VLOOKUP($A3,'FL Ratio'!$A$2:$B$9,2,FALSE)*'FL Characterization'!V$2)</f>
        <v>4.273380457968857</v>
      </c>
      <c r="W3" s="4">
        <f>('[1]Pc, Winter, S1'!W3*Main!$B$5)+(VLOOKUP($A3,'FL Ratio'!$A$2:$B$9,2,FALSE)*'FL Characterization'!W$2)</f>
        <v>3.9716289432086698</v>
      </c>
      <c r="X3" s="4">
        <f>('[1]Pc, Winter, S1'!X3*Main!$B$5)+(VLOOKUP($A3,'FL Ratio'!$A$2:$B$9,2,FALSE)*'FL Characterization'!X$2)</f>
        <v>3.7344364089080733</v>
      </c>
      <c r="Y3" s="4">
        <f>('[1]Pc, Winter, S1'!Y3*Main!$B$5)+(VLOOKUP($A3,'FL Ratio'!$A$2:$B$9,2,FALSE)*'FL Characterization'!Y$2)</f>
        <v>3.3432614578733353</v>
      </c>
    </row>
    <row r="4" spans="1:25" x14ac:dyDescent="0.25">
      <c r="A4">
        <v>3</v>
      </c>
      <c r="B4" s="4">
        <f>('[1]Pc, Winter, S1'!B4*Main!$B$5)+(VLOOKUP($A4,'FL Ratio'!$A$2:$B$9,2,FALSE)*'FL Characterization'!B$2)</f>
        <v>2.0021705766466362</v>
      </c>
      <c r="C4" s="4">
        <f>('[1]Pc, Winter, S1'!C4*Main!$B$5)+(VLOOKUP($A4,'FL Ratio'!$A$2:$B$9,2,FALSE)*'FL Characterization'!C$2)</f>
        <v>1.8947218600628686</v>
      </c>
      <c r="D4" s="4">
        <f>('[1]Pc, Winter, S1'!D4*Main!$B$5)+(VLOOKUP($A4,'FL Ratio'!$A$2:$B$9,2,FALSE)*'FL Characterization'!D$2)</f>
        <v>1.8236906050785255</v>
      </c>
      <c r="E4" s="4">
        <f>('[1]Pc, Winter, S1'!E4*Main!$B$5)+(VLOOKUP($A4,'FL Ratio'!$A$2:$B$9,2,FALSE)*'FL Characterization'!E$2)</f>
        <v>1.8529755877163683</v>
      </c>
      <c r="F4" s="4">
        <f>('[1]Pc, Winter, S1'!F4*Main!$B$5)+(VLOOKUP($A4,'FL Ratio'!$A$2:$B$9,2,FALSE)*'FL Characterization'!F$2)</f>
        <v>1.8485467487727341</v>
      </c>
      <c r="G4" s="4">
        <f>('[1]Pc, Winter, S1'!G4*Main!$B$5)+(VLOOKUP($A4,'FL Ratio'!$A$2:$B$9,2,FALSE)*'FL Characterization'!G$2)</f>
        <v>2.0857971873514618</v>
      </c>
      <c r="H4" s="4">
        <f>('[1]Pc, Winter, S1'!H4*Main!$B$5)+(VLOOKUP($A4,'FL Ratio'!$A$2:$B$9,2,FALSE)*'FL Characterization'!H$2)</f>
        <v>3.3372170421056961</v>
      </c>
      <c r="I4" s="4">
        <f>('[1]Pc, Winter, S1'!I4*Main!$B$5)+(VLOOKUP($A4,'FL Ratio'!$A$2:$B$9,2,FALSE)*'FL Characterization'!I$2)</f>
        <v>3.8150765930779458</v>
      </c>
      <c r="J4" s="4">
        <f>('[1]Pc, Winter, S1'!J4*Main!$B$5)+(VLOOKUP($A4,'FL Ratio'!$A$2:$B$9,2,FALSE)*'FL Characterization'!J$2)</f>
        <v>3.9830573090429828</v>
      </c>
      <c r="K4" s="4">
        <f>('[1]Pc, Winter, S1'!K4*Main!$B$5)+(VLOOKUP($A4,'FL Ratio'!$A$2:$B$9,2,FALSE)*'FL Characterization'!K$2)</f>
        <v>3.8644850601658813</v>
      </c>
      <c r="L4" s="4">
        <f>('[1]Pc, Winter, S1'!L4*Main!$B$5)+(VLOOKUP($A4,'FL Ratio'!$A$2:$B$9,2,FALSE)*'FL Characterization'!L$2)</f>
        <v>3.7142974697481388</v>
      </c>
      <c r="M4" s="4">
        <f>('[1]Pc, Winter, S1'!M4*Main!$B$5)+(VLOOKUP($A4,'FL Ratio'!$A$2:$B$9,2,FALSE)*'FL Characterization'!M$2)</f>
        <v>3.9536238564810828</v>
      </c>
      <c r="N4" s="4">
        <f>('[1]Pc, Winter, S1'!N4*Main!$B$5)+(VLOOKUP($A4,'FL Ratio'!$A$2:$B$9,2,FALSE)*'FL Characterization'!N$2)</f>
        <v>3.6758764100046561</v>
      </c>
      <c r="O4" s="4">
        <f>('[1]Pc, Winter, S1'!O4*Main!$B$5)+(VLOOKUP($A4,'FL Ratio'!$A$2:$B$9,2,FALSE)*'FL Characterization'!O$2)</f>
        <v>3.5227957982464431</v>
      </c>
      <c r="P4" s="4">
        <f>('[1]Pc, Winter, S1'!P4*Main!$B$5)+(VLOOKUP($A4,'FL Ratio'!$A$2:$B$9,2,FALSE)*'FL Characterization'!P$2)</f>
        <v>3.0563231537922144</v>
      </c>
      <c r="Q4" s="4">
        <f>('[1]Pc, Winter, S1'!Q4*Main!$B$5)+(VLOOKUP($A4,'FL Ratio'!$A$2:$B$9,2,FALSE)*'FL Characterization'!Q$2)</f>
        <v>3.043074745802826</v>
      </c>
      <c r="R4" s="4">
        <f>('[1]Pc, Winter, S1'!R4*Main!$B$5)+(VLOOKUP($A4,'FL Ratio'!$A$2:$B$9,2,FALSE)*'FL Characterization'!R$2)</f>
        <v>3.1471501279686955</v>
      </c>
      <c r="S4" s="4">
        <f>('[1]Pc, Winter, S1'!S4*Main!$B$5)+(VLOOKUP($A4,'FL Ratio'!$A$2:$B$9,2,FALSE)*'FL Characterization'!S$2)</f>
        <v>3.4254796968620362</v>
      </c>
      <c r="T4" s="4">
        <f>('[1]Pc, Winter, S1'!T4*Main!$B$5)+(VLOOKUP($A4,'FL Ratio'!$A$2:$B$9,2,FALSE)*'FL Characterization'!T$2)</f>
        <v>3.1118580219398484</v>
      </c>
      <c r="U4" s="4">
        <f>('[1]Pc, Winter, S1'!U4*Main!$B$5)+(VLOOKUP($A4,'FL Ratio'!$A$2:$B$9,2,FALSE)*'FL Characterization'!U$2)</f>
        <v>3.2226560462582881</v>
      </c>
      <c r="V4" s="4">
        <f>('[1]Pc, Winter, S1'!V4*Main!$B$5)+(VLOOKUP($A4,'FL Ratio'!$A$2:$B$9,2,FALSE)*'FL Characterization'!V$2)</f>
        <v>3.1417622700059407</v>
      </c>
      <c r="W4" s="4">
        <f>('[1]Pc, Winter, S1'!W4*Main!$B$5)+(VLOOKUP($A4,'FL Ratio'!$A$2:$B$9,2,FALSE)*'FL Characterization'!W$2)</f>
        <v>2.9431660982472208</v>
      </c>
      <c r="X4" s="4">
        <f>('[1]Pc, Winter, S1'!X4*Main!$B$5)+(VLOOKUP($A4,'FL Ratio'!$A$2:$B$9,2,FALSE)*'FL Characterization'!X$2)</f>
        <v>2.5264848191747493</v>
      </c>
      <c r="Y4" s="4">
        <f>('[1]Pc, Winter, S1'!Y4*Main!$B$5)+(VLOOKUP($A4,'FL Ratio'!$A$2:$B$9,2,FALSE)*'FL Characterization'!Y$2)</f>
        <v>2.260579050524973</v>
      </c>
    </row>
    <row r="5" spans="1:25" x14ac:dyDescent="0.25">
      <c r="A5">
        <v>4</v>
      </c>
      <c r="B5" s="4">
        <f>('[1]Pc, Winter, S1'!B5*Main!$B$5)+(VLOOKUP($A5,'FL Ratio'!$A$2:$B$9,2,FALSE)*'FL Characterization'!B$2)</f>
        <v>0.67389797504912086</v>
      </c>
      <c r="C5" s="4">
        <f>('[1]Pc, Winter, S1'!C5*Main!$B$5)+(VLOOKUP($A5,'FL Ratio'!$A$2:$B$9,2,FALSE)*'FL Characterization'!C$2)</f>
        <v>0.47555662189067383</v>
      </c>
      <c r="D5" s="4">
        <f>('[1]Pc, Winter, S1'!D5*Main!$B$5)+(VLOOKUP($A5,'FL Ratio'!$A$2:$B$9,2,FALSE)*'FL Characterization'!D$2)</f>
        <v>0.46510926648773704</v>
      </c>
      <c r="E5" s="4">
        <f>('[1]Pc, Winter, S1'!E5*Main!$B$5)+(VLOOKUP($A5,'FL Ratio'!$A$2:$B$9,2,FALSE)*'FL Characterization'!E$2)</f>
        <v>0.41953140048158466</v>
      </c>
      <c r="F5" s="4">
        <f>('[1]Pc, Winter, S1'!F5*Main!$B$5)+(VLOOKUP($A5,'FL Ratio'!$A$2:$B$9,2,FALSE)*'FL Characterization'!F$2)</f>
        <v>0.4216782778300362</v>
      </c>
      <c r="G5" s="4">
        <f>('[1]Pc, Winter, S1'!G5*Main!$B$5)+(VLOOKUP($A5,'FL Ratio'!$A$2:$B$9,2,FALSE)*'FL Characterization'!G$2)</f>
        <v>0.77622465992351297</v>
      </c>
      <c r="H5" s="4">
        <f>('[1]Pc, Winter, S1'!H5*Main!$B$5)+(VLOOKUP($A5,'FL Ratio'!$A$2:$B$9,2,FALSE)*'FL Characterization'!H$2)</f>
        <v>1.5095945394111303</v>
      </c>
      <c r="I5" s="4">
        <f>('[1]Pc, Winter, S1'!I5*Main!$B$5)+(VLOOKUP($A5,'FL Ratio'!$A$2:$B$9,2,FALSE)*'FL Characterization'!I$2)</f>
        <v>1.8005840229969385</v>
      </c>
      <c r="J5" s="4">
        <f>('[1]Pc, Winter, S1'!J5*Main!$B$5)+(VLOOKUP($A5,'FL Ratio'!$A$2:$B$9,2,FALSE)*'FL Characterization'!J$2)</f>
        <v>1.9819554904645516</v>
      </c>
      <c r="K5" s="4">
        <f>('[1]Pc, Winter, S1'!K5*Main!$B$5)+(VLOOKUP($A5,'FL Ratio'!$A$2:$B$9,2,FALSE)*'FL Characterization'!K$2)</f>
        <v>1.861908253213288</v>
      </c>
      <c r="L5" s="4">
        <f>('[1]Pc, Winter, S1'!L5*Main!$B$5)+(VLOOKUP($A5,'FL Ratio'!$A$2:$B$9,2,FALSE)*'FL Characterization'!L$2)</f>
        <v>1.8392564276878487</v>
      </c>
      <c r="M5" s="4">
        <f>('[1]Pc, Winter, S1'!M5*Main!$B$5)+(VLOOKUP($A5,'FL Ratio'!$A$2:$B$9,2,FALSE)*'FL Characterization'!M$2)</f>
        <v>1.7125465239684607</v>
      </c>
      <c r="N5" s="4">
        <f>('[1]Pc, Winter, S1'!N5*Main!$B$5)+(VLOOKUP($A5,'FL Ratio'!$A$2:$B$9,2,FALSE)*'FL Characterization'!N$2)</f>
        <v>1.6757386408271924</v>
      </c>
      <c r="O5" s="4">
        <f>('[1]Pc, Winter, S1'!O5*Main!$B$5)+(VLOOKUP($A5,'FL Ratio'!$A$2:$B$9,2,FALSE)*'FL Characterization'!O$2)</f>
        <v>1.5954949144951167</v>
      </c>
      <c r="P5" s="4">
        <f>('[1]Pc, Winter, S1'!P5*Main!$B$5)+(VLOOKUP($A5,'FL Ratio'!$A$2:$B$9,2,FALSE)*'FL Characterization'!P$2)</f>
        <v>1.5269316320925688</v>
      </c>
      <c r="Q5" s="4">
        <f>('[1]Pc, Winter, S1'!Q5*Main!$B$5)+(VLOOKUP($A5,'FL Ratio'!$A$2:$B$9,2,FALSE)*'FL Characterization'!Q$2)</f>
        <v>1.5602307946437326</v>
      </c>
      <c r="R5" s="4">
        <f>('[1]Pc, Winter, S1'!R5*Main!$B$5)+(VLOOKUP($A5,'FL Ratio'!$A$2:$B$9,2,FALSE)*'FL Characterization'!R$2)</f>
        <v>1.9432412596017303</v>
      </c>
      <c r="S5" s="4">
        <f>('[1]Pc, Winter, S1'!S5*Main!$B$5)+(VLOOKUP($A5,'FL Ratio'!$A$2:$B$9,2,FALSE)*'FL Characterization'!S$2)</f>
        <v>2.9419311697422472</v>
      </c>
      <c r="T5" s="4">
        <f>('[1]Pc, Winter, S1'!T5*Main!$B$5)+(VLOOKUP($A5,'FL Ratio'!$A$2:$B$9,2,FALSE)*'FL Characterization'!T$2)</f>
        <v>2.6315602734645407</v>
      </c>
      <c r="U5" s="4">
        <f>('[1]Pc, Winter, S1'!U5*Main!$B$5)+(VLOOKUP($A5,'FL Ratio'!$A$2:$B$9,2,FALSE)*'FL Characterization'!U$2)</f>
        <v>2.2234709860427611</v>
      </c>
      <c r="V5" s="4">
        <f>('[1]Pc, Winter, S1'!V5*Main!$B$5)+(VLOOKUP($A5,'FL Ratio'!$A$2:$B$9,2,FALSE)*'FL Characterization'!V$2)</f>
        <v>2.1593509870887369</v>
      </c>
      <c r="W5" s="4">
        <f>('[1]Pc, Winter, S1'!W5*Main!$B$5)+(VLOOKUP($A5,'FL Ratio'!$A$2:$B$9,2,FALSE)*'FL Characterization'!W$2)</f>
        <v>1.9150478287505315</v>
      </c>
      <c r="X5" s="4">
        <f>('[1]Pc, Winter, S1'!X5*Main!$B$5)+(VLOOKUP($A5,'FL Ratio'!$A$2:$B$9,2,FALSE)*'FL Characterization'!X$2)</f>
        <v>1.4956930686094698</v>
      </c>
      <c r="Y5" s="4">
        <f>('[1]Pc, Winter, S1'!Y5*Main!$B$5)+(VLOOKUP($A5,'FL Ratio'!$A$2:$B$9,2,FALSE)*'FL Characterization'!Y$2)</f>
        <v>1.1947230905095865</v>
      </c>
    </row>
    <row r="6" spans="1:25" x14ac:dyDescent="0.25">
      <c r="A6">
        <v>5</v>
      </c>
      <c r="B6" s="4">
        <f>('[1]Pc, Winter, S1'!B6*Main!$B$5)+(VLOOKUP($A6,'FL Ratio'!$A$2:$B$9,2,FALSE)*'FL Characterization'!B$2)</f>
        <v>1.7577354825475369</v>
      </c>
      <c r="C6" s="4">
        <f>('[1]Pc, Winter, S1'!C6*Main!$B$5)+(VLOOKUP($A6,'FL Ratio'!$A$2:$B$9,2,FALSE)*'FL Characterization'!C$2)</f>
        <v>1.6109457807602869</v>
      </c>
      <c r="D6" s="4">
        <f>('[1]Pc, Winter, S1'!D6*Main!$B$5)+(VLOOKUP($A6,'FL Ratio'!$A$2:$B$9,2,FALSE)*'FL Characterization'!D$2)</f>
        <v>1.4741362081887599</v>
      </c>
      <c r="E6" s="4">
        <f>('[1]Pc, Winter, S1'!E6*Main!$B$5)+(VLOOKUP($A6,'FL Ratio'!$A$2:$B$9,2,FALSE)*'FL Characterization'!E$2)</f>
        <v>1.4875021701322395</v>
      </c>
      <c r="F6" s="4">
        <f>('[1]Pc, Winter, S1'!F6*Main!$B$5)+(VLOOKUP($A6,'FL Ratio'!$A$2:$B$9,2,FALSE)*'FL Characterization'!F$2)</f>
        <v>1.5031640091950731</v>
      </c>
      <c r="G6" s="4">
        <f>('[1]Pc, Winter, S1'!G6*Main!$B$5)+(VLOOKUP($A6,'FL Ratio'!$A$2:$B$9,2,FALSE)*'FL Characterization'!G$2)</f>
        <v>1.67386948955793</v>
      </c>
      <c r="H6" s="4">
        <f>('[1]Pc, Winter, S1'!H6*Main!$B$5)+(VLOOKUP($A6,'FL Ratio'!$A$2:$B$9,2,FALSE)*'FL Characterization'!H$2)</f>
        <v>2.1595624963518389</v>
      </c>
      <c r="I6" s="4">
        <f>('[1]Pc, Winter, S1'!I6*Main!$B$5)+(VLOOKUP($A6,'FL Ratio'!$A$2:$B$9,2,FALSE)*'FL Characterization'!I$2)</f>
        <v>2.3233321907694244</v>
      </c>
      <c r="J6" s="4">
        <f>('[1]Pc, Winter, S1'!J6*Main!$B$5)+(VLOOKUP($A6,'FL Ratio'!$A$2:$B$9,2,FALSE)*'FL Characterization'!J$2)</f>
        <v>2.4002132657497346</v>
      </c>
      <c r="K6" s="4">
        <f>('[1]Pc, Winter, S1'!K6*Main!$B$5)+(VLOOKUP($A6,'FL Ratio'!$A$2:$B$9,2,FALSE)*'FL Characterization'!K$2)</f>
        <v>2.5005166247817003</v>
      </c>
      <c r="L6" s="4">
        <f>('[1]Pc, Winter, S1'!L6*Main!$B$5)+(VLOOKUP($A6,'FL Ratio'!$A$2:$B$9,2,FALSE)*'FL Characterization'!L$2)</f>
        <v>2.5637129929290197</v>
      </c>
      <c r="M6" s="4">
        <f>('[1]Pc, Winter, S1'!M6*Main!$B$5)+(VLOOKUP($A6,'FL Ratio'!$A$2:$B$9,2,FALSE)*'FL Characterization'!M$2)</f>
        <v>2.608813787931537</v>
      </c>
      <c r="N6" s="4">
        <f>('[1]Pc, Winter, S1'!N6*Main!$B$5)+(VLOOKUP($A6,'FL Ratio'!$A$2:$B$9,2,FALSE)*'FL Characterization'!N$2)</f>
        <v>2.5655492957414325</v>
      </c>
      <c r="O6" s="4">
        <f>('[1]Pc, Winter, S1'!O6*Main!$B$5)+(VLOOKUP($A6,'FL Ratio'!$A$2:$B$9,2,FALSE)*'FL Characterization'!O$2)</f>
        <v>2.4584382380096805</v>
      </c>
      <c r="P6" s="4">
        <f>('[1]Pc, Winter, S1'!P6*Main!$B$5)+(VLOOKUP($A6,'FL Ratio'!$A$2:$B$9,2,FALSE)*'FL Characterization'!P$2)</f>
        <v>2.4532007431994476</v>
      </c>
      <c r="Q6" s="4">
        <f>('[1]Pc, Winter, S1'!Q6*Main!$B$5)+(VLOOKUP($A6,'FL Ratio'!$A$2:$B$9,2,FALSE)*'FL Characterization'!Q$2)</f>
        <v>2.4330058472077303</v>
      </c>
      <c r="R6" s="4">
        <f>('[1]Pc, Winter, S1'!R6*Main!$B$5)+(VLOOKUP($A6,'FL Ratio'!$A$2:$B$9,2,FALSE)*'FL Characterization'!R$2)</f>
        <v>2.5816844065560249</v>
      </c>
      <c r="S6" s="4">
        <f>('[1]Pc, Winter, S1'!S6*Main!$B$5)+(VLOOKUP($A6,'FL Ratio'!$A$2:$B$9,2,FALSE)*'FL Characterization'!S$2)</f>
        <v>2.9781857933879232</v>
      </c>
      <c r="T6" s="4">
        <f>('[1]Pc, Winter, S1'!T6*Main!$B$5)+(VLOOKUP($A6,'FL Ratio'!$A$2:$B$9,2,FALSE)*'FL Characterization'!T$2)</f>
        <v>2.9224757064676949</v>
      </c>
      <c r="U6" s="4">
        <f>('[1]Pc, Winter, S1'!U6*Main!$B$5)+(VLOOKUP($A6,'FL Ratio'!$A$2:$B$9,2,FALSE)*'FL Characterization'!U$2)</f>
        <v>2.8517831677183199</v>
      </c>
      <c r="V6" s="4">
        <f>('[1]Pc, Winter, S1'!V6*Main!$B$5)+(VLOOKUP($A6,'FL Ratio'!$A$2:$B$9,2,FALSE)*'FL Characterization'!V$2)</f>
        <v>2.8352107651220724</v>
      </c>
      <c r="W6" s="4">
        <f>('[1]Pc, Winter, S1'!W6*Main!$B$5)+(VLOOKUP($A6,'FL Ratio'!$A$2:$B$9,2,FALSE)*'FL Characterization'!W$2)</f>
        <v>2.638794150667823</v>
      </c>
      <c r="X6" s="4">
        <f>('[1]Pc, Winter, S1'!X6*Main!$B$5)+(VLOOKUP($A6,'FL Ratio'!$A$2:$B$9,2,FALSE)*'FL Characterization'!X$2)</f>
        <v>2.4080458070558155</v>
      </c>
      <c r="Y6" s="4">
        <f>('[1]Pc, Winter, S1'!Y6*Main!$B$5)+(VLOOKUP($A6,'FL Ratio'!$A$2:$B$9,2,FALSE)*'FL Characterization'!Y$2)</f>
        <v>2.2044258438616193</v>
      </c>
    </row>
    <row r="7" spans="1:25" x14ac:dyDescent="0.25">
      <c r="A7">
        <v>6</v>
      </c>
      <c r="B7" s="4">
        <f>('[1]Pc, Winter, S1'!B7*Main!$B$5)+(VLOOKUP($A7,'FL Ratio'!$A$2:$B$9,2,FALSE)*'FL Characterization'!B$2)</f>
        <v>2.0660371797787329</v>
      </c>
      <c r="C7" s="4">
        <f>('[1]Pc, Winter, S1'!C7*Main!$B$5)+(VLOOKUP($A7,'FL Ratio'!$A$2:$B$9,2,FALSE)*'FL Characterization'!C$2)</f>
        <v>1.9518163112947651</v>
      </c>
      <c r="D7" s="4">
        <f>('[1]Pc, Winter, S1'!D7*Main!$B$5)+(VLOOKUP($A7,'FL Ratio'!$A$2:$B$9,2,FALSE)*'FL Characterization'!D$2)</f>
        <v>1.894160570363596</v>
      </c>
      <c r="E7" s="4">
        <f>('[1]Pc, Winter, S1'!E7*Main!$B$5)+(VLOOKUP($A7,'FL Ratio'!$A$2:$B$9,2,FALSE)*'FL Characterization'!E$2)</f>
        <v>1.9113742680376584</v>
      </c>
      <c r="F7" s="4">
        <f>('[1]Pc, Winter, S1'!F7*Main!$B$5)+(VLOOKUP($A7,'FL Ratio'!$A$2:$B$9,2,FALSE)*'FL Characterization'!F$2)</f>
        <v>1.9157714612294972</v>
      </c>
      <c r="G7" s="4">
        <f>('[1]Pc, Winter, S1'!G7*Main!$B$5)+(VLOOKUP($A7,'FL Ratio'!$A$2:$B$9,2,FALSE)*'FL Characterization'!G$2)</f>
        <v>2.059501756476263</v>
      </c>
      <c r="H7" s="4">
        <f>('[1]Pc, Winter, S1'!H7*Main!$B$5)+(VLOOKUP($A7,'FL Ratio'!$A$2:$B$9,2,FALSE)*'FL Characterization'!H$2)</f>
        <v>2.3319894533814201</v>
      </c>
      <c r="I7" s="4">
        <f>('[1]Pc, Winter, S1'!I7*Main!$B$5)+(VLOOKUP($A7,'FL Ratio'!$A$2:$B$9,2,FALSE)*'FL Characterization'!I$2)</f>
        <v>2.7516347319283585</v>
      </c>
      <c r="J7" s="4">
        <f>('[1]Pc, Winter, S1'!J7*Main!$B$5)+(VLOOKUP($A7,'FL Ratio'!$A$2:$B$9,2,FALSE)*'FL Characterization'!J$2)</f>
        <v>2.8831072914037947</v>
      </c>
      <c r="K7" s="4">
        <f>('[1]Pc, Winter, S1'!K7*Main!$B$5)+(VLOOKUP($A7,'FL Ratio'!$A$2:$B$9,2,FALSE)*'FL Characterization'!K$2)</f>
        <v>2.9859660031430098</v>
      </c>
      <c r="L7" s="4">
        <f>('[1]Pc, Winter, S1'!L7*Main!$B$5)+(VLOOKUP($A7,'FL Ratio'!$A$2:$B$9,2,FALSE)*'FL Characterization'!L$2)</f>
        <v>2.9312962985203508</v>
      </c>
      <c r="M7" s="4">
        <f>('[1]Pc, Winter, S1'!M7*Main!$B$5)+(VLOOKUP($A7,'FL Ratio'!$A$2:$B$9,2,FALSE)*'FL Characterization'!M$2)</f>
        <v>2.9784862940482784</v>
      </c>
      <c r="N7" s="4">
        <f>('[1]Pc, Winter, S1'!N7*Main!$B$5)+(VLOOKUP($A7,'FL Ratio'!$A$2:$B$9,2,FALSE)*'FL Characterization'!N$2)</f>
        <v>2.9707248109177495</v>
      </c>
      <c r="O7" s="4">
        <f>('[1]Pc, Winter, S1'!O7*Main!$B$5)+(VLOOKUP($A7,'FL Ratio'!$A$2:$B$9,2,FALSE)*'FL Characterization'!O$2)</f>
        <v>2.9430149629817555</v>
      </c>
      <c r="P7" s="4">
        <f>('[1]Pc, Winter, S1'!P7*Main!$B$5)+(VLOOKUP($A7,'FL Ratio'!$A$2:$B$9,2,FALSE)*'FL Characterization'!P$2)</f>
        <v>2.7473841873871194</v>
      </c>
      <c r="Q7" s="4">
        <f>('[1]Pc, Winter, S1'!Q7*Main!$B$5)+(VLOOKUP($A7,'FL Ratio'!$A$2:$B$9,2,FALSE)*'FL Characterization'!Q$2)</f>
        <v>2.7531599072284325</v>
      </c>
      <c r="R7" s="4">
        <f>('[1]Pc, Winter, S1'!R7*Main!$B$5)+(VLOOKUP($A7,'FL Ratio'!$A$2:$B$9,2,FALSE)*'FL Characterization'!R$2)</f>
        <v>2.6557554868509952</v>
      </c>
      <c r="S7" s="4">
        <f>('[1]Pc, Winter, S1'!S7*Main!$B$5)+(VLOOKUP($A7,'FL Ratio'!$A$2:$B$9,2,FALSE)*'FL Characterization'!S$2)</f>
        <v>2.8038158647910429</v>
      </c>
      <c r="T7" s="4">
        <f>('[1]Pc, Winter, S1'!T7*Main!$B$5)+(VLOOKUP($A7,'FL Ratio'!$A$2:$B$9,2,FALSE)*'FL Characterization'!T$2)</f>
        <v>2.7003268837263641</v>
      </c>
      <c r="U7" s="4">
        <f>('[1]Pc, Winter, S1'!U7*Main!$B$5)+(VLOOKUP($A7,'FL Ratio'!$A$2:$B$9,2,FALSE)*'FL Characterization'!U$2)</f>
        <v>2.6509214639469043</v>
      </c>
      <c r="V7" s="4">
        <f>('[1]Pc, Winter, S1'!V7*Main!$B$5)+(VLOOKUP($A7,'FL Ratio'!$A$2:$B$9,2,FALSE)*'FL Characterization'!V$2)</f>
        <v>2.6017327055362176</v>
      </c>
      <c r="W7" s="4">
        <f>('[1]Pc, Winter, S1'!W7*Main!$B$5)+(VLOOKUP($A7,'FL Ratio'!$A$2:$B$9,2,FALSE)*'FL Characterization'!W$2)</f>
        <v>2.5032403043878615</v>
      </c>
      <c r="X7" s="4">
        <f>('[1]Pc, Winter, S1'!X7*Main!$B$5)+(VLOOKUP($A7,'FL Ratio'!$A$2:$B$9,2,FALSE)*'FL Characterization'!X$2)</f>
        <v>2.3068134477382918</v>
      </c>
      <c r="Y7" s="4">
        <f>('[1]Pc, Winter, S1'!Y7*Main!$B$5)+(VLOOKUP($A7,'FL Ratio'!$A$2:$B$9,2,FALSE)*'FL Characterization'!Y$2)</f>
        <v>2.1637239265888124</v>
      </c>
    </row>
    <row r="8" spans="1:25" x14ac:dyDescent="0.25">
      <c r="A8">
        <v>7</v>
      </c>
      <c r="B8" s="4">
        <f>('[1]Pc, Winter, S1'!B8*Main!$B$5)+(VLOOKUP($A8,'FL Ratio'!$A$2:$B$9,2,FALSE)*'FL Characterization'!B$2)</f>
        <v>1.6933736909876775</v>
      </c>
      <c r="C8" s="4">
        <f>('[1]Pc, Winter, S1'!C8*Main!$B$5)+(VLOOKUP($A8,'FL Ratio'!$A$2:$B$9,2,FALSE)*'FL Characterization'!C$2)</f>
        <v>1.5822568905512584</v>
      </c>
      <c r="D8" s="4">
        <f>('[1]Pc, Winter, S1'!D8*Main!$B$5)+(VLOOKUP($A8,'FL Ratio'!$A$2:$B$9,2,FALSE)*'FL Characterization'!D$2)</f>
        <v>1.5110944287240939</v>
      </c>
      <c r="E8" s="4">
        <f>('[1]Pc, Winter, S1'!E8*Main!$B$5)+(VLOOKUP($A8,'FL Ratio'!$A$2:$B$9,2,FALSE)*'FL Characterization'!E$2)</f>
        <v>1.5192800144052732</v>
      </c>
      <c r="F8" s="4">
        <f>('[1]Pc, Winter, S1'!F8*Main!$B$5)+(VLOOKUP($A8,'FL Ratio'!$A$2:$B$9,2,FALSE)*'FL Characterization'!F$2)</f>
        <v>1.5094574069031843</v>
      </c>
      <c r="G8" s="4">
        <f>('[1]Pc, Winter, S1'!G8*Main!$B$5)+(VLOOKUP($A8,'FL Ratio'!$A$2:$B$9,2,FALSE)*'FL Characterization'!G$2)</f>
        <v>1.6650212290115678</v>
      </c>
      <c r="H8" s="4">
        <f>('[1]Pc, Winter, S1'!H8*Main!$B$5)+(VLOOKUP($A8,'FL Ratio'!$A$2:$B$9,2,FALSE)*'FL Characterization'!H$2)</f>
        <v>2.1345063506667756</v>
      </c>
      <c r="I8" s="4">
        <f>('[1]Pc, Winter, S1'!I8*Main!$B$5)+(VLOOKUP($A8,'FL Ratio'!$A$2:$B$9,2,FALSE)*'FL Characterization'!I$2)</f>
        <v>2.4827789916154552</v>
      </c>
      <c r="J8" s="4">
        <f>('[1]Pc, Winter, S1'!J8*Main!$B$5)+(VLOOKUP($A8,'FL Ratio'!$A$2:$B$9,2,FALSE)*'FL Characterization'!J$2)</f>
        <v>2.6114020140543452</v>
      </c>
      <c r="K8" s="4">
        <f>('[1]Pc, Winter, S1'!K8*Main!$B$5)+(VLOOKUP($A8,'FL Ratio'!$A$2:$B$9,2,FALSE)*'FL Characterization'!K$2)</f>
        <v>2.6203455698171698</v>
      </c>
      <c r="L8" s="4">
        <f>('[1]Pc, Winter, S1'!L8*Main!$B$5)+(VLOOKUP($A8,'FL Ratio'!$A$2:$B$9,2,FALSE)*'FL Characterization'!L$2)</f>
        <v>2.5946062168486708</v>
      </c>
      <c r="M8" s="4">
        <f>('[1]Pc, Winter, S1'!M8*Main!$B$5)+(VLOOKUP($A8,'FL Ratio'!$A$2:$B$9,2,FALSE)*'FL Characterization'!M$2)</f>
        <v>2.6191431049916658</v>
      </c>
      <c r="N8" s="4">
        <f>('[1]Pc, Winter, S1'!N8*Main!$B$5)+(VLOOKUP($A8,'FL Ratio'!$A$2:$B$9,2,FALSE)*'FL Characterization'!N$2)</f>
        <v>2.551619734422836</v>
      </c>
      <c r="O8" s="4">
        <f>('[1]Pc, Winter, S1'!O8*Main!$B$5)+(VLOOKUP($A8,'FL Ratio'!$A$2:$B$9,2,FALSE)*'FL Characterization'!O$2)</f>
        <v>2.4735962264081692</v>
      </c>
      <c r="P8" s="4">
        <f>('[1]Pc, Winter, S1'!P8*Main!$B$5)+(VLOOKUP($A8,'FL Ratio'!$A$2:$B$9,2,FALSE)*'FL Characterization'!P$2)</f>
        <v>2.2837568788512805</v>
      </c>
      <c r="Q8" s="4">
        <f>('[1]Pc, Winter, S1'!Q8*Main!$B$5)+(VLOOKUP($A8,'FL Ratio'!$A$2:$B$9,2,FALSE)*'FL Characterization'!Q$2)</f>
        <v>2.3270778284397591</v>
      </c>
      <c r="R8" s="4">
        <f>('[1]Pc, Winter, S1'!R8*Main!$B$5)+(VLOOKUP($A8,'FL Ratio'!$A$2:$B$9,2,FALSE)*'FL Characterization'!R$2)</f>
        <v>2.4870560114527045</v>
      </c>
      <c r="S8" s="4">
        <f>('[1]Pc, Winter, S1'!S8*Main!$B$5)+(VLOOKUP($A8,'FL Ratio'!$A$2:$B$9,2,FALSE)*'FL Characterization'!S$2)</f>
        <v>2.8601149391204039</v>
      </c>
      <c r="T8" s="4">
        <f>('[1]Pc, Winter, S1'!T8*Main!$B$5)+(VLOOKUP($A8,'FL Ratio'!$A$2:$B$9,2,FALSE)*'FL Characterization'!T$2)</f>
        <v>2.6891313100294845</v>
      </c>
      <c r="U8" s="4">
        <f>('[1]Pc, Winter, S1'!U8*Main!$B$5)+(VLOOKUP($A8,'FL Ratio'!$A$2:$B$9,2,FALSE)*'FL Characterization'!U$2)</f>
        <v>2.5558803387452285</v>
      </c>
      <c r="V8" s="4">
        <f>('[1]Pc, Winter, S1'!V8*Main!$B$5)+(VLOOKUP($A8,'FL Ratio'!$A$2:$B$9,2,FALSE)*'FL Characterization'!V$2)</f>
        <v>2.5108125738366671</v>
      </c>
      <c r="W8" s="4">
        <f>('[1]Pc, Winter, S1'!W8*Main!$B$5)+(VLOOKUP($A8,'FL Ratio'!$A$2:$B$9,2,FALSE)*'FL Characterization'!W$2)</f>
        <v>2.3455789557428348</v>
      </c>
      <c r="X8" s="4">
        <f>('[1]Pc, Winter, S1'!X8*Main!$B$5)+(VLOOKUP($A8,'FL Ratio'!$A$2:$B$9,2,FALSE)*'FL Characterization'!X$2)</f>
        <v>2.0995181060521046</v>
      </c>
      <c r="Y8" s="4">
        <f>('[1]Pc, Winter, S1'!Y8*Main!$B$5)+(VLOOKUP($A8,'FL Ratio'!$A$2:$B$9,2,FALSE)*'FL Characterization'!Y$2)</f>
        <v>1.9139175553773</v>
      </c>
    </row>
    <row r="9" spans="1:25" x14ac:dyDescent="0.25">
      <c r="A9">
        <v>8</v>
      </c>
      <c r="B9" s="4">
        <f>('[1]Pc, Winter, S1'!B9*Main!$B$5)+(VLOOKUP($A9,'FL Ratio'!$A$2:$B$9,2,FALSE)*'FL Characterization'!B$2)</f>
        <v>1.2705513897300058</v>
      </c>
      <c r="C9" s="4">
        <f>('[1]Pc, Winter, S1'!C9*Main!$B$5)+(VLOOKUP($A9,'FL Ratio'!$A$2:$B$9,2,FALSE)*'FL Characterization'!C$2)</f>
        <v>1.2121107865551746</v>
      </c>
      <c r="D9" s="4">
        <f>('[1]Pc, Winter, S1'!D9*Main!$B$5)+(VLOOKUP($A9,'FL Ratio'!$A$2:$B$9,2,FALSE)*'FL Characterization'!D$2)</f>
        <v>1.1768662532718082</v>
      </c>
      <c r="E9" s="4">
        <f>('[1]Pc, Winter, S1'!E9*Main!$B$5)+(VLOOKUP($A9,'FL Ratio'!$A$2:$B$9,2,FALSE)*'FL Characterization'!E$2)</f>
        <v>1.1604321448926729</v>
      </c>
      <c r="F9" s="4">
        <f>('[1]Pc, Winter, S1'!F9*Main!$B$5)+(VLOOKUP($A9,'FL Ratio'!$A$2:$B$9,2,FALSE)*'FL Characterization'!F$2)</f>
        <v>1.2087300725910508</v>
      </c>
      <c r="G9" s="4">
        <f>('[1]Pc, Winter, S1'!G9*Main!$B$5)+(VLOOKUP($A9,'FL Ratio'!$A$2:$B$9,2,FALSE)*'FL Characterization'!G$2)</f>
        <v>1.4482135764238615</v>
      </c>
      <c r="H9" s="4">
        <f>('[1]Pc, Winter, S1'!H9*Main!$B$5)+(VLOOKUP($A9,'FL Ratio'!$A$2:$B$9,2,FALSE)*'FL Characterization'!H$2)</f>
        <v>2.3533127570400549</v>
      </c>
      <c r="I9" s="4">
        <f>('[1]Pc, Winter, S1'!I9*Main!$B$5)+(VLOOKUP($A9,'FL Ratio'!$A$2:$B$9,2,FALSE)*'FL Characterization'!I$2)</f>
        <v>2.7552469209193156</v>
      </c>
      <c r="J9" s="4">
        <f>('[1]Pc, Winter, S1'!J9*Main!$B$5)+(VLOOKUP($A9,'FL Ratio'!$A$2:$B$9,2,FALSE)*'FL Characterization'!J$2)</f>
        <v>2.8601626831442926</v>
      </c>
      <c r="K9" s="4">
        <f>('[1]Pc, Winter, S1'!K9*Main!$B$5)+(VLOOKUP($A9,'FL Ratio'!$A$2:$B$9,2,FALSE)*'FL Characterization'!K$2)</f>
        <v>2.8497107919191413</v>
      </c>
      <c r="L9" s="4">
        <f>('[1]Pc, Winter, S1'!L9*Main!$B$5)+(VLOOKUP($A9,'FL Ratio'!$A$2:$B$9,2,FALSE)*'FL Characterization'!L$2)</f>
        <v>2.9473658529175339</v>
      </c>
      <c r="M9" s="4">
        <f>('[1]Pc, Winter, S1'!M9*Main!$B$5)+(VLOOKUP($A9,'FL Ratio'!$A$2:$B$9,2,FALSE)*'FL Characterization'!M$2)</f>
        <v>2.9297664501828646</v>
      </c>
      <c r="N9" s="4">
        <f>('[1]Pc, Winter, S1'!N9*Main!$B$5)+(VLOOKUP($A9,'FL Ratio'!$A$2:$B$9,2,FALSE)*'FL Characterization'!N$2)</f>
        <v>2.7621435330043518</v>
      </c>
      <c r="O9" s="4">
        <f>('[1]Pc, Winter, S1'!O9*Main!$B$5)+(VLOOKUP($A9,'FL Ratio'!$A$2:$B$9,2,FALSE)*'FL Characterization'!O$2)</f>
        <v>2.7116456783489031</v>
      </c>
      <c r="P9" s="4">
        <f>('[1]Pc, Winter, S1'!P9*Main!$B$5)+(VLOOKUP($A9,'FL Ratio'!$A$2:$B$9,2,FALSE)*'FL Characterization'!P$2)</f>
        <v>2.4041434336672354</v>
      </c>
      <c r="Q9" s="4">
        <f>('[1]Pc, Winter, S1'!Q9*Main!$B$5)+(VLOOKUP($A9,'FL Ratio'!$A$2:$B$9,2,FALSE)*'FL Characterization'!Q$2)</f>
        <v>2.1712634543459184</v>
      </c>
      <c r="R9" s="4">
        <f>('[1]Pc, Winter, S1'!R9*Main!$B$5)+(VLOOKUP($A9,'FL Ratio'!$A$2:$B$9,2,FALSE)*'FL Characterization'!R$2)</f>
        <v>2.2120994914591394</v>
      </c>
      <c r="S9" s="4">
        <f>('[1]Pc, Winter, S1'!S9*Main!$B$5)+(VLOOKUP($A9,'FL Ratio'!$A$2:$B$9,2,FALSE)*'FL Characterization'!S$2)</f>
        <v>2.4287402351999972</v>
      </c>
      <c r="T9" s="4">
        <f>('[1]Pc, Winter, S1'!T9*Main!$B$5)+(VLOOKUP($A9,'FL Ratio'!$A$2:$B$9,2,FALSE)*'FL Characterization'!T$2)</f>
        <v>2.3699582509324628</v>
      </c>
      <c r="U9" s="4">
        <f>('[1]Pc, Winter, S1'!U9*Main!$B$5)+(VLOOKUP($A9,'FL Ratio'!$A$2:$B$9,2,FALSE)*'FL Characterization'!U$2)</f>
        <v>2.2871497442364741</v>
      </c>
      <c r="V9" s="4">
        <f>('[1]Pc, Winter, S1'!V9*Main!$B$5)+(VLOOKUP($A9,'FL Ratio'!$A$2:$B$9,2,FALSE)*'FL Characterization'!V$2)</f>
        <v>2.2491532905639402</v>
      </c>
      <c r="W9" s="4">
        <f>('[1]Pc, Winter, S1'!W9*Main!$B$5)+(VLOOKUP($A9,'FL Ratio'!$A$2:$B$9,2,FALSE)*'FL Characterization'!W$2)</f>
        <v>2.0666735510038725</v>
      </c>
      <c r="X9" s="4">
        <f>('[1]Pc, Winter, S1'!X9*Main!$B$5)+(VLOOKUP($A9,'FL Ratio'!$A$2:$B$9,2,FALSE)*'FL Characterization'!X$2)</f>
        <v>1.6935962233218742</v>
      </c>
      <c r="Y9" s="4">
        <f>('[1]Pc, Winter, S1'!Y9*Main!$B$5)+(VLOOKUP($A9,'FL Ratio'!$A$2:$B$9,2,FALSE)*'FL Characterization'!Y$2)</f>
        <v>1.492971542069079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D04A9-7B00-40DD-9B4A-9347B88E51A9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S2'!B2*Main!$B$5)+(VLOOKUP($A2,'FL Ratio'!$A$2:$B$9,2,FALSE)*'FL Characterization'!B$2)</f>
        <v>4.797293286899424</v>
      </c>
      <c r="C2" s="4">
        <f>('[1]Pc, Winter, S2'!C2*Main!$B$5)+(VLOOKUP($A2,'FL Ratio'!$A$2:$B$9,2,FALSE)*'FL Characterization'!C$2)</f>
        <v>4.6762095531492625</v>
      </c>
      <c r="D2" s="4">
        <f>('[1]Pc, Winter, S2'!D2*Main!$B$5)+(VLOOKUP($A2,'FL Ratio'!$A$2:$B$9,2,FALSE)*'FL Characterization'!D$2)</f>
        <v>4.410218201366825</v>
      </c>
      <c r="E2" s="4">
        <f>('[1]Pc, Winter, S2'!E2*Main!$B$5)+(VLOOKUP($A2,'FL Ratio'!$A$2:$B$9,2,FALSE)*'FL Characterization'!E$2)</f>
        <v>4.4843490396319057</v>
      </c>
      <c r="F2" s="4">
        <f>('[1]Pc, Winter, S2'!F2*Main!$B$5)+(VLOOKUP($A2,'FL Ratio'!$A$2:$B$9,2,FALSE)*'FL Characterization'!F$2)</f>
        <v>4.4170239616784235</v>
      </c>
      <c r="G2" s="4">
        <f>('[1]Pc, Winter, S2'!G2*Main!$B$5)+(VLOOKUP($A2,'FL Ratio'!$A$2:$B$9,2,FALSE)*'FL Characterization'!G$2)</f>
        <v>4.4869708144129197</v>
      </c>
      <c r="H2" s="4">
        <f>('[1]Pc, Winter, S2'!H2*Main!$B$5)+(VLOOKUP($A2,'FL Ratio'!$A$2:$B$9,2,FALSE)*'FL Characterization'!H$2)</f>
        <v>4.3811775572139853</v>
      </c>
      <c r="I2" s="4">
        <f>('[1]Pc, Winter, S2'!I2*Main!$B$5)+(VLOOKUP($A2,'FL Ratio'!$A$2:$B$9,2,FALSE)*'FL Characterization'!I$2)</f>
        <v>5.74618731995084</v>
      </c>
      <c r="J2" s="4">
        <f>('[1]Pc, Winter, S2'!J2*Main!$B$5)+(VLOOKUP($A2,'FL Ratio'!$A$2:$B$9,2,FALSE)*'FL Characterization'!J$2)</f>
        <v>5.8002817749888669</v>
      </c>
      <c r="K2" s="4">
        <f>('[1]Pc, Winter, S2'!K2*Main!$B$5)+(VLOOKUP($A2,'FL Ratio'!$A$2:$B$9,2,FALSE)*'FL Characterization'!K$2)</f>
        <v>5.8120748205303414</v>
      </c>
      <c r="L2" s="4">
        <f>('[1]Pc, Winter, S2'!L2*Main!$B$5)+(VLOOKUP($A2,'FL Ratio'!$A$2:$B$9,2,FALSE)*'FL Characterization'!L$2)</f>
        <v>5.6116374150074249</v>
      </c>
      <c r="M2" s="4">
        <f>('[1]Pc, Winter, S2'!M2*Main!$B$5)+(VLOOKUP($A2,'FL Ratio'!$A$2:$B$9,2,FALSE)*'FL Characterization'!M$2)</f>
        <v>5.7339619421689711</v>
      </c>
      <c r="N2" s="4">
        <f>('[1]Pc, Winter, S2'!N2*Main!$B$5)+(VLOOKUP($A2,'FL Ratio'!$A$2:$B$9,2,FALSE)*'FL Characterization'!N$2)</f>
        <v>5.6867526266353838</v>
      </c>
      <c r="O2" s="4">
        <f>('[1]Pc, Winter, S2'!O2*Main!$B$5)+(VLOOKUP($A2,'FL Ratio'!$A$2:$B$9,2,FALSE)*'FL Characterization'!O$2)</f>
        <v>5.5629740683071685</v>
      </c>
      <c r="P2" s="4">
        <f>('[1]Pc, Winter, S2'!P2*Main!$B$5)+(VLOOKUP($A2,'FL Ratio'!$A$2:$B$9,2,FALSE)*'FL Characterization'!P$2)</f>
        <v>4.9994293079826928</v>
      </c>
      <c r="Q2" s="4">
        <f>('[1]Pc, Winter, S2'!Q2*Main!$B$5)+(VLOOKUP($A2,'FL Ratio'!$A$2:$B$9,2,FALSE)*'FL Characterization'!Q$2)</f>
        <v>5.4240978978097729</v>
      </c>
      <c r="R2" s="4">
        <f>('[1]Pc, Winter, S2'!R2*Main!$B$5)+(VLOOKUP($A2,'FL Ratio'!$A$2:$B$9,2,FALSE)*'FL Characterization'!R$2)</f>
        <v>5.8581278718972563</v>
      </c>
      <c r="S2" s="4">
        <f>('[1]Pc, Winter, S2'!S2*Main!$B$5)+(VLOOKUP($A2,'FL Ratio'!$A$2:$B$9,2,FALSE)*'FL Characterization'!S$2)</f>
        <v>5.8125853612133609</v>
      </c>
      <c r="T2" s="4">
        <f>('[1]Pc, Winter, S2'!T2*Main!$B$5)+(VLOOKUP($A2,'FL Ratio'!$A$2:$B$9,2,FALSE)*'FL Characterization'!T$2)</f>
        <v>5.4292223929321777</v>
      </c>
      <c r="U2" s="4">
        <f>('[1]Pc, Winter, S2'!U2*Main!$B$5)+(VLOOKUP($A2,'FL Ratio'!$A$2:$B$9,2,FALSE)*'FL Characterization'!U$2)</f>
        <v>5.1650434654109727</v>
      </c>
      <c r="V2" s="4">
        <f>('[1]Pc, Winter, S2'!V2*Main!$B$5)+(VLOOKUP($A2,'FL Ratio'!$A$2:$B$9,2,FALSE)*'FL Characterization'!V$2)</f>
        <v>4.9955926156549229</v>
      </c>
      <c r="W2" s="4">
        <f>('[1]Pc, Winter, S2'!W2*Main!$B$5)+(VLOOKUP($A2,'FL Ratio'!$A$2:$B$9,2,FALSE)*'FL Characterization'!W$2)</f>
        <v>4.8038857518595481</v>
      </c>
      <c r="X2" s="4">
        <f>('[1]Pc, Winter, S2'!X2*Main!$B$5)+(VLOOKUP($A2,'FL Ratio'!$A$2:$B$9,2,FALSE)*'FL Characterization'!X$2)</f>
        <v>4.5891131804936105</v>
      </c>
      <c r="Y2" s="4">
        <f>('[1]Pc, Winter, S2'!Y2*Main!$B$5)+(VLOOKUP($A2,'FL Ratio'!$A$2:$B$9,2,FALSE)*'FL Characterization'!Y$2)</f>
        <v>4.4810653635458255</v>
      </c>
    </row>
    <row r="3" spans="1:25" x14ac:dyDescent="0.25">
      <c r="A3">
        <v>2</v>
      </c>
      <c r="B3" s="4">
        <f>('[1]Pc, Winter, S2'!B3*Main!$B$5)+(VLOOKUP($A3,'FL Ratio'!$A$2:$B$9,2,FALSE)*'FL Characterization'!B$2)</f>
        <v>2.9371615543599741</v>
      </c>
      <c r="C3" s="4">
        <f>('[1]Pc, Winter, S2'!C3*Main!$B$5)+(VLOOKUP($A3,'FL Ratio'!$A$2:$B$9,2,FALSE)*'FL Characterization'!C$2)</f>
        <v>2.809812917296246</v>
      </c>
      <c r="D3" s="4">
        <f>('[1]Pc, Winter, S2'!D3*Main!$B$5)+(VLOOKUP($A3,'FL Ratio'!$A$2:$B$9,2,FALSE)*'FL Characterization'!D$2)</f>
        <v>2.6799496338984272</v>
      </c>
      <c r="E3" s="4">
        <f>('[1]Pc, Winter, S2'!E3*Main!$B$5)+(VLOOKUP($A3,'FL Ratio'!$A$2:$B$9,2,FALSE)*'FL Characterization'!E$2)</f>
        <v>2.7022789558453582</v>
      </c>
      <c r="F3" s="4">
        <f>('[1]Pc, Winter, S2'!F3*Main!$B$5)+(VLOOKUP($A3,'FL Ratio'!$A$2:$B$9,2,FALSE)*'FL Characterization'!F$2)</f>
        <v>2.7020144179095635</v>
      </c>
      <c r="G3" s="4">
        <f>('[1]Pc, Winter, S2'!G3*Main!$B$5)+(VLOOKUP($A3,'FL Ratio'!$A$2:$B$9,2,FALSE)*'FL Characterization'!G$2)</f>
        <v>2.8867794659526842</v>
      </c>
      <c r="H3" s="4">
        <f>('[1]Pc, Winter, S2'!H3*Main!$B$5)+(VLOOKUP($A3,'FL Ratio'!$A$2:$B$9,2,FALSE)*'FL Characterization'!H$2)</f>
        <v>3.382106530007436</v>
      </c>
      <c r="I3" s="4">
        <f>('[1]Pc, Winter, S2'!I3*Main!$B$5)+(VLOOKUP($A3,'FL Ratio'!$A$2:$B$9,2,FALSE)*'FL Characterization'!I$2)</f>
        <v>3.9046789058789595</v>
      </c>
      <c r="J3" s="4">
        <f>('[1]Pc, Winter, S2'!J3*Main!$B$5)+(VLOOKUP($A3,'FL Ratio'!$A$2:$B$9,2,FALSE)*'FL Characterization'!J$2)</f>
        <v>4.2405092375917084</v>
      </c>
      <c r="K3" s="4">
        <f>('[1]Pc, Winter, S2'!K3*Main!$B$5)+(VLOOKUP($A3,'FL Ratio'!$A$2:$B$9,2,FALSE)*'FL Characterization'!K$2)</f>
        <v>4.420064073693684</v>
      </c>
      <c r="L3" s="4">
        <f>('[1]Pc, Winter, S2'!L3*Main!$B$5)+(VLOOKUP($A3,'FL Ratio'!$A$2:$B$9,2,FALSE)*'FL Characterization'!L$2)</f>
        <v>4.2691765239001365</v>
      </c>
      <c r="M3" s="4">
        <f>('[1]Pc, Winter, S2'!M3*Main!$B$5)+(VLOOKUP($A3,'FL Ratio'!$A$2:$B$9,2,FALSE)*'FL Characterization'!M$2)</f>
        <v>4.3413571885939568</v>
      </c>
      <c r="N3" s="4">
        <f>('[1]Pc, Winter, S2'!N3*Main!$B$5)+(VLOOKUP($A3,'FL Ratio'!$A$2:$B$9,2,FALSE)*'FL Characterization'!N$2)</f>
        <v>4.1964824131452305</v>
      </c>
      <c r="O3" s="4">
        <f>('[1]Pc, Winter, S2'!O3*Main!$B$5)+(VLOOKUP($A3,'FL Ratio'!$A$2:$B$9,2,FALSE)*'FL Characterization'!O$2)</f>
        <v>4.0193245307538508</v>
      </c>
      <c r="P3" s="4">
        <f>('[1]Pc, Winter, S2'!P3*Main!$B$5)+(VLOOKUP($A3,'FL Ratio'!$A$2:$B$9,2,FALSE)*'FL Characterization'!P$2)</f>
        <v>3.7514016700243569</v>
      </c>
      <c r="Q3" s="4">
        <f>('[1]Pc, Winter, S2'!Q3*Main!$B$5)+(VLOOKUP($A3,'FL Ratio'!$A$2:$B$9,2,FALSE)*'FL Characterization'!Q$2)</f>
        <v>3.827564647632749</v>
      </c>
      <c r="R3" s="4">
        <f>('[1]Pc, Winter, S2'!R3*Main!$B$5)+(VLOOKUP($A3,'FL Ratio'!$A$2:$B$9,2,FALSE)*'FL Characterization'!R$2)</f>
        <v>4.1820899185897833</v>
      </c>
      <c r="S3" s="4">
        <f>('[1]Pc, Winter, S2'!S3*Main!$B$5)+(VLOOKUP($A3,'FL Ratio'!$A$2:$B$9,2,FALSE)*'FL Characterization'!S$2)</f>
        <v>4.9300114031805151</v>
      </c>
      <c r="T3" s="4">
        <f>('[1]Pc, Winter, S2'!T3*Main!$B$5)+(VLOOKUP($A3,'FL Ratio'!$A$2:$B$9,2,FALSE)*'FL Characterization'!T$2)</f>
        <v>4.8114821306632791</v>
      </c>
      <c r="U3" s="4">
        <f>('[1]Pc, Winter, S2'!U3*Main!$B$5)+(VLOOKUP($A3,'FL Ratio'!$A$2:$B$9,2,FALSE)*'FL Characterization'!U$2)</f>
        <v>4.4352747186081327</v>
      </c>
      <c r="V3" s="4">
        <f>('[1]Pc, Winter, S2'!V3*Main!$B$5)+(VLOOKUP($A3,'FL Ratio'!$A$2:$B$9,2,FALSE)*'FL Characterization'!V$2)</f>
        <v>4.3579648671282341</v>
      </c>
      <c r="W3" s="4">
        <f>('[1]Pc, Winter, S2'!W3*Main!$B$5)+(VLOOKUP($A3,'FL Ratio'!$A$2:$B$9,2,FALSE)*'FL Characterization'!W$2)</f>
        <v>3.9716289432086698</v>
      </c>
      <c r="X3" s="4">
        <f>('[1]Pc, Winter, S2'!X3*Main!$B$5)+(VLOOKUP($A3,'FL Ratio'!$A$2:$B$9,2,FALSE)*'FL Characterization'!X$2)</f>
        <v>3.6622391473965781</v>
      </c>
      <c r="Y3" s="4">
        <f>('[1]Pc, Winter, S2'!Y3*Main!$B$5)+(VLOOKUP($A3,'FL Ratio'!$A$2:$B$9,2,FALSE)*'FL Characterization'!Y$2)</f>
        <v>3.3751923391187355</v>
      </c>
    </row>
    <row r="4" spans="1:25" x14ac:dyDescent="0.25">
      <c r="A4">
        <v>3</v>
      </c>
      <c r="B4" s="4">
        <f>('[1]Pc, Winter, S2'!B4*Main!$B$5)+(VLOOKUP($A4,'FL Ratio'!$A$2:$B$9,2,FALSE)*'FL Characterization'!B$2)</f>
        <v>2.039591908179569</v>
      </c>
      <c r="C4" s="4">
        <f>('[1]Pc, Winter, S2'!C4*Main!$B$5)+(VLOOKUP($A4,'FL Ratio'!$A$2:$B$9,2,FALSE)*'FL Characterization'!C$2)</f>
        <v>1.9299067505974592</v>
      </c>
      <c r="D4" s="4">
        <f>('[1]Pc, Winter, S2'!D4*Main!$B$5)+(VLOOKUP($A4,'FL Ratio'!$A$2:$B$9,2,FALSE)*'FL Characterization'!D$2)</f>
        <v>1.8066668190277404</v>
      </c>
      <c r="E4" s="4">
        <f>('[1]Pc, Winter, S2'!E4*Main!$B$5)+(VLOOKUP($A4,'FL Ratio'!$A$2:$B$9,2,FALSE)*'FL Characterization'!E$2)</f>
        <v>1.8877353661373621</v>
      </c>
      <c r="F4" s="4">
        <f>('[1]Pc, Winter, S2'!F4*Main!$B$5)+(VLOOKUP($A4,'FL Ratio'!$A$2:$B$9,2,FALSE)*'FL Characterization'!F$2)</f>
        <v>1.8134599737972794</v>
      </c>
      <c r="G4" s="4">
        <f>('[1]Pc, Winter, S2'!G4*Main!$B$5)+(VLOOKUP($A4,'FL Ratio'!$A$2:$B$9,2,FALSE)*'FL Characterization'!G$2)</f>
        <v>2.0456803902710994</v>
      </c>
      <c r="H4" s="4">
        <f>('[1]Pc, Winter, S2'!H4*Main!$B$5)+(VLOOKUP($A4,'FL Ratio'!$A$2:$B$9,2,FALSE)*'FL Characterization'!H$2)</f>
        <v>3.36961139919342</v>
      </c>
      <c r="I4" s="4">
        <f>('[1]Pc, Winter, S2'!I4*Main!$B$5)+(VLOOKUP($A4,'FL Ratio'!$A$2:$B$9,2,FALSE)*'FL Characterization'!I$2)</f>
        <v>3.8150765930779453</v>
      </c>
      <c r="J4" s="4">
        <f>('[1]Pc, Winter, S2'!J4*Main!$B$5)+(VLOOKUP($A4,'FL Ratio'!$A$2:$B$9,2,FALSE)*'FL Characterization'!J$2)</f>
        <v>3.9036948295287899</v>
      </c>
      <c r="K4" s="4">
        <f>('[1]Pc, Winter, S2'!K4*Main!$B$5)+(VLOOKUP($A4,'FL Ratio'!$A$2:$B$9,2,FALSE)*'FL Characterization'!K$2)</f>
        <v>3.826057916230889</v>
      </c>
      <c r="L4" s="4">
        <f>('[1]Pc, Winter, S2'!L4*Main!$B$5)+(VLOOKUP($A4,'FL Ratio'!$A$2:$B$9,2,FALSE)*'FL Characterization'!L$2)</f>
        <v>3.7142974697481388</v>
      </c>
      <c r="M4" s="4">
        <f>('[1]Pc, Winter, S2'!M4*Main!$B$5)+(VLOOKUP($A4,'FL Ratio'!$A$2:$B$9,2,FALSE)*'FL Characterization'!M$2)</f>
        <v>3.874871806018128</v>
      </c>
      <c r="N4" s="4">
        <f>('[1]Pc, Winter, S2'!N4*Main!$B$5)+(VLOOKUP($A4,'FL Ratio'!$A$2:$B$9,2,FALSE)*'FL Characterization'!N$2)</f>
        <v>3.6028693884712295</v>
      </c>
      <c r="O4" s="4">
        <f>('[1]Pc, Winter, S2'!O4*Main!$B$5)+(VLOOKUP($A4,'FL Ratio'!$A$2:$B$9,2,FALSE)*'FL Characterization'!O$2)</f>
        <v>3.5227957982464431</v>
      </c>
      <c r="P4" s="4">
        <f>('[1]Pc, Winter, S2'!P4*Main!$B$5)+(VLOOKUP($A4,'FL Ratio'!$A$2:$B$9,2,FALSE)*'FL Characterization'!P$2)</f>
        <v>3.0563231537922144</v>
      </c>
      <c r="Q4" s="4">
        <f>('[1]Pc, Winter, S2'!Q4*Main!$B$5)+(VLOOKUP($A4,'FL Ratio'!$A$2:$B$9,2,FALSE)*'FL Characterization'!Q$2)</f>
        <v>3.0730120532608542</v>
      </c>
      <c r="R4" s="4">
        <f>('[1]Pc, Winter, S2'!R4*Main!$B$5)+(VLOOKUP($A4,'FL Ratio'!$A$2:$B$9,2,FALSE)*'FL Characterization'!R$2)</f>
        <v>3.0847607254093217</v>
      </c>
      <c r="S4" s="4">
        <f>('[1]Pc, Winter, S2'!S4*Main!$B$5)+(VLOOKUP($A4,'FL Ratio'!$A$2:$B$9,2,FALSE)*'FL Characterization'!S$2)</f>
        <v>3.459170653830657</v>
      </c>
      <c r="T4" s="4">
        <f>('[1]Pc, Winter, S2'!T4*Main!$B$5)+(VLOOKUP($A4,'FL Ratio'!$A$2:$B$9,2,FALSE)*'FL Characterization'!T$2)</f>
        <v>3.0502826215010517</v>
      </c>
      <c r="U4" s="4">
        <f>('[1]Pc, Winter, S2'!U4*Main!$B$5)+(VLOOKUP($A4,'FL Ratio'!$A$2:$B$9,2,FALSE)*'FL Characterization'!U$2)</f>
        <v>3.2226560462582881</v>
      </c>
      <c r="V4" s="4">
        <f>('[1]Pc, Winter, S2'!V4*Main!$B$5)+(VLOOKUP($A4,'FL Ratio'!$A$2:$B$9,2,FALSE)*'FL Characterization'!V$2)</f>
        <v>3.1106979273058815</v>
      </c>
      <c r="W4" s="4">
        <f>('[1]Pc, Winter, S2'!W4*Main!$B$5)+(VLOOKUP($A4,'FL Ratio'!$A$2:$B$9,2,FALSE)*'FL Characterization'!W$2)</f>
        <v>2.8847394696156097</v>
      </c>
      <c r="X4" s="4">
        <f>('[1]Pc, Winter, S2'!X4*Main!$B$5)+(VLOOKUP($A4,'FL Ratio'!$A$2:$B$9,2,FALSE)*'FL Characterization'!X$2)</f>
        <v>2.4779482961245876</v>
      </c>
      <c r="Y4" s="4">
        <f>('[1]Pc, Winter, S2'!Y4*Main!$B$5)+(VLOOKUP($A4,'FL Ratio'!$A$2:$B$9,2,FALSE)*'FL Characterization'!Y$2)</f>
        <v>2.303387858202139</v>
      </c>
    </row>
    <row r="5" spans="1:25" x14ac:dyDescent="0.25">
      <c r="A5">
        <v>4</v>
      </c>
      <c r="B5" s="4">
        <f>('[1]Pc, Winter, S2'!B5*Main!$B$5)+(VLOOKUP($A5,'FL Ratio'!$A$2:$B$9,2,FALSE)*'FL Characterization'!B$2)</f>
        <v>0.66814227529862957</v>
      </c>
      <c r="C5" s="4">
        <f>('[1]Pc, Winter, S2'!C5*Main!$B$5)+(VLOOKUP($A5,'FL Ratio'!$A$2:$B$9,2,FALSE)*'FL Characterization'!C$2)</f>
        <v>0.47555662189067388</v>
      </c>
      <c r="D5" s="4">
        <f>('[1]Pc, Winter, S2'!D5*Main!$B$5)+(VLOOKUP($A5,'FL Ratio'!$A$2:$B$9,2,FALSE)*'FL Characterization'!D$2)</f>
        <v>0.46136801382285964</v>
      </c>
      <c r="E5" s="4">
        <f>('[1]Pc, Winter, S2'!E5*Main!$B$5)+(VLOOKUP($A5,'FL Ratio'!$A$2:$B$9,2,FALSE)*'FL Characterization'!E$2)</f>
        <v>0.41953140048158466</v>
      </c>
      <c r="F5" s="4">
        <f>('[1]Pc, Winter, S2'!F5*Main!$B$5)+(VLOOKUP($A5,'FL Ratio'!$A$2:$B$9,2,FALSE)*'FL Characterization'!F$2)</f>
        <v>0.42869872338663689</v>
      </c>
      <c r="G5" s="4">
        <f>('[1]Pc, Winter, S2'!G5*Main!$B$5)+(VLOOKUP($A5,'FL Ratio'!$A$2:$B$9,2,FALSE)*'FL Characterization'!G$2)</f>
        <v>0.78338722652274806</v>
      </c>
      <c r="H5" s="4">
        <f>('[1]Pc, Winter, S2'!H5*Main!$B$5)+(VLOOKUP($A5,'FL Ratio'!$A$2:$B$9,2,FALSE)*'FL Characterization'!H$2)</f>
        <v>1.4808693686229077</v>
      </c>
      <c r="I5" s="4">
        <f>('[1]Pc, Winter, S2'!I5*Main!$B$5)+(VLOOKUP($A5,'FL Ratio'!$A$2:$B$9,2,FALSE)*'FL Characterization'!I$2)</f>
        <v>1.7648270625369997</v>
      </c>
      <c r="J5" s="4">
        <f>('[1]Pc, Winter, S2'!J5*Main!$B$5)+(VLOOKUP($A5,'FL Ratio'!$A$2:$B$9,2,FALSE)*'FL Characterization'!J$2)</f>
        <v>2.001663045369197</v>
      </c>
      <c r="K5" s="4">
        <f>('[1]Pc, Winter, S2'!K5*Main!$B$5)+(VLOOKUP($A5,'FL Ratio'!$A$2:$B$9,2,FALSE)*'FL Characterization'!K$2)</f>
        <v>1.8988198582775537</v>
      </c>
      <c r="L5" s="4">
        <f>('[1]Pc, Winter, S2'!L5*Main!$B$5)+(VLOOKUP($A5,'FL Ratio'!$A$2:$B$9,2,FALSE)*'FL Characterization'!L$2)</f>
        <v>1.8758492362416057</v>
      </c>
      <c r="M5" s="4">
        <f>('[1]Pc, Winter, S2'!M5*Main!$B$5)+(VLOOKUP($A5,'FL Ratio'!$A$2:$B$9,2,FALSE)*'FL Characterization'!M$2)</f>
        <v>1.6785359134890914</v>
      </c>
      <c r="N5" s="4">
        <f>('[1]Pc, Winter, S2'!N5*Main!$B$5)+(VLOOKUP($A5,'FL Ratio'!$A$2:$B$9,2,FALSE)*'FL Characterization'!N$2)</f>
        <v>1.708870533643736</v>
      </c>
      <c r="O5" s="4">
        <f>('[1]Pc, Winter, S2'!O5*Main!$B$5)+(VLOOKUP($A5,'FL Ratio'!$A$2:$B$9,2,FALSE)*'FL Characterization'!O$2)</f>
        <v>1.5954949144951167</v>
      </c>
      <c r="P5" s="4">
        <f>('[1]Pc, Winter, S2'!P5*Main!$B$5)+(VLOOKUP($A5,'FL Ratio'!$A$2:$B$9,2,FALSE)*'FL Characterization'!P$2)</f>
        <v>1.5567176247344201</v>
      </c>
      <c r="Q5" s="4">
        <f>('[1]Pc, Winter, S2'!Q5*Main!$B$5)+(VLOOKUP($A5,'FL Ratio'!$A$2:$B$9,2,FALSE)*'FL Characterization'!Q$2)</f>
        <v>1.5449985666972952</v>
      </c>
      <c r="R5" s="4">
        <f>('[1]Pc, Winter, S2'!R5*Main!$B$5)+(VLOOKUP($A5,'FL Ratio'!$A$2:$B$9,2,FALSE)*'FL Characterization'!R$2)</f>
        <v>1.9047916344096958</v>
      </c>
      <c r="S5" s="4">
        <f>('[1]Pc, Winter, S2'!S5*Main!$B$5)+(VLOOKUP($A5,'FL Ratio'!$A$2:$B$9,2,FALSE)*'FL Characterization'!S$2)</f>
        <v>2.8839383063474022</v>
      </c>
      <c r="T5" s="4">
        <f>('[1]Pc, Winter, S2'!T5*Main!$B$5)+(VLOOKUP($A5,'FL Ratio'!$A$2:$B$9,2,FALSE)*'FL Characterization'!T$2)</f>
        <v>2.5794253879952493</v>
      </c>
      <c r="U5" s="4">
        <f>('[1]Pc, Winter, S2'!U5*Main!$B$5)+(VLOOKUP($A5,'FL Ratio'!$A$2:$B$9,2,FALSE)*'FL Characterization'!U$2)</f>
        <v>2.2234709860427611</v>
      </c>
      <c r="V5" s="4">
        <f>('[1]Pc, Winter, S2'!V5*Main!$B$5)+(VLOOKUP($A5,'FL Ratio'!$A$2:$B$9,2,FALSE)*'FL Characterization'!V$2)</f>
        <v>2.2020080868305119</v>
      </c>
      <c r="W5" s="4">
        <f>('[1]Pc, Winter, S2'!W5*Main!$B$5)+(VLOOKUP($A5,'FL Ratio'!$A$2:$B$9,2,FALSE)*'FL Characterization'!W$2)</f>
        <v>1.9150478287505315</v>
      </c>
      <c r="X5" s="4">
        <f>('[1]Pc, Winter, S2'!X5*Main!$B$5)+(VLOOKUP($A5,'FL Ratio'!$A$2:$B$9,2,FALSE)*'FL Characterization'!X$2)</f>
        <v>1.5099025592955644</v>
      </c>
      <c r="Y5" s="4">
        <f>('[1]Pc, Winter, S2'!Y5*Main!$B$5)+(VLOOKUP($A5,'FL Ratio'!$A$2:$B$9,2,FALSE)*'FL Characterization'!Y$2)</f>
        <v>1.2168154723197779</v>
      </c>
    </row>
    <row r="6" spans="1:25" x14ac:dyDescent="0.25">
      <c r="A6">
        <v>5</v>
      </c>
      <c r="B6" s="4">
        <f>('[1]Pc, Winter, S2'!B6*Main!$B$5)+(VLOOKUP($A6,'FL Ratio'!$A$2:$B$9,2,FALSE)*'FL Characterization'!B$2)</f>
        <v>1.7909236321984876</v>
      </c>
      <c r="C6" s="4">
        <f>('[1]Pc, Winter, S2'!C6*Main!$B$5)+(VLOOKUP($A6,'FL Ratio'!$A$2:$B$9,2,FALSE)*'FL Characterization'!C$2)</f>
        <v>1.5807590251450809</v>
      </c>
      <c r="D6" s="4">
        <f>('[1]Pc, Winter, S2'!D6*Main!$B$5)+(VLOOKUP($A6,'FL Ratio'!$A$2:$B$9,2,FALSE)*'FL Characterization'!D$2)</f>
        <v>1.4464731640249846</v>
      </c>
      <c r="E6" s="4">
        <f>('[1]Pc, Winter, S2'!E6*Main!$B$5)+(VLOOKUP($A6,'FL Ratio'!$A$2:$B$9,2,FALSE)*'FL Characterization'!E$2)</f>
        <v>1.5155274135348842</v>
      </c>
      <c r="F6" s="4">
        <f>('[1]Pc, Winter, S2'!F6*Main!$B$5)+(VLOOKUP($A6,'FL Ratio'!$A$2:$B$9,2,FALSE)*'FL Characterization'!F$2)</f>
        <v>1.4888389291031221</v>
      </c>
      <c r="G6" s="4">
        <f>('[1]Pc, Winter, S2'!G6*Main!$B$5)+(VLOOKUP($A6,'FL Ratio'!$A$2:$B$9,2,FALSE)*'FL Characterization'!G$2)</f>
        <v>1.6415914597667716</v>
      </c>
      <c r="H6" s="4">
        <f>('[1]Pc, Winter, S2'!H6*Main!$B$5)+(VLOOKUP($A6,'FL Ratio'!$A$2:$B$9,2,FALSE)*'FL Characterization'!H$2)</f>
        <v>2.2012870262788753</v>
      </c>
      <c r="I6" s="4">
        <f>('[1]Pc, Winter, S2'!I6*Main!$B$5)+(VLOOKUP($A6,'FL Ratio'!$A$2:$B$9,2,FALSE)*'FL Characterization'!I$2)</f>
        <v>2.3002262288617303</v>
      </c>
      <c r="J6" s="4">
        <f>('[1]Pc, Winter, S2'!J6*Main!$B$5)+(VLOOKUP($A6,'FL Ratio'!$A$2:$B$9,2,FALSE)*'FL Characterization'!J$2)</f>
        <v>2.4479935310647289</v>
      </c>
      <c r="K6" s="4">
        <f>('[1]Pc, Winter, S2'!K6*Main!$B$5)+(VLOOKUP($A6,'FL Ratio'!$A$2:$B$9,2,FALSE)*'FL Characterization'!K$2)</f>
        <v>2.4508328522860663</v>
      </c>
      <c r="L6" s="4">
        <f>('[1]Pc, Winter, S2'!L6*Main!$B$5)+(VLOOKUP($A6,'FL Ratio'!$A$2:$B$9,2,FALSE)*'FL Characterization'!L$2)</f>
        <v>2.5892539628583098</v>
      </c>
      <c r="M6" s="4">
        <f>('[1]Pc, Winter, S2'!M6*Main!$B$5)+(VLOOKUP($A6,'FL Ratio'!$A$2:$B$9,2,FALSE)*'FL Characterization'!M$2)</f>
        <v>2.5568778321729062</v>
      </c>
      <c r="N6" s="4">
        <f>('[1]Pc, Winter, S2'!N6*Main!$B$5)+(VLOOKUP($A6,'FL Ratio'!$A$2:$B$9,2,FALSE)*'FL Characterization'!N$2)</f>
        <v>2.5400852427840181</v>
      </c>
      <c r="O6" s="4">
        <f>('[1]Pc, Winter, S2'!O6*Main!$B$5)+(VLOOKUP($A6,'FL Ratio'!$A$2:$B$9,2,FALSE)*'FL Characterization'!O$2)</f>
        <v>2.4826699003897774</v>
      </c>
      <c r="P6" s="4">
        <f>('[1]Pc, Winter, S2'!P6*Main!$B$5)+(VLOOKUP($A6,'FL Ratio'!$A$2:$B$9,2,FALSE)*'FL Characterization'!P$2)</f>
        <v>2.4532007431994476</v>
      </c>
      <c r="Q6" s="4">
        <f>('[1]Pc, Winter, S2'!Q6*Main!$B$5)+(VLOOKUP($A6,'FL Ratio'!$A$2:$B$9,2,FALSE)*'FL Characterization'!Q$2)</f>
        <v>2.4330058472077303</v>
      </c>
      <c r="R6" s="4">
        <f>('[1]Pc, Winter, S2'!R6*Main!$B$5)+(VLOOKUP($A6,'FL Ratio'!$A$2:$B$9,2,FALSE)*'FL Characterization'!R$2)</f>
        <v>2.556075162490465</v>
      </c>
      <c r="S6" s="4">
        <f>('[1]Pc, Winter, S2'!S6*Main!$B$5)+(VLOOKUP($A6,'FL Ratio'!$A$2:$B$9,2,FALSE)*'FL Characterization'!S$2)</f>
        <v>2.9488268154540442</v>
      </c>
      <c r="T6" s="4">
        <f>('[1]Pc, Winter, S2'!T6*Main!$B$5)+(VLOOKUP($A6,'FL Ratio'!$A$2:$B$9,2,FALSE)*'FL Characterization'!T$2)</f>
        <v>2.8934991094030185</v>
      </c>
      <c r="U6" s="4">
        <f>('[1]Pc, Winter, S2'!U6*Main!$B$5)+(VLOOKUP($A6,'FL Ratio'!$A$2:$B$9,2,FALSE)*'FL Characterization'!U$2)</f>
        <v>2.8517831677183199</v>
      </c>
      <c r="V6" s="4">
        <f>('[1]Pc, Winter, S2'!V6*Main!$B$5)+(VLOOKUP($A6,'FL Ratio'!$A$2:$B$9,2,FALSE)*'FL Characterization'!V$2)</f>
        <v>2.8352107651220724</v>
      </c>
      <c r="W6" s="4">
        <f>('[1]Pc, Winter, S2'!W6*Main!$B$5)+(VLOOKUP($A6,'FL Ratio'!$A$2:$B$9,2,FALSE)*'FL Characterization'!W$2)</f>
        <v>2.6125699691611444</v>
      </c>
      <c r="X6" s="4">
        <f>('[1]Pc, Winter, S2'!X6*Main!$B$5)+(VLOOKUP($A6,'FL Ratio'!$A$2:$B$9,2,FALSE)*'FL Characterization'!X$2)</f>
        <v>2.4547118431969319</v>
      </c>
      <c r="Y6" s="4">
        <f>('[1]Pc, Winter, S2'!Y6*Main!$B$5)+(VLOOKUP($A6,'FL Ratio'!$A$2:$B$9,2,FALSE)*'FL Characterization'!Y$2)</f>
        <v>2.2255690623002353</v>
      </c>
    </row>
    <row r="7" spans="1:25" x14ac:dyDescent="0.25">
      <c r="A7">
        <v>6</v>
      </c>
      <c r="B7" s="4">
        <f>('[1]Pc, Winter, S2'!B7*Main!$B$5)+(VLOOKUP($A7,'FL Ratio'!$A$2:$B$9,2,FALSE)*'FL Characterization'!B$2)</f>
        <v>2.0266829961831583</v>
      </c>
      <c r="C7" s="4">
        <f>('[1]Pc, Winter, S2'!C7*Main!$B$5)+(VLOOKUP($A7,'FL Ratio'!$A$2:$B$9,2,FALSE)*'FL Characterization'!C$2)</f>
        <v>1.9333142281818174</v>
      </c>
      <c r="D7" s="4">
        <f>('[1]Pc, Winter, S2'!D7*Main!$B$5)+(VLOOKUP($A7,'FL Ratio'!$A$2:$B$9,2,FALSE)*'FL Characterization'!D$2)</f>
        <v>1.8580970389563238</v>
      </c>
      <c r="E7" s="4">
        <f>('[1]Pc, Winter, S2'!E7*Main!$B$5)+(VLOOKUP($A7,'FL Ratio'!$A$2:$B$9,2,FALSE)*'FL Characterization'!E$2)</f>
        <v>1.8748715826769053</v>
      </c>
      <c r="F7" s="4">
        <f>('[1]Pc, Winter, S2'!F7*Main!$B$5)+(VLOOKUP($A7,'FL Ratio'!$A$2:$B$9,2,FALSE)*'FL Characterization'!F$2)</f>
        <v>1.9342226158417921</v>
      </c>
      <c r="G7" s="4">
        <f>('[1]Pc, Winter, S2'!G7*Main!$B$5)+(VLOOKUP($A7,'FL Ratio'!$A$2:$B$9,2,FALSE)*'FL Characterization'!G$2)</f>
        <v>2.059501756476263</v>
      </c>
      <c r="H7" s="4">
        <f>('[1]Pc, Winter, S2'!H7*Main!$B$5)+(VLOOKUP($A7,'FL Ratio'!$A$2:$B$9,2,FALSE)*'FL Characterization'!H$2)</f>
        <v>2.3094029188476055</v>
      </c>
      <c r="I7" s="4">
        <f>('[1]Pc, Winter, S2'!I7*Main!$B$5)+(VLOOKUP($A7,'FL Ratio'!$A$2:$B$9,2,FALSE)*'FL Characterization'!I$2)</f>
        <v>2.7790237192476424</v>
      </c>
      <c r="J7" s="4">
        <f>('[1]Pc, Winter, S2'!J7*Main!$B$5)+(VLOOKUP($A7,'FL Ratio'!$A$2:$B$9,2,FALSE)*'FL Characterization'!J$2)</f>
        <v>2.9405454372318709</v>
      </c>
      <c r="K7" s="4">
        <f>('[1]Pc, Winter, S2'!K7*Main!$B$5)+(VLOOKUP($A7,'FL Ratio'!$A$2:$B$9,2,FALSE)*'FL Characterization'!K$2)</f>
        <v>2.9562696231115795</v>
      </c>
      <c r="L7" s="4">
        <f>('[1]Pc, Winter, S2'!L7*Main!$B$5)+(VLOOKUP($A7,'FL Ratio'!$A$2:$B$9,2,FALSE)*'FL Characterization'!L$2)</f>
        <v>2.9312962985203508</v>
      </c>
      <c r="M7" s="4">
        <f>('[1]Pc, Winter, S2'!M7*Main!$B$5)+(VLOOKUP($A7,'FL Ratio'!$A$2:$B$9,2,FALSE)*'FL Characterization'!M$2)</f>
        <v>3.0081509969887614</v>
      </c>
      <c r="N7" s="4">
        <f>('[1]Pc, Winter, S2'!N7*Main!$B$5)+(VLOOKUP($A7,'FL Ratio'!$A$2:$B$9,2,FALSE)*'FL Characterization'!N$2)</f>
        <v>2.911693194699394</v>
      </c>
      <c r="O7" s="4">
        <f>('[1]Pc, Winter, S2'!O7*Main!$B$5)+(VLOOKUP($A7,'FL Ratio'!$A$2:$B$9,2,FALSE)*'FL Characterization'!O$2)</f>
        <v>2.9430149629817555</v>
      </c>
      <c r="P7" s="4">
        <f>('[1]Pc, Winter, S2'!P7*Main!$B$5)+(VLOOKUP($A7,'FL Ratio'!$A$2:$B$9,2,FALSE)*'FL Characterization'!P$2)</f>
        <v>2.7202866655132478</v>
      </c>
      <c r="Q7" s="4">
        <f>('[1]Pc, Winter, S2'!Q7*Main!$B$5)+(VLOOKUP($A7,'FL Ratio'!$A$2:$B$9,2,FALSE)*'FL Characterization'!Q$2)</f>
        <v>2.7259983881561483</v>
      </c>
      <c r="R7" s="4">
        <f>('[1]Pc, Winter, S2'!R7*Main!$B$5)+(VLOOKUP($A7,'FL Ratio'!$A$2:$B$9,2,FALSE)*'FL Characterization'!R$2)</f>
        <v>2.6030555771139752</v>
      </c>
      <c r="S7" s="4">
        <f>('[1]Pc, Winter, S2'!S7*Main!$B$5)+(VLOOKUP($A7,'FL Ratio'!$A$2:$B$9,2,FALSE)*'FL Characterization'!S$2)</f>
        <v>2.748585307495222</v>
      </c>
      <c r="T7" s="4">
        <f>('[1]Pc, Winter, S2'!T7*Main!$B$5)+(VLOOKUP($A7,'FL Ratio'!$A$2:$B$9,2,FALSE)*'FL Characterization'!T$2)</f>
        <v>2.6468166660518366</v>
      </c>
      <c r="U7" s="4">
        <f>('[1]Pc, Winter, S2'!U7*Main!$B$5)+(VLOOKUP($A7,'FL Ratio'!$A$2:$B$9,2,FALSE)*'FL Characterization'!U$2)</f>
        <v>2.6509214639469043</v>
      </c>
      <c r="V7" s="4">
        <f>('[1]Pc, Winter, S2'!V7*Main!$B$5)+(VLOOKUP($A7,'FL Ratio'!$A$2:$B$9,2,FALSE)*'FL Characterization'!V$2)</f>
        <v>2.6274850725915799</v>
      </c>
      <c r="W7" s="4">
        <f>('[1]Pc, Winter, S2'!W7*Main!$B$5)+(VLOOKUP($A7,'FL Ratio'!$A$2:$B$9,2,FALSE)*'FL Characterization'!W$2)</f>
        <v>2.5032403043878615</v>
      </c>
      <c r="X7" s="4">
        <f>('[1]Pc, Winter, S2'!X7*Main!$B$5)+(VLOOKUP($A7,'FL Ratio'!$A$2:$B$9,2,FALSE)*'FL Characterization'!X$2)</f>
        <v>2.3068134477382918</v>
      </c>
      <c r="Y7" s="4">
        <f>('[1]Pc, Winter, S2'!Y7*Main!$B$5)+(VLOOKUP($A7,'FL Ratio'!$A$2:$B$9,2,FALSE)*'FL Characterization'!Y$2)</f>
        <v>2.1637239265888124</v>
      </c>
    </row>
    <row r="8" spans="1:25" x14ac:dyDescent="0.25">
      <c r="A8">
        <v>7</v>
      </c>
      <c r="B8" s="4">
        <f>('[1]Pc, Winter, S2'!B8*Main!$B$5)+(VLOOKUP($A8,'FL Ratio'!$A$2:$B$9,2,FALSE)*'FL Characterization'!B$2)</f>
        <v>1.7093241478975543</v>
      </c>
      <c r="C8" s="4">
        <f>('[1]Pc, Winter, S2'!C8*Main!$B$5)+(VLOOKUP($A8,'FL Ratio'!$A$2:$B$9,2,FALSE)*'FL Characterization'!C$2)</f>
        <v>1.597063379456771</v>
      </c>
      <c r="D8" s="4">
        <f>('[1]Pc, Winter, S2'!D8*Main!$B$5)+(VLOOKUP($A8,'FL Ratio'!$A$2:$B$9,2,FALSE)*'FL Characterization'!D$2)</f>
        <v>1.482692220149612</v>
      </c>
      <c r="E8" s="4">
        <f>('[1]Pc, Winter, S2'!E8*Main!$B$5)+(VLOOKUP($A8,'FL Ratio'!$A$2:$B$9,2,FALSE)*'FL Characterization'!E$2)</f>
        <v>1.5049496142612204</v>
      </c>
      <c r="F8" s="4">
        <f>('[1]Pc, Winter, S2'!F8*Main!$B$5)+(VLOOKUP($A8,'FL Ratio'!$A$2:$B$9,2,FALSE)*'FL Characterization'!F$2)</f>
        <v>1.5238454209722161</v>
      </c>
      <c r="G8" s="4">
        <f>('[1]Pc, Winter, S2'!G8*Main!$B$5)+(VLOOKUP($A8,'FL Ratio'!$A$2:$B$9,2,FALSE)*'FL Characterization'!G$2)</f>
        <v>1.6971222935917993</v>
      </c>
      <c r="H8" s="4">
        <f>('[1]Pc, Winter, S2'!H8*Main!$B$5)+(VLOOKUP($A8,'FL Ratio'!$A$2:$B$9,2,FALSE)*'FL Characterization'!H$2)</f>
        <v>2.1345063506667756</v>
      </c>
      <c r="I8" s="4">
        <f>('[1]Pc, Winter, S2'!I8*Main!$B$5)+(VLOOKUP($A8,'FL Ratio'!$A$2:$B$9,2,FALSE)*'FL Characterization'!I$2)</f>
        <v>2.4333781317831464</v>
      </c>
      <c r="J8" s="4">
        <f>('[1]Pc, Winter, S2'!J8*Main!$B$5)+(VLOOKUP($A8,'FL Ratio'!$A$2:$B$9,2,FALSE)*'FL Characterization'!J$2)</f>
        <v>2.6374040341948888</v>
      </c>
      <c r="K8" s="4">
        <f>('[1]Pc, Winter, S2'!K8*Main!$B$5)+(VLOOKUP($A8,'FL Ratio'!$A$2:$B$9,2,FALSE)*'FL Characterization'!K$2)</f>
        <v>2.5943053941189982</v>
      </c>
      <c r="L8" s="4">
        <f>('[1]Pc, Winter, S2'!L8*Main!$B$5)+(VLOOKUP($A8,'FL Ratio'!$A$2:$B$9,2,FALSE)*'FL Characterization'!L$2)</f>
        <v>2.5687563146801842</v>
      </c>
      <c r="M8" s="4">
        <f>('[1]Pc, Winter, S2'!M8*Main!$B$5)+(VLOOKUP($A8,'FL Ratio'!$A$2:$B$9,2,FALSE)*'FL Characterization'!M$2)</f>
        <v>2.5670005628918324</v>
      </c>
      <c r="N8" s="4">
        <f>('[1]Pc, Winter, S2'!N8*Main!$B$5)+(VLOOKUP($A8,'FL Ratio'!$A$2:$B$9,2,FALSE)*'FL Characterization'!N$2)</f>
        <v>2.5262949770786078</v>
      </c>
      <c r="O8" s="4">
        <f>('[1]Pc, Winter, S2'!O8*Main!$B$5)+(VLOOKUP($A8,'FL Ratio'!$A$2:$B$9,2,FALSE)*'FL Characterization'!O$2)</f>
        <v>2.5223627109363327</v>
      </c>
      <c r="P8" s="4">
        <f>('[1]Pc, Winter, S2'!P8*Main!$B$5)+(VLOOKUP($A8,'FL Ratio'!$A$2:$B$9,2,FALSE)*'FL Characterization'!P$2)</f>
        <v>2.3062181276397933</v>
      </c>
      <c r="Q8" s="4">
        <f>('[1]Pc, Winter, S2'!Q8*Main!$B$5)+(VLOOKUP($A8,'FL Ratio'!$A$2:$B$9,2,FALSE)*'FL Characterization'!Q$2)</f>
        <v>2.3728792250085542</v>
      </c>
      <c r="R8" s="4">
        <f>('[1]Pc, Winter, S2'!R8*Main!$B$5)+(VLOOKUP($A8,'FL Ratio'!$A$2:$B$9,2,FALSE)*'FL Characterization'!R$2)</f>
        <v>2.4870560114527045</v>
      </c>
      <c r="S8" s="4">
        <f>('[1]Pc, Winter, S2'!S8*Main!$B$5)+(VLOOKUP($A8,'FL Ratio'!$A$2:$B$9,2,FALSE)*'FL Characterization'!S$2)</f>
        <v>2.888293208511608</v>
      </c>
      <c r="T8" s="4">
        <f>('[1]Pc, Winter, S2'!T8*Main!$B$5)+(VLOOKUP($A8,'FL Ratio'!$A$2:$B$9,2,FALSE)*'FL Characterization'!T$2)</f>
        <v>2.6358450038288952</v>
      </c>
      <c r="U8" s="4">
        <f>('[1]Pc, Winter, S2'!U8*Main!$B$5)+(VLOOKUP($A8,'FL Ratio'!$A$2:$B$9,2,FALSE)*'FL Characterization'!U$2)</f>
        <v>2.6066489855201334</v>
      </c>
      <c r="V8" s="4">
        <f>('[1]Pc, Winter, S2'!V8*Main!$B$5)+(VLOOKUP($A8,'FL Ratio'!$A$2:$B$9,2,FALSE)*'FL Characterization'!V$2)</f>
        <v>2.4859694080983004</v>
      </c>
      <c r="W8" s="4">
        <f>('[1]Pc, Winter, S2'!W8*Main!$B$5)+(VLOOKUP($A8,'FL Ratio'!$A$2:$B$9,2,FALSE)*'FL Characterization'!W$2)</f>
        <v>2.3222869261854067</v>
      </c>
      <c r="X8" s="4">
        <f>('[1]Pc, Winter, S2'!X8*Main!$B$5)+(VLOOKUP($A8,'FL Ratio'!$A$2:$B$9,2,FALSE)*'FL Characterization'!X$2)</f>
        <v>2.0792703649915838</v>
      </c>
      <c r="Y8" s="4">
        <f>('[1]Pc, Winter, S2'!Y8*Main!$B$5)+(VLOOKUP($A8,'FL Ratio'!$A$2:$B$9,2,FALSE)*'FL Characterization'!Y$2)</f>
        <v>1.9139175553773</v>
      </c>
    </row>
    <row r="9" spans="1:25" x14ac:dyDescent="0.25">
      <c r="A9">
        <v>8</v>
      </c>
      <c r="B9" s="4">
        <f>('[1]Pc, Winter, S2'!B9*Main!$B$5)+(VLOOKUP($A9,'FL Ratio'!$A$2:$B$9,2,FALSE)*'FL Characterization'!B$2)</f>
        <v>1.2588291558327058</v>
      </c>
      <c r="C9" s="4">
        <f>('[1]Pc, Winter, S2'!C9*Main!$B$5)+(VLOOKUP($A9,'FL Ratio'!$A$2:$B$9,2,FALSE)*'FL Characterization'!C$2)</f>
        <v>1.2232158144207264</v>
      </c>
      <c r="D9" s="4">
        <f>('[1]Pc, Winter, S2'!D9*Main!$B$5)+(VLOOKUP($A9,'FL Ratio'!$A$2:$B$9,2,FALSE)*'FL Characterization'!D$2)</f>
        <v>1.155148608206372</v>
      </c>
      <c r="E9" s="4">
        <f>('[1]Pc, Winter, S2'!E9*Main!$B$5)+(VLOOKUP($A9,'FL Ratio'!$A$2:$B$9,2,FALSE)*'FL Characterization'!E$2)</f>
        <v>1.1604321448926729</v>
      </c>
      <c r="F9" s="4">
        <f>('[1]Pc, Winter, S2'!F9*Main!$B$5)+(VLOOKUP($A9,'FL Ratio'!$A$2:$B$9,2,FALSE)*'FL Characterization'!F$2)</f>
        <v>1.2314915540428717</v>
      </c>
      <c r="G9" s="4">
        <f>('[1]Pc, Winter, S2'!G9*Main!$B$5)+(VLOOKUP($A9,'FL Ratio'!$A$2:$B$9,2,FALSE)*'FL Characterization'!G$2)</f>
        <v>1.4759784879523385</v>
      </c>
      <c r="H9" s="4">
        <f>('[1]Pc, Winter, S2'!H9*Main!$B$5)+(VLOOKUP($A9,'FL Ratio'!$A$2:$B$9,2,FALSE)*'FL Characterization'!H$2)</f>
        <v>2.3305129894696548</v>
      </c>
      <c r="I9" s="4">
        <f>('[1]Pc, Winter, S2'!I9*Main!$B$5)+(VLOOKUP($A9,'FL Ratio'!$A$2:$B$9,2,FALSE)*'FL Characterization'!I$2)</f>
        <v>2.8100971393377017</v>
      </c>
      <c r="J9" s="4">
        <f>('[1]Pc, Winter, S2'!J9*Main!$B$5)+(VLOOKUP($A9,'FL Ratio'!$A$2:$B$9,2,FALSE)*'FL Characterization'!J$2)</f>
        <v>2.8601626831442926</v>
      </c>
      <c r="K9" s="4">
        <f>('[1]Pc, Winter, S2'!K9*Main!$B$5)+(VLOOKUP($A9,'FL Ratio'!$A$2:$B$9,2,FALSE)*'FL Characterization'!K$2)</f>
        <v>2.7930431360807586</v>
      </c>
      <c r="L9" s="4">
        <f>('[1]Pc, Winter, S2'!L9*Main!$B$5)+(VLOOKUP($A9,'FL Ratio'!$A$2:$B$9,2,FALSE)*'FL Characterization'!L$2)</f>
        <v>2.976743351446709</v>
      </c>
      <c r="M9" s="4">
        <f>('[1]Pc, Winter, S2'!M9*Main!$B$5)+(VLOOKUP($A9,'FL Ratio'!$A$2:$B$9,2,FALSE)*'FL Characterization'!M$2)</f>
        <v>2.9881214591865217</v>
      </c>
      <c r="N9" s="4">
        <f>('[1]Pc, Winter, S2'!N9*Main!$B$5)+(VLOOKUP($A9,'FL Ratio'!$A$2:$B$9,2,FALSE)*'FL Characterization'!N$2)</f>
        <v>2.7621435330043518</v>
      </c>
      <c r="O9" s="4">
        <f>('[1]Pc, Winter, S2'!O9*Main!$B$5)+(VLOOKUP($A9,'FL Ratio'!$A$2:$B$9,2,FALSE)*'FL Characterization'!O$2)</f>
        <v>2.7384094151323923</v>
      </c>
      <c r="P9" s="4">
        <f>('[1]Pc, Winter, S2'!P9*Main!$B$5)+(VLOOKUP($A9,'FL Ratio'!$A$2:$B$9,2,FALSE)*'FL Characterization'!P$2)</f>
        <v>2.4278085480039078</v>
      </c>
      <c r="Q9" s="4">
        <f>('[1]Pc, Winter, S2'!Q9*Main!$B$5)+(VLOOKUP($A9,'FL Ratio'!$A$2:$B$9,2,FALSE)*'FL Characterization'!Q$2)</f>
        <v>2.149920899802459</v>
      </c>
      <c r="R9" s="4">
        <f>('[1]Pc, Winter, S2'!R9*Main!$B$5)+(VLOOKUP($A9,'FL Ratio'!$A$2:$B$9,2,FALSE)*'FL Characterization'!R$2)</f>
        <v>2.1901860965445477</v>
      </c>
      <c r="S9" s="4">
        <f>('[1]Pc, Winter, S2'!S9*Main!$B$5)+(VLOOKUP($A9,'FL Ratio'!$A$2:$B$9,2,FALSE)*'FL Characterization'!S$2)</f>
        <v>2.3810111904959972</v>
      </c>
      <c r="T9" s="4">
        <f>('[1]Pc, Winter, S2'!T9*Main!$B$5)+(VLOOKUP($A9,'FL Ratio'!$A$2:$B$9,2,FALSE)*'FL Characterization'!T$2)</f>
        <v>2.3699582509324628</v>
      </c>
      <c r="U9" s="4">
        <f>('[1]Pc, Winter, S2'!U9*Main!$B$5)+(VLOOKUP($A9,'FL Ratio'!$A$2:$B$9,2,FALSE)*'FL Characterization'!U$2)</f>
        <v>2.3098467616788385</v>
      </c>
      <c r="V9" s="4">
        <f>('[1]Pc, Winter, S2'!V9*Main!$B$5)+(VLOOKUP($A9,'FL Ratio'!$A$2:$B$9,2,FALSE)*'FL Characterization'!V$2)</f>
        <v>2.2047001447526613</v>
      </c>
      <c r="W9" s="4">
        <f>('[1]Pc, Winter, S2'!W9*Main!$B$5)+(VLOOKUP($A9,'FL Ratio'!$A$2:$B$9,2,FALSE)*'FL Characterization'!W$2)</f>
        <v>2.046170575493834</v>
      </c>
      <c r="X9" s="4">
        <f>('[1]Pc, Winter, S2'!X9*Main!$B$5)+(VLOOKUP($A9,'FL Ratio'!$A$2:$B$9,2,FALSE)*'FL Characterization'!X$2)</f>
        <v>1.709784745555093</v>
      </c>
      <c r="Y9" s="4">
        <f>('[1]Pc, Winter, S2'!Y9*Main!$B$5)+(VLOOKUP($A9,'FL Ratio'!$A$2:$B$9,2,FALSE)*'FL Characterization'!Y$2)</f>
        <v>1.5070002174897696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B003E-622D-4338-B9AF-6AF31587486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S3'!B2*Main!$B$5)+(VLOOKUP($A2,'FL Ratio'!$A$2:$B$9,2,FALSE)*'FL Characterization'!B$2)</f>
        <v>4.7052805411614349</v>
      </c>
      <c r="C2" s="4">
        <f>('[1]Pc, Winter, S3'!C2*Main!$B$5)+(VLOOKUP($A2,'FL Ratio'!$A$2:$B$9,2,FALSE)*'FL Characterization'!C$2)</f>
        <v>4.5876354233839312</v>
      </c>
      <c r="D2" s="4">
        <f>('[1]Pc, Winter, S3'!D2*Main!$B$5)+(VLOOKUP($A2,'FL Ratio'!$A$2:$B$9,2,FALSE)*'FL Characterization'!D$2)</f>
        <v>4.538346995347637</v>
      </c>
      <c r="E2" s="4">
        <f>('[1]Pc, Winter, S3'!E2*Main!$B$5)+(VLOOKUP($A2,'FL Ratio'!$A$2:$B$9,2,FALSE)*'FL Characterization'!E$2)</f>
        <v>4.6603436943107592</v>
      </c>
      <c r="F2" s="4">
        <f>('[1]Pc, Winter, S3'!F2*Main!$B$5)+(VLOOKUP($A2,'FL Ratio'!$A$2:$B$9,2,FALSE)*'FL Characterization'!F$2)</f>
        <v>4.3315097224448555</v>
      </c>
      <c r="G2" s="4">
        <f>('[1]Pc, Winter, S3'!G2*Main!$B$5)+(VLOOKUP($A2,'FL Ratio'!$A$2:$B$9,2,FALSE)*'FL Characterization'!G$2)</f>
        <v>4.3157145471810407</v>
      </c>
      <c r="H2" s="4">
        <f>('[1]Pc, Winter, S3'!H2*Main!$B$5)+(VLOOKUP($A2,'FL Ratio'!$A$2:$B$9,2,FALSE)*'FL Characterization'!H$2)</f>
        <v>4.4675960379734549</v>
      </c>
      <c r="I2" s="4">
        <f>('[1]Pc, Winter, S3'!I2*Main!$B$5)+(VLOOKUP($A2,'FL Ratio'!$A$2:$B$9,2,FALSE)*'FL Characterization'!I$2)</f>
        <v>5.6340164313243521</v>
      </c>
      <c r="J2" s="4">
        <f>('[1]Pc, Winter, S3'!J2*Main!$B$5)+(VLOOKUP($A2,'FL Ratio'!$A$2:$B$9,2,FALSE)*'FL Characterization'!J$2)</f>
        <v>5.8574885252362812</v>
      </c>
      <c r="K2" s="4">
        <f>('[1]Pc, Winter, S3'!K2*Main!$B$5)+(VLOOKUP($A2,'FL Ratio'!$A$2:$B$9,2,FALSE)*'FL Characterization'!K$2)</f>
        <v>5.7554138517016122</v>
      </c>
      <c r="L2" s="4">
        <f>('[1]Pc, Winter, S3'!L2*Main!$B$5)+(VLOOKUP($A2,'FL Ratio'!$A$2:$B$9,2,FALSE)*'FL Characterization'!L$2)</f>
        <v>5.7811042457652251</v>
      </c>
      <c r="M2" s="4">
        <f>('[1]Pc, Winter, S3'!M2*Main!$B$5)+(VLOOKUP($A2,'FL Ratio'!$A$2:$B$9,2,FALSE)*'FL Characterization'!M$2)</f>
        <v>5.8493140622127893</v>
      </c>
      <c r="N2" s="4">
        <f>('[1]Pc, Winter, S3'!N2*Main!$B$5)+(VLOOKUP($A2,'FL Ratio'!$A$2:$B$9,2,FALSE)*'FL Characterization'!N$2)</f>
        <v>5.6296974283865415</v>
      </c>
      <c r="O2" s="4">
        <f>('[1]Pc, Winter, S3'!O2*Main!$B$5)+(VLOOKUP($A2,'FL Ratio'!$A$2:$B$9,2,FALSE)*'FL Characterization'!O$2)</f>
        <v>5.787154887421746</v>
      </c>
      <c r="P2" s="4">
        <f>('[1]Pc, Winter, S3'!P2*Main!$B$5)+(VLOOKUP($A2,'FL Ratio'!$A$2:$B$9,2,FALSE)*'FL Characterization'!P$2)</f>
        <v>5.0481834199429176</v>
      </c>
      <c r="Q2" s="4">
        <f>('[1]Pc, Winter, S3'!Q2*Main!$B$5)+(VLOOKUP($A2,'FL Ratio'!$A$2:$B$9,2,FALSE)*'FL Characterization'!Q$2)</f>
        <v>5.4240978978097729</v>
      </c>
      <c r="R2" s="4">
        <f>('[1]Pc, Winter, S3'!R2*Main!$B$5)+(VLOOKUP($A2,'FL Ratio'!$A$2:$B$9,2,FALSE)*'FL Characterization'!R$2)</f>
        <v>5.7440767371541721</v>
      </c>
      <c r="S2" s="4">
        <f>('[1]Pc, Winter, S3'!S2*Main!$B$5)+(VLOOKUP($A2,'FL Ratio'!$A$2:$B$9,2,FALSE)*'FL Characterization'!S$2)</f>
        <v>5.7002714521699609</v>
      </c>
      <c r="T2" s="4">
        <f>('[1]Pc, Winter, S3'!T2*Main!$B$5)+(VLOOKUP($A2,'FL Ratio'!$A$2:$B$9,2,FALSE)*'FL Characterization'!T$2)</f>
        <v>5.322695850497877</v>
      </c>
      <c r="U2" s="4">
        <f>('[1]Pc, Winter, S3'!U2*Main!$B$5)+(VLOOKUP($A2,'FL Ratio'!$A$2:$B$9,2,FALSE)*'FL Characterization'!U$2)</f>
        <v>5.0126628476264887</v>
      </c>
      <c r="V2" s="4">
        <f>('[1]Pc, Winter, S3'!V2*Main!$B$5)+(VLOOKUP($A2,'FL Ratio'!$A$2:$B$9,2,FALSE)*'FL Characterization'!V$2)</f>
        <v>5.0460273158146673</v>
      </c>
      <c r="W2" s="4">
        <f>('[1]Pc, Winter, S3'!W2*Main!$B$5)+(VLOOKUP($A2,'FL Ratio'!$A$2:$B$9,2,FALSE)*'FL Characterization'!W$2)</f>
        <v>4.9484655625219585</v>
      </c>
      <c r="X2" s="4">
        <f>('[1]Pc, Winter, S3'!X2*Main!$B$5)+(VLOOKUP($A2,'FL Ratio'!$A$2:$B$9,2,FALSE)*'FL Characterization'!X$2)</f>
        <v>4.4150102322389584</v>
      </c>
      <c r="Y2" s="4">
        <f>('[1]Pc, Winter, S3'!Y2*Main!$B$5)+(VLOOKUP($A2,'FL Ratio'!$A$2:$B$9,2,FALSE)*'FL Characterization'!Y$2)</f>
        <v>4.3958998711983828</v>
      </c>
    </row>
    <row r="3" spans="1:25" x14ac:dyDescent="0.25">
      <c r="A3">
        <v>2</v>
      </c>
      <c r="B3" s="4">
        <f>('[1]Pc, Winter, S3'!B3*Main!$B$5)+(VLOOKUP($A3,'FL Ratio'!$A$2:$B$9,2,FALSE)*'FL Characterization'!B$2)</f>
        <v>2.9094287388163744</v>
      </c>
      <c r="C3" s="4">
        <f>('[1]Pc, Winter, S3'!C3*Main!$B$5)+(VLOOKUP($A3,'FL Ratio'!$A$2:$B$9,2,FALSE)*'FL Characterization'!C$2)</f>
        <v>2.9175870499750047</v>
      </c>
      <c r="D3" s="4">
        <f>('[1]Pc, Winter, S3'!D3*Main!$B$5)+(VLOOKUP($A3,'FL Ratio'!$A$2:$B$9,2,FALSE)*'FL Characterization'!D$2)</f>
        <v>2.6799496338984272</v>
      </c>
      <c r="E3" s="4">
        <f>('[1]Pc, Winter, S3'!E3*Main!$B$5)+(VLOOKUP($A3,'FL Ratio'!$A$2:$B$9,2,FALSE)*'FL Characterization'!E$2)</f>
        <v>2.7022789558453582</v>
      </c>
      <c r="F3" s="4">
        <f>('[1]Pc, Winter, S3'!F3*Main!$B$5)+(VLOOKUP($A3,'FL Ratio'!$A$2:$B$9,2,FALSE)*'FL Characterization'!F$2)</f>
        <v>2.6761718737304681</v>
      </c>
      <c r="G3" s="4">
        <f>('[1]Pc, Winter, S3'!G3*Main!$B$5)+(VLOOKUP($A3,'FL Ratio'!$A$2:$B$9,2,FALSE)*'FL Characterization'!G$2)</f>
        <v>2.8867794659526842</v>
      </c>
      <c r="H3" s="4">
        <f>('[1]Pc, Winter, S3'!H3*Main!$B$5)+(VLOOKUP($A3,'FL Ratio'!$A$2:$B$9,2,FALSE)*'FL Characterization'!H$2)</f>
        <v>3.5151628509601207</v>
      </c>
      <c r="I3" s="4">
        <f>('[1]Pc, Winter, S3'!I3*Main!$B$5)+(VLOOKUP($A3,'FL Ratio'!$A$2:$B$9,2,FALSE)*'FL Characterization'!I$2)</f>
        <v>3.9046789058789595</v>
      </c>
      <c r="J3" s="4">
        <f>('[1]Pc, Winter, S3'!J3*Main!$B$5)+(VLOOKUP($A3,'FL Ratio'!$A$2:$B$9,2,FALSE)*'FL Characterization'!J$2)</f>
        <v>4.1560723861732072</v>
      </c>
      <c r="K3" s="4">
        <f>('[1]Pc, Winter, S3'!K3*Main!$B$5)+(VLOOKUP($A3,'FL Ratio'!$A$2:$B$9,2,FALSE)*'FL Characterization'!K$2)</f>
        <v>4.46355764538042</v>
      </c>
      <c r="L3" s="4">
        <f>('[1]Pc, Winter, S3'!L3*Main!$B$5)+(VLOOKUP($A3,'FL Ratio'!$A$2:$B$9,2,FALSE)*'FL Characterization'!L$2)</f>
        <v>4.3125760122392531</v>
      </c>
      <c r="M3" s="4">
        <f>('[1]Pc, Winter, S3'!M3*Main!$B$5)+(VLOOKUP($A3,'FL Ratio'!$A$2:$B$9,2,FALSE)*'FL Characterization'!M$2)</f>
        <v>4.3413571885939568</v>
      </c>
      <c r="N3" s="4">
        <f>('[1]Pc, Winter, S3'!N3*Main!$B$5)+(VLOOKUP($A3,'FL Ratio'!$A$2:$B$9,2,FALSE)*'FL Characterization'!N$2)</f>
        <v>4.033165717204894</v>
      </c>
      <c r="O3" s="4">
        <f>('[1]Pc, Winter, S3'!O3*Main!$B$5)+(VLOOKUP($A3,'FL Ratio'!$A$2:$B$9,2,FALSE)*'FL Characterization'!O$2)</f>
        <v>3.9416669255756718</v>
      </c>
      <c r="P3" s="4">
        <f>('[1]Pc, Winter, S3'!P3*Main!$B$5)+(VLOOKUP($A3,'FL Ratio'!$A$2:$B$9,2,FALSE)*'FL Characterization'!P$2)</f>
        <v>3.6067474868861473</v>
      </c>
      <c r="Q3" s="4">
        <f>('[1]Pc, Winter, S3'!Q3*Main!$B$5)+(VLOOKUP($A3,'FL Ratio'!$A$2:$B$9,2,FALSE)*'FL Characterization'!Q$2)</f>
        <v>3.715706687802073</v>
      </c>
      <c r="R3" s="4">
        <f>('[1]Pc, Winter, S3'!R3*Main!$B$5)+(VLOOKUP($A3,'FL Ratio'!$A$2:$B$9,2,FALSE)*'FL Characterization'!R$2)</f>
        <v>4.0991401202179878</v>
      </c>
      <c r="S3" s="4">
        <f>('[1]Pc, Winter, S3'!S3*Main!$B$5)+(VLOOKUP($A3,'FL Ratio'!$A$2:$B$9,2,FALSE)*'FL Characterization'!S$2)</f>
        <v>5.0787725685840002</v>
      </c>
      <c r="T3" s="4">
        <f>('[1]Pc, Winter, S3'!T3*Main!$B$5)+(VLOOKUP($A3,'FL Ratio'!$A$2:$B$9,2,FALSE)*'FL Characterization'!T$2)</f>
        <v>4.7642531986765135</v>
      </c>
      <c r="U3" s="4">
        <f>('[1]Pc, Winter, S3'!U3*Main!$B$5)+(VLOOKUP($A3,'FL Ratio'!$A$2:$B$9,2,FALSE)*'FL Characterization'!U$2)</f>
        <v>4.4789004088913824</v>
      </c>
      <c r="V3" s="4">
        <f>('[1]Pc, Winter, S3'!V3*Main!$B$5)+(VLOOKUP($A3,'FL Ratio'!$A$2:$B$9,2,FALSE)*'FL Characterization'!V$2)</f>
        <v>4.2310882533891681</v>
      </c>
      <c r="W3" s="4">
        <f>('[1]Pc, Winter, S3'!W3*Main!$B$5)+(VLOOKUP($A3,'FL Ratio'!$A$2:$B$9,2,FALSE)*'FL Characterization'!W$2)</f>
        <v>3.9321855871099167</v>
      </c>
      <c r="X3" s="4">
        <f>('[1]Pc, Winter, S3'!X3*Main!$B$5)+(VLOOKUP($A3,'FL Ratio'!$A$2:$B$9,2,FALSE)*'FL Characterization'!X$2)</f>
        <v>3.7705350396638209</v>
      </c>
      <c r="Y3" s="4">
        <f>('[1]Pc, Winter, S3'!Y3*Main!$B$5)+(VLOOKUP($A3,'FL Ratio'!$A$2:$B$9,2,FALSE)*'FL Characterization'!Y$2)</f>
        <v>3.3751923391187355</v>
      </c>
    </row>
    <row r="4" spans="1:25" x14ac:dyDescent="0.25">
      <c r="A4">
        <v>3</v>
      </c>
      <c r="B4" s="4">
        <f>('[1]Pc, Winter, S3'!B4*Main!$B$5)+(VLOOKUP($A4,'FL Ratio'!$A$2:$B$9,2,FALSE)*'FL Characterization'!B$2)</f>
        <v>2.0021705766466362</v>
      </c>
      <c r="C4" s="4">
        <f>('[1]Pc, Winter, S3'!C4*Main!$B$5)+(VLOOKUP($A4,'FL Ratio'!$A$2:$B$9,2,FALSE)*'FL Characterization'!C$2)</f>
        <v>1.8595369695282775</v>
      </c>
      <c r="D4" s="4">
        <f>('[1]Pc, Winter, S3'!D4*Main!$B$5)+(VLOOKUP($A4,'FL Ratio'!$A$2:$B$9,2,FALSE)*'FL Characterization'!D$2)</f>
        <v>1.8066668190277404</v>
      </c>
      <c r="E4" s="4">
        <f>('[1]Pc, Winter, S3'!E4*Main!$B$5)+(VLOOKUP($A4,'FL Ratio'!$A$2:$B$9,2,FALSE)*'FL Characterization'!E$2)</f>
        <v>1.8703554769268653</v>
      </c>
      <c r="F4" s="4">
        <f>('[1]Pc, Winter, S3'!F4*Main!$B$5)+(VLOOKUP($A4,'FL Ratio'!$A$2:$B$9,2,FALSE)*'FL Characterization'!F$2)</f>
        <v>1.8660901362604614</v>
      </c>
      <c r="G4" s="4">
        <f>('[1]Pc, Winter, S3'!G4*Main!$B$5)+(VLOOKUP($A4,'FL Ratio'!$A$2:$B$9,2,FALSE)*'FL Characterization'!G$2)</f>
        <v>2.0456803902710994</v>
      </c>
      <c r="H4" s="4">
        <f>('[1]Pc, Winter, S3'!H4*Main!$B$5)+(VLOOKUP($A4,'FL Ratio'!$A$2:$B$9,2,FALSE)*'FL Characterization'!H$2)</f>
        <v>3.2724283279302493</v>
      </c>
      <c r="I4" s="4">
        <f>('[1]Pc, Winter, S3'!I4*Main!$B$5)+(VLOOKUP($A4,'FL Ratio'!$A$2:$B$9,2,FALSE)*'FL Characterization'!I$2)</f>
        <v>3.8150765930779453</v>
      </c>
      <c r="J4" s="4">
        <f>('[1]Pc, Winter, S3'!J4*Main!$B$5)+(VLOOKUP($A4,'FL Ratio'!$A$2:$B$9,2,FALSE)*'FL Characterization'!J$2)</f>
        <v>3.9433760692858861</v>
      </c>
      <c r="K4" s="4">
        <f>('[1]Pc, Winter, S3'!K4*Main!$B$5)+(VLOOKUP($A4,'FL Ratio'!$A$2:$B$9,2,FALSE)*'FL Characterization'!K$2)</f>
        <v>3.7876307722958971</v>
      </c>
      <c r="L4" s="4">
        <f>('[1]Pc, Winter, S3'!L4*Main!$B$5)+(VLOOKUP($A4,'FL Ratio'!$A$2:$B$9,2,FALSE)*'FL Characterization'!L$2)</f>
        <v>3.7142974697481388</v>
      </c>
      <c r="M4" s="4">
        <f>('[1]Pc, Winter, S3'!M4*Main!$B$5)+(VLOOKUP($A4,'FL Ratio'!$A$2:$B$9,2,FALSE)*'FL Characterization'!M$2)</f>
        <v>3.874871806018128</v>
      </c>
      <c r="N4" s="4">
        <f>('[1]Pc, Winter, S3'!N4*Main!$B$5)+(VLOOKUP($A4,'FL Ratio'!$A$2:$B$9,2,FALSE)*'FL Characterization'!N$2)</f>
        <v>3.6028693884712295</v>
      </c>
      <c r="O4" s="4">
        <f>('[1]Pc, Winter, S3'!O4*Main!$B$5)+(VLOOKUP($A4,'FL Ratio'!$A$2:$B$9,2,FALSE)*'FL Characterization'!O$2)</f>
        <v>3.5575534628955738</v>
      </c>
      <c r="P4" s="4">
        <f>('[1]Pc, Winter, S3'!P4*Main!$B$5)+(VLOOKUP($A4,'FL Ratio'!$A$2:$B$9,2,FALSE)*'FL Characterization'!P$2)</f>
        <v>3.0863846253301368</v>
      </c>
      <c r="Q4" s="4">
        <f>('[1]Pc, Winter, S3'!Q4*Main!$B$5)+(VLOOKUP($A4,'FL Ratio'!$A$2:$B$9,2,FALSE)*'FL Characterization'!Q$2)</f>
        <v>3.1029493607188825</v>
      </c>
      <c r="R4" s="4">
        <f>('[1]Pc, Winter, S3'!R4*Main!$B$5)+(VLOOKUP($A4,'FL Ratio'!$A$2:$B$9,2,FALSE)*'FL Characterization'!R$2)</f>
        <v>3.0847607254093217</v>
      </c>
      <c r="S4" s="4">
        <f>('[1]Pc, Winter, S3'!S4*Main!$B$5)+(VLOOKUP($A4,'FL Ratio'!$A$2:$B$9,2,FALSE)*'FL Characterization'!S$2)</f>
        <v>3.3580977829247955</v>
      </c>
      <c r="T4" s="4">
        <f>('[1]Pc, Winter, S3'!T4*Main!$B$5)+(VLOOKUP($A4,'FL Ratio'!$A$2:$B$9,2,FALSE)*'FL Characterization'!T$2)</f>
        <v>3.1734334223786456</v>
      </c>
      <c r="U4" s="4">
        <f>('[1]Pc, Winter, S3'!U4*Main!$B$5)+(VLOOKUP($A4,'FL Ratio'!$A$2:$B$9,2,FALSE)*'FL Characterization'!U$2)</f>
        <v>3.2866438871834536</v>
      </c>
      <c r="V4" s="4">
        <f>('[1]Pc, Winter, S3'!V4*Main!$B$5)+(VLOOKUP($A4,'FL Ratio'!$A$2:$B$9,2,FALSE)*'FL Characterization'!V$2)</f>
        <v>3.1417622700059407</v>
      </c>
      <c r="W4" s="4">
        <f>('[1]Pc, Winter, S3'!W4*Main!$B$5)+(VLOOKUP($A4,'FL Ratio'!$A$2:$B$9,2,FALSE)*'FL Characterization'!W$2)</f>
        <v>2.9723794125630261</v>
      </c>
      <c r="X4" s="4">
        <f>('[1]Pc, Winter, S3'!X4*Main!$B$5)+(VLOOKUP($A4,'FL Ratio'!$A$2:$B$9,2,FALSE)*'FL Characterization'!X$2)</f>
        <v>2.4779482961245876</v>
      </c>
      <c r="Y4" s="4">
        <f>('[1]Pc, Winter, S3'!Y4*Main!$B$5)+(VLOOKUP($A4,'FL Ratio'!$A$2:$B$9,2,FALSE)*'FL Characterization'!Y$2)</f>
        <v>2.260579050524973</v>
      </c>
    </row>
    <row r="5" spans="1:25" x14ac:dyDescent="0.25">
      <c r="A5">
        <v>4</v>
      </c>
      <c r="B5" s="4">
        <f>('[1]Pc, Winter, S3'!B5*Main!$B$5)+(VLOOKUP($A5,'FL Ratio'!$A$2:$B$9,2,FALSE)*'FL Characterization'!B$2)</f>
        <v>0.66814227529862957</v>
      </c>
      <c r="C5" s="4">
        <f>('[1]Pc, Winter, S3'!C5*Main!$B$5)+(VLOOKUP($A5,'FL Ratio'!$A$2:$B$9,2,FALSE)*'FL Characterization'!C$2)</f>
        <v>0.48303559432848731</v>
      </c>
      <c r="D5" s="4">
        <f>('[1]Pc, Winter, S3'!D5*Main!$B$5)+(VLOOKUP($A5,'FL Ratio'!$A$2:$B$9,2,FALSE)*'FL Characterization'!D$2)</f>
        <v>0.46136801382285964</v>
      </c>
      <c r="E5" s="4">
        <f>('[1]Pc, Winter, S3'!E5*Main!$B$5)+(VLOOKUP($A5,'FL Ratio'!$A$2:$B$9,2,FALSE)*'FL Characterization'!E$2)</f>
        <v>0.41286557247195299</v>
      </c>
      <c r="F5" s="4">
        <f>('[1]Pc, Winter, S3'!F5*Main!$B$5)+(VLOOKUP($A5,'FL Ratio'!$A$2:$B$9,2,FALSE)*'FL Characterization'!F$2)</f>
        <v>0.42869872338663689</v>
      </c>
      <c r="G5" s="4">
        <f>('[1]Pc, Winter, S3'!G5*Main!$B$5)+(VLOOKUP($A5,'FL Ratio'!$A$2:$B$9,2,FALSE)*'FL Characterization'!G$2)</f>
        <v>0.7618995267250428</v>
      </c>
      <c r="H5" s="4">
        <f>('[1]Pc, Winter, S3'!H5*Main!$B$5)+(VLOOKUP($A5,'FL Ratio'!$A$2:$B$9,2,FALSE)*'FL Characterization'!H$2)</f>
        <v>1.5383197101993531</v>
      </c>
      <c r="I5" s="4">
        <f>('[1]Pc, Winter, S3'!I5*Main!$B$5)+(VLOOKUP($A5,'FL Ratio'!$A$2:$B$9,2,FALSE)*'FL Characterization'!I$2)</f>
        <v>1.8363409834568774</v>
      </c>
      <c r="J5" s="4">
        <f>('[1]Pc, Winter, S3'!J5*Main!$B$5)+(VLOOKUP($A5,'FL Ratio'!$A$2:$B$9,2,FALSE)*'FL Characterization'!J$2)</f>
        <v>2.001663045369197</v>
      </c>
      <c r="K5" s="4">
        <f>('[1]Pc, Winter, S3'!K5*Main!$B$5)+(VLOOKUP($A5,'FL Ratio'!$A$2:$B$9,2,FALSE)*'FL Characterization'!K$2)</f>
        <v>1.861908253213288</v>
      </c>
      <c r="L5" s="4">
        <f>('[1]Pc, Winter, S3'!L5*Main!$B$5)+(VLOOKUP($A5,'FL Ratio'!$A$2:$B$9,2,FALSE)*'FL Characterization'!L$2)</f>
        <v>1.8392564276878487</v>
      </c>
      <c r="M5" s="4">
        <f>('[1]Pc, Winter, S3'!M5*Main!$B$5)+(VLOOKUP($A5,'FL Ratio'!$A$2:$B$9,2,FALSE)*'FL Characterization'!M$2)</f>
        <v>1.6785359134890914</v>
      </c>
      <c r="N5" s="4">
        <f>('[1]Pc, Winter, S3'!N5*Main!$B$5)+(VLOOKUP($A5,'FL Ratio'!$A$2:$B$9,2,FALSE)*'FL Characterization'!N$2)</f>
        <v>1.708870533643736</v>
      </c>
      <c r="O5" s="4">
        <f>('[1]Pc, Winter, S3'!O5*Main!$B$5)+(VLOOKUP($A5,'FL Ratio'!$A$2:$B$9,2,FALSE)*'FL Characterization'!O$2)</f>
        <v>1.5642904562052142</v>
      </c>
      <c r="P5" s="4">
        <f>('[1]Pc, Winter, S3'!P5*Main!$B$5)+(VLOOKUP($A5,'FL Ratio'!$A$2:$B$9,2,FALSE)*'FL Characterization'!P$2)</f>
        <v>1.5567176247344201</v>
      </c>
      <c r="Q5" s="4">
        <f>('[1]Pc, Winter, S3'!Q5*Main!$B$5)+(VLOOKUP($A5,'FL Ratio'!$A$2:$B$9,2,FALSE)*'FL Characterization'!Q$2)</f>
        <v>1.5602307946437326</v>
      </c>
      <c r="R5" s="4">
        <f>('[1]Pc, Winter, S3'!R5*Main!$B$5)+(VLOOKUP($A5,'FL Ratio'!$A$2:$B$9,2,FALSE)*'FL Characterization'!R$2)</f>
        <v>1.9240164470057128</v>
      </c>
      <c r="S5" s="4">
        <f>('[1]Pc, Winter, S3'!S5*Main!$B$5)+(VLOOKUP($A5,'FL Ratio'!$A$2:$B$9,2,FALSE)*'FL Characterization'!S$2)</f>
        <v>2.9709276014396697</v>
      </c>
      <c r="T5" s="4">
        <f>('[1]Pc, Winter, S3'!T5*Main!$B$5)+(VLOOKUP($A5,'FL Ratio'!$A$2:$B$9,2,FALSE)*'FL Characterization'!T$2)</f>
        <v>2.6576277161991859</v>
      </c>
      <c r="U5" s="4">
        <f>('[1]Pc, Winter, S3'!U5*Main!$B$5)+(VLOOKUP($A5,'FL Ratio'!$A$2:$B$9,2,FALSE)*'FL Characterization'!U$2)</f>
        <v>2.179350526321906</v>
      </c>
      <c r="V5" s="4">
        <f>('[1]Pc, Winter, S3'!V5*Main!$B$5)+(VLOOKUP($A5,'FL Ratio'!$A$2:$B$9,2,FALSE)*'FL Characterization'!V$2)</f>
        <v>2.1593509870887369</v>
      </c>
      <c r="W5" s="4">
        <f>('[1]Pc, Winter, S3'!W5*Main!$B$5)+(VLOOKUP($A5,'FL Ratio'!$A$2:$B$9,2,FALSE)*'FL Characterization'!W$2)</f>
        <v>1.8960611104630261</v>
      </c>
      <c r="X5" s="4">
        <f>('[1]Pc, Winter, S3'!X5*Main!$B$5)+(VLOOKUP($A5,'FL Ratio'!$A$2:$B$9,2,FALSE)*'FL Characterization'!X$2)</f>
        <v>1.5241120499816592</v>
      </c>
      <c r="Y5" s="4">
        <f>('[1]Pc, Winter, S3'!Y5*Main!$B$5)+(VLOOKUP($A5,'FL Ratio'!$A$2:$B$9,2,FALSE)*'FL Characterization'!Y$2)</f>
        <v>1.2168154723197779</v>
      </c>
    </row>
    <row r="6" spans="1:25" x14ac:dyDescent="0.25">
      <c r="A6">
        <v>5</v>
      </c>
      <c r="B6" s="4">
        <f>('[1]Pc, Winter, S3'!B6*Main!$B$5)+(VLOOKUP($A6,'FL Ratio'!$A$2:$B$9,2,FALSE)*'FL Characterization'!B$2)</f>
        <v>1.7411414077220617</v>
      </c>
      <c r="C6" s="4">
        <f>('[1]Pc, Winter, S3'!C6*Main!$B$5)+(VLOOKUP($A6,'FL Ratio'!$A$2:$B$9,2,FALSE)*'FL Characterization'!C$2)</f>
        <v>1.5958524029526839</v>
      </c>
      <c r="D6" s="4">
        <f>('[1]Pc, Winter, S3'!D6*Main!$B$5)+(VLOOKUP($A6,'FL Ratio'!$A$2:$B$9,2,FALSE)*'FL Characterization'!D$2)</f>
        <v>1.4741362081887599</v>
      </c>
      <c r="E6" s="4">
        <f>('[1]Pc, Winter, S3'!E6*Main!$B$5)+(VLOOKUP($A6,'FL Ratio'!$A$2:$B$9,2,FALSE)*'FL Characterization'!E$2)</f>
        <v>1.4594769267295946</v>
      </c>
      <c r="F6" s="4">
        <f>('[1]Pc, Winter, S3'!F6*Main!$B$5)+(VLOOKUP($A6,'FL Ratio'!$A$2:$B$9,2,FALSE)*'FL Characterization'!F$2)</f>
        <v>1.4888389291031221</v>
      </c>
      <c r="G6" s="4">
        <f>('[1]Pc, Winter, S3'!G6*Main!$B$5)+(VLOOKUP($A6,'FL Ratio'!$A$2:$B$9,2,FALSE)*'FL Characterization'!G$2)</f>
        <v>1.6900085044535096</v>
      </c>
      <c r="H6" s="4">
        <f>('[1]Pc, Winter, S3'!H6*Main!$B$5)+(VLOOKUP($A6,'FL Ratio'!$A$2:$B$9,2,FALSE)*'FL Characterization'!H$2)</f>
        <v>2.1595624963518394</v>
      </c>
      <c r="I6" s="4">
        <f>('[1]Pc, Winter, S3'!I6*Main!$B$5)+(VLOOKUP($A6,'FL Ratio'!$A$2:$B$9,2,FALSE)*'FL Characterization'!I$2)</f>
        <v>2.3002262288617303</v>
      </c>
      <c r="J6" s="4">
        <f>('[1]Pc, Winter, S3'!J6*Main!$B$5)+(VLOOKUP($A6,'FL Ratio'!$A$2:$B$9,2,FALSE)*'FL Characterization'!J$2)</f>
        <v>2.3524330004347394</v>
      </c>
      <c r="K6" s="4">
        <f>('[1]Pc, Winter, S3'!K6*Main!$B$5)+(VLOOKUP($A6,'FL Ratio'!$A$2:$B$9,2,FALSE)*'FL Characterization'!K$2)</f>
        <v>2.5005166247817003</v>
      </c>
      <c r="L6" s="4">
        <f>('[1]Pc, Winter, S3'!L6*Main!$B$5)+(VLOOKUP($A6,'FL Ratio'!$A$2:$B$9,2,FALSE)*'FL Characterization'!L$2)</f>
        <v>2.5637129929290197</v>
      </c>
      <c r="M6" s="4">
        <f>('[1]Pc, Winter, S3'!M6*Main!$B$5)+(VLOOKUP($A6,'FL Ratio'!$A$2:$B$9,2,FALSE)*'FL Characterization'!M$2)</f>
        <v>2.5828458100522216</v>
      </c>
      <c r="N6" s="4">
        <f>('[1]Pc, Winter, S3'!N6*Main!$B$5)+(VLOOKUP($A6,'FL Ratio'!$A$2:$B$9,2,FALSE)*'FL Characterization'!N$2)</f>
        <v>2.5400852427840181</v>
      </c>
      <c r="O6" s="4">
        <f>('[1]Pc, Winter, S3'!O6*Main!$B$5)+(VLOOKUP($A6,'FL Ratio'!$A$2:$B$9,2,FALSE)*'FL Characterization'!O$2)</f>
        <v>2.4342065756295832</v>
      </c>
      <c r="P6" s="4">
        <f>('[1]Pc, Winter, S3'!P6*Main!$B$5)+(VLOOKUP($A6,'FL Ratio'!$A$2:$B$9,2,FALSE)*'FL Characterization'!P$2)</f>
        <v>2.4532007431994476</v>
      </c>
      <c r="Q6" s="4">
        <f>('[1]Pc, Winter, S3'!Q6*Main!$B$5)+(VLOOKUP($A6,'FL Ratio'!$A$2:$B$9,2,FALSE)*'FL Characterization'!Q$2)</f>
        <v>2.4569658256798075</v>
      </c>
      <c r="R6" s="4">
        <f>('[1]Pc, Winter, S3'!R6*Main!$B$5)+(VLOOKUP($A6,'FL Ratio'!$A$2:$B$9,2,FALSE)*'FL Characterization'!R$2)</f>
        <v>2.6072936506215854</v>
      </c>
      <c r="S6" s="4">
        <f>('[1]Pc, Winter, S3'!S6*Main!$B$5)+(VLOOKUP($A6,'FL Ratio'!$A$2:$B$9,2,FALSE)*'FL Characterization'!S$2)</f>
        <v>2.9488268154540442</v>
      </c>
      <c r="T6" s="4">
        <f>('[1]Pc, Winter, S3'!T6*Main!$B$5)+(VLOOKUP($A6,'FL Ratio'!$A$2:$B$9,2,FALSE)*'FL Characterization'!T$2)</f>
        <v>2.8645225123383411</v>
      </c>
      <c r="U6" s="4">
        <f>('[1]Pc, Winter, S3'!U6*Main!$B$5)+(VLOOKUP($A6,'FL Ratio'!$A$2:$B$9,2,FALSE)*'FL Characterization'!U$2)</f>
        <v>2.8234398160411365</v>
      </c>
      <c r="V6" s="4">
        <f>('[1]Pc, Winter, S3'!V6*Main!$B$5)+(VLOOKUP($A6,'FL Ratio'!$A$2:$B$9,2,FALSE)*'FL Characterization'!V$2)</f>
        <v>2.8632979127732932</v>
      </c>
      <c r="W6" s="4">
        <f>('[1]Pc, Winter, S3'!W6*Main!$B$5)+(VLOOKUP($A6,'FL Ratio'!$A$2:$B$9,2,FALSE)*'FL Characterization'!W$2)</f>
        <v>2.6650183321745011</v>
      </c>
      <c r="X6" s="4">
        <f>('[1]Pc, Winter, S3'!X6*Main!$B$5)+(VLOOKUP($A6,'FL Ratio'!$A$2:$B$9,2,FALSE)*'FL Characterization'!X$2)</f>
        <v>2.4547118431969319</v>
      </c>
      <c r="Y6" s="4">
        <f>('[1]Pc, Winter, S3'!Y6*Main!$B$5)+(VLOOKUP($A6,'FL Ratio'!$A$2:$B$9,2,FALSE)*'FL Characterization'!Y$2)</f>
        <v>2.1621394069843869</v>
      </c>
    </row>
    <row r="7" spans="1:25" x14ac:dyDescent="0.25">
      <c r="A7">
        <v>6</v>
      </c>
      <c r="B7" s="4">
        <f>('[1]Pc, Winter, S3'!B7*Main!$B$5)+(VLOOKUP($A7,'FL Ratio'!$A$2:$B$9,2,FALSE)*'FL Characterization'!B$2)</f>
        <v>2.1053913633743075</v>
      </c>
      <c r="C7" s="4">
        <f>('[1]Pc, Winter, S3'!C7*Main!$B$5)+(VLOOKUP($A7,'FL Ratio'!$A$2:$B$9,2,FALSE)*'FL Characterization'!C$2)</f>
        <v>1.91481214506887</v>
      </c>
      <c r="D7" s="4">
        <f>('[1]Pc, Winter, S3'!D7*Main!$B$5)+(VLOOKUP($A7,'FL Ratio'!$A$2:$B$9,2,FALSE)*'FL Characterization'!D$2)</f>
        <v>1.8580970389563238</v>
      </c>
      <c r="E7" s="4">
        <f>('[1]Pc, Winter, S3'!E7*Main!$B$5)+(VLOOKUP($A7,'FL Ratio'!$A$2:$B$9,2,FALSE)*'FL Characterization'!E$2)</f>
        <v>1.929625610718035</v>
      </c>
      <c r="F7" s="4">
        <f>('[1]Pc, Winter, S3'!F7*Main!$B$5)+(VLOOKUP($A7,'FL Ratio'!$A$2:$B$9,2,FALSE)*'FL Characterization'!F$2)</f>
        <v>1.897320306617202</v>
      </c>
      <c r="G7" s="4">
        <f>('[1]Pc, Winter, S3'!G7*Main!$B$5)+(VLOOKUP($A7,'FL Ratio'!$A$2:$B$9,2,FALSE)*'FL Characterization'!G$2)</f>
        <v>2.059501756476263</v>
      </c>
      <c r="H7" s="4">
        <f>('[1]Pc, Winter, S3'!H7*Main!$B$5)+(VLOOKUP($A7,'FL Ratio'!$A$2:$B$9,2,FALSE)*'FL Characterization'!H$2)</f>
        <v>2.3545759879152346</v>
      </c>
      <c r="I7" s="4">
        <f>('[1]Pc, Winter, S3'!I7*Main!$B$5)+(VLOOKUP($A7,'FL Ratio'!$A$2:$B$9,2,FALSE)*'FL Characterization'!I$2)</f>
        <v>2.8064127065669253</v>
      </c>
      <c r="J7" s="4">
        <f>('[1]Pc, Winter, S3'!J7*Main!$B$5)+(VLOOKUP($A7,'FL Ratio'!$A$2:$B$9,2,FALSE)*'FL Characterization'!J$2)</f>
        <v>2.8831072914037947</v>
      </c>
      <c r="K7" s="4">
        <f>('[1]Pc, Winter, S3'!K7*Main!$B$5)+(VLOOKUP($A7,'FL Ratio'!$A$2:$B$9,2,FALSE)*'FL Characterization'!K$2)</f>
        <v>3.0453587632058703</v>
      </c>
      <c r="L7" s="4">
        <f>('[1]Pc, Winter, S3'!L7*Main!$B$5)+(VLOOKUP($A7,'FL Ratio'!$A$2:$B$9,2,FALSE)*'FL Characterization'!L$2)</f>
        <v>2.9605131015055544</v>
      </c>
      <c r="M7" s="4">
        <f>('[1]Pc, Winter, S3'!M7*Main!$B$5)+(VLOOKUP($A7,'FL Ratio'!$A$2:$B$9,2,FALSE)*'FL Characterization'!M$2)</f>
        <v>2.9784862940482784</v>
      </c>
      <c r="N7" s="4">
        <f>('[1]Pc, Winter, S3'!N7*Main!$B$5)+(VLOOKUP($A7,'FL Ratio'!$A$2:$B$9,2,FALSE)*'FL Characterization'!N$2)</f>
        <v>3.0002406190269268</v>
      </c>
      <c r="O7" s="4">
        <f>('[1]Pc, Winter, S3'!O7*Main!$B$5)+(VLOOKUP($A7,'FL Ratio'!$A$2:$B$9,2,FALSE)*'FL Characterization'!O$2)</f>
        <v>2.9139375333519379</v>
      </c>
      <c r="P7" s="4">
        <f>('[1]Pc, Winter, S3'!P7*Main!$B$5)+(VLOOKUP($A7,'FL Ratio'!$A$2:$B$9,2,FALSE)*'FL Characterization'!P$2)</f>
        <v>2.7744817092609906</v>
      </c>
      <c r="Q7" s="4">
        <f>('[1]Pc, Winter, S3'!Q7*Main!$B$5)+(VLOOKUP($A7,'FL Ratio'!$A$2:$B$9,2,FALSE)*'FL Characterization'!Q$2)</f>
        <v>2.7259983881561483</v>
      </c>
      <c r="R7" s="4">
        <f>('[1]Pc, Winter, S3'!R7*Main!$B$5)+(VLOOKUP($A7,'FL Ratio'!$A$2:$B$9,2,FALSE)*'FL Characterization'!R$2)</f>
        <v>2.7084553965880152</v>
      </c>
      <c r="S7" s="4">
        <f>('[1]Pc, Winter, S3'!S7*Main!$B$5)+(VLOOKUP($A7,'FL Ratio'!$A$2:$B$9,2,FALSE)*'FL Characterization'!S$2)</f>
        <v>2.7762005861431329</v>
      </c>
      <c r="T7" s="4">
        <f>('[1]Pc, Winter, S3'!T7*Main!$B$5)+(VLOOKUP($A7,'FL Ratio'!$A$2:$B$9,2,FALSE)*'FL Characterization'!T$2)</f>
        <v>2.7270819925636274</v>
      </c>
      <c r="U7" s="4">
        <f>('[1]Pc, Winter, S3'!U7*Main!$B$5)+(VLOOKUP($A7,'FL Ratio'!$A$2:$B$9,2,FALSE)*'FL Characterization'!U$2)</f>
        <v>2.6509214639469043</v>
      </c>
      <c r="V7" s="4">
        <f>('[1]Pc, Winter, S3'!V7*Main!$B$5)+(VLOOKUP($A7,'FL Ratio'!$A$2:$B$9,2,FALSE)*'FL Characterization'!V$2)</f>
        <v>2.5759803384808553</v>
      </c>
      <c r="W7" s="4">
        <f>('[1]Pc, Winter, S3'!W7*Main!$B$5)+(VLOOKUP($A7,'FL Ratio'!$A$2:$B$9,2,FALSE)*'FL Characterization'!W$2)</f>
        <v>2.4783716613439828</v>
      </c>
      <c r="X7" s="4">
        <f>('[1]Pc, Winter, S3'!X7*Main!$B$5)+(VLOOKUP($A7,'FL Ratio'!$A$2:$B$9,2,FALSE)*'FL Characterization'!X$2)</f>
        <v>2.3514548366930579</v>
      </c>
      <c r="Y7" s="4">
        <f>('[1]Pc, Winter, S3'!Y7*Main!$B$5)+(VLOOKUP($A7,'FL Ratio'!$A$2:$B$9,2,FALSE)*'FL Characterization'!Y$2)</f>
        <v>2.1637239265888124</v>
      </c>
    </row>
    <row r="8" spans="1:25" x14ac:dyDescent="0.25">
      <c r="A8">
        <v>7</v>
      </c>
      <c r="B8" s="4">
        <f>('[1]Pc, Winter, S3'!B8*Main!$B$5)+(VLOOKUP($A8,'FL Ratio'!$A$2:$B$9,2,FALSE)*'FL Characterization'!B$2)</f>
        <v>1.7252746048074312</v>
      </c>
      <c r="C8" s="4">
        <f>('[1]Pc, Winter, S3'!C8*Main!$B$5)+(VLOOKUP($A8,'FL Ratio'!$A$2:$B$9,2,FALSE)*'FL Characterization'!C$2)</f>
        <v>1.597063379456771</v>
      </c>
      <c r="D8" s="4">
        <f>('[1]Pc, Winter, S3'!D8*Main!$B$5)+(VLOOKUP($A8,'FL Ratio'!$A$2:$B$9,2,FALSE)*'FL Characterization'!D$2)</f>
        <v>1.5252955330113347</v>
      </c>
      <c r="E8" s="4">
        <f>('[1]Pc, Winter, S3'!E8*Main!$B$5)+(VLOOKUP($A8,'FL Ratio'!$A$2:$B$9,2,FALSE)*'FL Characterization'!E$2)</f>
        <v>1.5336104145493259</v>
      </c>
      <c r="F8" s="4">
        <f>('[1]Pc, Winter, S3'!F8*Main!$B$5)+(VLOOKUP($A8,'FL Ratio'!$A$2:$B$9,2,FALSE)*'FL Characterization'!F$2)</f>
        <v>1.5238454209722161</v>
      </c>
      <c r="G8" s="4">
        <f>('[1]Pc, Winter, S3'!G8*Main!$B$5)+(VLOOKUP($A8,'FL Ratio'!$A$2:$B$9,2,FALSE)*'FL Characterization'!G$2)</f>
        <v>1.6810717613016837</v>
      </c>
      <c r="H8" s="4">
        <f>('[1]Pc, Winter, S3'!H8*Main!$B$5)+(VLOOKUP($A8,'FL Ratio'!$A$2:$B$9,2,FALSE)*'FL Characterization'!H$2)</f>
        <v>2.1551180541734438</v>
      </c>
      <c r="I8" s="4">
        <f>('[1]Pc, Winter, S3'!I8*Main!$B$5)+(VLOOKUP($A8,'FL Ratio'!$A$2:$B$9,2,FALSE)*'FL Characterization'!I$2)</f>
        <v>2.4580785616993004</v>
      </c>
      <c r="J8" s="4">
        <f>('[1]Pc, Winter, S3'!J8*Main!$B$5)+(VLOOKUP($A8,'FL Ratio'!$A$2:$B$9,2,FALSE)*'FL Characterization'!J$2)</f>
        <v>2.6374040341948888</v>
      </c>
      <c r="K8" s="4">
        <f>('[1]Pc, Winter, S3'!K8*Main!$B$5)+(VLOOKUP($A8,'FL Ratio'!$A$2:$B$9,2,FALSE)*'FL Characterization'!K$2)</f>
        <v>2.568265218420827</v>
      </c>
      <c r="L8" s="4">
        <f>('[1]Pc, Winter, S3'!L8*Main!$B$5)+(VLOOKUP($A8,'FL Ratio'!$A$2:$B$9,2,FALSE)*'FL Characterization'!L$2)</f>
        <v>2.6204561190171574</v>
      </c>
      <c r="M8" s="4">
        <f>('[1]Pc, Winter, S3'!M8*Main!$B$5)+(VLOOKUP($A8,'FL Ratio'!$A$2:$B$9,2,FALSE)*'FL Characterization'!M$2)</f>
        <v>2.5930718339417487</v>
      </c>
      <c r="N8" s="4">
        <f>('[1]Pc, Winter, S3'!N8*Main!$B$5)+(VLOOKUP($A8,'FL Ratio'!$A$2:$B$9,2,FALSE)*'FL Characterization'!N$2)</f>
        <v>2.551619734422836</v>
      </c>
      <c r="O8" s="4">
        <f>('[1]Pc, Winter, S3'!O8*Main!$B$5)+(VLOOKUP($A8,'FL Ratio'!$A$2:$B$9,2,FALSE)*'FL Characterization'!O$2)</f>
        <v>2.4979794686722507</v>
      </c>
      <c r="P8" s="4">
        <f>('[1]Pc, Winter, S3'!P8*Main!$B$5)+(VLOOKUP($A8,'FL Ratio'!$A$2:$B$9,2,FALSE)*'FL Characterization'!P$2)</f>
        <v>2.328679376428306</v>
      </c>
      <c r="Q8" s="4">
        <f>('[1]Pc, Winter, S3'!Q8*Main!$B$5)+(VLOOKUP($A8,'FL Ratio'!$A$2:$B$9,2,FALSE)*'FL Characterization'!Q$2)</f>
        <v>2.3270778284397591</v>
      </c>
      <c r="R8" s="4">
        <f>('[1]Pc, Winter, S3'!R8*Main!$B$5)+(VLOOKUP($A8,'FL Ratio'!$A$2:$B$9,2,FALSE)*'FL Characterization'!R$2)</f>
        <v>2.5117189715672317</v>
      </c>
      <c r="S8" s="4">
        <f>('[1]Pc, Winter, S3'!S8*Main!$B$5)+(VLOOKUP($A8,'FL Ratio'!$A$2:$B$9,2,FALSE)*'FL Characterization'!S$2)</f>
        <v>2.8601149391204039</v>
      </c>
      <c r="T8" s="4">
        <f>('[1]Pc, Winter, S3'!T8*Main!$B$5)+(VLOOKUP($A8,'FL Ratio'!$A$2:$B$9,2,FALSE)*'FL Characterization'!T$2)</f>
        <v>2.7157744631297791</v>
      </c>
      <c r="U8" s="4">
        <f>('[1]Pc, Winter, S3'!U8*Main!$B$5)+(VLOOKUP($A8,'FL Ratio'!$A$2:$B$9,2,FALSE)*'FL Characterization'!U$2)</f>
        <v>2.505111691970324</v>
      </c>
      <c r="V8" s="4">
        <f>('[1]Pc, Winter, S3'!V8*Main!$B$5)+(VLOOKUP($A8,'FL Ratio'!$A$2:$B$9,2,FALSE)*'FL Characterization'!V$2)</f>
        <v>2.4611262423599336</v>
      </c>
      <c r="W8" s="4">
        <f>('[1]Pc, Winter, S3'!W8*Main!$B$5)+(VLOOKUP($A8,'FL Ratio'!$A$2:$B$9,2,FALSE)*'FL Characterization'!W$2)</f>
        <v>2.3688709853002634</v>
      </c>
      <c r="X8" s="4">
        <f>('[1]Pc, Winter, S3'!X8*Main!$B$5)+(VLOOKUP($A8,'FL Ratio'!$A$2:$B$9,2,FALSE)*'FL Characterization'!X$2)</f>
        <v>2.0995181060521046</v>
      </c>
      <c r="Y8" s="4">
        <f>('[1]Pc, Winter, S3'!Y8*Main!$B$5)+(VLOOKUP($A8,'FL Ratio'!$A$2:$B$9,2,FALSE)*'FL Characterization'!Y$2)</f>
        <v>1.8774412842697539</v>
      </c>
    </row>
    <row r="9" spans="1:25" x14ac:dyDescent="0.25">
      <c r="A9">
        <v>8</v>
      </c>
      <c r="B9" s="4">
        <f>('[1]Pc, Winter, S3'!B9*Main!$B$5)+(VLOOKUP($A9,'FL Ratio'!$A$2:$B$9,2,FALSE)*'FL Characterization'!B$2)</f>
        <v>1.2471069219354058</v>
      </c>
      <c r="C9" s="4">
        <f>('[1]Pc, Winter, S3'!C9*Main!$B$5)+(VLOOKUP($A9,'FL Ratio'!$A$2:$B$9,2,FALSE)*'FL Characterization'!C$2)</f>
        <v>1.2232158144207264</v>
      </c>
      <c r="D9" s="4">
        <f>('[1]Pc, Winter, S3'!D9*Main!$B$5)+(VLOOKUP($A9,'FL Ratio'!$A$2:$B$9,2,FALSE)*'FL Characterization'!D$2)</f>
        <v>1.1768662532718082</v>
      </c>
      <c r="E9" s="4">
        <f>('[1]Pc, Winter, S3'!E9*Main!$B$5)+(VLOOKUP($A9,'FL Ratio'!$A$2:$B$9,2,FALSE)*'FL Characterization'!E$2)</f>
        <v>1.1711740663415997</v>
      </c>
      <c r="F9" s="4">
        <f>('[1]Pc, Winter, S3'!F9*Main!$B$5)+(VLOOKUP($A9,'FL Ratio'!$A$2:$B$9,2,FALSE)*'FL Characterization'!F$2)</f>
        <v>1.1973493318651405</v>
      </c>
      <c r="G9" s="4">
        <f>('[1]Pc, Winter, S3'!G9*Main!$B$5)+(VLOOKUP($A9,'FL Ratio'!$A$2:$B$9,2,FALSE)*'FL Characterization'!G$2)</f>
        <v>1.434331120659623</v>
      </c>
      <c r="H9" s="4">
        <f>('[1]Pc, Winter, S3'!H9*Main!$B$5)+(VLOOKUP($A9,'FL Ratio'!$A$2:$B$9,2,FALSE)*'FL Characterization'!H$2)</f>
        <v>2.376112524610456</v>
      </c>
      <c r="I9" s="4">
        <f>('[1]Pc, Winter, S3'!I9*Main!$B$5)+(VLOOKUP($A9,'FL Ratio'!$A$2:$B$9,2,FALSE)*'FL Characterization'!I$2)</f>
        <v>2.700396702500929</v>
      </c>
      <c r="J9" s="4">
        <f>('[1]Pc, Winter, S3'!J9*Main!$B$5)+(VLOOKUP($A9,'FL Ratio'!$A$2:$B$9,2,FALSE)*'FL Characterization'!J$2)</f>
        <v>2.8031834294814066</v>
      </c>
      <c r="K9" s="4">
        <f>('[1]Pc, Winter, S3'!K9*Main!$B$5)+(VLOOKUP($A9,'FL Ratio'!$A$2:$B$9,2,FALSE)*'FL Characterization'!K$2)</f>
        <v>2.7930431360807586</v>
      </c>
      <c r="L9" s="4">
        <f>('[1]Pc, Winter, S3'!L9*Main!$B$5)+(VLOOKUP($A9,'FL Ratio'!$A$2:$B$9,2,FALSE)*'FL Characterization'!L$2)</f>
        <v>3.0061208499758845</v>
      </c>
      <c r="M9" s="4">
        <f>('[1]Pc, Winter, S3'!M9*Main!$B$5)+(VLOOKUP($A9,'FL Ratio'!$A$2:$B$9,2,FALSE)*'FL Characterization'!M$2)</f>
        <v>2.8714114411792071</v>
      </c>
      <c r="N9" s="4">
        <f>('[1]Pc, Winter, S3'!N9*Main!$B$5)+(VLOOKUP($A9,'FL Ratio'!$A$2:$B$9,2,FALSE)*'FL Characterization'!N$2)</f>
        <v>2.7895735283343956</v>
      </c>
      <c r="O9" s="4">
        <f>('[1]Pc, Winter, S3'!O9*Main!$B$5)+(VLOOKUP($A9,'FL Ratio'!$A$2:$B$9,2,FALSE)*'FL Characterization'!O$2)</f>
        <v>2.7651731519158811</v>
      </c>
      <c r="P9" s="4">
        <f>('[1]Pc, Winter, S3'!P9*Main!$B$5)+(VLOOKUP($A9,'FL Ratio'!$A$2:$B$9,2,FALSE)*'FL Characterization'!P$2)</f>
        <v>2.3568132049938906</v>
      </c>
      <c r="Q9" s="4">
        <f>('[1]Pc, Winter, S3'!Q9*Main!$B$5)+(VLOOKUP($A9,'FL Ratio'!$A$2:$B$9,2,FALSE)*'FL Characterization'!Q$2)</f>
        <v>2.2139485634328366</v>
      </c>
      <c r="R9" s="4">
        <f>('[1]Pc, Winter, S3'!R9*Main!$B$5)+(VLOOKUP($A9,'FL Ratio'!$A$2:$B$9,2,FALSE)*'FL Characterization'!R$2)</f>
        <v>2.2559262812883221</v>
      </c>
      <c r="S9" s="4">
        <f>('[1]Pc, Winter, S3'!S9*Main!$B$5)+(VLOOKUP($A9,'FL Ratio'!$A$2:$B$9,2,FALSE)*'FL Characterization'!S$2)</f>
        <v>2.4764692799039971</v>
      </c>
      <c r="T9" s="4">
        <f>('[1]Pc, Winter, S3'!T9*Main!$B$5)+(VLOOKUP($A9,'FL Ratio'!$A$2:$B$9,2,FALSE)*'FL Characterization'!T$2)</f>
        <v>2.4168610959511119</v>
      </c>
      <c r="U9" s="4">
        <f>('[1]Pc, Winter, S3'!U9*Main!$B$5)+(VLOOKUP($A9,'FL Ratio'!$A$2:$B$9,2,FALSE)*'FL Characterization'!U$2)</f>
        <v>2.2871497442364741</v>
      </c>
      <c r="V9" s="4">
        <f>('[1]Pc, Winter, S3'!V9*Main!$B$5)+(VLOOKUP($A9,'FL Ratio'!$A$2:$B$9,2,FALSE)*'FL Characterization'!V$2)</f>
        <v>2.2269267176583005</v>
      </c>
      <c r="W9" s="4">
        <f>('[1]Pc, Winter, S3'!W9*Main!$B$5)+(VLOOKUP($A9,'FL Ratio'!$A$2:$B$9,2,FALSE)*'FL Characterization'!W$2)</f>
        <v>2.0871765265139111</v>
      </c>
      <c r="X9" s="4">
        <f>('[1]Pc, Winter, S3'!X9*Main!$B$5)+(VLOOKUP($A9,'FL Ratio'!$A$2:$B$9,2,FALSE)*'FL Characterization'!X$2)</f>
        <v>1.6612191788554367</v>
      </c>
      <c r="Y9" s="4">
        <f>('[1]Pc, Winter, S3'!Y9*Main!$B$5)+(VLOOKUP($A9,'FL Ratio'!$A$2:$B$9,2,FALSE)*'FL Characterization'!Y$2)</f>
        <v>1.5070002174897696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4B167-8B70-40F2-9EAB-61B755D5CB36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S1'!B2*Main!$B$5)</f>
        <v>0.86202403154099871</v>
      </c>
      <c r="C2" s="4">
        <f>('[1]Qc, Winter, S1'!C2*Main!$B$5)</f>
        <v>0.60903454289035963</v>
      </c>
      <c r="D2" s="4">
        <f>('[1]Qc, Winter, S1'!D2*Main!$B$5)</f>
        <v>0.52796736899953545</v>
      </c>
      <c r="E2" s="4">
        <f>('[1]Qc, Winter, S1'!E2*Main!$B$5)</f>
        <v>0.67676256729472994</v>
      </c>
      <c r="F2" s="4">
        <f>('[1]Qc, Winter, S1'!F2*Main!$B$5)</f>
        <v>0.58271255688581736</v>
      </c>
      <c r="G2" s="4">
        <f>('[1]Qc, Winter, S1'!G2*Main!$B$5)</f>
        <v>0.47908916717647732</v>
      </c>
      <c r="H2" s="4">
        <f>('[1]Qc, Winter, S1'!H2*Main!$B$5)</f>
        <v>0.39639769018997323</v>
      </c>
      <c r="I2" s="4">
        <f>('[1]Qc, Winter, S1'!I2*Main!$B$5)</f>
        <v>1.3852253492512019</v>
      </c>
      <c r="J2" s="4">
        <f>('[1]Qc, Winter, S1'!J2*Main!$B$5)</f>
        <v>1.4486561336296977</v>
      </c>
      <c r="K2" s="4">
        <f>('[1]Qc, Winter, S1'!K2*Main!$B$5)</f>
        <v>1.2425195185624467</v>
      </c>
      <c r="L2" s="4">
        <f>('[1]Qc, Winter, S1'!L2*Main!$B$5)</f>
        <v>1.4476254461959499</v>
      </c>
      <c r="M2" s="4">
        <f>('[1]Qc, Winter, S1'!M2*Main!$B$5)</f>
        <v>1.3451318593280206</v>
      </c>
      <c r="N2" s="4">
        <f>('[1]Qc, Winter, S1'!N2*Main!$B$5)</f>
        <v>1.3510582223400669</v>
      </c>
      <c r="O2" s="4">
        <f>('[1]Qc, Winter, S1'!O2*Main!$B$5)</f>
        <v>1.206443509914902</v>
      </c>
      <c r="P2" s="4">
        <f>('[1]Qc, Winter, S1'!P2*Main!$B$5)</f>
        <v>0.71590894873630551</v>
      </c>
      <c r="Q2" s="4">
        <f>('[1]Qc, Winter, S1'!Q2*Main!$B$5)</f>
        <v>1.1208935302142755</v>
      </c>
      <c r="R2" s="4">
        <f>('[1]Qc, Winter, S1'!R2*Main!$B$5)</f>
        <v>1.344338936066716</v>
      </c>
      <c r="S2" s="4">
        <f>('[1]Qc, Winter, S1'!S2*Main!$B$5)</f>
        <v>1.2543524522702652</v>
      </c>
      <c r="T2" s="4">
        <f>('[1]Qc, Winter, S1'!T2*Main!$B$5)</f>
        <v>0.87666860221922338</v>
      </c>
      <c r="U2" s="4">
        <f>('[1]Qc, Winter, S1'!U2*Main!$B$5)</f>
        <v>0.90949159498836207</v>
      </c>
      <c r="V2" s="4">
        <f>('[1]Qc, Winter, S1'!V2*Main!$B$5)</f>
        <v>0.84711195694048846</v>
      </c>
      <c r="W2" s="4">
        <f>('[1]Qc, Winter, S1'!W2*Main!$B$5)</f>
        <v>0.52547035807228537</v>
      </c>
      <c r="X2" s="4">
        <f>('[1]Qc, Winter, S1'!X2*Main!$B$5)</f>
        <v>0.41917095490690487</v>
      </c>
      <c r="Y2" s="4">
        <f>('[1]Qc, Winter, S1'!Y2*Main!$B$5)</f>
        <v>0.43445262281234803</v>
      </c>
    </row>
    <row r="3" spans="1:25" x14ac:dyDescent="0.25">
      <c r="A3">
        <v>2</v>
      </c>
      <c r="B3" s="4">
        <f>('[1]Qc, Winter, S1'!B3*Main!$B$5)</f>
        <v>-1.3605949412106804</v>
      </c>
      <c r="C3" s="4">
        <f>('[1]Qc, Winter, S1'!C3*Main!$B$5)</f>
        <v>-1.3602949681271843</v>
      </c>
      <c r="D3" s="4">
        <f>('[1]Qc, Winter, S1'!D3*Main!$B$5)</f>
        <v>-1.3978295731301946</v>
      </c>
      <c r="E3" s="4">
        <f>('[1]Qc, Winter, S1'!E3*Main!$B$5)</f>
        <v>-1.4618642327229014</v>
      </c>
      <c r="F3" s="4">
        <f>('[1]Qc, Winter, S1'!F3*Main!$B$5)</f>
        <v>-1.4478257626612963</v>
      </c>
      <c r="G3" s="4">
        <f>('[1]Qc, Winter, S1'!G3*Main!$B$5)</f>
        <v>-1.3287656350835546</v>
      </c>
      <c r="H3" s="4">
        <f>('[1]Qc, Winter, S1'!H3*Main!$B$5)</f>
        <v>-0.84254196650462698</v>
      </c>
      <c r="I3" s="4">
        <f>('[1]Qc, Winter, S1'!I3*Main!$B$5)</f>
        <v>-0.16196073757706064</v>
      </c>
      <c r="J3" s="4">
        <f>('[1]Qc, Winter, S1'!J3*Main!$B$5)</f>
        <v>-0.17404735575078126</v>
      </c>
      <c r="K3" s="4">
        <f>('[1]Qc, Winter, S1'!K3*Main!$B$5)</f>
        <v>-0.11534235306453583</v>
      </c>
      <c r="L3" s="4">
        <f>('[1]Qc, Winter, S1'!L3*Main!$B$5)</f>
        <v>-0.10160480194750093</v>
      </c>
      <c r="M3" s="4">
        <f>('[1]Qc, Winter, S1'!M3*Main!$B$5)</f>
        <v>-0.45345566289727512</v>
      </c>
      <c r="N3" s="4">
        <f>('[1]Qc, Winter, S1'!N3*Main!$B$5)</f>
        <v>-0.66245001799838499</v>
      </c>
      <c r="O3" s="4">
        <f>('[1]Qc, Winter, S1'!O3*Main!$B$5)</f>
        <v>-0.85875686289770747</v>
      </c>
      <c r="P3" s="4">
        <f>('[1]Qc, Winter, S1'!P3*Main!$B$5)</f>
        <v>-0.8523006854520081</v>
      </c>
      <c r="Q3" s="4">
        <f>('[1]Qc, Winter, S1'!Q3*Main!$B$5)</f>
        <v>-0.86671412186798369</v>
      </c>
      <c r="R3" s="4">
        <f>('[1]Qc, Winter, S1'!R3*Main!$B$5)</f>
        <v>-0.68144277324304958</v>
      </c>
      <c r="S3" s="4">
        <f>('[1]Qc, Winter, S1'!S3*Main!$B$5)</f>
        <v>0.22397084910218862</v>
      </c>
      <c r="T3" s="4">
        <f>('[1]Qc, Winter, S1'!T3*Main!$B$5)</f>
        <v>-3.1565275764444921E-2</v>
      </c>
      <c r="U3" s="4">
        <f>('[1]Qc, Winter, S1'!U3*Main!$B$5)</f>
        <v>-0.37260602562148482</v>
      </c>
      <c r="V3" s="4">
        <f>('[1]Qc, Winter, S1'!V3*Main!$B$5)</f>
        <v>-0.69067653929431194</v>
      </c>
      <c r="W3" s="4">
        <f>('[1]Qc, Winter, S1'!W3*Main!$B$5)</f>
        <v>-0.90852753212414439</v>
      </c>
      <c r="X3" s="4">
        <f>('[1]Qc, Winter, S1'!X3*Main!$B$5)</f>
        <v>-0.99643315788961651</v>
      </c>
      <c r="Y3" s="4">
        <f>('[1]Qc, Winter, S1'!Y3*Main!$B$5)</f>
        <v>-1.1408683058709326</v>
      </c>
    </row>
    <row r="4" spans="1:25" x14ac:dyDescent="0.25">
      <c r="A4">
        <v>3</v>
      </c>
      <c r="B4" s="4">
        <f>('[1]Qc, Winter, S1'!B4*Main!$B$5)</f>
        <v>-1.0409722952558269</v>
      </c>
      <c r="C4" s="4">
        <f>('[1]Qc, Winter, S1'!C4*Main!$B$5)</f>
        <v>-1.1232121277260474</v>
      </c>
      <c r="D4" s="4">
        <f>('[1]Qc, Winter, S1'!D4*Main!$B$5)</f>
        <v>-1.1438143072927922</v>
      </c>
      <c r="E4" s="4">
        <f>('[1]Qc, Winter, S1'!E4*Main!$B$5)</f>
        <v>-1.1285176611628542</v>
      </c>
      <c r="F4" s="4">
        <f>('[1]Qc, Winter, S1'!F4*Main!$B$5)</f>
        <v>-1.1294562794197014</v>
      </c>
      <c r="G4" s="4">
        <f>('[1]Qc, Winter, S1'!G4*Main!$B$5)</f>
        <v>-0.94314434997266783</v>
      </c>
      <c r="H4" s="4">
        <f>('[1]Qc, Winter, S1'!H4*Main!$B$5)</f>
        <v>-3.5119886186998649E-2</v>
      </c>
      <c r="I4" s="4">
        <f>('[1]Qc, Winter, S1'!I4*Main!$B$5)</f>
        <v>0.48625356676863757</v>
      </c>
      <c r="J4" s="4">
        <f>('[1]Qc, Winter, S1'!J4*Main!$B$5)</f>
        <v>0.619739259437322</v>
      </c>
      <c r="K4" s="4">
        <f>('[1]Qc, Winter, S1'!K4*Main!$B$5)</f>
        <v>0.43172498889568178</v>
      </c>
      <c r="L4" s="4">
        <f>('[1]Qc, Winter, S1'!L4*Main!$B$5)</f>
        <v>0.25490036546978867</v>
      </c>
      <c r="M4" s="4">
        <f>('[1]Qc, Winter, S1'!M4*Main!$B$5)</f>
        <v>0.50560570636754165</v>
      </c>
      <c r="N4" s="4">
        <f>('[1]Qc, Winter, S1'!N4*Main!$B$5)</f>
        <v>0.31880965561396957</v>
      </c>
      <c r="O4" s="4">
        <f>('[1]Qc, Winter, S1'!O4*Main!$B$5)</f>
        <v>9.6724678783760273E-2</v>
      </c>
      <c r="P4" s="4">
        <f>('[1]Qc, Winter, S1'!P4*Main!$B$5)</f>
        <v>-0.38266547552870228</v>
      </c>
      <c r="Q4" s="4">
        <f>('[1]Qc, Winter, S1'!Q4*Main!$B$5)</f>
        <v>-0.38282831317991073</v>
      </c>
      <c r="R4" s="4">
        <f>('[1]Qc, Winter, S1'!R4*Main!$B$5)</f>
        <v>-0.3153581291891594</v>
      </c>
      <c r="S4" s="4">
        <f>('[1]Qc, Winter, S1'!S4*Main!$B$5)</f>
        <v>-0.15909180738235873</v>
      </c>
      <c r="T4" s="4">
        <f>('[1]Qc, Winter, S1'!T4*Main!$B$5)</f>
        <v>-0.38774815213744157</v>
      </c>
      <c r="U4" s="4">
        <f>('[1]Qc, Winter, S1'!U4*Main!$B$5)</f>
        <v>-0.22092808600848204</v>
      </c>
      <c r="V4" s="4">
        <f>('[1]Qc, Winter, S1'!V4*Main!$B$5)</f>
        <v>-0.30332247363759746</v>
      </c>
      <c r="W4" s="4">
        <f>('[1]Qc, Winter, S1'!W4*Main!$B$5)</f>
        <v>-0.50309541777854305</v>
      </c>
      <c r="X4" s="4">
        <f>('[1]Qc, Winter, S1'!X4*Main!$B$5)</f>
        <v>-0.79482136205008247</v>
      </c>
      <c r="Y4" s="4">
        <f>('[1]Qc, Winter, S1'!Y4*Main!$B$5)</f>
        <v>-0.89722463313374456</v>
      </c>
    </row>
    <row r="5" spans="1:25" x14ac:dyDescent="0.25">
      <c r="A5">
        <v>4</v>
      </c>
      <c r="B5" s="4">
        <f>('[1]Qc, Winter, S1'!B5*Main!$B$5)</f>
        <v>-0.85350010435000256</v>
      </c>
      <c r="C5" s="4">
        <f>('[1]Qc, Winter, S1'!C5*Main!$B$5)</f>
        <v>-0.86196510723365305</v>
      </c>
      <c r="D5" s="4">
        <f>('[1]Qc, Winter, S1'!D5*Main!$B$5)</f>
        <v>-0.87076014917628186</v>
      </c>
      <c r="E5" s="4">
        <f>('[1]Qc, Winter, S1'!E5*Main!$B$5)</f>
        <v>-0.87838357028022174</v>
      </c>
      <c r="F5" s="4">
        <f>('[1]Qc, Winter, S1'!F5*Main!$B$5)</f>
        <v>-0.8822943489820495</v>
      </c>
      <c r="G5" s="4">
        <f>('[1]Qc, Winter, S1'!G5*Main!$B$5)</f>
        <v>-0.8066374686867489</v>
      </c>
      <c r="H5" s="4">
        <f>('[1]Qc, Winter, S1'!H5*Main!$B$5)</f>
        <v>-0.69984387431164319</v>
      </c>
      <c r="I5" s="4">
        <f>('[1]Qc, Winter, S1'!I5*Main!$B$5)</f>
        <v>-0.63895558848055167</v>
      </c>
      <c r="J5" s="4">
        <f>('[1]Qc, Winter, S1'!J5*Main!$B$5)</f>
        <v>-0.65766772200314527</v>
      </c>
      <c r="K5" s="4">
        <f>('[1]Qc, Winter, S1'!K5*Main!$B$5)</f>
        <v>-0.72857170719640119</v>
      </c>
      <c r="L5" s="4">
        <f>('[1]Qc, Winter, S1'!L5*Main!$B$5)</f>
        <v>-0.77710090348225391</v>
      </c>
      <c r="M5" s="4">
        <f>('[1]Qc, Winter, S1'!M5*Main!$B$5)</f>
        <v>-0.8228248271690709</v>
      </c>
      <c r="N5" s="4">
        <f>('[1]Qc, Winter, S1'!N5*Main!$B$5)</f>
        <v>-0.82379825230576531</v>
      </c>
      <c r="O5" s="4">
        <f>('[1]Qc, Winter, S1'!O5*Main!$B$5)</f>
        <v>-0.83894627882347039</v>
      </c>
      <c r="P5" s="4">
        <f>('[1]Qc, Winter, S1'!P5*Main!$B$5)</f>
        <v>-0.8463221112308984</v>
      </c>
      <c r="Q5" s="4">
        <f>('[1]Qc, Winter, S1'!Q5*Main!$B$5)</f>
        <v>-0.8210756379771702</v>
      </c>
      <c r="R5" s="4">
        <f>('[1]Qc, Winter, S1'!R5*Main!$B$5)</f>
        <v>-0.69509154353124381</v>
      </c>
      <c r="S5" s="4">
        <f>('[1]Qc, Winter, S1'!S5*Main!$B$5)</f>
        <v>-0.41427962790940814</v>
      </c>
      <c r="T5" s="4">
        <f>('[1]Qc, Winter, S1'!T5*Main!$B$5)</f>
        <v>-0.53435658158104327</v>
      </c>
      <c r="U5" s="4">
        <f>('[1]Qc, Winter, S1'!U5*Main!$B$5)</f>
        <v>-0.64817972278144698</v>
      </c>
      <c r="V5" s="4">
        <f>('[1]Qc, Winter, S1'!V5*Main!$B$5)</f>
        <v>-0.69778142720442182</v>
      </c>
      <c r="W5" s="4">
        <f>('[1]Qc, Winter, S1'!W5*Main!$B$5)</f>
        <v>-0.73822481505100612</v>
      </c>
      <c r="X5" s="4">
        <f>('[1]Qc, Winter, S1'!X5*Main!$B$5)</f>
        <v>-0.78036788029041648</v>
      </c>
      <c r="Y5" s="4">
        <f>('[1]Qc, Winter, S1'!Y5*Main!$B$5)</f>
        <v>-0.78414657802614673</v>
      </c>
    </row>
    <row r="6" spans="1:25" x14ac:dyDescent="0.25">
      <c r="A6">
        <v>5</v>
      </c>
      <c r="B6" s="4">
        <f>('[1]Qc, Winter, S1'!B6*Main!$B$5)</f>
        <v>-0.80311644203288435</v>
      </c>
      <c r="C6" s="4">
        <f>('[1]Qc, Winter, S1'!C6*Main!$B$5)</f>
        <v>-0.843472177660189</v>
      </c>
      <c r="D6" s="4">
        <f>('[1]Qc, Winter, S1'!D6*Main!$B$5)</f>
        <v>-0.87931300872702867</v>
      </c>
      <c r="E6" s="4">
        <f>('[1]Qc, Winter, S1'!E6*Main!$B$5)</f>
        <v>-0.88244890825760536</v>
      </c>
      <c r="F6" s="4">
        <f>('[1]Qc, Winter, S1'!F6*Main!$B$5)</f>
        <v>-0.88049523912946903</v>
      </c>
      <c r="G6" s="4">
        <f>('[1]Qc, Winter, S1'!G6*Main!$B$5)</f>
        <v>-0.74218794270666233</v>
      </c>
      <c r="H6" s="4">
        <f>('[1]Qc, Winter, S1'!H6*Main!$B$5)</f>
        <v>-0.56562568179911044</v>
      </c>
      <c r="I6" s="4">
        <f>('[1]Qc, Winter, S1'!I6*Main!$B$5)</f>
        <v>-0.45774093114631104</v>
      </c>
      <c r="J6" s="4">
        <f>('[1]Qc, Winter, S1'!J6*Main!$B$5)</f>
        <v>-0.44963063456061292</v>
      </c>
      <c r="K6" s="4">
        <f>('[1]Qc, Winter, S1'!K6*Main!$B$5)</f>
        <v>-0.37663485554497039</v>
      </c>
      <c r="L6" s="4">
        <f>('[1]Qc, Winter, S1'!L6*Main!$B$5)</f>
        <v>-0.37272743399197389</v>
      </c>
      <c r="M6" s="4">
        <f>('[1]Qc, Winter, S1'!M6*Main!$B$5)</f>
        <v>-0.36487941102429061</v>
      </c>
      <c r="N6" s="4">
        <f>('[1]Qc, Winter, S1'!N6*Main!$B$5)</f>
        <v>-0.4391393288875507</v>
      </c>
      <c r="O6" s="4">
        <f>('[1]Qc, Winter, S1'!O6*Main!$B$5)</f>
        <v>-0.47256691503487352</v>
      </c>
      <c r="P6" s="4">
        <f>('[1]Qc, Winter, S1'!P6*Main!$B$5)</f>
        <v>-0.45985919460089147</v>
      </c>
      <c r="Q6" s="4">
        <f>('[1]Qc, Winter, S1'!Q6*Main!$B$5)</f>
        <v>-0.57004218516306415</v>
      </c>
      <c r="R6" s="4">
        <f>('[1]Qc, Winter, S1'!R6*Main!$B$5)</f>
        <v>-0.50502576028313484</v>
      </c>
      <c r="S6" s="4">
        <f>('[1]Qc, Winter, S1'!S6*Main!$B$5)</f>
        <v>-0.25318597320190139</v>
      </c>
      <c r="T6" s="4">
        <f>('[1]Qc, Winter, S1'!T6*Main!$B$5)</f>
        <v>-0.29981400767070282</v>
      </c>
      <c r="U6" s="4">
        <f>('[1]Qc, Winter, S1'!U6*Main!$B$5)</f>
        <v>-0.37277674565252805</v>
      </c>
      <c r="V6" s="4">
        <f>('[1]Qc, Winter, S1'!V6*Main!$B$5)</f>
        <v>-0.4025263094244998</v>
      </c>
      <c r="W6" s="4">
        <f>('[1]Qc, Winter, S1'!W6*Main!$B$5)</f>
        <v>-0.52252748483382616</v>
      </c>
      <c r="X6" s="4">
        <f>('[1]Qc, Winter, S1'!X6*Main!$B$5)</f>
        <v>-0.57787368761383884</v>
      </c>
      <c r="Y6" s="4">
        <f>('[1]Qc, Winter, S1'!Y6*Main!$B$5)</f>
        <v>-0.6045365802190642</v>
      </c>
    </row>
    <row r="7" spans="1:25" x14ac:dyDescent="0.25">
      <c r="A7">
        <v>6</v>
      </c>
      <c r="B7" s="4">
        <f>('[1]Qc, Winter, S1'!B7*Main!$B$5)</f>
        <v>0.25988579715878823</v>
      </c>
      <c r="C7" s="4">
        <f>('[1]Qc, Winter, S1'!C7*Main!$B$5)</f>
        <v>0.20329267600031009</v>
      </c>
      <c r="D7" s="4">
        <f>('[1]Qc, Winter, S1'!D7*Main!$B$5)</f>
        <v>0.15414090714825154</v>
      </c>
      <c r="E7" s="4">
        <f>('[1]Qc, Winter, S1'!E7*Main!$B$5)</f>
        <v>0.22963488305446789</v>
      </c>
      <c r="F7" s="4">
        <f>('[1]Qc, Winter, S1'!F7*Main!$B$5)</f>
        <v>0.18856769770968035</v>
      </c>
      <c r="G7" s="4">
        <f>('[1]Qc, Winter, S1'!G7*Main!$B$5)</f>
        <v>0.27166966059092246</v>
      </c>
      <c r="H7" s="4">
        <f>('[1]Qc, Winter, S1'!H7*Main!$B$5)</f>
        <v>0.36232766668919852</v>
      </c>
      <c r="I7" s="4">
        <f>('[1]Qc, Winter, S1'!I7*Main!$B$5)</f>
        <v>0.70573957739668547</v>
      </c>
      <c r="J7" s="4">
        <f>('[1]Qc, Winter, S1'!J7*Main!$B$5)</f>
        <v>0.81277737621231805</v>
      </c>
      <c r="K7" s="4">
        <f>('[1]Qc, Winter, S1'!K7*Main!$B$5)</f>
        <v>0.83746646952406112</v>
      </c>
      <c r="L7" s="4">
        <f>('[1]Qc, Winter, S1'!L7*Main!$B$5)</f>
        <v>0.79489191098391543</v>
      </c>
      <c r="M7" s="4">
        <f>('[1]Qc, Winter, S1'!M7*Main!$B$5)</f>
        <v>0.84792124006773362</v>
      </c>
      <c r="N7" s="4">
        <f>('[1]Qc, Winter, S1'!N7*Main!$B$5)</f>
        <v>0.84162082017687545</v>
      </c>
      <c r="O7" s="4">
        <f>('[1]Qc, Winter, S1'!O7*Main!$B$5)</f>
        <v>0.83186229359361397</v>
      </c>
      <c r="P7" s="4">
        <f>('[1]Qc, Winter, S1'!P7*Main!$B$5)</f>
        <v>0.69964335300224245</v>
      </c>
      <c r="Q7" s="4">
        <f>('[1]Qc, Winter, S1'!Q7*Main!$B$5)</f>
        <v>0.66551555893988734</v>
      </c>
      <c r="R7" s="4">
        <f>('[1]Qc, Winter, S1'!R7*Main!$B$5)</f>
        <v>0.57842037309666439</v>
      </c>
      <c r="S7" s="4">
        <f>('[1]Qc, Winter, S1'!S7*Main!$B$5)</f>
        <v>0.63277244584751191</v>
      </c>
      <c r="T7" s="4">
        <f>('[1]Qc, Winter, S1'!T7*Main!$B$5)</f>
        <v>0.53637965126361375</v>
      </c>
      <c r="U7" s="4">
        <f>('[1]Qc, Winter, S1'!U7*Main!$B$5)</f>
        <v>0.55972779548769047</v>
      </c>
      <c r="V7" s="4">
        <f>('[1]Qc, Winter, S1'!V7*Main!$B$5)</f>
        <v>0.47323852297241187</v>
      </c>
      <c r="W7" s="4">
        <f>('[1]Qc, Winter, S1'!W7*Main!$B$5)</f>
        <v>0.49815761359113475</v>
      </c>
      <c r="X7" s="4">
        <f>('[1]Qc, Winter, S1'!X7*Main!$B$5)</f>
        <v>0.30925873595639686</v>
      </c>
      <c r="Y7" s="4">
        <f>('[1]Qc, Winter, S1'!Y7*Main!$B$5)</f>
        <v>0.31759335245154457</v>
      </c>
    </row>
    <row r="8" spans="1:25" x14ac:dyDescent="0.25">
      <c r="A8">
        <v>7</v>
      </c>
      <c r="B8" s="4">
        <f>('[1]Qc, Winter, S1'!B8*Main!$B$5)</f>
        <v>-0.77379035126499274</v>
      </c>
      <c r="C8" s="4">
        <f>('[1]Qc, Winter, S1'!C8*Main!$B$5)</f>
        <v>-0.76532953345113197</v>
      </c>
      <c r="D8" s="4">
        <f>('[1]Qc, Winter, S1'!D8*Main!$B$5)</f>
        <v>-0.78937541901535058</v>
      </c>
      <c r="E8" s="4">
        <f>('[1]Qc, Winter, S1'!E8*Main!$B$5)</f>
        <v>-0.80365909275455683</v>
      </c>
      <c r="F8" s="4">
        <f>('[1]Qc, Winter, S1'!F8*Main!$B$5)</f>
        <v>-0.85125753186598729</v>
      </c>
      <c r="G8" s="4">
        <f>('[1]Qc, Winter, S1'!G8*Main!$B$5)</f>
        <v>-0.76218082828664202</v>
      </c>
      <c r="H8" s="4">
        <f>('[1]Qc, Winter, S1'!H8*Main!$B$5)</f>
        <v>-0.64751113557150575</v>
      </c>
      <c r="I8" s="4">
        <f>('[1]Qc, Winter, S1'!I8*Main!$B$5)</f>
        <v>-0.33634222935598995</v>
      </c>
      <c r="J8" s="4">
        <f>('[1]Qc, Winter, S1'!J8*Main!$B$5)</f>
        <v>-0.1666492886628847</v>
      </c>
      <c r="K8" s="4">
        <f>('[1]Qc, Winter, S1'!K8*Main!$B$5)</f>
        <v>-0.15468740240325693</v>
      </c>
      <c r="L8" s="4">
        <f>('[1]Qc, Winter, S1'!L8*Main!$B$5)</f>
        <v>-0.11757225889353577</v>
      </c>
      <c r="M8" s="4">
        <f>('[1]Qc, Winter, S1'!M8*Main!$B$5)</f>
        <v>-3.9511807210603538E-2</v>
      </c>
      <c r="N8" s="4">
        <f>('[1]Qc, Winter, S1'!N8*Main!$B$5)</f>
        <v>-0.16042277260809037</v>
      </c>
      <c r="O8" s="4">
        <f>('[1]Qc, Winter, S1'!O8*Main!$B$5)</f>
        <v>-0.16740468745445486</v>
      </c>
      <c r="P8" s="4">
        <f>('[1]Qc, Winter, S1'!P8*Main!$B$5)</f>
        <v>-0.30511763487262639</v>
      </c>
      <c r="Q8" s="4">
        <f>('[1]Qc, Winter, S1'!Q8*Main!$B$5)</f>
        <v>-0.43602469293028284</v>
      </c>
      <c r="R8" s="4">
        <f>('[1]Qc, Winter, S1'!R8*Main!$B$5)</f>
        <v>-0.39352744038704185</v>
      </c>
      <c r="S8" s="4">
        <f>('[1]Qc, Winter, S1'!S8*Main!$B$5)</f>
        <v>-0.43894451421286179</v>
      </c>
      <c r="T8" s="4">
        <f>('[1]Qc, Winter, S1'!T8*Main!$B$5)</f>
        <v>-0.49361422774863661</v>
      </c>
      <c r="U8" s="4">
        <f>('[1]Qc, Winter, S1'!U8*Main!$B$5)</f>
        <v>-0.47391288072272603</v>
      </c>
      <c r="V8" s="4">
        <f>('[1]Qc, Winter, S1'!V8*Main!$B$5)</f>
        <v>-0.53961305624070888</v>
      </c>
      <c r="W8" s="4">
        <f>('[1]Qc, Winter, S1'!W8*Main!$B$5)</f>
        <v>-0.63613030128157977</v>
      </c>
      <c r="X8" s="4">
        <f>('[1]Qc, Winter, S1'!X8*Main!$B$5)</f>
        <v>-0.71771344884854926</v>
      </c>
      <c r="Y8" s="4">
        <f>('[1]Qc, Winter, S1'!Y8*Main!$B$5)</f>
        <v>-0.71389659638081793</v>
      </c>
    </row>
    <row r="9" spans="1:25" x14ac:dyDescent="0.25">
      <c r="A9">
        <v>8</v>
      </c>
      <c r="B9" s="4">
        <f>('[1]Qc, Winter, S1'!B9*Main!$B$5)</f>
        <v>-0.8808386927951305</v>
      </c>
      <c r="C9" s="4">
        <f>('[1]Qc, Winter, S1'!C9*Main!$B$5)</f>
        <v>-0.89946109032518995</v>
      </c>
      <c r="D9" s="4">
        <f>('[1]Qc, Winter, S1'!D9*Main!$B$5)</f>
        <v>-0.89589829041066693</v>
      </c>
      <c r="E9" s="4">
        <f>('[1]Qc, Winter, S1'!E9*Main!$B$5)</f>
        <v>-0.89461087649571525</v>
      </c>
      <c r="F9" s="4">
        <f>('[1]Qc, Winter, S1'!F9*Main!$B$5)</f>
        <v>-0.87616810660519795</v>
      </c>
      <c r="G9" s="4">
        <f>('[1]Qc, Winter, S1'!G9*Main!$B$5)</f>
        <v>-0.84076456508536812</v>
      </c>
      <c r="H9" s="4">
        <f>('[1]Qc, Winter, S1'!H9*Main!$B$5)</f>
        <v>-0.64271554722163193</v>
      </c>
      <c r="I9" s="4">
        <f>('[1]Qc, Winter, S1'!I9*Main!$B$5)</f>
        <v>-0.51130811606618465</v>
      </c>
      <c r="J9" s="4">
        <f>('[1]Qc, Winter, S1'!J9*Main!$B$5)</f>
        <v>-0.47214713677321135</v>
      </c>
      <c r="K9" s="4">
        <f>('[1]Qc, Winter, S1'!K9*Main!$B$5)</f>
        <v>-0.53922676234360856</v>
      </c>
      <c r="L9" s="4">
        <f>('[1]Qc, Winter, S1'!L9*Main!$B$5)</f>
        <v>-0.50918240415845795</v>
      </c>
      <c r="M9" s="4">
        <f>('[1]Qc, Winter, S1'!M9*Main!$B$5)</f>
        <v>-0.46415327202560125</v>
      </c>
      <c r="N9" s="4">
        <f>('[1]Qc, Winter, S1'!N9*Main!$B$5)</f>
        <v>-0.4920120513419059</v>
      </c>
      <c r="O9" s="4">
        <f>('[1]Qc, Winter, S1'!O9*Main!$B$5)</f>
        <v>-0.5326849423095058</v>
      </c>
      <c r="P9" s="4">
        <f>('[1]Qc, Winter, S1'!P9*Main!$B$5)</f>
        <v>-0.64721882699463484</v>
      </c>
      <c r="Q9" s="4">
        <f>('[1]Qc, Winter, S1'!Q9*Main!$B$5)</f>
        <v>-0.71777263599900631</v>
      </c>
      <c r="R9" s="4">
        <f>('[1]Qc, Winter, S1'!R9*Main!$B$5)</f>
        <v>-0.71587116766720915</v>
      </c>
      <c r="S9" s="4">
        <f>('[1]Qc, Winter, S1'!S9*Main!$B$5)</f>
        <v>-0.70594347298356785</v>
      </c>
      <c r="T9" s="4">
        <f>('[1]Qc, Winter, S1'!T9*Main!$B$5)</f>
        <v>-0.74410464058061632</v>
      </c>
      <c r="U9" s="4">
        <f>('[1]Qc, Winter, S1'!U9*Main!$B$5)</f>
        <v>-0.76938860544510934</v>
      </c>
      <c r="V9" s="4">
        <f>('[1]Qc, Winter, S1'!V9*Main!$B$5)</f>
        <v>-0.78256202588785628</v>
      </c>
      <c r="W9" s="4">
        <f>('[1]Qc, Winter, S1'!W9*Main!$B$5)</f>
        <v>-0.80551072441356686</v>
      </c>
      <c r="X9" s="4">
        <f>('[1]Qc, Winter, S1'!X9*Main!$B$5)</f>
        <v>-0.84067474457655111</v>
      </c>
      <c r="Y9" s="4">
        <f>('[1]Qc, Winter, S1'!Y9*Main!$B$5)</f>
        <v>-0.85678226150637793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2024-07-03T12:36:10Z</dcterms:modified>
</cp:coreProperties>
</file>