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A7ABEA27-259E-4C36-B715-B82DAC0043FB}" xr6:coauthVersionLast="47" xr6:coauthVersionMax="47" xr10:uidLastSave="{00000000-0000-0000-0000-000000000000}"/>
  <bookViews>
    <workbookView xWindow="2595" yWindow="2595" windowWidth="21600" windowHeight="11880" activeTab="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3" i="42"/>
  <c r="M2" i="42"/>
  <c r="M9" i="41"/>
  <c r="M8" i="41"/>
  <c r="M7" i="41"/>
  <c r="M6" i="41"/>
  <c r="M5" i="41"/>
  <c r="M4" i="41"/>
  <c r="M3" i="41"/>
  <c r="M2" i="41"/>
  <c r="M9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H8" i="42"/>
  <c r="T7" i="42"/>
  <c r="H7" i="42"/>
  <c r="T6" i="42"/>
  <c r="H6" i="42"/>
  <c r="T5" i="42"/>
  <c r="H5" i="42"/>
  <c r="T4" i="42"/>
  <c r="T3" i="42"/>
  <c r="H3" i="42"/>
  <c r="T2" i="42"/>
  <c r="H2" i="42"/>
  <c r="T9" i="41"/>
  <c r="H9" i="41"/>
  <c r="T8" i="41"/>
  <c r="H8" i="41"/>
  <c r="T7" i="41"/>
  <c r="H7" i="41"/>
  <c r="T6" i="41"/>
  <c r="T5" i="41"/>
  <c r="H5" i="41"/>
  <c r="T4" i="41"/>
  <c r="H4" i="41"/>
  <c r="T3" i="41"/>
  <c r="H3" i="41"/>
  <c r="T2" i="41"/>
  <c r="H2" i="41"/>
  <c r="T9" i="40"/>
  <c r="H9" i="40"/>
  <c r="T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T8" i="42" l="1"/>
  <c r="H8" i="40"/>
  <c r="H6" i="41"/>
  <c r="H4" i="42"/>
  <c r="M8" i="40"/>
  <c r="M4" i="42"/>
  <c r="O3" i="40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<sst xmlns="http://schemas.openxmlformats.org/spreadsheetml/2006/main" count="49" uniqueCount="18">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</sst>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10.676581484615435</v>
      </c>
    </row>
    <row r="7" spans="1:5" x14ac:dyDescent="0.25">
      <c r="A7" t="s">
        <v>5</v>
      </c>
      <c r="B7" s="4">
        <f>SUM('RES installed'!$C$2:$C$7)</f>
        <v>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2.4672127795864363</v>
      </c>
      <c r="C2" s="4">
        <f>('FL Characterization'!C$4-'FL Characterization'!C$2)*VLOOKUP($A2,'FL Ratio'!$A$2:$B$9,2,FALSE)</f>
        <v>2.7160881646254156</v>
      </c>
      <c r="D2" s="4">
        <f>('FL Characterization'!D$4-'FL Characterization'!D$2)*VLOOKUP($A2,'FL Ratio'!$A$2:$B$9,2,FALSE)</f>
        <v>3.5352467437162383</v>
      </c>
      <c r="E2" s="4">
        <f>('FL Characterization'!E$4-'FL Characterization'!E$2)*VLOOKUP($A2,'FL Ratio'!$A$2:$B$9,2,FALSE)</f>
        <v>4.0530182393941487</v>
      </c>
      <c r="F2" s="4">
        <f>('FL Characterization'!F$4-'FL Characterization'!F$2)*VLOOKUP($A2,'FL Ratio'!$A$2:$B$9,2,FALSE)</f>
        <v>4.7654280861691918</v>
      </c>
      <c r="G2" s="4">
        <f>('FL Characterization'!G$4-'FL Characterization'!G$2)*VLOOKUP($A2,'FL Ratio'!$A$2:$B$9,2,FALSE)</f>
        <v>5.5704423301091968</v>
      </c>
      <c r="H2" s="4">
        <f>('FL Characterization'!H$4-'FL Characterization'!H$2)*VLOOKUP($A2,'FL Ratio'!$A$2:$B$9,2,FALSE)</f>
        <v>4.9655499295168246</v>
      </c>
      <c r="I2" s="4">
        <f>('FL Characterization'!I$4-'FL Characterization'!I$2)*VLOOKUP($A2,'FL Ratio'!$A$2:$B$9,2,FALSE)</f>
        <v>7.0987992402644897</v>
      </c>
      <c r="J2" s="4">
        <f>('FL Characterization'!J$4-'FL Characterization'!J$2)*VLOOKUP($A2,'FL Ratio'!$A$2:$B$9,2,FALSE)</f>
        <v>6.5123559724775326</v>
      </c>
      <c r="K2" s="4">
        <f>('FL Characterization'!K$4-'FL Characterization'!K$2)*VLOOKUP($A2,'FL Ratio'!$A$2:$B$9,2,FALSE)</f>
        <v>7.3553275989116402</v>
      </c>
      <c r="L2" s="4">
        <f>('FL Characterization'!L$4-'FL Characterization'!L$2)*VLOOKUP($A2,'FL Ratio'!$A$2:$B$9,2,FALSE)</f>
        <v>7.5593100941241094</v>
      </c>
      <c r="M2" s="4">
        <f>('FL Characterization'!M$4-'FL Characterization'!M$2)*VLOOKUP($A2,'FL Ratio'!$A$2:$B$9,2,FALSE)</f>
        <v>7.0118833257145301</v>
      </c>
      <c r="N2" s="4">
        <f>('FL Characterization'!N$4-'FL Characterization'!N$2)*VLOOKUP($A2,'FL Ratio'!$A$2:$B$9,2,FALSE)</f>
        <v>6.6146974119564623</v>
      </c>
      <c r="O2" s="4">
        <f>('FL Characterization'!O$4-'FL Characterization'!O$2)*VLOOKUP($A2,'FL Ratio'!$A$2:$B$9,2,FALSE)</f>
        <v>6.0897854185816414</v>
      </c>
      <c r="P2" s="4">
        <f>('FL Characterization'!P$4-'FL Characterization'!P$2)*VLOOKUP($A2,'FL Ratio'!$A$2:$B$9,2,FALSE)</f>
        <v>5.6093563343043229</v>
      </c>
      <c r="Q2" s="4">
        <f>('FL Characterization'!Q$4-'FL Characterization'!Q$2)*VLOOKUP($A2,'FL Ratio'!$A$2:$B$9,2,FALSE)</f>
        <v>5.0483489542463138</v>
      </c>
      <c r="R2" s="4">
        <f>('FL Characterization'!R$4-'FL Characterization'!R$2)*VLOOKUP($A2,'FL Ratio'!$A$2:$B$9,2,FALSE)</f>
        <v>4.9958030908116298</v>
      </c>
      <c r="S2" s="4">
        <f>('FL Characterization'!S$4-'FL Characterization'!S$2)*VLOOKUP($A2,'FL Ratio'!$A$2:$B$9,2,FALSE)</f>
        <v>3.9582272783411385</v>
      </c>
      <c r="T2" s="4">
        <f>('FL Characterization'!T$4-'FL Characterization'!T$2)*VLOOKUP($A2,'FL Ratio'!$A$2:$B$9,2,FALSE)</f>
        <v>3.2749602283865018</v>
      </c>
      <c r="U2" s="4">
        <f>('FL Characterization'!U$4-'FL Characterization'!U$2)*VLOOKUP($A2,'FL Ratio'!$A$2:$B$9,2,FALSE)</f>
        <v>3.886173165217766</v>
      </c>
      <c r="V2" s="4">
        <f>('FL Characterization'!V$4-'FL Characterization'!V$2)*VLOOKUP($A2,'FL Ratio'!$A$2:$B$9,2,FALSE)</f>
        <v>3.95962804583192</v>
      </c>
      <c r="W2" s="4">
        <f>('FL Characterization'!W$4-'FL Characterization'!W$2)*VLOOKUP($A2,'FL Ratio'!$A$2:$B$9,2,FALSE)</f>
        <v>4.5250598012571537</v>
      </c>
      <c r="X2" s="4">
        <f>('FL Characterization'!X$4-'FL Characterization'!X$2)*VLOOKUP($A2,'FL Ratio'!$A$2:$B$9,2,FALSE)</f>
        <v>2.1971550568819795</v>
      </c>
      <c r="Y2" s="4">
        <f>('FL Characterization'!Y$4-'FL Characterization'!Y$2)*VLOOKUP($A2,'FL Ratio'!$A$2:$B$9,2,FALSE)</f>
        <v>2.1095216760562563</v>
      </c>
    </row>
    <row r="3" spans="1:25" x14ac:dyDescent="0.25">
      <c r="A3">
        <v>2</v>
      </c>
      <c r="B3" s="4">
        <f>('FL Characterization'!B$4-'FL Characterization'!B$2)*VLOOKUP($A3,'FL Ratio'!$A$2:$B$9,2,FALSE)</f>
        <v>2.0560106496553634</v>
      </c>
      <c r="C3" s="4">
        <f>('FL Characterization'!C$4-'FL Characterization'!C$2)*VLOOKUP($A3,'FL Ratio'!$A$2:$B$9,2,FALSE)</f>
        <v>2.2634068038545125</v>
      </c>
      <c r="D3" s="4">
        <f>('FL Characterization'!D$4-'FL Characterization'!D$2)*VLOOKUP($A3,'FL Ratio'!$A$2:$B$9,2,FALSE)</f>
        <v>2.9460389530968651</v>
      </c>
      <c r="E3" s="4">
        <f>('FL Characterization'!E$4-'FL Characterization'!E$2)*VLOOKUP($A3,'FL Ratio'!$A$2:$B$9,2,FALSE)</f>
        <v>3.3775151994951238</v>
      </c>
      <c r="F3" s="4">
        <f>('FL Characterization'!F$4-'FL Characterization'!F$2)*VLOOKUP($A3,'FL Ratio'!$A$2:$B$9,2,FALSE)</f>
        <v>3.9711900718076594</v>
      </c>
      <c r="G3" s="4">
        <f>('FL Characterization'!G$4-'FL Characterization'!G$2)*VLOOKUP($A3,'FL Ratio'!$A$2:$B$9,2,FALSE)</f>
        <v>4.642035275090997</v>
      </c>
      <c r="H3" s="4">
        <f>('FL Characterization'!H$4-'FL Characterization'!H$2)*VLOOKUP($A3,'FL Ratio'!$A$2:$B$9,2,FALSE)</f>
        <v>4.1379582745973531</v>
      </c>
      <c r="I3" s="4">
        <f>('FL Characterization'!I$4-'FL Characterization'!I$2)*VLOOKUP($A3,'FL Ratio'!$A$2:$B$9,2,FALSE)</f>
        <v>5.915666033553741</v>
      </c>
      <c r="J3" s="4">
        <f>('FL Characterization'!J$4-'FL Characterization'!J$2)*VLOOKUP($A3,'FL Ratio'!$A$2:$B$9,2,FALSE)</f>
        <v>5.4269633103979427</v>
      </c>
      <c r="K3" s="4">
        <f>('FL Characterization'!K$4-'FL Characterization'!K$2)*VLOOKUP($A3,'FL Ratio'!$A$2:$B$9,2,FALSE)</f>
        <v>6.1294396657596995</v>
      </c>
      <c r="L3" s="4">
        <f>('FL Characterization'!L$4-'FL Characterization'!L$2)*VLOOKUP($A3,'FL Ratio'!$A$2:$B$9,2,FALSE)</f>
        <v>6.2994250784367569</v>
      </c>
      <c r="M3" s="4">
        <f>('FL Characterization'!M$4-'FL Characterization'!M$2)*VLOOKUP($A3,'FL Ratio'!$A$2:$B$9,2,FALSE)</f>
        <v>5.8432361047621075</v>
      </c>
      <c r="N3" s="4">
        <f>('FL Characterization'!N$4-'FL Characterization'!N$2)*VLOOKUP($A3,'FL Ratio'!$A$2:$B$9,2,FALSE)</f>
        <v>5.5122478432970512</v>
      </c>
      <c r="O3" s="4">
        <f>('FL Characterization'!O$4-'FL Characterization'!O$2)*VLOOKUP($A3,'FL Ratio'!$A$2:$B$9,2,FALSE)</f>
        <v>5.0748211821513669</v>
      </c>
      <c r="P3" s="4">
        <f>('FL Characterization'!P$4-'FL Characterization'!P$2)*VLOOKUP($A3,'FL Ratio'!$A$2:$B$9,2,FALSE)</f>
        <v>4.6744636119202685</v>
      </c>
      <c r="Q3" s="4">
        <f>('FL Characterization'!Q$4-'FL Characterization'!Q$2)*VLOOKUP($A3,'FL Ratio'!$A$2:$B$9,2,FALSE)</f>
        <v>4.2069574618719274</v>
      </c>
      <c r="R3" s="4">
        <f>('FL Characterization'!R$4-'FL Characterization'!R$2)*VLOOKUP($A3,'FL Ratio'!$A$2:$B$9,2,FALSE)</f>
        <v>4.1631692423430238</v>
      </c>
      <c r="S3" s="4">
        <f>('FL Characterization'!S$4-'FL Characterization'!S$2)*VLOOKUP($A3,'FL Ratio'!$A$2:$B$9,2,FALSE)</f>
        <v>3.2985227319509485</v>
      </c>
      <c r="T3" s="4">
        <f>('FL Characterization'!T$4-'FL Characterization'!T$2)*VLOOKUP($A3,'FL Ratio'!$A$2:$B$9,2,FALSE)</f>
        <v>2.7291335236554177</v>
      </c>
      <c r="U3" s="4">
        <f>('FL Characterization'!U$4-'FL Characterization'!U$2)*VLOOKUP($A3,'FL Ratio'!$A$2:$B$9,2,FALSE)</f>
        <v>3.2384776376814717</v>
      </c>
      <c r="V3" s="4">
        <f>('FL Characterization'!V$4-'FL Characterization'!V$2)*VLOOKUP($A3,'FL Ratio'!$A$2:$B$9,2,FALSE)</f>
        <v>3.2996900381932663</v>
      </c>
      <c r="W3" s="4">
        <f>('FL Characterization'!W$4-'FL Characterization'!W$2)*VLOOKUP($A3,'FL Ratio'!$A$2:$B$9,2,FALSE)</f>
        <v>3.7708831677142944</v>
      </c>
      <c r="X3" s="4">
        <f>('FL Characterization'!X$4-'FL Characterization'!X$2)*VLOOKUP($A3,'FL Ratio'!$A$2:$B$9,2,FALSE)</f>
        <v>1.8309625474016493</v>
      </c>
      <c r="Y3" s="4">
        <f>('FL Characterization'!Y$4-'FL Characterization'!Y$2)*VLOOKUP($A3,'FL Ratio'!$A$2:$B$9,2,FALSE)</f>
        <v>1.7579347300468799</v>
      </c>
    </row>
    <row r="4" spans="1:25" x14ac:dyDescent="0.25">
      <c r="A4">
        <v>3</v>
      </c>
      <c r="B4" s="4">
        <f>('FL Characterization'!B$4-'FL Characterization'!B$2)*VLOOKUP($A4,'FL Ratio'!$A$2:$B$9,2,FALSE)</f>
        <v>1.6448085197242908</v>
      </c>
      <c r="C4" s="4">
        <f>('FL Characterization'!C$4-'FL Characterization'!C$2)*VLOOKUP($A4,'FL Ratio'!$A$2:$B$9,2,FALSE)</f>
        <v>1.8107254430836102</v>
      </c>
      <c r="D4" s="4">
        <f>('FL Characterization'!D$4-'FL Characterization'!D$2)*VLOOKUP($A4,'FL Ratio'!$A$2:$B$9,2,FALSE)</f>
        <v>2.356831162477492</v>
      </c>
      <c r="E4" s="4">
        <f>('FL Characterization'!E$4-'FL Characterization'!E$2)*VLOOKUP($A4,'FL Ratio'!$A$2:$B$9,2,FALSE)</f>
        <v>2.7020121595960993</v>
      </c>
      <c r="F4" s="4">
        <f>('FL Characterization'!F$4-'FL Characterization'!F$2)*VLOOKUP($A4,'FL Ratio'!$A$2:$B$9,2,FALSE)</f>
        <v>3.1769520574461279</v>
      </c>
      <c r="G4" s="4">
        <f>('FL Characterization'!G$4-'FL Characterization'!G$2)*VLOOKUP($A4,'FL Ratio'!$A$2:$B$9,2,FALSE)</f>
        <v>3.7136282200727977</v>
      </c>
      <c r="H4" s="4">
        <f>('FL Characterization'!H$4-'FL Characterization'!H$2)*VLOOKUP($A4,'FL Ratio'!$A$2:$B$9,2,FALSE)</f>
        <v>3.3103666196778825</v>
      </c>
      <c r="I4" s="4">
        <f>('FL Characterization'!I$4-'FL Characterization'!I$2)*VLOOKUP($A4,'FL Ratio'!$A$2:$B$9,2,FALSE)</f>
        <v>4.7325328268429931</v>
      </c>
      <c r="J4" s="4">
        <f>('FL Characterization'!J$4-'FL Characterization'!J$2)*VLOOKUP($A4,'FL Ratio'!$A$2:$B$9,2,FALSE)</f>
        <v>4.3415706483183545</v>
      </c>
      <c r="K4" s="4">
        <f>('FL Characterization'!K$4-'FL Characterization'!K$2)*VLOOKUP($A4,'FL Ratio'!$A$2:$B$9,2,FALSE)</f>
        <v>4.9035517326077596</v>
      </c>
      <c r="L4" s="4">
        <f>('FL Characterization'!L$4-'FL Characterization'!L$2)*VLOOKUP($A4,'FL Ratio'!$A$2:$B$9,2,FALSE)</f>
        <v>5.0395400627494062</v>
      </c>
      <c r="M4" s="4">
        <f>('FL Characterization'!M$4-'FL Characterization'!M$2)*VLOOKUP($A4,'FL Ratio'!$A$2:$B$9,2,FALSE)</f>
        <v>4.6745888838096867</v>
      </c>
      <c r="N4" s="4">
        <f>('FL Characterization'!N$4-'FL Characterization'!N$2)*VLOOKUP($A4,'FL Ratio'!$A$2:$B$9,2,FALSE)</f>
        <v>4.409798274637641</v>
      </c>
      <c r="O4" s="4">
        <f>('FL Characterization'!O$4-'FL Characterization'!O$2)*VLOOKUP($A4,'FL Ratio'!$A$2:$B$9,2,FALSE)</f>
        <v>4.0598569457210933</v>
      </c>
      <c r="P4" s="4">
        <f>('FL Characterization'!P$4-'FL Characterization'!P$2)*VLOOKUP($A4,'FL Ratio'!$A$2:$B$9,2,FALSE)</f>
        <v>3.7395708895362145</v>
      </c>
      <c r="Q4" s="4">
        <f>('FL Characterization'!Q$4-'FL Characterization'!Q$2)*VLOOKUP($A4,'FL Ratio'!$A$2:$B$9,2,FALSE)</f>
        <v>3.3655659694975419</v>
      </c>
      <c r="R4" s="4">
        <f>('FL Characterization'!R$4-'FL Characterization'!R$2)*VLOOKUP($A4,'FL Ratio'!$A$2:$B$9,2,FALSE)</f>
        <v>3.3305353938744195</v>
      </c>
      <c r="S4" s="4">
        <f>('FL Characterization'!S$4-'FL Characterization'!S$2)*VLOOKUP($A4,'FL Ratio'!$A$2:$B$9,2,FALSE)</f>
        <v>2.6388181855607589</v>
      </c>
      <c r="T4" s="4">
        <f>('FL Characterization'!T$4-'FL Characterization'!T$2)*VLOOKUP($A4,'FL Ratio'!$A$2:$B$9,2,FALSE)</f>
        <v>2.1833068189243345</v>
      </c>
      <c r="U4" s="4">
        <f>('FL Characterization'!U$4-'FL Characterization'!U$2)*VLOOKUP($A4,'FL Ratio'!$A$2:$B$9,2,FALSE)</f>
        <v>2.5907821101451773</v>
      </c>
      <c r="V4" s="4">
        <f>('FL Characterization'!V$4-'FL Characterization'!V$2)*VLOOKUP($A4,'FL Ratio'!$A$2:$B$9,2,FALSE)</f>
        <v>2.6397520305546132</v>
      </c>
      <c r="W4" s="4">
        <f>('FL Characterization'!W$4-'FL Characterization'!W$2)*VLOOKUP($A4,'FL Ratio'!$A$2:$B$9,2,FALSE)</f>
        <v>3.0167065341714356</v>
      </c>
      <c r="X4" s="4">
        <f>('FL Characterization'!X$4-'FL Characterization'!X$2)*VLOOKUP($A4,'FL Ratio'!$A$2:$B$9,2,FALSE)</f>
        <v>1.4647700379213195</v>
      </c>
      <c r="Y4" s="4">
        <f>('FL Characterization'!Y$4-'FL Characterization'!Y$2)*VLOOKUP($A4,'FL Ratio'!$A$2:$B$9,2,FALSE)</f>
        <v>1.406347784037504</v>
      </c>
    </row>
    <row r="5" spans="1:25" x14ac:dyDescent="0.25">
      <c r="A5">
        <v>4</v>
      </c>
      <c r="B5" s="4">
        <f>('FL Characterization'!B$4-'FL Characterization'!B$2)*VLOOKUP($A5,'FL Ratio'!$A$2:$B$9,2,FALSE)</f>
        <v>1.2336063897932181</v>
      </c>
      <c r="C5" s="4">
        <f>('FL Characterization'!C$4-'FL Characterization'!C$2)*VLOOKUP($A5,'FL Ratio'!$A$2:$B$9,2,FALSE)</f>
        <v>1.3580440823127078</v>
      </c>
      <c r="D5" s="4">
        <f>('FL Characterization'!D$4-'FL Characterization'!D$2)*VLOOKUP($A5,'FL Ratio'!$A$2:$B$9,2,FALSE)</f>
        <v>1.7676233718581191</v>
      </c>
      <c r="E5" s="4">
        <f>('FL Characterization'!E$4-'FL Characterization'!E$2)*VLOOKUP($A5,'FL Ratio'!$A$2:$B$9,2,FALSE)</f>
        <v>2.0265091196970744</v>
      </c>
      <c r="F5" s="4">
        <f>('FL Characterization'!F$4-'FL Characterization'!F$2)*VLOOKUP($A5,'FL Ratio'!$A$2:$B$9,2,FALSE)</f>
        <v>2.3827140430845959</v>
      </c>
      <c r="G5" s="4">
        <f>('FL Characterization'!G$4-'FL Characterization'!G$2)*VLOOKUP($A5,'FL Ratio'!$A$2:$B$9,2,FALSE)</f>
        <v>2.7852211650545984</v>
      </c>
      <c r="H5" s="4">
        <f>('FL Characterization'!H$4-'FL Characterization'!H$2)*VLOOKUP($A5,'FL Ratio'!$A$2:$B$9,2,FALSE)</f>
        <v>2.4827749647584123</v>
      </c>
      <c r="I5" s="4">
        <f>('FL Characterization'!I$4-'FL Characterization'!I$2)*VLOOKUP($A5,'FL Ratio'!$A$2:$B$9,2,FALSE)</f>
        <v>3.5493996201322449</v>
      </c>
      <c r="J5" s="4">
        <f>('FL Characterization'!J$4-'FL Characterization'!J$2)*VLOOKUP($A5,'FL Ratio'!$A$2:$B$9,2,FALSE)</f>
        <v>3.2561779862387663</v>
      </c>
      <c r="K5" s="4">
        <f>('FL Characterization'!K$4-'FL Characterization'!K$2)*VLOOKUP($A5,'FL Ratio'!$A$2:$B$9,2,FALSE)</f>
        <v>3.6776637994558201</v>
      </c>
      <c r="L5" s="4">
        <f>('FL Characterization'!L$4-'FL Characterization'!L$2)*VLOOKUP($A5,'FL Ratio'!$A$2:$B$9,2,FALSE)</f>
        <v>3.7796550470620547</v>
      </c>
      <c r="M5" s="4">
        <f>('FL Characterization'!M$4-'FL Characterization'!M$2)*VLOOKUP($A5,'FL Ratio'!$A$2:$B$9,2,FALSE)</f>
        <v>3.5059416628572651</v>
      </c>
      <c r="N5" s="4">
        <f>('FL Characterization'!N$4-'FL Characterization'!N$2)*VLOOKUP($A5,'FL Ratio'!$A$2:$B$9,2,FALSE)</f>
        <v>3.3073487059782312</v>
      </c>
      <c r="O5" s="4">
        <f>('FL Characterization'!O$4-'FL Characterization'!O$2)*VLOOKUP($A5,'FL Ratio'!$A$2:$B$9,2,FALSE)</f>
        <v>3.0448927092908207</v>
      </c>
      <c r="P5" s="4">
        <f>('FL Characterization'!P$4-'FL Characterization'!P$2)*VLOOKUP($A5,'FL Ratio'!$A$2:$B$9,2,FALSE)</f>
        <v>2.8046781671521614</v>
      </c>
      <c r="Q5" s="4">
        <f>('FL Characterization'!Q$4-'FL Characterization'!Q$2)*VLOOKUP($A5,'FL Ratio'!$A$2:$B$9,2,FALSE)</f>
        <v>2.5241744771231569</v>
      </c>
      <c r="R5" s="4">
        <f>('FL Characterization'!R$4-'FL Characterization'!R$2)*VLOOKUP($A5,'FL Ratio'!$A$2:$B$9,2,FALSE)</f>
        <v>2.4979015454058149</v>
      </c>
      <c r="S5" s="4">
        <f>('FL Characterization'!S$4-'FL Characterization'!S$2)*VLOOKUP($A5,'FL Ratio'!$A$2:$B$9,2,FALSE)</f>
        <v>1.9791136391705693</v>
      </c>
      <c r="T5" s="4">
        <f>('FL Characterization'!T$4-'FL Characterization'!T$2)*VLOOKUP($A5,'FL Ratio'!$A$2:$B$9,2,FALSE)</f>
        <v>1.6374801141932509</v>
      </c>
      <c r="U5" s="4">
        <f>('FL Characterization'!U$4-'FL Characterization'!U$2)*VLOOKUP($A5,'FL Ratio'!$A$2:$B$9,2,FALSE)</f>
        <v>1.943086582608883</v>
      </c>
      <c r="V5" s="4">
        <f>('FL Characterization'!V$4-'FL Characterization'!V$2)*VLOOKUP($A5,'FL Ratio'!$A$2:$B$9,2,FALSE)</f>
        <v>1.97981402291596</v>
      </c>
      <c r="W5" s="4">
        <f>('FL Characterization'!W$4-'FL Characterization'!W$2)*VLOOKUP($A5,'FL Ratio'!$A$2:$B$9,2,FALSE)</f>
        <v>2.2625299006285768</v>
      </c>
      <c r="X5" s="4">
        <f>('FL Characterization'!X$4-'FL Characterization'!X$2)*VLOOKUP($A5,'FL Ratio'!$A$2:$B$9,2,FALSE)</f>
        <v>1.0985775284409898</v>
      </c>
      <c r="Y5" s="4">
        <f>('FL Characterization'!Y$4-'FL Characterization'!Y$2)*VLOOKUP($A5,'FL Ratio'!$A$2:$B$9,2,FALSE)</f>
        <v>1.0547608380281281</v>
      </c>
    </row>
    <row r="6" spans="1:25" x14ac:dyDescent="0.25">
      <c r="A6">
        <v>5</v>
      </c>
      <c r="B6" s="4">
        <f>('FL Characterization'!B$4-'FL Characterization'!B$2)*VLOOKUP($A6,'FL Ratio'!$A$2:$B$9,2,FALSE)</f>
        <v>1.2336063897932181</v>
      </c>
      <c r="C6" s="4">
        <f>('FL Characterization'!C$4-'FL Characterization'!C$2)*VLOOKUP($A6,'FL Ratio'!$A$2:$B$9,2,FALSE)</f>
        <v>1.3580440823127078</v>
      </c>
      <c r="D6" s="4">
        <f>('FL Characterization'!D$4-'FL Characterization'!D$2)*VLOOKUP($A6,'FL Ratio'!$A$2:$B$9,2,FALSE)</f>
        <v>1.7676233718581191</v>
      </c>
      <c r="E6" s="4">
        <f>('FL Characterization'!E$4-'FL Characterization'!E$2)*VLOOKUP($A6,'FL Ratio'!$A$2:$B$9,2,FALSE)</f>
        <v>2.0265091196970744</v>
      </c>
      <c r="F6" s="4">
        <f>('FL Characterization'!F$4-'FL Characterization'!F$2)*VLOOKUP($A6,'FL Ratio'!$A$2:$B$9,2,FALSE)</f>
        <v>2.3827140430845959</v>
      </c>
      <c r="G6" s="4">
        <f>('FL Characterization'!G$4-'FL Characterization'!G$2)*VLOOKUP($A6,'FL Ratio'!$A$2:$B$9,2,FALSE)</f>
        <v>2.7852211650545984</v>
      </c>
      <c r="H6" s="4">
        <f>('FL Characterization'!H$4-'FL Characterization'!H$2)*VLOOKUP($A6,'FL Ratio'!$A$2:$B$9,2,FALSE)</f>
        <v>2.4827749647584123</v>
      </c>
      <c r="I6" s="4">
        <f>('FL Characterization'!I$4-'FL Characterization'!I$2)*VLOOKUP($A6,'FL Ratio'!$A$2:$B$9,2,FALSE)</f>
        <v>3.5493996201322449</v>
      </c>
      <c r="J6" s="4">
        <f>('FL Characterization'!J$4-'FL Characterization'!J$2)*VLOOKUP($A6,'FL Ratio'!$A$2:$B$9,2,FALSE)</f>
        <v>3.2561779862387663</v>
      </c>
      <c r="K6" s="4">
        <f>('FL Characterization'!K$4-'FL Characterization'!K$2)*VLOOKUP($A6,'FL Ratio'!$A$2:$B$9,2,FALSE)</f>
        <v>3.6776637994558201</v>
      </c>
      <c r="L6" s="4">
        <f>('FL Characterization'!L$4-'FL Characterization'!L$2)*VLOOKUP($A6,'FL Ratio'!$A$2:$B$9,2,FALSE)</f>
        <v>3.7796550470620547</v>
      </c>
      <c r="M6" s="4">
        <f>('FL Characterization'!M$4-'FL Characterization'!M$2)*VLOOKUP($A6,'FL Ratio'!$A$2:$B$9,2,FALSE)</f>
        <v>3.5059416628572651</v>
      </c>
      <c r="N6" s="4">
        <f>('FL Characterization'!N$4-'FL Characterization'!N$2)*VLOOKUP($A6,'FL Ratio'!$A$2:$B$9,2,FALSE)</f>
        <v>3.3073487059782312</v>
      </c>
      <c r="O6" s="4">
        <f>('FL Characterization'!O$4-'FL Characterization'!O$2)*VLOOKUP($A6,'FL Ratio'!$A$2:$B$9,2,FALSE)</f>
        <v>3.0448927092908207</v>
      </c>
      <c r="P6" s="4">
        <f>('FL Characterization'!P$4-'FL Characterization'!P$2)*VLOOKUP($A6,'FL Ratio'!$A$2:$B$9,2,FALSE)</f>
        <v>2.8046781671521614</v>
      </c>
      <c r="Q6" s="4">
        <f>('FL Characterization'!Q$4-'FL Characterization'!Q$2)*VLOOKUP($A6,'FL Ratio'!$A$2:$B$9,2,FALSE)</f>
        <v>2.5241744771231569</v>
      </c>
      <c r="R6" s="4">
        <f>('FL Characterization'!R$4-'FL Characterization'!R$2)*VLOOKUP($A6,'FL Ratio'!$A$2:$B$9,2,FALSE)</f>
        <v>2.4979015454058149</v>
      </c>
      <c r="S6" s="4">
        <f>('FL Characterization'!S$4-'FL Characterization'!S$2)*VLOOKUP($A6,'FL Ratio'!$A$2:$B$9,2,FALSE)</f>
        <v>1.9791136391705693</v>
      </c>
      <c r="T6" s="4">
        <f>('FL Characterization'!T$4-'FL Characterization'!T$2)*VLOOKUP($A6,'FL Ratio'!$A$2:$B$9,2,FALSE)</f>
        <v>1.6374801141932509</v>
      </c>
      <c r="U6" s="4">
        <f>('FL Characterization'!U$4-'FL Characterization'!U$2)*VLOOKUP($A6,'FL Ratio'!$A$2:$B$9,2,FALSE)</f>
        <v>1.943086582608883</v>
      </c>
      <c r="V6" s="4">
        <f>('FL Characterization'!V$4-'FL Characterization'!V$2)*VLOOKUP($A6,'FL Ratio'!$A$2:$B$9,2,FALSE)</f>
        <v>1.97981402291596</v>
      </c>
      <c r="W6" s="4">
        <f>('FL Characterization'!W$4-'FL Characterization'!W$2)*VLOOKUP($A6,'FL Ratio'!$A$2:$B$9,2,FALSE)</f>
        <v>2.2625299006285768</v>
      </c>
      <c r="X6" s="4">
        <f>('FL Characterization'!X$4-'FL Characterization'!X$2)*VLOOKUP($A6,'FL Ratio'!$A$2:$B$9,2,FALSE)</f>
        <v>1.0985775284409898</v>
      </c>
      <c r="Y6" s="4">
        <f>('FL Characterization'!Y$4-'FL Characterization'!Y$2)*VLOOKUP($A6,'FL Ratio'!$A$2:$B$9,2,FALSE)</f>
        <v>1.0547608380281281</v>
      </c>
    </row>
    <row r="7" spans="1:25" x14ac:dyDescent="0.25">
      <c r="A7">
        <v>6</v>
      </c>
      <c r="B7" s="4">
        <f>('FL Characterization'!B$4-'FL Characterization'!B$2)*VLOOKUP($A7,'FL Ratio'!$A$2:$B$9,2,FALSE)</f>
        <v>1.2336063897932181</v>
      </c>
      <c r="C7" s="4">
        <f>('FL Characterization'!C$4-'FL Characterization'!C$2)*VLOOKUP($A7,'FL Ratio'!$A$2:$B$9,2,FALSE)</f>
        <v>1.3580440823127078</v>
      </c>
      <c r="D7" s="4">
        <f>('FL Characterization'!D$4-'FL Characterization'!D$2)*VLOOKUP($A7,'FL Ratio'!$A$2:$B$9,2,FALSE)</f>
        <v>1.7676233718581191</v>
      </c>
      <c r="E7" s="4">
        <f>('FL Characterization'!E$4-'FL Characterization'!E$2)*VLOOKUP($A7,'FL Ratio'!$A$2:$B$9,2,FALSE)</f>
        <v>2.0265091196970744</v>
      </c>
      <c r="F7" s="4">
        <f>('FL Characterization'!F$4-'FL Characterization'!F$2)*VLOOKUP($A7,'FL Ratio'!$A$2:$B$9,2,FALSE)</f>
        <v>2.3827140430845959</v>
      </c>
      <c r="G7" s="4">
        <f>('FL Characterization'!G$4-'FL Characterization'!G$2)*VLOOKUP($A7,'FL Ratio'!$A$2:$B$9,2,FALSE)</f>
        <v>2.7852211650545984</v>
      </c>
      <c r="H7" s="4">
        <f>('FL Characterization'!H$4-'FL Characterization'!H$2)*VLOOKUP($A7,'FL Ratio'!$A$2:$B$9,2,FALSE)</f>
        <v>2.4827749647584123</v>
      </c>
      <c r="I7" s="4">
        <f>('FL Characterization'!I$4-'FL Characterization'!I$2)*VLOOKUP($A7,'FL Ratio'!$A$2:$B$9,2,FALSE)</f>
        <v>3.5493996201322449</v>
      </c>
      <c r="J7" s="4">
        <f>('FL Characterization'!J$4-'FL Characterization'!J$2)*VLOOKUP($A7,'FL Ratio'!$A$2:$B$9,2,FALSE)</f>
        <v>3.2561779862387663</v>
      </c>
      <c r="K7" s="4">
        <f>('FL Characterization'!K$4-'FL Characterization'!K$2)*VLOOKUP($A7,'FL Ratio'!$A$2:$B$9,2,FALSE)</f>
        <v>3.6776637994558201</v>
      </c>
      <c r="L7" s="4">
        <f>('FL Characterization'!L$4-'FL Characterization'!L$2)*VLOOKUP($A7,'FL Ratio'!$A$2:$B$9,2,FALSE)</f>
        <v>3.7796550470620547</v>
      </c>
      <c r="M7" s="4">
        <f>('FL Characterization'!M$4-'FL Characterization'!M$2)*VLOOKUP($A7,'FL Ratio'!$A$2:$B$9,2,FALSE)</f>
        <v>3.5059416628572651</v>
      </c>
      <c r="N7" s="4">
        <f>('FL Characterization'!N$4-'FL Characterization'!N$2)*VLOOKUP($A7,'FL Ratio'!$A$2:$B$9,2,FALSE)</f>
        <v>3.3073487059782312</v>
      </c>
      <c r="O7" s="4">
        <f>('FL Characterization'!O$4-'FL Characterization'!O$2)*VLOOKUP($A7,'FL Ratio'!$A$2:$B$9,2,FALSE)</f>
        <v>3.0448927092908207</v>
      </c>
      <c r="P7" s="4">
        <f>('FL Characterization'!P$4-'FL Characterization'!P$2)*VLOOKUP($A7,'FL Ratio'!$A$2:$B$9,2,FALSE)</f>
        <v>2.8046781671521614</v>
      </c>
      <c r="Q7" s="4">
        <f>('FL Characterization'!Q$4-'FL Characterization'!Q$2)*VLOOKUP($A7,'FL Ratio'!$A$2:$B$9,2,FALSE)</f>
        <v>2.5241744771231569</v>
      </c>
      <c r="R7" s="4">
        <f>('FL Characterization'!R$4-'FL Characterization'!R$2)*VLOOKUP($A7,'FL Ratio'!$A$2:$B$9,2,FALSE)</f>
        <v>2.4979015454058149</v>
      </c>
      <c r="S7" s="4">
        <f>('FL Characterization'!S$4-'FL Characterization'!S$2)*VLOOKUP($A7,'FL Ratio'!$A$2:$B$9,2,FALSE)</f>
        <v>1.9791136391705693</v>
      </c>
      <c r="T7" s="4">
        <f>('FL Characterization'!T$4-'FL Characterization'!T$2)*VLOOKUP($A7,'FL Ratio'!$A$2:$B$9,2,FALSE)</f>
        <v>1.6374801141932509</v>
      </c>
      <c r="U7" s="4">
        <f>('FL Characterization'!U$4-'FL Characterization'!U$2)*VLOOKUP($A7,'FL Ratio'!$A$2:$B$9,2,FALSE)</f>
        <v>1.943086582608883</v>
      </c>
      <c r="V7" s="4">
        <f>('FL Characterization'!V$4-'FL Characterization'!V$2)*VLOOKUP($A7,'FL Ratio'!$A$2:$B$9,2,FALSE)</f>
        <v>1.97981402291596</v>
      </c>
      <c r="W7" s="4">
        <f>('FL Characterization'!W$4-'FL Characterization'!W$2)*VLOOKUP($A7,'FL Ratio'!$A$2:$B$9,2,FALSE)</f>
        <v>2.2625299006285768</v>
      </c>
      <c r="X7" s="4">
        <f>('FL Characterization'!X$4-'FL Characterization'!X$2)*VLOOKUP($A7,'FL Ratio'!$A$2:$B$9,2,FALSE)</f>
        <v>1.0985775284409898</v>
      </c>
      <c r="Y7" s="4">
        <f>('FL Characterization'!Y$4-'FL Characterization'!Y$2)*VLOOKUP($A7,'FL Ratio'!$A$2:$B$9,2,FALSE)</f>
        <v>1.0547608380281281</v>
      </c>
    </row>
    <row r="8" spans="1:25" x14ac:dyDescent="0.25">
      <c r="A8">
        <v>7</v>
      </c>
      <c r="B8" s="4">
        <f>('FL Characterization'!B$4-'FL Characterization'!B$2)*VLOOKUP($A8,'FL Ratio'!$A$2:$B$9,2,FALSE)</f>
        <v>1.2336063897932181</v>
      </c>
      <c r="C8" s="4">
        <f>('FL Characterization'!C$4-'FL Characterization'!C$2)*VLOOKUP($A8,'FL Ratio'!$A$2:$B$9,2,FALSE)</f>
        <v>1.3580440823127078</v>
      </c>
      <c r="D8" s="4">
        <f>('FL Characterization'!D$4-'FL Characterization'!D$2)*VLOOKUP($A8,'FL Ratio'!$A$2:$B$9,2,FALSE)</f>
        <v>1.7676233718581191</v>
      </c>
      <c r="E8" s="4">
        <f>('FL Characterization'!E$4-'FL Characterization'!E$2)*VLOOKUP($A8,'FL Ratio'!$A$2:$B$9,2,FALSE)</f>
        <v>2.0265091196970744</v>
      </c>
      <c r="F8" s="4">
        <f>('FL Characterization'!F$4-'FL Characterization'!F$2)*VLOOKUP($A8,'FL Ratio'!$A$2:$B$9,2,FALSE)</f>
        <v>2.3827140430845959</v>
      </c>
      <c r="G8" s="4">
        <f>('FL Characterization'!G$4-'FL Characterization'!G$2)*VLOOKUP($A8,'FL Ratio'!$A$2:$B$9,2,FALSE)</f>
        <v>2.7852211650545984</v>
      </c>
      <c r="H8" s="4">
        <f>('FL Characterization'!H$4-'FL Characterization'!H$2)*VLOOKUP($A8,'FL Ratio'!$A$2:$B$9,2,FALSE)</f>
        <v>2.4827749647584123</v>
      </c>
      <c r="I8" s="4">
        <f>('FL Characterization'!I$4-'FL Characterization'!I$2)*VLOOKUP($A8,'FL Ratio'!$A$2:$B$9,2,FALSE)</f>
        <v>3.5493996201322449</v>
      </c>
      <c r="J8" s="4">
        <f>('FL Characterization'!J$4-'FL Characterization'!J$2)*VLOOKUP($A8,'FL Ratio'!$A$2:$B$9,2,FALSE)</f>
        <v>3.2561779862387663</v>
      </c>
      <c r="K8" s="4">
        <f>('FL Characterization'!K$4-'FL Characterization'!K$2)*VLOOKUP($A8,'FL Ratio'!$A$2:$B$9,2,FALSE)</f>
        <v>3.6776637994558201</v>
      </c>
      <c r="L8" s="4">
        <f>('FL Characterization'!L$4-'FL Characterization'!L$2)*VLOOKUP($A8,'FL Ratio'!$A$2:$B$9,2,FALSE)</f>
        <v>3.7796550470620547</v>
      </c>
      <c r="M8" s="4">
        <f>('FL Characterization'!M$4-'FL Characterization'!M$2)*VLOOKUP($A8,'FL Ratio'!$A$2:$B$9,2,FALSE)</f>
        <v>3.5059416628572651</v>
      </c>
      <c r="N8" s="4">
        <f>('FL Characterization'!N$4-'FL Characterization'!N$2)*VLOOKUP($A8,'FL Ratio'!$A$2:$B$9,2,FALSE)</f>
        <v>3.3073487059782312</v>
      </c>
      <c r="O8" s="4">
        <f>('FL Characterization'!O$4-'FL Characterization'!O$2)*VLOOKUP($A8,'FL Ratio'!$A$2:$B$9,2,FALSE)</f>
        <v>3.0448927092908207</v>
      </c>
      <c r="P8" s="4">
        <f>('FL Characterization'!P$4-'FL Characterization'!P$2)*VLOOKUP($A8,'FL Ratio'!$A$2:$B$9,2,FALSE)</f>
        <v>2.8046781671521614</v>
      </c>
      <c r="Q8" s="4">
        <f>('FL Characterization'!Q$4-'FL Characterization'!Q$2)*VLOOKUP($A8,'FL Ratio'!$A$2:$B$9,2,FALSE)</f>
        <v>2.5241744771231569</v>
      </c>
      <c r="R8" s="4">
        <f>('FL Characterization'!R$4-'FL Characterization'!R$2)*VLOOKUP($A8,'FL Ratio'!$A$2:$B$9,2,FALSE)</f>
        <v>2.4979015454058149</v>
      </c>
      <c r="S8" s="4">
        <f>('FL Characterization'!S$4-'FL Characterization'!S$2)*VLOOKUP($A8,'FL Ratio'!$A$2:$B$9,2,FALSE)</f>
        <v>1.9791136391705693</v>
      </c>
      <c r="T8" s="4">
        <f>('FL Characterization'!T$4-'FL Characterization'!T$2)*VLOOKUP($A8,'FL Ratio'!$A$2:$B$9,2,FALSE)</f>
        <v>1.6374801141932509</v>
      </c>
      <c r="U8" s="4">
        <f>('FL Characterization'!U$4-'FL Characterization'!U$2)*VLOOKUP($A8,'FL Ratio'!$A$2:$B$9,2,FALSE)</f>
        <v>1.943086582608883</v>
      </c>
      <c r="V8" s="4">
        <f>('FL Characterization'!V$4-'FL Characterization'!V$2)*VLOOKUP($A8,'FL Ratio'!$A$2:$B$9,2,FALSE)</f>
        <v>1.97981402291596</v>
      </c>
      <c r="W8" s="4">
        <f>('FL Characterization'!W$4-'FL Characterization'!W$2)*VLOOKUP($A8,'FL Ratio'!$A$2:$B$9,2,FALSE)</f>
        <v>2.2625299006285768</v>
      </c>
      <c r="X8" s="4">
        <f>('FL Characterization'!X$4-'FL Characterization'!X$2)*VLOOKUP($A8,'FL Ratio'!$A$2:$B$9,2,FALSE)</f>
        <v>1.0985775284409898</v>
      </c>
      <c r="Y8" s="4">
        <f>('FL Characterization'!Y$4-'FL Characterization'!Y$2)*VLOOKUP($A8,'FL Ratio'!$A$2:$B$9,2,FALSE)</f>
        <v>1.0547608380281281</v>
      </c>
    </row>
    <row r="9" spans="1:25" x14ac:dyDescent="0.25">
      <c r="A9">
        <v>8</v>
      </c>
      <c r="B9" s="4">
        <f>('FL Characterization'!B$4-'FL Characterization'!B$2)*VLOOKUP($A9,'FL Ratio'!$A$2:$B$9,2,FALSE)</f>
        <v>1.2336063897932181</v>
      </c>
      <c r="C9" s="4">
        <f>('FL Characterization'!C$4-'FL Characterization'!C$2)*VLOOKUP($A9,'FL Ratio'!$A$2:$B$9,2,FALSE)</f>
        <v>1.3580440823127078</v>
      </c>
      <c r="D9" s="4">
        <f>('FL Characterization'!D$4-'FL Characterization'!D$2)*VLOOKUP($A9,'FL Ratio'!$A$2:$B$9,2,FALSE)</f>
        <v>1.7676233718581191</v>
      </c>
      <c r="E9" s="4">
        <f>('FL Characterization'!E$4-'FL Characterization'!E$2)*VLOOKUP($A9,'FL Ratio'!$A$2:$B$9,2,FALSE)</f>
        <v>2.0265091196970744</v>
      </c>
      <c r="F9" s="4">
        <f>('FL Characterization'!F$4-'FL Characterization'!F$2)*VLOOKUP($A9,'FL Ratio'!$A$2:$B$9,2,FALSE)</f>
        <v>2.3827140430845959</v>
      </c>
      <c r="G9" s="4">
        <f>('FL Characterization'!G$4-'FL Characterization'!G$2)*VLOOKUP($A9,'FL Ratio'!$A$2:$B$9,2,FALSE)</f>
        <v>2.7852211650545984</v>
      </c>
      <c r="H9" s="4">
        <f>('FL Characterization'!H$4-'FL Characterization'!H$2)*VLOOKUP($A9,'FL Ratio'!$A$2:$B$9,2,FALSE)</f>
        <v>2.4827749647584123</v>
      </c>
      <c r="I9" s="4">
        <f>('FL Characterization'!I$4-'FL Characterization'!I$2)*VLOOKUP($A9,'FL Ratio'!$A$2:$B$9,2,FALSE)</f>
        <v>3.5493996201322449</v>
      </c>
      <c r="J9" s="4">
        <f>('FL Characterization'!J$4-'FL Characterization'!J$2)*VLOOKUP($A9,'FL Ratio'!$A$2:$B$9,2,FALSE)</f>
        <v>3.2561779862387663</v>
      </c>
      <c r="K9" s="4">
        <f>('FL Characterization'!K$4-'FL Characterization'!K$2)*VLOOKUP($A9,'FL Ratio'!$A$2:$B$9,2,FALSE)</f>
        <v>3.6776637994558201</v>
      </c>
      <c r="L9" s="4">
        <f>('FL Characterization'!L$4-'FL Characterization'!L$2)*VLOOKUP($A9,'FL Ratio'!$A$2:$B$9,2,FALSE)</f>
        <v>3.7796550470620547</v>
      </c>
      <c r="M9" s="4">
        <f>('FL Characterization'!M$4-'FL Characterization'!M$2)*VLOOKUP($A9,'FL Ratio'!$A$2:$B$9,2,FALSE)</f>
        <v>3.5059416628572651</v>
      </c>
      <c r="N9" s="4">
        <f>('FL Characterization'!N$4-'FL Characterization'!N$2)*VLOOKUP($A9,'FL Ratio'!$A$2:$B$9,2,FALSE)</f>
        <v>3.3073487059782312</v>
      </c>
      <c r="O9" s="4">
        <f>('FL Characterization'!O$4-'FL Characterization'!O$2)*VLOOKUP($A9,'FL Ratio'!$A$2:$B$9,2,FALSE)</f>
        <v>3.0448927092908207</v>
      </c>
      <c r="P9" s="4">
        <f>('FL Characterization'!P$4-'FL Characterization'!P$2)*VLOOKUP($A9,'FL Ratio'!$A$2:$B$9,2,FALSE)</f>
        <v>2.8046781671521614</v>
      </c>
      <c r="Q9" s="4">
        <f>('FL Characterization'!Q$4-'FL Characterization'!Q$2)*VLOOKUP($A9,'FL Ratio'!$A$2:$B$9,2,FALSE)</f>
        <v>2.5241744771231569</v>
      </c>
      <c r="R9" s="4">
        <f>('FL Characterization'!R$4-'FL Characterization'!R$2)*VLOOKUP($A9,'FL Ratio'!$A$2:$B$9,2,FALSE)</f>
        <v>2.4979015454058149</v>
      </c>
      <c r="S9" s="4">
        <f>('FL Characterization'!S$4-'FL Characterization'!S$2)*VLOOKUP($A9,'FL Ratio'!$A$2:$B$9,2,FALSE)</f>
        <v>1.9791136391705693</v>
      </c>
      <c r="T9" s="4">
        <f>('FL Characterization'!T$4-'FL Characterization'!T$2)*VLOOKUP($A9,'FL Ratio'!$A$2:$B$9,2,FALSE)</f>
        <v>1.6374801141932509</v>
      </c>
      <c r="U9" s="4">
        <f>('FL Characterization'!U$4-'FL Characterization'!U$2)*VLOOKUP($A9,'FL Ratio'!$A$2:$B$9,2,FALSE)</f>
        <v>1.943086582608883</v>
      </c>
      <c r="V9" s="4">
        <f>('FL Characterization'!V$4-'FL Characterization'!V$2)*VLOOKUP($A9,'FL Ratio'!$A$2:$B$9,2,FALSE)</f>
        <v>1.97981402291596</v>
      </c>
      <c r="W9" s="4">
        <f>('FL Characterization'!W$4-'FL Characterization'!W$2)*VLOOKUP($A9,'FL Ratio'!$A$2:$B$9,2,FALSE)</f>
        <v>2.2625299006285768</v>
      </c>
      <c r="X9" s="4">
        <f>('FL Characterization'!X$4-'FL Characterization'!X$2)*VLOOKUP($A9,'FL Ratio'!$A$2:$B$9,2,FALSE)</f>
        <v>1.0985775284409898</v>
      </c>
      <c r="Y9" s="4">
        <f>('FL Characterization'!Y$4-'FL Characterization'!Y$2)*VLOOKUP($A9,'FL Ratio'!$A$2:$B$9,2,FALSE)</f>
        <v>1.0547608380281281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6.8400159876077851</v>
      </c>
      <c r="C2" s="4">
        <f>('FL Characterization'!C$2-'FL Characterization'!C$3)*VLOOKUP($A2,'FL Ratio'!$A$2:$B$9,2,FALSE)</f>
        <v>7.2387222465692647</v>
      </c>
      <c r="D2" s="4">
        <f>('FL Characterization'!D$2-'FL Characterization'!D$3)*VLOOKUP($A2,'FL Ratio'!$A$2:$B$9,2,FALSE)</f>
        <v>7.6439198670733903</v>
      </c>
      <c r="E2" s="4">
        <f>('FL Characterization'!E$2-'FL Characterization'!E$3)*VLOOKUP($A2,'FL Ratio'!$A$2:$B$9,2,FALSE)</f>
        <v>7.9913785349087156</v>
      </c>
      <c r="F2" s="4">
        <f>('FL Characterization'!F$2-'FL Characterization'!F$3)*VLOOKUP($A2,'FL Ratio'!$A$2:$B$9,2,FALSE)</f>
        <v>8.0820867712020057</v>
      </c>
      <c r="G2" s="4">
        <f>('FL Characterization'!G$2-'FL Characterization'!G$3)*VLOOKUP($A2,'FL Ratio'!$A$2:$B$9,2,FALSE)</f>
        <v>8.454315108081639</v>
      </c>
      <c r="H2" s="4">
        <f>('FL Characterization'!H$2-'FL Characterization'!H$3)*VLOOKUP($A2,'FL Ratio'!$A$2:$B$9,2,FALSE)</f>
        <v>8.4110963062319168</v>
      </c>
      <c r="I2" s="4">
        <f>('FL Characterization'!I$2-'FL Characterization'!I$3)*VLOOKUP($A2,'FL Ratio'!$A$2:$B$9,2,FALSE)</f>
        <v>7.9504487921292926</v>
      </c>
      <c r="J2" s="4">
        <f>('FL Characterization'!J$2-'FL Characterization'!J$3)*VLOOKUP($A2,'FL Ratio'!$A$2:$B$9,2,FALSE)</f>
        <v>7.2034297388137212</v>
      </c>
      <c r="K2" s="4">
        <f>('FL Characterization'!K$2-'FL Characterization'!K$3)*VLOOKUP($A2,'FL Ratio'!$A$2:$B$9,2,FALSE)</f>
        <v>10.578032366879839</v>
      </c>
      <c r="L2" s="4">
        <f>('FL Characterization'!L$2-'FL Characterization'!L$3)*VLOOKUP($A2,'FL Ratio'!$A$2:$B$9,2,FALSE)</f>
        <v>10.329874448116627</v>
      </c>
      <c r="M2" s="4">
        <f>('FL Characterization'!M$2-'FL Characterization'!M$3)*VLOOKUP($A2,'FL Ratio'!$A$2:$B$9,2,FALSE)</f>
        <v>9.5119628937432097</v>
      </c>
      <c r="N2" s="4">
        <f>('FL Characterization'!N$2-'FL Characterization'!N$3)*VLOOKUP($A2,'FL Ratio'!$A$2:$B$9,2,FALSE)</f>
        <v>9.2808362577642551</v>
      </c>
      <c r="O2" s="4">
        <f>('FL Characterization'!O$2-'FL Characterization'!O$3)*VLOOKUP($A2,'FL Ratio'!$A$2:$B$9,2,FALSE)</f>
        <v>9.318981548092486</v>
      </c>
      <c r="P2" s="4">
        <f>('FL Characterization'!P$2-'FL Characterization'!P$3)*VLOOKUP($A2,'FL Ratio'!$A$2:$B$9,2,FALSE)</f>
        <v>8.8774835505406688</v>
      </c>
      <c r="Q2" s="4">
        <f>('FL Characterization'!Q$2-'FL Characterization'!Q$3)*VLOOKUP($A2,'FL Ratio'!$A$2:$B$9,2,FALSE)</f>
        <v>8.1375366648005052</v>
      </c>
      <c r="R2" s="4">
        <f>('FL Characterization'!R$2-'FL Characterization'!R$3)*VLOOKUP($A2,'FL Ratio'!$A$2:$B$9,2,FALSE)</f>
        <v>7.313441234431199</v>
      </c>
      <c r="S2" s="4">
        <f>('FL Characterization'!S$2-'FL Characterization'!S$3)*VLOOKUP($A2,'FL Ratio'!$A$2:$B$9,2,FALSE)</f>
        <v>7.0510877329260389</v>
      </c>
      <c r="T2" s="4">
        <f>('FL Characterization'!T$2-'FL Characterization'!T$3)*VLOOKUP($A2,'FL Ratio'!$A$2:$B$9,2,FALSE)</f>
        <v>4.4322845787884395</v>
      </c>
      <c r="U2" s="4">
        <f>('FL Characterization'!U$2-'FL Characterization'!U$3)*VLOOKUP($A2,'FL Ratio'!$A$2:$B$9,2,FALSE)</f>
        <v>4.7399238683187424</v>
      </c>
      <c r="V2" s="4">
        <f>('FL Characterization'!V$2-'FL Characterization'!V$3)*VLOOKUP($A2,'FL Ratio'!$A$2:$B$9,2,FALSE)</f>
        <v>5.1822589098589535</v>
      </c>
      <c r="W2" s="4">
        <f>('FL Characterization'!W$2-'FL Characterization'!W$3)*VLOOKUP($A2,'FL Ratio'!$A$2:$B$9,2,FALSE)</f>
        <v>5.3059193472463635</v>
      </c>
      <c r="X2" s="4">
        <f>('FL Characterization'!X$2-'FL Characterization'!X$3)*VLOOKUP($A2,'FL Ratio'!$A$2:$B$9,2,FALSE)</f>
        <v>5.533714889802118</v>
      </c>
      <c r="Y2" s="4">
        <f>('FL Characterization'!Y$2-'FL Characterization'!Y$3)*VLOOKUP($A2,'FL Ratio'!$A$2:$B$9,2,FALSE)</f>
        <v>6.1082003863263061</v>
      </c>
    </row>
    <row r="3" spans="1:25" x14ac:dyDescent="0.25">
      <c r="A3">
        <v>2</v>
      </c>
      <c r="B3" s="4">
        <f>('FL Characterization'!B$2-'FL Characterization'!B$3)*VLOOKUP($A3,'FL Ratio'!$A$2:$B$9,2,FALSE)</f>
        <v>5.7000133230064876</v>
      </c>
      <c r="C3" s="4">
        <f>('FL Characterization'!C$2-'FL Characterization'!C$3)*VLOOKUP($A3,'FL Ratio'!$A$2:$B$9,2,FALSE)</f>
        <v>6.0322685388077204</v>
      </c>
      <c r="D3" s="4">
        <f>('FL Characterization'!D$2-'FL Characterization'!D$3)*VLOOKUP($A3,'FL Ratio'!$A$2:$B$9,2,FALSE)</f>
        <v>6.3699332225611585</v>
      </c>
      <c r="E3" s="4">
        <f>('FL Characterization'!E$2-'FL Characterization'!E$3)*VLOOKUP($A3,'FL Ratio'!$A$2:$B$9,2,FALSE)</f>
        <v>6.6594821124239285</v>
      </c>
      <c r="F3" s="4">
        <f>('FL Characterization'!F$2-'FL Characterization'!F$3)*VLOOKUP($A3,'FL Ratio'!$A$2:$B$9,2,FALSE)</f>
        <v>6.7350723093350044</v>
      </c>
      <c r="G3" s="4">
        <f>('FL Characterization'!G$2-'FL Characterization'!G$3)*VLOOKUP($A3,'FL Ratio'!$A$2:$B$9,2,FALSE)</f>
        <v>7.0452625900680319</v>
      </c>
      <c r="H3" s="4">
        <f>('FL Characterization'!H$2-'FL Characterization'!H$3)*VLOOKUP($A3,'FL Ratio'!$A$2:$B$9,2,FALSE)</f>
        <v>7.0092469218599307</v>
      </c>
      <c r="I3" s="4">
        <f>('FL Characterization'!I$2-'FL Characterization'!I$3)*VLOOKUP($A3,'FL Ratio'!$A$2:$B$9,2,FALSE)</f>
        <v>6.6253739934410767</v>
      </c>
      <c r="J3" s="4">
        <f>('FL Characterization'!J$2-'FL Characterization'!J$3)*VLOOKUP($A3,'FL Ratio'!$A$2:$B$9,2,FALSE)</f>
        <v>6.0028581156780998</v>
      </c>
      <c r="K3" s="4">
        <f>('FL Characterization'!K$2-'FL Characterization'!K$3)*VLOOKUP($A3,'FL Ratio'!$A$2:$B$9,2,FALSE)</f>
        <v>8.8150269723998651</v>
      </c>
      <c r="L3" s="4">
        <f>('FL Characterization'!L$2-'FL Characterization'!L$3)*VLOOKUP($A3,'FL Ratio'!$A$2:$B$9,2,FALSE)</f>
        <v>8.608228706763855</v>
      </c>
      <c r="M3" s="4">
        <f>('FL Characterization'!M$2-'FL Characterization'!M$3)*VLOOKUP($A3,'FL Ratio'!$A$2:$B$9,2,FALSE)</f>
        <v>7.9266357447860081</v>
      </c>
      <c r="N3" s="4">
        <f>('FL Characterization'!N$2-'FL Characterization'!N$3)*VLOOKUP($A3,'FL Ratio'!$A$2:$B$9,2,FALSE)</f>
        <v>7.7340302148035445</v>
      </c>
      <c r="O3" s="4">
        <f>('FL Characterization'!O$2-'FL Characterization'!O$3)*VLOOKUP($A3,'FL Ratio'!$A$2:$B$9,2,FALSE)</f>
        <v>7.7658179567437386</v>
      </c>
      <c r="P3" s="4">
        <f>('FL Characterization'!P$2-'FL Characterization'!P$3)*VLOOKUP($A3,'FL Ratio'!$A$2:$B$9,2,FALSE)</f>
        <v>7.3979029587838898</v>
      </c>
      <c r="Q3" s="4">
        <f>('FL Characterization'!Q$2-'FL Characterization'!Q$3)*VLOOKUP($A3,'FL Ratio'!$A$2:$B$9,2,FALSE)</f>
        <v>6.7812805540004213</v>
      </c>
      <c r="R3" s="4">
        <f>('FL Characterization'!R$2-'FL Characterization'!R$3)*VLOOKUP($A3,'FL Ratio'!$A$2:$B$9,2,FALSE)</f>
        <v>6.094534362025998</v>
      </c>
      <c r="S3" s="4">
        <f>('FL Characterization'!S$2-'FL Characterization'!S$3)*VLOOKUP($A3,'FL Ratio'!$A$2:$B$9,2,FALSE)</f>
        <v>5.8759064441050315</v>
      </c>
      <c r="T3" s="4">
        <f>('FL Characterization'!T$2-'FL Characterization'!T$3)*VLOOKUP($A3,'FL Ratio'!$A$2:$B$9,2,FALSE)</f>
        <v>3.693570482323699</v>
      </c>
      <c r="U3" s="4">
        <f>('FL Characterization'!U$2-'FL Characterization'!U$3)*VLOOKUP($A3,'FL Ratio'!$A$2:$B$9,2,FALSE)</f>
        <v>3.9499365569322848</v>
      </c>
      <c r="V3" s="4">
        <f>('FL Characterization'!V$2-'FL Characterization'!V$3)*VLOOKUP($A3,'FL Ratio'!$A$2:$B$9,2,FALSE)</f>
        <v>4.3185490915491274</v>
      </c>
      <c r="W3" s="4">
        <f>('FL Characterization'!W$2-'FL Characterization'!W$3)*VLOOKUP($A3,'FL Ratio'!$A$2:$B$9,2,FALSE)</f>
        <v>4.4215994560386358</v>
      </c>
      <c r="X3" s="4">
        <f>('FL Characterization'!X$2-'FL Characterization'!X$3)*VLOOKUP($A3,'FL Ratio'!$A$2:$B$9,2,FALSE)</f>
        <v>4.6114290748350975</v>
      </c>
      <c r="Y3" s="4">
        <f>('FL Characterization'!Y$2-'FL Characterization'!Y$3)*VLOOKUP($A3,'FL Ratio'!$A$2:$B$9,2,FALSE)</f>
        <v>5.0901669886052545</v>
      </c>
    </row>
    <row r="4" spans="1:25" x14ac:dyDescent="0.25">
      <c r="A4">
        <v>3</v>
      </c>
      <c r="B4" s="4">
        <f>('FL Characterization'!B$2-'FL Characterization'!B$3)*VLOOKUP($A4,'FL Ratio'!$A$2:$B$9,2,FALSE)</f>
        <v>4.56001065840519</v>
      </c>
      <c r="C4" s="4">
        <f>('FL Characterization'!C$2-'FL Characterization'!C$3)*VLOOKUP($A4,'FL Ratio'!$A$2:$B$9,2,FALSE)</f>
        <v>4.8258148310461761</v>
      </c>
      <c r="D4" s="4">
        <f>('FL Characterization'!D$2-'FL Characterization'!D$3)*VLOOKUP($A4,'FL Ratio'!$A$2:$B$9,2,FALSE)</f>
        <v>5.0959465780489266</v>
      </c>
      <c r="E4" s="4">
        <f>('FL Characterization'!E$2-'FL Characterization'!E$3)*VLOOKUP($A4,'FL Ratio'!$A$2:$B$9,2,FALSE)</f>
        <v>5.3275856899391432</v>
      </c>
      <c r="F4" s="4">
        <f>('FL Characterization'!F$2-'FL Characterization'!F$3)*VLOOKUP($A4,'FL Ratio'!$A$2:$B$9,2,FALSE)</f>
        <v>5.3880578474680041</v>
      </c>
      <c r="G4" s="4">
        <f>('FL Characterization'!G$2-'FL Characterization'!G$3)*VLOOKUP($A4,'FL Ratio'!$A$2:$B$9,2,FALSE)</f>
        <v>5.6362100720544257</v>
      </c>
      <c r="H4" s="4">
        <f>('FL Characterization'!H$2-'FL Characterization'!H$3)*VLOOKUP($A4,'FL Ratio'!$A$2:$B$9,2,FALSE)</f>
        <v>5.6073975374879446</v>
      </c>
      <c r="I4" s="4">
        <f>('FL Characterization'!I$2-'FL Characterization'!I$3)*VLOOKUP($A4,'FL Ratio'!$A$2:$B$9,2,FALSE)</f>
        <v>5.3002991947528617</v>
      </c>
      <c r="J4" s="4">
        <f>('FL Characterization'!J$2-'FL Characterization'!J$3)*VLOOKUP($A4,'FL Ratio'!$A$2:$B$9,2,FALSE)</f>
        <v>4.8022864925424802</v>
      </c>
      <c r="K4" s="4">
        <f>('FL Characterization'!K$2-'FL Characterization'!K$3)*VLOOKUP($A4,'FL Ratio'!$A$2:$B$9,2,FALSE)</f>
        <v>7.0520215779198923</v>
      </c>
      <c r="L4" s="4">
        <f>('FL Characterization'!L$2-'FL Characterization'!L$3)*VLOOKUP($A4,'FL Ratio'!$A$2:$B$9,2,FALSE)</f>
        <v>6.8865829654110842</v>
      </c>
      <c r="M4" s="4">
        <f>('FL Characterization'!M$2-'FL Characterization'!M$3)*VLOOKUP($A4,'FL Ratio'!$A$2:$B$9,2,FALSE)</f>
        <v>6.3413085958288065</v>
      </c>
      <c r="N4" s="4">
        <f>('FL Characterization'!N$2-'FL Characterization'!N$3)*VLOOKUP($A4,'FL Ratio'!$A$2:$B$9,2,FALSE)</f>
        <v>6.1872241718428356</v>
      </c>
      <c r="O4" s="4">
        <f>('FL Characterization'!O$2-'FL Characterization'!O$3)*VLOOKUP($A4,'FL Ratio'!$A$2:$B$9,2,FALSE)</f>
        <v>6.2126543653949913</v>
      </c>
      <c r="P4" s="4">
        <f>('FL Characterization'!P$2-'FL Characterization'!P$3)*VLOOKUP($A4,'FL Ratio'!$A$2:$B$9,2,FALSE)</f>
        <v>5.9183223670271126</v>
      </c>
      <c r="Q4" s="4">
        <f>('FL Characterization'!Q$2-'FL Characterization'!Q$3)*VLOOKUP($A4,'FL Ratio'!$A$2:$B$9,2,FALSE)</f>
        <v>5.4250244432003374</v>
      </c>
      <c r="R4" s="4">
        <f>('FL Characterization'!R$2-'FL Characterization'!R$3)*VLOOKUP($A4,'FL Ratio'!$A$2:$B$9,2,FALSE)</f>
        <v>4.8756274896207987</v>
      </c>
      <c r="S4" s="4">
        <f>('FL Characterization'!S$2-'FL Characterization'!S$3)*VLOOKUP($A4,'FL Ratio'!$A$2:$B$9,2,FALSE)</f>
        <v>4.700725155284025</v>
      </c>
      <c r="T4" s="4">
        <f>('FL Characterization'!T$2-'FL Characterization'!T$3)*VLOOKUP($A4,'FL Ratio'!$A$2:$B$9,2,FALSE)</f>
        <v>2.9548563858589594</v>
      </c>
      <c r="U4" s="4">
        <f>('FL Characterization'!U$2-'FL Characterization'!U$3)*VLOOKUP($A4,'FL Ratio'!$A$2:$B$9,2,FALSE)</f>
        <v>3.1599492455458278</v>
      </c>
      <c r="V4" s="4">
        <f>('FL Characterization'!V$2-'FL Characterization'!V$3)*VLOOKUP($A4,'FL Ratio'!$A$2:$B$9,2,FALSE)</f>
        <v>3.4548392732393021</v>
      </c>
      <c r="W4" s="4">
        <f>('FL Characterization'!W$2-'FL Characterization'!W$3)*VLOOKUP($A4,'FL Ratio'!$A$2:$B$9,2,FALSE)</f>
        <v>3.537279564830909</v>
      </c>
      <c r="X4" s="4">
        <f>('FL Characterization'!X$2-'FL Characterization'!X$3)*VLOOKUP($A4,'FL Ratio'!$A$2:$B$9,2,FALSE)</f>
        <v>3.6891432598680782</v>
      </c>
      <c r="Y4" s="4">
        <f>('FL Characterization'!Y$2-'FL Characterization'!Y$3)*VLOOKUP($A4,'FL Ratio'!$A$2:$B$9,2,FALSE)</f>
        <v>4.0721335908842038</v>
      </c>
    </row>
    <row r="5" spans="1:25" x14ac:dyDescent="0.25">
      <c r="A5">
        <v>4</v>
      </c>
      <c r="B5" s="4">
        <f>('FL Characterization'!B$2-'FL Characterization'!B$3)*VLOOKUP($A5,'FL Ratio'!$A$2:$B$9,2,FALSE)</f>
        <v>3.4200079938038925</v>
      </c>
      <c r="C5" s="4">
        <f>('FL Characterization'!C$2-'FL Characterization'!C$3)*VLOOKUP($A5,'FL Ratio'!$A$2:$B$9,2,FALSE)</f>
        <v>3.6193611232846323</v>
      </c>
      <c r="D5" s="4">
        <f>('FL Characterization'!D$2-'FL Characterization'!D$3)*VLOOKUP($A5,'FL Ratio'!$A$2:$B$9,2,FALSE)</f>
        <v>3.8219599335366952</v>
      </c>
      <c r="E5" s="4">
        <f>('FL Characterization'!E$2-'FL Characterization'!E$3)*VLOOKUP($A5,'FL Ratio'!$A$2:$B$9,2,FALSE)</f>
        <v>3.9956892674543578</v>
      </c>
      <c r="F5" s="4">
        <f>('FL Characterization'!F$2-'FL Characterization'!F$3)*VLOOKUP($A5,'FL Ratio'!$A$2:$B$9,2,FALSE)</f>
        <v>4.0410433856010028</v>
      </c>
      <c r="G5" s="4">
        <f>('FL Characterization'!G$2-'FL Characterization'!G$3)*VLOOKUP($A5,'FL Ratio'!$A$2:$B$9,2,FALSE)</f>
        <v>4.2271575540408195</v>
      </c>
      <c r="H5" s="4">
        <f>('FL Characterization'!H$2-'FL Characterization'!H$3)*VLOOKUP($A5,'FL Ratio'!$A$2:$B$9,2,FALSE)</f>
        <v>4.2055481531159584</v>
      </c>
      <c r="I5" s="4">
        <f>('FL Characterization'!I$2-'FL Characterization'!I$3)*VLOOKUP($A5,'FL Ratio'!$A$2:$B$9,2,FALSE)</f>
        <v>3.9752243960646463</v>
      </c>
      <c r="J5" s="4">
        <f>('FL Characterization'!J$2-'FL Characterization'!J$3)*VLOOKUP($A5,'FL Ratio'!$A$2:$B$9,2,FALSE)</f>
        <v>3.6017148694068606</v>
      </c>
      <c r="K5" s="4">
        <f>('FL Characterization'!K$2-'FL Characterization'!K$3)*VLOOKUP($A5,'FL Ratio'!$A$2:$B$9,2,FALSE)</f>
        <v>5.2890161834399194</v>
      </c>
      <c r="L5" s="4">
        <f>('FL Characterization'!L$2-'FL Characterization'!L$3)*VLOOKUP($A5,'FL Ratio'!$A$2:$B$9,2,FALSE)</f>
        <v>5.1649372240583133</v>
      </c>
      <c r="M5" s="4">
        <f>('FL Characterization'!M$2-'FL Characterization'!M$3)*VLOOKUP($A5,'FL Ratio'!$A$2:$B$9,2,FALSE)</f>
        <v>4.7559814468716048</v>
      </c>
      <c r="N5" s="4">
        <f>('FL Characterization'!N$2-'FL Characterization'!N$3)*VLOOKUP($A5,'FL Ratio'!$A$2:$B$9,2,FALSE)</f>
        <v>4.6404181288821276</v>
      </c>
      <c r="O5" s="4">
        <f>('FL Characterization'!O$2-'FL Characterization'!O$3)*VLOOKUP($A5,'FL Ratio'!$A$2:$B$9,2,FALSE)</f>
        <v>4.659490774046243</v>
      </c>
      <c r="P5" s="4">
        <f>('FL Characterization'!P$2-'FL Characterization'!P$3)*VLOOKUP($A5,'FL Ratio'!$A$2:$B$9,2,FALSE)</f>
        <v>4.4387417752703344</v>
      </c>
      <c r="Q5" s="4">
        <f>('FL Characterization'!Q$2-'FL Characterization'!Q$3)*VLOOKUP($A5,'FL Ratio'!$A$2:$B$9,2,FALSE)</f>
        <v>4.0687683324002526</v>
      </c>
      <c r="R5" s="4">
        <f>('FL Characterization'!R$2-'FL Characterization'!R$3)*VLOOKUP($A5,'FL Ratio'!$A$2:$B$9,2,FALSE)</f>
        <v>3.6567206172155995</v>
      </c>
      <c r="S5" s="4">
        <f>('FL Characterization'!S$2-'FL Characterization'!S$3)*VLOOKUP($A5,'FL Ratio'!$A$2:$B$9,2,FALSE)</f>
        <v>3.5255438664630194</v>
      </c>
      <c r="T5" s="4">
        <f>('FL Characterization'!T$2-'FL Characterization'!T$3)*VLOOKUP($A5,'FL Ratio'!$A$2:$B$9,2,FALSE)</f>
        <v>2.2161422893942198</v>
      </c>
      <c r="U5" s="4">
        <f>('FL Characterization'!U$2-'FL Characterization'!U$3)*VLOOKUP($A5,'FL Ratio'!$A$2:$B$9,2,FALSE)</f>
        <v>2.3699619341593712</v>
      </c>
      <c r="V5" s="4">
        <f>('FL Characterization'!V$2-'FL Characterization'!V$3)*VLOOKUP($A5,'FL Ratio'!$A$2:$B$9,2,FALSE)</f>
        <v>2.5911294549294768</v>
      </c>
      <c r="W5" s="4">
        <f>('FL Characterization'!W$2-'FL Characterization'!W$3)*VLOOKUP($A5,'FL Ratio'!$A$2:$B$9,2,FALSE)</f>
        <v>2.6529596736231817</v>
      </c>
      <c r="X5" s="4">
        <f>('FL Characterization'!X$2-'FL Characterization'!X$3)*VLOOKUP($A5,'FL Ratio'!$A$2:$B$9,2,FALSE)</f>
        <v>2.766857444901059</v>
      </c>
      <c r="Y5" s="4">
        <f>('FL Characterization'!Y$2-'FL Characterization'!Y$3)*VLOOKUP($A5,'FL Ratio'!$A$2:$B$9,2,FALSE)</f>
        <v>3.0541001931631531</v>
      </c>
    </row>
    <row r="6" spans="1:25" x14ac:dyDescent="0.25">
      <c r="A6">
        <v>5</v>
      </c>
      <c r="B6" s="4">
        <f>('FL Characterization'!B$2-'FL Characterization'!B$3)*VLOOKUP($A6,'FL Ratio'!$A$2:$B$9,2,FALSE)</f>
        <v>3.4200079938038925</v>
      </c>
      <c r="C6" s="4">
        <f>('FL Characterization'!C$2-'FL Characterization'!C$3)*VLOOKUP($A6,'FL Ratio'!$A$2:$B$9,2,FALSE)</f>
        <v>3.6193611232846323</v>
      </c>
      <c r="D6" s="4">
        <f>('FL Characterization'!D$2-'FL Characterization'!D$3)*VLOOKUP($A6,'FL Ratio'!$A$2:$B$9,2,FALSE)</f>
        <v>3.8219599335366952</v>
      </c>
      <c r="E6" s="4">
        <f>('FL Characterization'!E$2-'FL Characterization'!E$3)*VLOOKUP($A6,'FL Ratio'!$A$2:$B$9,2,FALSE)</f>
        <v>3.9956892674543578</v>
      </c>
      <c r="F6" s="4">
        <f>('FL Characterization'!F$2-'FL Characterization'!F$3)*VLOOKUP($A6,'FL Ratio'!$A$2:$B$9,2,FALSE)</f>
        <v>4.0410433856010028</v>
      </c>
      <c r="G6" s="4">
        <f>('FL Characterization'!G$2-'FL Characterization'!G$3)*VLOOKUP($A6,'FL Ratio'!$A$2:$B$9,2,FALSE)</f>
        <v>4.2271575540408195</v>
      </c>
      <c r="H6" s="4">
        <f>('FL Characterization'!H$2-'FL Characterization'!H$3)*VLOOKUP($A6,'FL Ratio'!$A$2:$B$9,2,FALSE)</f>
        <v>4.2055481531159584</v>
      </c>
      <c r="I6" s="4">
        <f>('FL Characterization'!I$2-'FL Characterization'!I$3)*VLOOKUP($A6,'FL Ratio'!$A$2:$B$9,2,FALSE)</f>
        <v>3.9752243960646463</v>
      </c>
      <c r="J6" s="4">
        <f>('FL Characterization'!J$2-'FL Characterization'!J$3)*VLOOKUP($A6,'FL Ratio'!$A$2:$B$9,2,FALSE)</f>
        <v>3.6017148694068606</v>
      </c>
      <c r="K6" s="4">
        <f>('FL Characterization'!K$2-'FL Characterization'!K$3)*VLOOKUP($A6,'FL Ratio'!$A$2:$B$9,2,FALSE)</f>
        <v>5.2890161834399194</v>
      </c>
      <c r="L6" s="4">
        <f>('FL Characterization'!L$2-'FL Characterization'!L$3)*VLOOKUP($A6,'FL Ratio'!$A$2:$B$9,2,FALSE)</f>
        <v>5.1649372240583133</v>
      </c>
      <c r="M6" s="4">
        <f>('FL Characterization'!M$2-'FL Characterization'!M$3)*VLOOKUP($A6,'FL Ratio'!$A$2:$B$9,2,FALSE)</f>
        <v>4.7559814468716048</v>
      </c>
      <c r="N6" s="4">
        <f>('FL Characterization'!N$2-'FL Characterization'!N$3)*VLOOKUP($A6,'FL Ratio'!$A$2:$B$9,2,FALSE)</f>
        <v>4.6404181288821276</v>
      </c>
      <c r="O6" s="4">
        <f>('FL Characterization'!O$2-'FL Characterization'!O$3)*VLOOKUP($A6,'FL Ratio'!$A$2:$B$9,2,FALSE)</f>
        <v>4.659490774046243</v>
      </c>
      <c r="P6" s="4">
        <f>('FL Characterization'!P$2-'FL Characterization'!P$3)*VLOOKUP($A6,'FL Ratio'!$A$2:$B$9,2,FALSE)</f>
        <v>4.4387417752703344</v>
      </c>
      <c r="Q6" s="4">
        <f>('FL Characterization'!Q$2-'FL Characterization'!Q$3)*VLOOKUP($A6,'FL Ratio'!$A$2:$B$9,2,FALSE)</f>
        <v>4.0687683324002526</v>
      </c>
      <c r="R6" s="4">
        <f>('FL Characterization'!R$2-'FL Characterization'!R$3)*VLOOKUP($A6,'FL Ratio'!$A$2:$B$9,2,FALSE)</f>
        <v>3.6567206172155995</v>
      </c>
      <c r="S6" s="4">
        <f>('FL Characterization'!S$2-'FL Characterization'!S$3)*VLOOKUP($A6,'FL Ratio'!$A$2:$B$9,2,FALSE)</f>
        <v>3.5255438664630194</v>
      </c>
      <c r="T6" s="4">
        <f>('FL Characterization'!T$2-'FL Characterization'!T$3)*VLOOKUP($A6,'FL Ratio'!$A$2:$B$9,2,FALSE)</f>
        <v>2.2161422893942198</v>
      </c>
      <c r="U6" s="4">
        <f>('FL Characterization'!U$2-'FL Characterization'!U$3)*VLOOKUP($A6,'FL Ratio'!$A$2:$B$9,2,FALSE)</f>
        <v>2.3699619341593712</v>
      </c>
      <c r="V6" s="4">
        <f>('FL Characterization'!V$2-'FL Characterization'!V$3)*VLOOKUP($A6,'FL Ratio'!$A$2:$B$9,2,FALSE)</f>
        <v>2.5911294549294768</v>
      </c>
      <c r="W6" s="4">
        <f>('FL Characterization'!W$2-'FL Characterization'!W$3)*VLOOKUP($A6,'FL Ratio'!$A$2:$B$9,2,FALSE)</f>
        <v>2.6529596736231817</v>
      </c>
      <c r="X6" s="4">
        <f>('FL Characterization'!X$2-'FL Characterization'!X$3)*VLOOKUP($A6,'FL Ratio'!$A$2:$B$9,2,FALSE)</f>
        <v>2.766857444901059</v>
      </c>
      <c r="Y6" s="4">
        <f>('FL Characterization'!Y$2-'FL Characterization'!Y$3)*VLOOKUP($A6,'FL Ratio'!$A$2:$B$9,2,FALSE)</f>
        <v>3.0541001931631531</v>
      </c>
    </row>
    <row r="7" spans="1:25" x14ac:dyDescent="0.25">
      <c r="A7">
        <v>6</v>
      </c>
      <c r="B7" s="4">
        <f>('FL Characterization'!B$2-'FL Characterization'!B$3)*VLOOKUP($A7,'FL Ratio'!$A$2:$B$9,2,FALSE)</f>
        <v>3.4200079938038925</v>
      </c>
      <c r="C7" s="4">
        <f>('FL Characterization'!C$2-'FL Characterization'!C$3)*VLOOKUP($A7,'FL Ratio'!$A$2:$B$9,2,FALSE)</f>
        <v>3.6193611232846323</v>
      </c>
      <c r="D7" s="4">
        <f>('FL Characterization'!D$2-'FL Characterization'!D$3)*VLOOKUP($A7,'FL Ratio'!$A$2:$B$9,2,FALSE)</f>
        <v>3.8219599335366952</v>
      </c>
      <c r="E7" s="4">
        <f>('FL Characterization'!E$2-'FL Characterization'!E$3)*VLOOKUP($A7,'FL Ratio'!$A$2:$B$9,2,FALSE)</f>
        <v>3.9956892674543578</v>
      </c>
      <c r="F7" s="4">
        <f>('FL Characterization'!F$2-'FL Characterization'!F$3)*VLOOKUP($A7,'FL Ratio'!$A$2:$B$9,2,FALSE)</f>
        <v>4.0410433856010028</v>
      </c>
      <c r="G7" s="4">
        <f>('FL Characterization'!G$2-'FL Characterization'!G$3)*VLOOKUP($A7,'FL Ratio'!$A$2:$B$9,2,FALSE)</f>
        <v>4.2271575540408195</v>
      </c>
      <c r="H7" s="4">
        <f>('FL Characterization'!H$2-'FL Characterization'!H$3)*VLOOKUP($A7,'FL Ratio'!$A$2:$B$9,2,FALSE)</f>
        <v>4.2055481531159584</v>
      </c>
      <c r="I7" s="4">
        <f>('FL Characterization'!I$2-'FL Characterization'!I$3)*VLOOKUP($A7,'FL Ratio'!$A$2:$B$9,2,FALSE)</f>
        <v>3.9752243960646463</v>
      </c>
      <c r="J7" s="4">
        <f>('FL Characterization'!J$2-'FL Characterization'!J$3)*VLOOKUP($A7,'FL Ratio'!$A$2:$B$9,2,FALSE)</f>
        <v>3.6017148694068606</v>
      </c>
      <c r="K7" s="4">
        <f>('FL Characterization'!K$2-'FL Characterization'!K$3)*VLOOKUP($A7,'FL Ratio'!$A$2:$B$9,2,FALSE)</f>
        <v>5.2890161834399194</v>
      </c>
      <c r="L7" s="4">
        <f>('FL Characterization'!L$2-'FL Characterization'!L$3)*VLOOKUP($A7,'FL Ratio'!$A$2:$B$9,2,FALSE)</f>
        <v>5.1649372240583133</v>
      </c>
      <c r="M7" s="4">
        <f>('FL Characterization'!M$2-'FL Characterization'!M$3)*VLOOKUP($A7,'FL Ratio'!$A$2:$B$9,2,FALSE)</f>
        <v>4.7559814468716048</v>
      </c>
      <c r="N7" s="4">
        <f>('FL Characterization'!N$2-'FL Characterization'!N$3)*VLOOKUP($A7,'FL Ratio'!$A$2:$B$9,2,FALSE)</f>
        <v>4.6404181288821276</v>
      </c>
      <c r="O7" s="4">
        <f>('FL Characterization'!O$2-'FL Characterization'!O$3)*VLOOKUP($A7,'FL Ratio'!$A$2:$B$9,2,FALSE)</f>
        <v>4.659490774046243</v>
      </c>
      <c r="P7" s="4">
        <f>('FL Characterization'!P$2-'FL Characterization'!P$3)*VLOOKUP($A7,'FL Ratio'!$A$2:$B$9,2,FALSE)</f>
        <v>4.4387417752703344</v>
      </c>
      <c r="Q7" s="4">
        <f>('FL Characterization'!Q$2-'FL Characterization'!Q$3)*VLOOKUP($A7,'FL Ratio'!$A$2:$B$9,2,FALSE)</f>
        <v>4.0687683324002526</v>
      </c>
      <c r="R7" s="4">
        <f>('FL Characterization'!R$2-'FL Characterization'!R$3)*VLOOKUP($A7,'FL Ratio'!$A$2:$B$9,2,FALSE)</f>
        <v>3.6567206172155995</v>
      </c>
      <c r="S7" s="4">
        <f>('FL Characterization'!S$2-'FL Characterization'!S$3)*VLOOKUP($A7,'FL Ratio'!$A$2:$B$9,2,FALSE)</f>
        <v>3.5255438664630194</v>
      </c>
      <c r="T7" s="4">
        <f>('FL Characterization'!T$2-'FL Characterization'!T$3)*VLOOKUP($A7,'FL Ratio'!$A$2:$B$9,2,FALSE)</f>
        <v>2.2161422893942198</v>
      </c>
      <c r="U7" s="4">
        <f>('FL Characterization'!U$2-'FL Characterization'!U$3)*VLOOKUP($A7,'FL Ratio'!$A$2:$B$9,2,FALSE)</f>
        <v>2.3699619341593712</v>
      </c>
      <c r="V7" s="4">
        <f>('FL Characterization'!V$2-'FL Characterization'!V$3)*VLOOKUP($A7,'FL Ratio'!$A$2:$B$9,2,FALSE)</f>
        <v>2.5911294549294768</v>
      </c>
      <c r="W7" s="4">
        <f>('FL Characterization'!W$2-'FL Characterization'!W$3)*VLOOKUP($A7,'FL Ratio'!$A$2:$B$9,2,FALSE)</f>
        <v>2.6529596736231817</v>
      </c>
      <c r="X7" s="4">
        <f>('FL Characterization'!X$2-'FL Characterization'!X$3)*VLOOKUP($A7,'FL Ratio'!$A$2:$B$9,2,FALSE)</f>
        <v>2.766857444901059</v>
      </c>
      <c r="Y7" s="4">
        <f>('FL Characterization'!Y$2-'FL Characterization'!Y$3)*VLOOKUP($A7,'FL Ratio'!$A$2:$B$9,2,FALSE)</f>
        <v>3.0541001931631531</v>
      </c>
    </row>
    <row r="8" spans="1:25" x14ac:dyDescent="0.25">
      <c r="A8">
        <v>7</v>
      </c>
      <c r="B8" s="4">
        <f>('FL Characterization'!B$2-'FL Characterization'!B$3)*VLOOKUP($A8,'FL Ratio'!$A$2:$B$9,2,FALSE)</f>
        <v>3.4200079938038925</v>
      </c>
      <c r="C8" s="4">
        <f>('FL Characterization'!C$2-'FL Characterization'!C$3)*VLOOKUP($A8,'FL Ratio'!$A$2:$B$9,2,FALSE)</f>
        <v>3.6193611232846323</v>
      </c>
      <c r="D8" s="4">
        <f>('FL Characterization'!D$2-'FL Characterization'!D$3)*VLOOKUP($A8,'FL Ratio'!$A$2:$B$9,2,FALSE)</f>
        <v>3.8219599335366952</v>
      </c>
      <c r="E8" s="4">
        <f>('FL Characterization'!E$2-'FL Characterization'!E$3)*VLOOKUP($A8,'FL Ratio'!$A$2:$B$9,2,FALSE)</f>
        <v>3.9956892674543578</v>
      </c>
      <c r="F8" s="4">
        <f>('FL Characterization'!F$2-'FL Characterization'!F$3)*VLOOKUP($A8,'FL Ratio'!$A$2:$B$9,2,FALSE)</f>
        <v>4.0410433856010028</v>
      </c>
      <c r="G8" s="4">
        <f>('FL Characterization'!G$2-'FL Characterization'!G$3)*VLOOKUP($A8,'FL Ratio'!$A$2:$B$9,2,FALSE)</f>
        <v>4.2271575540408195</v>
      </c>
      <c r="H8" s="4">
        <f>('FL Characterization'!H$2-'FL Characterization'!H$3)*VLOOKUP($A8,'FL Ratio'!$A$2:$B$9,2,FALSE)</f>
        <v>4.2055481531159584</v>
      </c>
      <c r="I8" s="4">
        <f>('FL Characterization'!I$2-'FL Characterization'!I$3)*VLOOKUP($A8,'FL Ratio'!$A$2:$B$9,2,FALSE)</f>
        <v>3.9752243960646463</v>
      </c>
      <c r="J8" s="4">
        <f>('FL Characterization'!J$2-'FL Characterization'!J$3)*VLOOKUP($A8,'FL Ratio'!$A$2:$B$9,2,FALSE)</f>
        <v>3.6017148694068606</v>
      </c>
      <c r="K8" s="4">
        <f>('FL Characterization'!K$2-'FL Characterization'!K$3)*VLOOKUP($A8,'FL Ratio'!$A$2:$B$9,2,FALSE)</f>
        <v>5.2890161834399194</v>
      </c>
      <c r="L8" s="4">
        <f>('FL Characterization'!L$2-'FL Characterization'!L$3)*VLOOKUP($A8,'FL Ratio'!$A$2:$B$9,2,FALSE)</f>
        <v>5.1649372240583133</v>
      </c>
      <c r="M8" s="4">
        <f>('FL Characterization'!M$2-'FL Characterization'!M$3)*VLOOKUP($A8,'FL Ratio'!$A$2:$B$9,2,FALSE)</f>
        <v>4.7559814468716048</v>
      </c>
      <c r="N8" s="4">
        <f>('FL Characterization'!N$2-'FL Characterization'!N$3)*VLOOKUP($A8,'FL Ratio'!$A$2:$B$9,2,FALSE)</f>
        <v>4.6404181288821276</v>
      </c>
      <c r="O8" s="4">
        <f>('FL Characterization'!O$2-'FL Characterization'!O$3)*VLOOKUP($A8,'FL Ratio'!$A$2:$B$9,2,FALSE)</f>
        <v>4.659490774046243</v>
      </c>
      <c r="P8" s="4">
        <f>('FL Characterization'!P$2-'FL Characterization'!P$3)*VLOOKUP($A8,'FL Ratio'!$A$2:$B$9,2,FALSE)</f>
        <v>4.4387417752703344</v>
      </c>
      <c r="Q8" s="4">
        <f>('FL Characterization'!Q$2-'FL Characterization'!Q$3)*VLOOKUP($A8,'FL Ratio'!$A$2:$B$9,2,FALSE)</f>
        <v>4.0687683324002526</v>
      </c>
      <c r="R8" s="4">
        <f>('FL Characterization'!R$2-'FL Characterization'!R$3)*VLOOKUP($A8,'FL Ratio'!$A$2:$B$9,2,FALSE)</f>
        <v>3.6567206172155995</v>
      </c>
      <c r="S8" s="4">
        <f>('FL Characterization'!S$2-'FL Characterization'!S$3)*VLOOKUP($A8,'FL Ratio'!$A$2:$B$9,2,FALSE)</f>
        <v>3.5255438664630194</v>
      </c>
      <c r="T8" s="4">
        <f>('FL Characterization'!T$2-'FL Characterization'!T$3)*VLOOKUP($A8,'FL Ratio'!$A$2:$B$9,2,FALSE)</f>
        <v>2.2161422893942198</v>
      </c>
      <c r="U8" s="4">
        <f>('FL Characterization'!U$2-'FL Characterization'!U$3)*VLOOKUP($A8,'FL Ratio'!$A$2:$B$9,2,FALSE)</f>
        <v>2.3699619341593712</v>
      </c>
      <c r="V8" s="4">
        <f>('FL Characterization'!V$2-'FL Characterization'!V$3)*VLOOKUP($A8,'FL Ratio'!$A$2:$B$9,2,FALSE)</f>
        <v>2.5911294549294768</v>
      </c>
      <c r="W8" s="4">
        <f>('FL Characterization'!W$2-'FL Characterization'!W$3)*VLOOKUP($A8,'FL Ratio'!$A$2:$B$9,2,FALSE)</f>
        <v>2.6529596736231817</v>
      </c>
      <c r="X8" s="4">
        <f>('FL Characterization'!X$2-'FL Characterization'!X$3)*VLOOKUP($A8,'FL Ratio'!$A$2:$B$9,2,FALSE)</f>
        <v>2.766857444901059</v>
      </c>
      <c r="Y8" s="4">
        <f>('FL Characterization'!Y$2-'FL Characterization'!Y$3)*VLOOKUP($A8,'FL Ratio'!$A$2:$B$9,2,FALSE)</f>
        <v>3.0541001931631531</v>
      </c>
    </row>
    <row r="9" spans="1:25" x14ac:dyDescent="0.25">
      <c r="A9">
        <v>8</v>
      </c>
      <c r="B9" s="4">
        <f>('FL Characterization'!B$2-'FL Characterization'!B$3)*VLOOKUP($A9,'FL Ratio'!$A$2:$B$9,2,FALSE)</f>
        <v>3.4200079938038925</v>
      </c>
      <c r="C9" s="4">
        <f>('FL Characterization'!C$2-'FL Characterization'!C$3)*VLOOKUP($A9,'FL Ratio'!$A$2:$B$9,2,FALSE)</f>
        <v>3.6193611232846323</v>
      </c>
      <c r="D9" s="4">
        <f>('FL Characterization'!D$2-'FL Characterization'!D$3)*VLOOKUP($A9,'FL Ratio'!$A$2:$B$9,2,FALSE)</f>
        <v>3.8219599335366952</v>
      </c>
      <c r="E9" s="4">
        <f>('FL Characterization'!E$2-'FL Characterization'!E$3)*VLOOKUP($A9,'FL Ratio'!$A$2:$B$9,2,FALSE)</f>
        <v>3.9956892674543578</v>
      </c>
      <c r="F9" s="4">
        <f>('FL Characterization'!F$2-'FL Characterization'!F$3)*VLOOKUP($A9,'FL Ratio'!$A$2:$B$9,2,FALSE)</f>
        <v>4.0410433856010028</v>
      </c>
      <c r="G9" s="4">
        <f>('FL Characterization'!G$2-'FL Characterization'!G$3)*VLOOKUP($A9,'FL Ratio'!$A$2:$B$9,2,FALSE)</f>
        <v>4.2271575540408195</v>
      </c>
      <c r="H9" s="4">
        <f>('FL Characterization'!H$2-'FL Characterization'!H$3)*VLOOKUP($A9,'FL Ratio'!$A$2:$B$9,2,FALSE)</f>
        <v>4.2055481531159584</v>
      </c>
      <c r="I9" s="4">
        <f>('FL Characterization'!I$2-'FL Characterization'!I$3)*VLOOKUP($A9,'FL Ratio'!$A$2:$B$9,2,FALSE)</f>
        <v>3.9752243960646463</v>
      </c>
      <c r="J9" s="4">
        <f>('FL Characterization'!J$2-'FL Characterization'!J$3)*VLOOKUP($A9,'FL Ratio'!$A$2:$B$9,2,FALSE)</f>
        <v>3.6017148694068606</v>
      </c>
      <c r="K9" s="4">
        <f>('FL Characterization'!K$2-'FL Characterization'!K$3)*VLOOKUP($A9,'FL Ratio'!$A$2:$B$9,2,FALSE)</f>
        <v>5.2890161834399194</v>
      </c>
      <c r="L9" s="4">
        <f>('FL Characterization'!L$2-'FL Characterization'!L$3)*VLOOKUP($A9,'FL Ratio'!$A$2:$B$9,2,FALSE)</f>
        <v>5.1649372240583133</v>
      </c>
      <c r="M9" s="4">
        <f>('FL Characterization'!M$2-'FL Characterization'!M$3)*VLOOKUP($A9,'FL Ratio'!$A$2:$B$9,2,FALSE)</f>
        <v>4.7559814468716048</v>
      </c>
      <c r="N9" s="4">
        <f>('FL Characterization'!N$2-'FL Characterization'!N$3)*VLOOKUP($A9,'FL Ratio'!$A$2:$B$9,2,FALSE)</f>
        <v>4.6404181288821276</v>
      </c>
      <c r="O9" s="4">
        <f>('FL Characterization'!O$2-'FL Characterization'!O$3)*VLOOKUP($A9,'FL Ratio'!$A$2:$B$9,2,FALSE)</f>
        <v>4.659490774046243</v>
      </c>
      <c r="P9" s="4">
        <f>('FL Characterization'!P$2-'FL Characterization'!P$3)*VLOOKUP($A9,'FL Ratio'!$A$2:$B$9,2,FALSE)</f>
        <v>4.4387417752703344</v>
      </c>
      <c r="Q9" s="4">
        <f>('FL Characterization'!Q$2-'FL Characterization'!Q$3)*VLOOKUP($A9,'FL Ratio'!$A$2:$B$9,2,FALSE)</f>
        <v>4.0687683324002526</v>
      </c>
      <c r="R9" s="4">
        <f>('FL Characterization'!R$2-'FL Characterization'!R$3)*VLOOKUP($A9,'FL Ratio'!$A$2:$B$9,2,FALSE)</f>
        <v>3.6567206172155995</v>
      </c>
      <c r="S9" s="4">
        <f>('FL Characterization'!S$2-'FL Characterization'!S$3)*VLOOKUP($A9,'FL Ratio'!$A$2:$B$9,2,FALSE)</f>
        <v>3.5255438664630194</v>
      </c>
      <c r="T9" s="4">
        <f>('FL Characterization'!T$2-'FL Characterization'!T$3)*VLOOKUP($A9,'FL Ratio'!$A$2:$B$9,2,FALSE)</f>
        <v>2.2161422893942198</v>
      </c>
      <c r="U9" s="4">
        <f>('FL Characterization'!U$2-'FL Characterization'!U$3)*VLOOKUP($A9,'FL Ratio'!$A$2:$B$9,2,FALSE)</f>
        <v>2.3699619341593712</v>
      </c>
      <c r="V9" s="4">
        <f>('FL Characterization'!V$2-'FL Characterization'!V$3)*VLOOKUP($A9,'FL Ratio'!$A$2:$B$9,2,FALSE)</f>
        <v>2.5911294549294768</v>
      </c>
      <c r="W9" s="4">
        <f>('FL Characterization'!W$2-'FL Characterization'!W$3)*VLOOKUP($A9,'FL Ratio'!$A$2:$B$9,2,FALSE)</f>
        <v>2.6529596736231817</v>
      </c>
      <c r="X9" s="4">
        <f>('FL Characterization'!X$2-'FL Characterization'!X$3)*VLOOKUP($A9,'FL Ratio'!$A$2:$B$9,2,FALSE)</f>
        <v>2.766857444901059</v>
      </c>
      <c r="Y9" s="4">
        <f>('FL Characterization'!Y$2-'FL Characterization'!Y$3)*VLOOKUP($A9,'FL Ratio'!$A$2:$B$9,2,FALSE)</f>
        <v>3.0541001931631531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5.4882508914693245E-5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8.5633738199132697E-2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4.3622997606831939</v>
      </c>
      <c r="L5" s="7">
        <f ca="1">VLOOKUP($A5,'RES installed'!$A$2:$C$6,3,FALSE)*(AVERAGE('[1]Profiles, RES, Winter'!L$2:L$4)*(RANDBETWEEN(95,105)/100))</f>
        <v>5.7304500346840825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5.5414299240296589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3.4106823643902905E-3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5.7871871637403602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6.895189337184771</v>
      </c>
      <c r="O6" s="7">
        <f ca="1">VLOOKUP($A6,'RES installed'!$A$2:$C$6,3,FALSE)*(AVERAGE('[1]Profiles, RES, Winter'!O$2:O$4)*(RANDBETWEEN(95,105)/100))</f>
        <v>5.5991531524049689</v>
      </c>
      <c r="P6" s="7">
        <f ca="1">VLOOKUP($A6,'RES installed'!$A$2:$C$6,3,FALSE)*(AVERAGE('[1]Profiles, RES, Winter'!P$2:P$4)*(RANDBETWEEN(95,105)/100))</f>
        <v>4.3390918178163753</v>
      </c>
      <c r="Q6" s="7">
        <f ca="1">VLOOKUP($A6,'RES installed'!$A$2:$C$6,3,FALSE)*(AVERAGE('[1]Profiles, RES, Winter'!Q$2:Q$4)*(RANDBETWEEN(95,105)/100))</f>
        <v>2.4029569202580032</v>
      </c>
      <c r="R6" s="7">
        <f ca="1">VLOOKUP($A6,'RES installed'!$A$2:$C$6,3,FALSE)*(AVERAGE('[1]Profiles, RES, Winter'!R$2:R$4)*(RANDBETWEEN(95,105)/100))</f>
        <v>0.54667334657643851</v>
      </c>
      <c r="S6" s="7">
        <f ca="1">VLOOKUP($A6,'RES installed'!$A$2:$C$6,3,FALSE)*(AVERAGE('[1]Profiles, RES, Winter'!S$2:S$4)*(RANDBETWEEN(95,105)/100))</f>
        <v>3.6919757552678406E-3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1.8014685626115234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5.4467643894026914</v>
      </c>
      <c r="M7" s="7">
        <f ca="1">VLOOKUP($A7,'RES installed'!$A$2:$C$6,3,FALSE)*(AVERAGE('[1]Profiles, RES, Winter'!M$2:M$4)*(RANDBETWEEN(95,105)/100))</f>
        <v>6.3867534411971372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0.568540280439496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6.2510597955203957E-4</v>
      </c>
      <c r="U7" s="7">
        <f ca="1">VLOOKUP($A7,'RES installed'!$A$2:$C$6,3,FALSE)*(AVERAGE('[1]Profiles, RES, Winter'!U$2:U$4)*(RANDBETWEEN(95,105)/100))</f>
        <v>1.5675916613330893E-4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4.3199473358221923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0.568540280439496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5.7304500346840825</v>
      </c>
      <c r="M5" s="7">
        <f ca="1">VLOOKUP($A5,'RES installed'!$A$2:$C$6,3,FALSE)*(AVERAGE('[1]Profiles, RES, Winter'!M$2:M$4)*(RANDBETWEEN(95,105)/100))</f>
        <v>6.3235182586110277</v>
      </c>
      <c r="N5" s="7">
        <f ca="1">VLOOKUP($A5,'RES installed'!$A$2:$C$6,3,FALSE)*(AVERAGE('[1]Profiles, RES, Winter'!N$2:N$4)*(RANDBETWEEN(95,105)/100))</f>
        <v>6.895189337184771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5.944635295739983E-4</v>
      </c>
      <c r="U5" s="7">
        <f ca="1">VLOOKUP($A5,'RES installed'!$A$2:$C$6,3,FALSE)*(AVERAGE('[1]Profiles, RES, Winter'!U$2:U$4)*(RANDBETWEEN(95,105)/100))</f>
        <v>1.6483953552162383E-4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8.9030054644808731E-5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5.9006614218529174</v>
      </c>
      <c r="M6" s="7">
        <f ca="1">VLOOKUP($A6,'RES installed'!$A$2:$C$6,3,FALSE)*(AVERAGE('[1]Profiles, RES, Winter'!M$2:M$4)*(RANDBETWEEN(95,105)/100))</f>
        <v>6.5764589889554683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5.5414299240296589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0.52480641271338091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8.7213114754098347E-5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5.5035015184589708</v>
      </c>
      <c r="M7" s="7">
        <f ca="1">VLOOKUP($A7,'RES installed'!$A$2:$C$6,3,FALSE)*(AVERAGE('[1]Profiles, RES, Winter'!M$2:M$4)*(RANDBETWEEN(95,105)/100))</f>
        <v>6.5764589889554683</v>
      </c>
      <c r="N7" s="7">
        <f ca="1">VLOOKUP($A7,'RES installed'!$A$2:$C$6,3,FALSE)*(AVERAGE('[1]Profiles, RES, Winter'!N$2:N$4)*(RANDBETWEEN(95,105)/100))</f>
        <v>6.9614892346577006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0.51933967924761659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5.8220654958278189E-4</v>
      </c>
      <c r="U7" s="7">
        <f ca="1">VLOOKUP($A7,'RES installed'!$A$2:$C$6,3,FALSE)*(AVERAGE('[1]Profiles, RES, Winter'!U$2:U$4)*(RANDBETWEEN(95,105)/100))</f>
        <v>1.5675916613330893E-4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6.6962896447659777</v>
      </c>
      <c r="O5" s="7">
        <f ca="1">VLOOKUP($A5,'RES installed'!$A$2:$C$6,3,FALSE)*(AVERAGE('[1]Profiles, RES, Winter'!O$2:O$4)*(RANDBETWEEN(95,105)/100))</f>
        <v>5.5991531524049689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1.714859497101354</v>
      </c>
      <c r="K6" s="7">
        <f ca="1">VLOOKUP($A6,'RES installed'!$A$2:$C$6,3,FALSE)*(AVERAGE('[1]Profiles, RES, Winter'!K$2:K$4)*(RANDBETWEEN(95,105)/100))</f>
        <v>4.1505376363781847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6.4499886237832484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4.5217904206718016</v>
      </c>
      <c r="Q6" s="7">
        <f ca="1">VLOOKUP($A6,'RES installed'!$A$2:$C$6,3,FALSE)*(AVERAGE('[1]Profiles, RES, Winter'!Q$2:Q$4)*(RANDBETWEEN(95,105)/100))</f>
        <v>2.4029569202580032</v>
      </c>
      <c r="R6" s="7">
        <f ca="1">VLOOKUP($A6,'RES installed'!$A$2:$C$6,3,FALSE)*(AVERAGE('[1]Profiles, RES, Winter'!R$2:R$4)*(RANDBETWEEN(95,105)/100))</f>
        <v>0.52480641271338091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9.2663934426229498E-5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8.2242303022929411E-2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4.3622997606831939</v>
      </c>
      <c r="L7" s="7">
        <f ca="1">VLOOKUP($A7,'RES installed'!$A$2:$C$6,3,FALSE)*(AVERAGE('[1]Profiles, RES, Winter'!L$2:L$4)*(RANDBETWEEN(95,105)/100))</f>
        <v>5.3900272603464137</v>
      </c>
      <c r="M7" s="7">
        <f ca="1">VLOOKUP($A7,'RES installed'!$A$2:$C$6,3,FALSE)*(AVERAGE('[1]Profiles, RES, Winter'!M$2:M$4)*(RANDBETWEEN(95,105)/100))</f>
        <v>6.5132238063693579</v>
      </c>
      <c r="N7" s="7">
        <f ca="1">VLOOKUP($A7,'RES installed'!$A$2:$C$6,3,FALSE)*(AVERAGE('[1]Profiles, RES, Winter'!N$2:N$4)*(RANDBETWEEN(95,105)/100))</f>
        <v>6.364790157401325</v>
      </c>
      <c r="O7" s="7">
        <f ca="1">VLOOKUP($A7,'RES installed'!$A$2:$C$6,3,FALSE)*(AVERAGE('[1]Profiles, RES, Winter'!O$2:O$4)*(RANDBETWEEN(95,105)/100))</f>
        <v>6.0032157510321316</v>
      </c>
      <c r="P7" s="7">
        <f ca="1">VLOOKUP($A7,'RES installed'!$A$2:$C$6,3,FALSE)*(AVERAGE('[1]Profiles, RES, Winter'!P$2:P$4)*(RANDBETWEEN(95,105)/100))</f>
        <v>4.4761157699579455</v>
      </c>
      <c r="Q7" s="7">
        <f ca="1">VLOOKUP($A7,'RES installed'!$A$2:$C$6,3,FALSE)*(AVERAGE('[1]Profiles, RES, Winter'!Q$2:Q$4)*(RANDBETWEEN(95,105)/100))</f>
        <v>2.5515934307894259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3.6568140814081463E-3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9" sqref="K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8.6868166239839315</v>
      </c>
      <c r="C2" s="4">
        <f>('[1]Pc, Summer, S1'!C2*Main!$B$5)+(VLOOKUP($A2,'FL Ratio'!$A$2:$B$9,2,FALSE)*'FL Characterization'!C$2)</f>
        <v>8.6926137107494981</v>
      </c>
      <c r="D2" s="4">
        <f>('[1]Pc, Summer, S1'!D2*Main!$B$5)+(VLOOKUP($A2,'FL Ratio'!$A$2:$B$9,2,FALSE)*'FL Characterization'!D$2)</f>
        <v>8.2260882875939814</v>
      </c>
      <c r="E2" s="4">
        <f>('[1]Pc, Summer, S1'!E2*Main!$B$5)+(VLOOKUP($A2,'FL Ratio'!$A$2:$B$9,2,FALSE)*'FL Characterization'!E$2)</f>
        <v>8.0111312194840458</v>
      </c>
      <c r="F2" s="4">
        <f>('[1]Pc, Summer, S1'!F2*Main!$B$5)+(VLOOKUP($A2,'FL Ratio'!$A$2:$B$9,2,FALSE)*'FL Characterization'!F$2)</f>
        <v>7.6338887900821977</v>
      </c>
      <c r="G2" s="4">
        <f>('[1]Pc, Summer, S1'!G2*Main!$B$5)+(VLOOKUP($A2,'FL Ratio'!$A$2:$B$9,2,FALSE)*'FL Characterization'!G$2)</f>
        <v>7.4970864784062865</v>
      </c>
      <c r="H2" s="4">
        <f>('[1]Pc, Summer, S1'!H2*Main!$B$5)+(VLOOKUP($A2,'FL Ratio'!$A$2:$B$9,2,FALSE)*'FL Characterization'!H$2)</f>
        <v>7.7281775482475323</v>
      </c>
      <c r="I2" s="4">
        <f>('[1]Pc, Summer, S1'!I2*Main!$B$5)+(VLOOKUP($A2,'FL Ratio'!$A$2:$B$9,2,FALSE)*'FL Characterization'!I$2)</f>
        <v>7.8079511031610682</v>
      </c>
      <c r="J2" s="4">
        <f>('[1]Pc, Summer, S1'!J2*Main!$B$5)+(VLOOKUP($A2,'FL Ratio'!$A$2:$B$9,2,FALSE)*'FL Characterization'!J$2)</f>
        <v>8.3459117785203691</v>
      </c>
      <c r="K2" s="4">
        <f>('[1]Pc, Summer, S1'!K2*Main!$B$5)+(VLOOKUP($A2,'FL Ratio'!$A$2:$B$9,2,FALSE)*'FL Characterization'!K$2)</f>
        <v>8.3491655915242404</v>
      </c>
      <c r="L2" s="4">
        <f>('[1]Pc, Summer, S1'!L2*Main!$B$5)+(VLOOKUP($A2,'FL Ratio'!$A$2:$B$9,2,FALSE)*'FL Characterization'!L$2)</f>
        <v>8.0748897673672229</v>
      </c>
      <c r="M2" s="4">
        <f>('[1]Pc, Summer, S1'!M2*Main!$B$5)+(VLOOKUP($A2,'FL Ratio'!$A$2:$B$9,2,FALSE)*'FL Characterization'!M$2)</f>
        <v>8.2224992901536424</v>
      </c>
      <c r="N2" s="4">
        <f>('[1]Pc, Summer, S1'!N2*Main!$B$5)+(VLOOKUP($A2,'FL Ratio'!$A$2:$B$9,2,FALSE)*'FL Characterization'!N$2)</f>
        <v>8.6687320683001605</v>
      </c>
      <c r="O2" s="4">
        <f>('[1]Pc, Summer, S1'!O2*Main!$B$5)+(VLOOKUP($A2,'FL Ratio'!$A$2:$B$9,2,FALSE)*'FL Characterization'!O$2)</f>
        <v>8.8574542987551741</v>
      </c>
      <c r="P2" s="4">
        <f>('[1]Pc, Summer, S1'!P2*Main!$B$5)+(VLOOKUP($A2,'FL Ratio'!$A$2:$B$9,2,FALSE)*'FL Characterization'!P$2)</f>
        <v>8.2777889794300492</v>
      </c>
      <c r="Q2" s="4">
        <f>('[1]Pc, Summer, S1'!Q2*Main!$B$5)+(VLOOKUP($A2,'FL Ratio'!$A$2:$B$9,2,FALSE)*'FL Characterization'!Q$2)</f>
        <v>8.4942507504655769</v>
      </c>
      <c r="R2" s="4">
        <f>('[1]Pc, Summer, S1'!R2*Main!$B$5)+(VLOOKUP($A2,'FL Ratio'!$A$2:$B$9,2,FALSE)*'FL Characterization'!R$2)</f>
        <v>8.2362540339202202</v>
      </c>
      <c r="S2" s="4">
        <f>('[1]Pc, Summer, S1'!S2*Main!$B$5)+(VLOOKUP($A2,'FL Ratio'!$A$2:$B$9,2,FALSE)*'FL Characterization'!S$2)</f>
        <v>8.4389797752277786</v>
      </c>
      <c r="T2" s="4">
        <f>('[1]Pc, Summer, S1'!T2*Main!$B$5)+(VLOOKUP($A2,'FL Ratio'!$A$2:$B$9,2,FALSE)*'FL Characterization'!T$2)</f>
        <v>7.6853912227093497</v>
      </c>
      <c r="U2" s="4">
        <f>('[1]Pc, Summer, S1'!U2*Main!$B$5)+(VLOOKUP($A2,'FL Ratio'!$A$2:$B$9,2,FALSE)*'FL Characterization'!U$2)</f>
        <v>7.436640823812831</v>
      </c>
      <c r="V2" s="4">
        <f>('[1]Pc, Summer, S1'!V2*Main!$B$5)+(VLOOKUP($A2,'FL Ratio'!$A$2:$B$9,2,FALSE)*'FL Characterization'!V$2)</f>
        <v>7.6076068735137543</v>
      </c>
      <c r="W2" s="4">
        <f>('[1]Pc, Summer, S1'!W2*Main!$B$5)+(VLOOKUP($A2,'FL Ratio'!$A$2:$B$9,2,FALSE)*'FL Characterization'!W$2)</f>
        <v>7.3124466639285091</v>
      </c>
      <c r="X2" s="4">
        <f>('[1]Pc, Summer, S1'!X2*Main!$B$5)+(VLOOKUP($A2,'FL Ratio'!$A$2:$B$9,2,FALSE)*'FL Characterization'!X$2)</f>
        <v>8.0300328653653708</v>
      </c>
      <c r="Y2" s="4">
        <f>('[1]Pc, Summer, S1'!Y2*Main!$B$5)+(VLOOKUP($A2,'FL Ratio'!$A$2:$B$9,2,FALSE)*'FL Characterization'!Y$2)</f>
        <v>8.1455270351680689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6.6034398489398409</v>
      </c>
      <c r="C3" s="4">
        <f>('[1]Pc, Summer, S1'!C3*Main!$B$5)+(VLOOKUP($A3,'FL Ratio'!$A$2:$B$9,2,FALSE)*'FL Characterization'!C$2)</f>
        <v>6.3851249352683803</v>
      </c>
      <c r="D3" s="4">
        <f>('[1]Pc, Summer, S1'!D3*Main!$B$5)+(VLOOKUP($A3,'FL Ratio'!$A$2:$B$9,2,FALSE)*'FL Characterization'!D$2)</f>
        <v>6.0142598316919562</v>
      </c>
      <c r="E3" s="4">
        <f>('[1]Pc, Summer, S1'!E3*Main!$B$5)+(VLOOKUP($A3,'FL Ratio'!$A$2:$B$9,2,FALSE)*'FL Characterization'!E$2)</f>
        <v>5.5424913446512978</v>
      </c>
      <c r="F3" s="4">
        <f>('[1]Pc, Summer, S1'!F3*Main!$B$5)+(VLOOKUP($A3,'FL Ratio'!$A$2:$B$9,2,FALSE)*'FL Characterization'!F$2)</f>
        <v>5.1149870980348915</v>
      </c>
      <c r="G3" s="4">
        <f>('[1]Pc, Summer, S1'!G3*Main!$B$5)+(VLOOKUP($A3,'FL Ratio'!$A$2:$B$9,2,FALSE)*'FL Characterization'!G$2)</f>
        <v>5.1224303258941966</v>
      </c>
      <c r="H3" s="4">
        <f>('[1]Pc, Summer, S1'!H3*Main!$B$5)+(VLOOKUP($A3,'FL Ratio'!$A$2:$B$9,2,FALSE)*'FL Characterization'!H$2)</f>
        <v>5.6211744885423656</v>
      </c>
      <c r="I3" s="4">
        <f>('[1]Pc, Summer, S1'!I3*Main!$B$5)+(VLOOKUP($A3,'FL Ratio'!$A$2:$B$9,2,FALSE)*'FL Characterization'!I$2)</f>
        <v>6.0211026792315137</v>
      </c>
      <c r="J3" s="4">
        <f>('[1]Pc, Summer, S1'!J3*Main!$B$5)+(VLOOKUP($A3,'FL Ratio'!$A$2:$B$9,2,FALSE)*'FL Characterization'!J$2)</f>
        <v>6.5234156342809824</v>
      </c>
      <c r="K3" s="4">
        <f>('[1]Pc, Summer, S1'!K3*Main!$B$5)+(VLOOKUP($A3,'FL Ratio'!$A$2:$B$9,2,FALSE)*'FL Characterization'!K$2)</f>
        <v>7.0336377307046369</v>
      </c>
      <c r="L3" s="4">
        <f>('[1]Pc, Summer, S1'!L3*Main!$B$5)+(VLOOKUP($A3,'FL Ratio'!$A$2:$B$9,2,FALSE)*'FL Characterization'!L$2)</f>
        <v>6.3213161743809732</v>
      </c>
      <c r="M3" s="4">
        <f>('[1]Pc, Summer, S1'!M3*Main!$B$5)+(VLOOKUP($A3,'FL Ratio'!$A$2:$B$9,2,FALSE)*'FL Characterization'!M$2)</f>
        <v>6.6723233233396329</v>
      </c>
      <c r="N3" s="4">
        <f>('[1]Pc, Summer, S1'!N3*Main!$B$5)+(VLOOKUP($A3,'FL Ratio'!$A$2:$B$9,2,FALSE)*'FL Characterization'!N$2)</f>
        <v>6.8070662606850743</v>
      </c>
      <c r="O3" s="4">
        <f>('[1]Pc, Summer, S1'!O3*Main!$B$5)+(VLOOKUP($A3,'FL Ratio'!$A$2:$B$9,2,FALSE)*'FL Characterization'!O$2)</f>
        <v>6.9359497848273337</v>
      </c>
      <c r="P3" s="4">
        <f>('[1]Pc, Summer, S1'!P3*Main!$B$5)+(VLOOKUP($A3,'FL Ratio'!$A$2:$B$9,2,FALSE)*'FL Characterization'!P$2)</f>
        <v>6.0925676161472779</v>
      </c>
      <c r="Q3" s="4">
        <f>('[1]Pc, Summer, S1'!Q3*Main!$B$5)+(VLOOKUP($A3,'FL Ratio'!$A$2:$B$9,2,FALSE)*'FL Characterization'!Q$2)</f>
        <v>6.3107133013413739</v>
      </c>
      <c r="R3" s="4">
        <f>('[1]Pc, Summer, S1'!R3*Main!$B$5)+(VLOOKUP($A3,'FL Ratio'!$A$2:$B$9,2,FALSE)*'FL Characterization'!R$2)</f>
        <v>6.3536077456828171</v>
      </c>
      <c r="S3" s="4">
        <f>('[1]Pc, Summer, S1'!S3*Main!$B$5)+(VLOOKUP($A3,'FL Ratio'!$A$2:$B$9,2,FALSE)*'FL Characterization'!S$2)</f>
        <v>6.712968041426187</v>
      </c>
      <c r="T3" s="4">
        <f>('[1]Pc, Summer, S1'!T3*Main!$B$5)+(VLOOKUP($A3,'FL Ratio'!$A$2:$B$9,2,FALSE)*'FL Characterization'!T$2)</f>
        <v>6.6550307664569122</v>
      </c>
      <c r="U3" s="4">
        <f>('[1]Pc, Summer, S1'!U3*Main!$B$5)+(VLOOKUP($A3,'FL Ratio'!$A$2:$B$9,2,FALSE)*'FL Characterization'!U$2)</f>
        <v>6.8559386167706631</v>
      </c>
      <c r="V3" s="4">
        <f>('[1]Pc, Summer, S1'!V3*Main!$B$5)+(VLOOKUP($A3,'FL Ratio'!$A$2:$B$9,2,FALSE)*'FL Characterization'!V$2)</f>
        <v>7.3173371392706521</v>
      </c>
      <c r="W3" s="4">
        <f>('[1]Pc, Summer, S1'!W3*Main!$B$5)+(VLOOKUP($A3,'FL Ratio'!$A$2:$B$9,2,FALSE)*'FL Characterization'!W$2)</f>
        <v>6.5759931973472145</v>
      </c>
      <c r="X3" s="4">
        <f>('[1]Pc, Summer, S1'!X3*Main!$B$5)+(VLOOKUP($A3,'FL Ratio'!$A$2:$B$9,2,FALSE)*'FL Characterization'!X$2)</f>
        <v>6.7292343216510604</v>
      </c>
      <c r="Y3" s="4">
        <f>('[1]Pc, Summer, S1'!Y3*Main!$B$5)+(VLOOKUP($A3,'FL Ratio'!$A$2:$B$9,2,FALSE)*'FL Characterization'!Y$2)</f>
        <v>6.591487043630285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4.5768500062638759</v>
      </c>
      <c r="C4" s="4">
        <f>('[1]Pc, Summer, S1'!C4*Main!$B$5)+(VLOOKUP($A4,'FL Ratio'!$A$2:$B$9,2,FALSE)*'FL Characterization'!C$2)</f>
        <v>4.4322325590006031</v>
      </c>
      <c r="D4" s="4">
        <f>('[1]Pc, Summer, S1'!D4*Main!$B$5)+(VLOOKUP($A4,'FL Ratio'!$A$2:$B$9,2,FALSE)*'FL Characterization'!D$2)</f>
        <v>4.046413095000208</v>
      </c>
      <c r="E4" s="4">
        <f>('[1]Pc, Summer, S1'!E4*Main!$B$5)+(VLOOKUP($A4,'FL Ratio'!$A$2:$B$9,2,FALSE)*'FL Characterization'!E$2)</f>
        <v>4.0904774814738492</v>
      </c>
      <c r="F4" s="4">
        <f>('[1]Pc, Summer, S1'!F4*Main!$B$5)+(VLOOKUP($A4,'FL Ratio'!$A$2:$B$9,2,FALSE)*'FL Characterization'!F$2)</f>
        <v>3.8162499366418552</v>
      </c>
      <c r="G4" s="4">
        <f>('[1]Pc, Summer, S1'!G4*Main!$B$5)+(VLOOKUP($A4,'FL Ratio'!$A$2:$B$9,2,FALSE)*'FL Characterization'!G$2)</f>
        <v>3.7210389425734256</v>
      </c>
      <c r="H4" s="4">
        <f>('[1]Pc, Summer, S1'!H4*Main!$B$5)+(VLOOKUP($A4,'FL Ratio'!$A$2:$B$9,2,FALSE)*'FL Characterization'!H$2)</f>
        <v>5.1093014333224911</v>
      </c>
      <c r="I4" s="4">
        <f>('[1]Pc, Summer, S1'!I4*Main!$B$5)+(VLOOKUP($A4,'FL Ratio'!$A$2:$B$9,2,FALSE)*'FL Characterization'!I$2)</f>
        <v>5.3853818455321774</v>
      </c>
      <c r="J4" s="4">
        <f>('[1]Pc, Summer, S1'!J4*Main!$B$5)+(VLOOKUP($A4,'FL Ratio'!$A$2:$B$9,2,FALSE)*'FL Characterization'!J$2)</f>
        <v>5.6140408098083396</v>
      </c>
      <c r="K4" s="4">
        <f>('[1]Pc, Summer, S1'!K4*Main!$B$5)+(VLOOKUP($A4,'FL Ratio'!$A$2:$B$9,2,FALSE)*'FL Characterization'!K$2)</f>
        <v>5.3476931938214998</v>
      </c>
      <c r="L4" s="4">
        <f>('[1]Pc, Summer, S1'!L4*Main!$B$5)+(VLOOKUP($A4,'FL Ratio'!$A$2:$B$9,2,FALSE)*'FL Characterization'!L$2)</f>
        <v>5.1428250804231856</v>
      </c>
      <c r="M4" s="4">
        <f>('[1]Pc, Summer, S1'!M4*Main!$B$5)+(VLOOKUP($A4,'FL Ratio'!$A$2:$B$9,2,FALSE)*'FL Characterization'!M$2)</f>
        <v>5.5527770459089378</v>
      </c>
      <c r="N4" s="4">
        <f>('[1]Pc, Summer, S1'!N4*Main!$B$5)+(VLOOKUP($A4,'FL Ratio'!$A$2:$B$9,2,FALSE)*'FL Characterization'!N$2)</f>
        <v>5.9002168867107123</v>
      </c>
      <c r="O4" s="4">
        <f>('[1]Pc, Summer, S1'!O4*Main!$B$5)+(VLOOKUP($A4,'FL Ratio'!$A$2:$B$9,2,FALSE)*'FL Characterization'!O$2)</f>
        <v>5.7266892335129009</v>
      </c>
      <c r="P4" s="4">
        <f>('[1]Pc, Summer, S1'!P4*Main!$B$5)+(VLOOKUP($A4,'FL Ratio'!$A$2:$B$9,2,FALSE)*'FL Characterization'!P$2)</f>
        <v>5.3002306053331791</v>
      </c>
      <c r="Q4" s="4">
        <f>('[1]Pc, Summer, S1'!Q4*Main!$B$5)+(VLOOKUP($A4,'FL Ratio'!$A$2:$B$9,2,FALSE)*'FL Characterization'!Q$2)</f>
        <v>5.0453780791659888</v>
      </c>
      <c r="R4" s="4">
        <f>('[1]Pc, Summer, S1'!R4*Main!$B$5)+(VLOOKUP($A4,'FL Ratio'!$A$2:$B$9,2,FALSE)*'FL Characterization'!R$2)</f>
        <v>4.914290459145942</v>
      </c>
      <c r="S4" s="4">
        <f>('[1]Pc, Summer, S1'!S4*Main!$B$5)+(VLOOKUP($A4,'FL Ratio'!$A$2:$B$9,2,FALSE)*'FL Characterization'!S$2)</f>
        <v>5.063603803009352</v>
      </c>
      <c r="T4" s="4">
        <f>('[1]Pc, Summer, S1'!T4*Main!$B$5)+(VLOOKUP($A4,'FL Ratio'!$A$2:$B$9,2,FALSE)*'FL Characterization'!T$2)</f>
        <v>4.7123948230887551</v>
      </c>
      <c r="U4" s="4">
        <f>('[1]Pc, Summer, S1'!U4*Main!$B$5)+(VLOOKUP($A4,'FL Ratio'!$A$2:$B$9,2,FALSE)*'FL Characterization'!U$2)</f>
        <v>4.9992374660652086</v>
      </c>
      <c r="V4" s="4">
        <f>('[1]Pc, Summer, S1'!V4*Main!$B$5)+(VLOOKUP($A4,'FL Ratio'!$A$2:$B$9,2,FALSE)*'FL Characterization'!V$2)</f>
        <v>5.353511887936599</v>
      </c>
      <c r="W4" s="4">
        <f>('[1]Pc, Summer, S1'!W4*Main!$B$5)+(VLOOKUP($A4,'FL Ratio'!$A$2:$B$9,2,FALSE)*'FL Characterization'!W$2)</f>
        <v>4.8769347418235363</v>
      </c>
      <c r="X4" s="4">
        <f>('[1]Pc, Summer, S1'!X4*Main!$B$5)+(VLOOKUP($A4,'FL Ratio'!$A$2:$B$9,2,FALSE)*'FL Characterization'!X$2)</f>
        <v>5.1338999284142739</v>
      </c>
      <c r="Y4" s="4">
        <f>('[1]Pc, Summer, S1'!Y4*Main!$B$5)+(VLOOKUP($A4,'FL Ratio'!$A$2:$B$9,2,FALSE)*'FL Characterization'!Y$2)</f>
        <v>4.6738623923038967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2.418551459033262</v>
      </c>
      <c r="C5" s="4">
        <f>('[1]Pc, Summer, S1'!C5*Main!$B$5)+(VLOOKUP($A5,'FL Ratio'!$A$2:$B$9,2,FALSE)*'FL Characterization'!C$2)</f>
        <v>2.1568497987557107</v>
      </c>
      <c r="D5" s="4">
        <f>('[1]Pc, Summer, S1'!D5*Main!$B$5)+(VLOOKUP($A5,'FL Ratio'!$A$2:$B$9,2,FALSE)*'FL Characterization'!D$2)</f>
        <v>1.8137024312202477</v>
      </c>
      <c r="E5" s="4">
        <f>('[1]Pc, Summer, S1'!E5*Main!$B$5)+(VLOOKUP($A5,'FL Ratio'!$A$2:$B$9,2,FALSE)*'FL Characterization'!E$2)</f>
        <v>1.7534810884137779</v>
      </c>
      <c r="F5" s="4">
        <f>('[1]Pc, Summer, S1'!F5*Main!$B$5)+(VLOOKUP($A5,'FL Ratio'!$A$2:$B$9,2,FALSE)*'FL Characterization'!F$2)</f>
        <v>1.5200957608533494</v>
      </c>
      <c r="G5" s="4">
        <f>('[1]Pc, Summer, S1'!G5*Main!$B$5)+(VLOOKUP($A5,'FL Ratio'!$A$2:$B$9,2,FALSE)*'FL Characterization'!G$2)</f>
        <v>1.3676978969719613</v>
      </c>
      <c r="H5" s="4">
        <f>('[1]Pc, Summer, S1'!H5*Main!$B$5)+(VLOOKUP($A5,'FL Ratio'!$A$2:$B$9,2,FALSE)*'FL Characterization'!H$2)</f>
        <v>2.4197282613864797</v>
      </c>
      <c r="I5" s="4">
        <f>('[1]Pc, Summer, S1'!I5*Main!$B$5)+(VLOOKUP($A5,'FL Ratio'!$A$2:$B$9,2,FALSE)*'FL Characterization'!I$2)</f>
        <v>3.093613777015507</v>
      </c>
      <c r="J5" s="4">
        <f>('[1]Pc, Summer, S1'!J5*Main!$B$5)+(VLOOKUP($A5,'FL Ratio'!$A$2:$B$9,2,FALSE)*'FL Characterization'!J$2)</f>
        <v>3.7089428039231351</v>
      </c>
      <c r="K5" s="4">
        <f>('[1]Pc, Summer, S1'!K5*Main!$B$5)+(VLOOKUP($A5,'FL Ratio'!$A$2:$B$9,2,FALSE)*'FL Characterization'!K$2)</f>
        <v>3.8498370759673342</v>
      </c>
      <c r="L5" s="4">
        <f>('[1]Pc, Summer, S1'!L5*Main!$B$5)+(VLOOKUP($A5,'FL Ratio'!$A$2:$B$9,2,FALSE)*'FL Characterization'!L$2)</f>
        <v>3.7111743793384138</v>
      </c>
      <c r="M5" s="4">
        <f>('[1]Pc, Summer, S1'!M5*Main!$B$5)+(VLOOKUP($A5,'FL Ratio'!$A$2:$B$9,2,FALSE)*'FL Characterization'!M$2)</f>
        <v>3.3635042054067643</v>
      </c>
      <c r="N5" s="4">
        <f>('[1]Pc, Summer, S1'!N5*Main!$B$5)+(VLOOKUP($A5,'FL Ratio'!$A$2:$B$9,2,FALSE)*'FL Characterization'!N$2)</f>
        <v>3.8703306891845561</v>
      </c>
      <c r="O5" s="4">
        <f>('[1]Pc, Summer, S1'!O5*Main!$B$5)+(VLOOKUP($A5,'FL Ratio'!$A$2:$B$9,2,FALSE)*'FL Characterization'!O$2)</f>
        <v>3.8319465100124352</v>
      </c>
      <c r="P5" s="4">
        <f>('[1]Pc, Summer, S1'!P5*Main!$B$5)+(VLOOKUP($A5,'FL Ratio'!$A$2:$B$9,2,FALSE)*'FL Characterization'!P$2)</f>
        <v>3.5508507545255834</v>
      </c>
      <c r="Q5" s="4">
        <f>('[1]Pc, Summer, S1'!Q5*Main!$B$5)+(VLOOKUP($A5,'FL Ratio'!$A$2:$B$9,2,FALSE)*'FL Characterization'!Q$2)</f>
        <v>3.3048975615928202</v>
      </c>
      <c r="R5" s="4">
        <f>('[1]Pc, Summer, S1'!R5*Main!$B$5)+(VLOOKUP($A5,'FL Ratio'!$A$2:$B$9,2,FALSE)*'FL Characterization'!R$2)</f>
        <v>2.8634185388140625</v>
      </c>
      <c r="S5" s="4">
        <f>('[1]Pc, Summer, S1'!S5*Main!$B$5)+(VLOOKUP($A5,'FL Ratio'!$A$2:$B$9,2,FALSE)*'FL Characterization'!S$2)</f>
        <v>2.7965431374677738</v>
      </c>
      <c r="T5" s="4">
        <f>('[1]Pc, Summer, S1'!T5*Main!$B$5)+(VLOOKUP($A5,'FL Ratio'!$A$2:$B$9,2,FALSE)*'FL Characterization'!T$2)</f>
        <v>3.2513018020800248</v>
      </c>
      <c r="U5" s="4">
        <f>('[1]Pc, Summer, S1'!U5*Main!$B$5)+(VLOOKUP($A5,'FL Ratio'!$A$2:$B$9,2,FALSE)*'FL Characterization'!U$2)</f>
        <v>3.6895053228479222</v>
      </c>
      <c r="V5" s="4">
        <f>('[1]Pc, Summer, S1'!V5*Main!$B$5)+(VLOOKUP($A5,'FL Ratio'!$A$2:$B$9,2,FALSE)*'FL Characterization'!V$2)</f>
        <v>4.3029756052672665</v>
      </c>
      <c r="W5" s="4">
        <f>('[1]Pc, Summer, S1'!W5*Main!$B$5)+(VLOOKUP($A5,'FL Ratio'!$A$2:$B$9,2,FALSE)*'FL Characterization'!W$2)</f>
        <v>4.0034957957738682</v>
      </c>
      <c r="X5" s="4">
        <f>('[1]Pc, Summer, S1'!X5*Main!$B$5)+(VLOOKUP($A5,'FL Ratio'!$A$2:$B$9,2,FALSE)*'FL Characterization'!X$2)</f>
        <v>3.6599308392789958</v>
      </c>
      <c r="Y5" s="4">
        <f>('[1]Pc, Summer, S1'!Y5*Main!$B$5)+(VLOOKUP($A5,'FL Ratio'!$A$2:$B$9,2,FALSE)*'FL Characterization'!Y$2)</f>
        <v>3.0103337101890553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3.8019417766294108</v>
      </c>
      <c r="C6" s="4">
        <f>('[1]Pc, Summer, S1'!C6*Main!$B$5)+(VLOOKUP($A6,'FL Ratio'!$A$2:$B$9,2,FALSE)*'FL Characterization'!C$2)</f>
        <v>3.5574806008867563</v>
      </c>
      <c r="D6" s="4">
        <f>('[1]Pc, Summer, S1'!D6*Main!$B$5)+(VLOOKUP($A6,'FL Ratio'!$A$2:$B$9,2,FALSE)*'FL Characterization'!D$2)</f>
        <v>3.2605769410335257</v>
      </c>
      <c r="E6" s="4">
        <f>('[1]Pc, Summer, S1'!E6*Main!$B$5)+(VLOOKUP($A6,'FL Ratio'!$A$2:$B$9,2,FALSE)*'FL Characterization'!E$2)</f>
        <v>3.1544578534451895</v>
      </c>
      <c r="F6" s="4">
        <f>('[1]Pc, Summer, S1'!F6*Main!$B$5)+(VLOOKUP($A6,'FL Ratio'!$A$2:$B$9,2,FALSE)*'FL Characterization'!F$2)</f>
        <v>3.0926124639828165</v>
      </c>
      <c r="G6" s="4">
        <f>('[1]Pc, Summer, S1'!G6*Main!$B$5)+(VLOOKUP($A6,'FL Ratio'!$A$2:$B$9,2,FALSE)*'FL Characterization'!G$2)</f>
        <v>2.9870349126176037</v>
      </c>
      <c r="H6" s="4">
        <f>('[1]Pc, Summer, S1'!H6*Main!$B$5)+(VLOOKUP($A6,'FL Ratio'!$A$2:$B$9,2,FALSE)*'FL Characterization'!H$2)</f>
        <v>3.3815051244034757</v>
      </c>
      <c r="I6" s="4">
        <f>('[1]Pc, Summer, S1'!I6*Main!$B$5)+(VLOOKUP($A6,'FL Ratio'!$A$2:$B$9,2,FALSE)*'FL Characterization'!I$2)</f>
        <v>3.1611918635536318</v>
      </c>
      <c r="J6" s="4">
        <f>('[1]Pc, Summer, S1'!J6*Main!$B$5)+(VLOOKUP($A6,'FL Ratio'!$A$2:$B$9,2,FALSE)*'FL Characterization'!J$2)</f>
        <v>3.462674879346062</v>
      </c>
      <c r="K6" s="4">
        <f>('[1]Pc, Summer, S1'!K6*Main!$B$5)+(VLOOKUP($A6,'FL Ratio'!$A$2:$B$9,2,FALSE)*'FL Characterization'!K$2)</f>
        <v>3.6176959698218654</v>
      </c>
      <c r="L6" s="4">
        <f>('[1]Pc, Summer, S1'!L6*Main!$B$5)+(VLOOKUP($A6,'FL Ratio'!$A$2:$B$9,2,FALSE)*'FL Characterization'!L$2)</f>
        <v>3.7913801117398913</v>
      </c>
      <c r="M6" s="4">
        <f>('[1]Pc, Summer, S1'!M6*Main!$B$5)+(VLOOKUP($A6,'FL Ratio'!$A$2:$B$9,2,FALSE)*'FL Characterization'!M$2)</f>
        <v>4.0303476958618933</v>
      </c>
      <c r="N6" s="4">
        <f>('[1]Pc, Summer, S1'!N6*Main!$B$5)+(VLOOKUP($A6,'FL Ratio'!$A$2:$B$9,2,FALSE)*'FL Characterization'!N$2)</f>
        <v>4.208855387192517</v>
      </c>
      <c r="O6" s="4">
        <f>('[1]Pc, Summer, S1'!O6*Main!$B$5)+(VLOOKUP($A6,'FL Ratio'!$A$2:$B$9,2,FALSE)*'FL Characterization'!O$2)</f>
        <v>4.1911713215589508</v>
      </c>
      <c r="P6" s="4">
        <f>('[1]Pc, Summer, S1'!P6*Main!$B$5)+(VLOOKUP($A6,'FL Ratio'!$A$2:$B$9,2,FALSE)*'FL Characterization'!P$2)</f>
        <v>4.0776945912993421</v>
      </c>
      <c r="Q6" s="4">
        <f>('[1]Pc, Summer, S1'!Q6*Main!$B$5)+(VLOOKUP($A6,'FL Ratio'!$A$2:$B$9,2,FALSE)*'FL Characterization'!Q$2)</f>
        <v>4.0240967709699778</v>
      </c>
      <c r="R6" s="4">
        <f>('[1]Pc, Summer, S1'!R6*Main!$B$5)+(VLOOKUP($A6,'FL Ratio'!$A$2:$B$9,2,FALSE)*'FL Characterization'!R$2)</f>
        <v>3.8634243023214818</v>
      </c>
      <c r="S6" s="4">
        <f>('[1]Pc, Summer, S1'!S6*Main!$B$5)+(VLOOKUP($A6,'FL Ratio'!$A$2:$B$9,2,FALSE)*'FL Characterization'!S$2)</f>
        <v>4.0548678665816764</v>
      </c>
      <c r="T6" s="4">
        <f>('[1]Pc, Summer, S1'!T6*Main!$B$5)+(VLOOKUP($A6,'FL Ratio'!$A$2:$B$9,2,FALSE)*'FL Characterization'!T$2)</f>
        <v>3.9301963335645631</v>
      </c>
      <c r="U6" s="4">
        <f>('[1]Pc, Summer, S1'!U6*Main!$B$5)+(VLOOKUP($A6,'FL Ratio'!$A$2:$B$9,2,FALSE)*'FL Characterization'!U$2)</f>
        <v>3.9112675419824172</v>
      </c>
      <c r="V6" s="4">
        <f>('[1]Pc, Summer, S1'!V6*Main!$B$5)+(VLOOKUP($A6,'FL Ratio'!$A$2:$B$9,2,FALSE)*'FL Characterization'!V$2)</f>
        <v>4.3748205675765695</v>
      </c>
      <c r="W6" s="4">
        <f>('[1]Pc, Summer, S1'!W6*Main!$B$5)+(VLOOKUP($A6,'FL Ratio'!$A$2:$B$9,2,FALSE)*'FL Characterization'!W$2)</f>
        <v>4.079031029020407</v>
      </c>
      <c r="X6" s="4">
        <f>('[1]Pc, Summer, S1'!X6*Main!$B$5)+(VLOOKUP($A6,'FL Ratio'!$A$2:$B$9,2,FALSE)*'FL Characterization'!X$2)</f>
        <v>4.4931248243266921</v>
      </c>
      <c r="Y6" s="4">
        <f>('[1]Pc, Summer, S1'!Y6*Main!$B$5)+(VLOOKUP($A6,'FL Ratio'!$A$2:$B$9,2,FALSE)*'FL Characterization'!Y$2)</f>
        <v>4.2090951599566413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3.9325839797499222</v>
      </c>
      <c r="C7" s="4">
        <f>('[1]Pc, Summer, S1'!C7*Main!$B$5)+(VLOOKUP($A7,'FL Ratio'!$A$2:$B$9,2,FALSE)*'FL Characterization'!C$2)</f>
        <v>3.851777302377605</v>
      </c>
      <c r="D7" s="4">
        <f>('[1]Pc, Summer, S1'!D7*Main!$B$5)+(VLOOKUP($A7,'FL Ratio'!$A$2:$B$9,2,FALSE)*'FL Characterization'!D$2)</f>
        <v>3.5438762440024263</v>
      </c>
      <c r="E7" s="4">
        <f>('[1]Pc, Summer, S1'!E7*Main!$B$5)+(VLOOKUP($A7,'FL Ratio'!$A$2:$B$9,2,FALSE)*'FL Characterization'!E$2)</f>
        <v>3.6033326102964844</v>
      </c>
      <c r="F7" s="4">
        <f>('[1]Pc, Summer, S1'!F7*Main!$B$5)+(VLOOKUP($A7,'FL Ratio'!$A$2:$B$9,2,FALSE)*'FL Characterization'!F$2)</f>
        <v>3.5098761606962219</v>
      </c>
      <c r="G7" s="4">
        <f>('[1]Pc, Summer, S1'!G7*Main!$B$5)+(VLOOKUP($A7,'FL Ratio'!$A$2:$B$9,2,FALSE)*'FL Characterization'!G$2)</f>
        <v>3.4014846535734344</v>
      </c>
      <c r="H7" s="4">
        <f>('[1]Pc, Summer, S1'!H7*Main!$B$5)+(VLOOKUP($A7,'FL Ratio'!$A$2:$B$9,2,FALSE)*'FL Characterization'!H$2)</f>
        <v>3.7901604136054443</v>
      </c>
      <c r="I7" s="4">
        <f>('[1]Pc, Summer, S1'!I7*Main!$B$5)+(VLOOKUP($A7,'FL Ratio'!$A$2:$B$9,2,FALSE)*'FL Characterization'!I$2)</f>
        <v>3.916761955529656</v>
      </c>
      <c r="J7" s="4">
        <f>('[1]Pc, Summer, S1'!J7*Main!$B$5)+(VLOOKUP($A7,'FL Ratio'!$A$2:$B$9,2,FALSE)*'FL Characterization'!J$2)</f>
        <v>4.0676667530741915</v>
      </c>
      <c r="K7" s="4">
        <f>('[1]Pc, Summer, S1'!K7*Main!$B$5)+(VLOOKUP($A7,'FL Ratio'!$A$2:$B$9,2,FALSE)*'FL Characterization'!K$2)</f>
        <v>4.100967028734364</v>
      </c>
      <c r="L7" s="4">
        <f>('[1]Pc, Summer, S1'!L7*Main!$B$5)+(VLOOKUP($A7,'FL Ratio'!$A$2:$B$9,2,FALSE)*'FL Characterization'!L$2)</f>
        <v>4.0378855074867985</v>
      </c>
      <c r="M7" s="4">
        <f>('[1]Pc, Summer, S1'!M7*Main!$B$5)+(VLOOKUP($A7,'FL Ratio'!$A$2:$B$9,2,FALSE)*'FL Characterization'!M$2)</f>
        <v>4.2808615428716319</v>
      </c>
      <c r="N7" s="4">
        <f>('[1]Pc, Summer, S1'!N7*Main!$B$5)+(VLOOKUP($A7,'FL Ratio'!$A$2:$B$9,2,FALSE)*'FL Characterization'!N$2)</f>
        <v>4.3040561046847268</v>
      </c>
      <c r="O7" s="4">
        <f>('[1]Pc, Summer, S1'!O7*Main!$B$5)+(VLOOKUP($A7,'FL Ratio'!$A$2:$B$9,2,FALSE)*'FL Characterization'!O$2)</f>
        <v>4.297504392594135</v>
      </c>
      <c r="P7" s="4">
        <f>('[1]Pc, Summer, S1'!P7*Main!$B$5)+(VLOOKUP($A7,'FL Ratio'!$A$2:$B$9,2,FALSE)*'FL Characterization'!P$2)</f>
        <v>4.0881894977217224</v>
      </c>
      <c r="Q7" s="4">
        <f>('[1]Pc, Summer, S1'!Q7*Main!$B$5)+(VLOOKUP($A7,'FL Ratio'!$A$2:$B$9,2,FALSE)*'FL Characterization'!Q$2)</f>
        <v>3.9528319057177042</v>
      </c>
      <c r="R7" s="4">
        <f>('[1]Pc, Summer, S1'!R7*Main!$B$5)+(VLOOKUP($A7,'FL Ratio'!$A$2:$B$9,2,FALSE)*'FL Characterization'!R$2)</f>
        <v>3.9581024280301427</v>
      </c>
      <c r="S7" s="4">
        <f>('[1]Pc, Summer, S1'!S7*Main!$B$5)+(VLOOKUP($A7,'FL Ratio'!$A$2:$B$9,2,FALSE)*'FL Characterization'!S$2)</f>
        <v>4.0721220095890871</v>
      </c>
      <c r="T7" s="4">
        <f>('[1]Pc, Summer, S1'!T7*Main!$B$5)+(VLOOKUP($A7,'FL Ratio'!$A$2:$B$9,2,FALSE)*'FL Characterization'!T$2)</f>
        <v>3.6768082317453041</v>
      </c>
      <c r="U7" s="4">
        <f>('[1]Pc, Summer, S1'!U7*Main!$B$5)+(VLOOKUP($A7,'FL Ratio'!$A$2:$B$9,2,FALSE)*'FL Characterization'!U$2)</f>
        <v>3.6367518009139443</v>
      </c>
      <c r="V7" s="4">
        <f>('[1]Pc, Summer, S1'!V7*Main!$B$5)+(VLOOKUP($A7,'FL Ratio'!$A$2:$B$9,2,FALSE)*'FL Characterization'!V$2)</f>
        <v>3.8792083026987125</v>
      </c>
      <c r="W7" s="4">
        <f>('[1]Pc, Summer, S1'!W7*Main!$B$5)+(VLOOKUP($A7,'FL Ratio'!$A$2:$B$9,2,FALSE)*'FL Characterization'!W$2)</f>
        <v>3.4622923256961196</v>
      </c>
      <c r="X7" s="4">
        <f>('[1]Pc, Summer, S1'!X7*Main!$B$5)+(VLOOKUP($A7,'FL Ratio'!$A$2:$B$9,2,FALSE)*'FL Characterization'!X$2)</f>
        <v>3.8152026829591543</v>
      </c>
      <c r="Y7" s="4">
        <f>('[1]Pc, Summer, S1'!Y7*Main!$B$5)+(VLOOKUP($A7,'FL Ratio'!$A$2:$B$9,2,FALSE)*'FL Characterization'!Y$2)</f>
        <v>3.9606056382623018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3.3723765391077407</v>
      </c>
      <c r="C8" s="4">
        <f>('[1]Pc, Summer, S1'!C8*Main!$B$5)+(VLOOKUP($A8,'FL Ratio'!$A$2:$B$9,2,FALSE)*'FL Characterization'!C$2)</f>
        <v>3.1692986458181132</v>
      </c>
      <c r="D8" s="4">
        <f>('[1]Pc, Summer, S1'!D8*Main!$B$5)+(VLOOKUP($A8,'FL Ratio'!$A$2:$B$9,2,FALSE)*'FL Characterization'!D$2)</f>
        <v>3.0131928655347644</v>
      </c>
      <c r="E8" s="4">
        <f>('[1]Pc, Summer, S1'!E8*Main!$B$5)+(VLOOKUP($A8,'FL Ratio'!$A$2:$B$9,2,FALSE)*'FL Characterization'!E$2)</f>
        <v>3.0097133393089428</v>
      </c>
      <c r="F8" s="4">
        <f>('[1]Pc, Summer, S1'!F8*Main!$B$5)+(VLOOKUP($A8,'FL Ratio'!$A$2:$B$9,2,FALSE)*'FL Characterization'!F$2)</f>
        <v>2.7826821238763033</v>
      </c>
      <c r="G8" s="4">
        <f>('[1]Pc, Summer, S1'!G8*Main!$B$5)+(VLOOKUP($A8,'FL Ratio'!$A$2:$B$9,2,FALSE)*'FL Characterization'!G$2)</f>
        <v>2.8527591285711082</v>
      </c>
      <c r="H8" s="4">
        <f>('[1]Pc, Summer, S1'!H8*Main!$B$5)+(VLOOKUP($A8,'FL Ratio'!$A$2:$B$9,2,FALSE)*'FL Characterization'!H$2)</f>
        <v>3.637896547592558</v>
      </c>
      <c r="I8" s="4">
        <f>('[1]Pc, Summer, S1'!I8*Main!$B$5)+(VLOOKUP($A8,'FL Ratio'!$A$2:$B$9,2,FALSE)*'FL Characterization'!I$2)</f>
        <v>3.3929653079276054</v>
      </c>
      <c r="J8" s="4">
        <f>('[1]Pc, Summer, S1'!J8*Main!$B$5)+(VLOOKUP($A8,'FL Ratio'!$A$2:$B$9,2,FALSE)*'FL Characterization'!J$2)</f>
        <v>3.8752222286175666</v>
      </c>
      <c r="K8" s="4">
        <f>('[1]Pc, Summer, S1'!K8*Main!$B$5)+(VLOOKUP($A8,'FL Ratio'!$A$2:$B$9,2,FALSE)*'FL Characterization'!K$2)</f>
        <v>4.1321296370586458</v>
      </c>
      <c r="L8" s="4">
        <f>('[1]Pc, Summer, S1'!L8*Main!$B$5)+(VLOOKUP($A8,'FL Ratio'!$A$2:$B$9,2,FALSE)*'FL Characterization'!L$2)</f>
        <v>4.0447450300215095</v>
      </c>
      <c r="M8" s="4">
        <f>('[1]Pc, Summer, S1'!M8*Main!$B$5)+(VLOOKUP($A8,'FL Ratio'!$A$2:$B$9,2,FALSE)*'FL Characterization'!M$2)</f>
        <v>4.236587542201363</v>
      </c>
      <c r="N8" s="4">
        <f>('[1]Pc, Summer, S1'!N8*Main!$B$5)+(VLOOKUP($A8,'FL Ratio'!$A$2:$B$9,2,FALSE)*'FL Characterization'!N$2)</f>
        <v>4.2003802713637173</v>
      </c>
      <c r="O8" s="4">
        <f>('[1]Pc, Summer, S1'!O8*Main!$B$5)+(VLOOKUP($A8,'FL Ratio'!$A$2:$B$9,2,FALSE)*'FL Characterization'!O$2)</f>
        <v>4.4579277347291839</v>
      </c>
      <c r="P8" s="4">
        <f>('[1]Pc, Summer, S1'!P8*Main!$B$5)+(VLOOKUP($A8,'FL Ratio'!$A$2:$B$9,2,FALSE)*'FL Characterization'!P$2)</f>
        <v>4.415738500836885</v>
      </c>
      <c r="Q8" s="4">
        <f>('[1]Pc, Summer, S1'!Q8*Main!$B$5)+(VLOOKUP($A8,'FL Ratio'!$A$2:$B$9,2,FALSE)*'FL Characterization'!Q$2)</f>
        <v>4.1327938525869241</v>
      </c>
      <c r="R8" s="4">
        <f>('[1]Pc, Summer, S1'!R8*Main!$B$5)+(VLOOKUP($A8,'FL Ratio'!$A$2:$B$9,2,FALSE)*'FL Characterization'!R$2)</f>
        <v>4.0177219273280835</v>
      </c>
      <c r="S8" s="4">
        <f>('[1]Pc, Summer, S1'!S8*Main!$B$5)+(VLOOKUP($A8,'FL Ratio'!$A$2:$B$9,2,FALSE)*'FL Characterization'!S$2)</f>
        <v>4.1038106456441055</v>
      </c>
      <c r="T8" s="4">
        <f>('[1]Pc, Summer, S1'!T8*Main!$B$5)+(VLOOKUP($A8,'FL Ratio'!$A$2:$B$9,2,FALSE)*'FL Characterization'!T$2)</f>
        <v>3.8992998229593065</v>
      </c>
      <c r="U8" s="4">
        <f>('[1]Pc, Summer, S1'!U8*Main!$B$5)+(VLOOKUP($A8,'FL Ratio'!$A$2:$B$9,2,FALSE)*'FL Characterization'!U$2)</f>
        <v>3.8498353559322562</v>
      </c>
      <c r="V8" s="4">
        <f>('[1]Pc, Summer, S1'!V8*Main!$B$5)+(VLOOKUP($A8,'FL Ratio'!$A$2:$B$9,2,FALSE)*'FL Characterization'!V$2)</f>
        <v>3.9846224460494515</v>
      </c>
      <c r="W8" s="4">
        <f>('[1]Pc, Summer, S1'!W8*Main!$B$5)+(VLOOKUP($A8,'FL Ratio'!$A$2:$B$9,2,FALSE)*'FL Characterization'!W$2)</f>
        <v>3.2993023310128242</v>
      </c>
      <c r="X8" s="4">
        <f>('[1]Pc, Summer, S1'!X8*Main!$B$5)+(VLOOKUP($A8,'FL Ratio'!$A$2:$B$9,2,FALSE)*'FL Characterization'!X$2)</f>
        <v>3.7697315157292799</v>
      </c>
      <c r="Y8" s="4">
        <f>('[1]Pc, Summer, S1'!Y8*Main!$B$5)+(VLOOKUP($A8,'FL Ratio'!$A$2:$B$9,2,FALSE)*'FL Characterization'!Y$2)</f>
        <v>3.5114384191714323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2.7847963634225872</v>
      </c>
      <c r="C9" s="4">
        <f>('[1]Pc, Summer, S1'!C9*Main!$B$5)+(VLOOKUP($A9,'FL Ratio'!$A$2:$B$9,2,FALSE)*'FL Characterization'!C$2)</f>
        <v>2.7046729621477126</v>
      </c>
      <c r="D9" s="4">
        <f>('[1]Pc, Summer, S1'!D9*Main!$B$5)+(VLOOKUP($A9,'FL Ratio'!$A$2:$B$9,2,FALSE)*'FL Characterization'!D$2)</f>
        <v>2.5389074202076971</v>
      </c>
      <c r="E9" s="4">
        <f>('[1]Pc, Summer, S1'!E9*Main!$B$5)+(VLOOKUP($A9,'FL Ratio'!$A$2:$B$9,2,FALSE)*'FL Characterization'!E$2)</f>
        <v>2.4751733325828167</v>
      </c>
      <c r="F9" s="4">
        <f>('[1]Pc, Summer, S1'!F9*Main!$B$5)+(VLOOKUP($A9,'FL Ratio'!$A$2:$B$9,2,FALSE)*'FL Characterization'!F$2)</f>
        <v>2.3715945350235224</v>
      </c>
      <c r="G9" s="4">
        <f>('[1]Pc, Summer, S1'!G9*Main!$B$5)+(VLOOKUP($A9,'FL Ratio'!$A$2:$B$9,2,FALSE)*'FL Characterization'!G$2)</f>
        <v>2.3961777137717233</v>
      </c>
      <c r="H9" s="4">
        <f>('[1]Pc, Summer, S1'!H9*Main!$B$5)+(VLOOKUP($A9,'FL Ratio'!$A$2:$B$9,2,FALSE)*'FL Characterization'!H$2)</f>
        <v>3.7060294025764349</v>
      </c>
      <c r="I9" s="4">
        <f>('[1]Pc, Summer, S1'!I9*Main!$B$5)+(VLOOKUP($A9,'FL Ratio'!$A$2:$B$9,2,FALSE)*'FL Characterization'!I$2)</f>
        <v>3.7053971866648787</v>
      </c>
      <c r="J9" s="4">
        <f>('[1]Pc, Summer, S1'!J9*Main!$B$5)+(VLOOKUP($A9,'FL Ratio'!$A$2:$B$9,2,FALSE)*'FL Characterization'!J$2)</f>
        <v>3.9585362897789316</v>
      </c>
      <c r="K9" s="4">
        <f>('[1]Pc, Summer, S1'!K9*Main!$B$5)+(VLOOKUP($A9,'FL Ratio'!$A$2:$B$9,2,FALSE)*'FL Characterization'!K$2)</f>
        <v>3.9583313823722057</v>
      </c>
      <c r="L9" s="4">
        <f>('[1]Pc, Summer, S1'!L9*Main!$B$5)+(VLOOKUP($A9,'FL Ratio'!$A$2:$B$9,2,FALSE)*'FL Characterization'!L$2)</f>
        <v>4.0567671732517141</v>
      </c>
      <c r="M9" s="4">
        <f>('[1]Pc, Summer, S1'!M9*Main!$B$5)+(VLOOKUP($A9,'FL Ratio'!$A$2:$B$9,2,FALSE)*'FL Characterization'!M$2)</f>
        <v>4.3231436539531094</v>
      </c>
      <c r="N9" s="4">
        <f>('[1]Pc, Summer, S1'!N9*Main!$B$5)+(VLOOKUP($A9,'FL Ratio'!$A$2:$B$9,2,FALSE)*'FL Characterization'!N$2)</f>
        <v>4.3652269256145999</v>
      </c>
      <c r="O9" s="4">
        <f>('[1]Pc, Summer, S1'!O9*Main!$B$5)+(VLOOKUP($A9,'FL Ratio'!$A$2:$B$9,2,FALSE)*'FL Characterization'!O$2)</f>
        <v>4.2443286064126982</v>
      </c>
      <c r="P9" s="4">
        <f>('[1]Pc, Summer, S1'!P9*Main!$B$5)+(VLOOKUP($A9,'FL Ratio'!$A$2:$B$9,2,FALSE)*'FL Characterization'!P$2)</f>
        <v>3.7670849523407686</v>
      </c>
      <c r="Q9" s="4">
        <f>('[1]Pc, Summer, S1'!Q9*Main!$B$5)+(VLOOKUP($A9,'FL Ratio'!$A$2:$B$9,2,FALSE)*'FL Characterization'!Q$2)</f>
        <v>3.6086438987767315</v>
      </c>
      <c r="R9" s="4">
        <f>('[1]Pc, Summer, S1'!R9*Main!$B$5)+(VLOOKUP($A9,'FL Ratio'!$A$2:$B$9,2,FALSE)*'FL Characterization'!R$2)</f>
        <v>3.278158182072318</v>
      </c>
      <c r="S9" s="4">
        <f>('[1]Pc, Summer, S1'!S9*Main!$B$5)+(VLOOKUP($A9,'FL Ratio'!$A$2:$B$9,2,FALSE)*'FL Characterization'!S$2)</f>
        <v>3.4268804408895557</v>
      </c>
      <c r="T9" s="4">
        <f>('[1]Pc, Summer, S1'!T9*Main!$B$5)+(VLOOKUP($A9,'FL Ratio'!$A$2:$B$9,2,FALSE)*'FL Characterization'!T$2)</f>
        <v>3.2037029310171321</v>
      </c>
      <c r="U9" s="4">
        <f>('[1]Pc, Summer, S1'!U9*Main!$B$5)+(VLOOKUP($A9,'FL Ratio'!$A$2:$B$9,2,FALSE)*'FL Characterization'!U$2)</f>
        <v>3.219245451083915</v>
      </c>
      <c r="V9" s="4">
        <f>('[1]Pc, Summer, S1'!V9*Main!$B$5)+(VLOOKUP($A9,'FL Ratio'!$A$2:$B$9,2,FALSE)*'FL Characterization'!V$2)</f>
        <v>3.2033214488246751</v>
      </c>
      <c r="W9" s="4">
        <f>('[1]Pc, Summer, S1'!W9*Main!$B$5)+(VLOOKUP($A9,'FL Ratio'!$A$2:$B$9,2,FALSE)*'FL Characterization'!W$2)</f>
        <v>2.7446129245423809</v>
      </c>
      <c r="X9" s="4">
        <f>('[1]Pc, Summer, S1'!X9*Main!$B$5)+(VLOOKUP($A9,'FL Ratio'!$A$2:$B$9,2,FALSE)*'FL Characterization'!X$2)</f>
        <v>2.8993626474216416</v>
      </c>
      <c r="Y9" s="4">
        <f>('[1]Pc, Summer, S1'!Y9*Main!$B$5)+(VLOOKUP($A9,'FL Ratio'!$A$2:$B$9,2,FALSE)*'FL Characterization'!Y$2)</f>
        <v>2.8435372699859998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8.7526886521393852</v>
      </c>
      <c r="C2" s="4">
        <f>('[1]Pc, Summer, S2'!C2*Main!$B$5)+(VLOOKUP($A2,'FL Ratio'!$A$2:$B$9,2,FALSE)*'FL Characterization'!C$2)</f>
        <v>8.6926137107494981</v>
      </c>
      <c r="D2" s="4">
        <f>('[1]Pc, Summer, S2'!D2*Main!$B$5)+(VLOOKUP($A2,'FL Ratio'!$A$2:$B$9,2,FALSE)*'FL Characterization'!D$2)</f>
        <v>8.1004224454339511</v>
      </c>
      <c r="E2" s="4">
        <f>('[1]Pc, Summer, S2'!E2*Main!$B$5)+(VLOOKUP($A2,'FL Ratio'!$A$2:$B$9,2,FALSE)*'FL Characterization'!E$2)</f>
        <v>8.0111312194840458</v>
      </c>
      <c r="F2" s="4">
        <f>('[1]Pc, Summer, S2'!F2*Main!$B$5)+(VLOOKUP($A2,'FL Ratio'!$A$2:$B$9,2,FALSE)*'FL Characterization'!F$2)</f>
        <v>7.5113855959356322</v>
      </c>
      <c r="G2" s="4">
        <f>('[1]Pc, Summer, S2'!G2*Main!$B$5)+(VLOOKUP($A2,'FL Ratio'!$A$2:$B$9,2,FALSE)*'FL Characterization'!G$2)</f>
        <v>7.4970864784062865</v>
      </c>
      <c r="H2" s="4">
        <f>('[1]Pc, Summer, S2'!H2*Main!$B$5)+(VLOOKUP($A2,'FL Ratio'!$A$2:$B$9,2,FALSE)*'FL Characterization'!H$2)</f>
        <v>7.8514219880222527</v>
      </c>
      <c r="I2" s="4">
        <f>('[1]Pc, Summer, S2'!I2*Main!$B$5)+(VLOOKUP($A2,'FL Ratio'!$A$2:$B$9,2,FALSE)*'FL Characterization'!I$2)</f>
        <v>7.8079511031610682</v>
      </c>
      <c r="J2" s="4">
        <f>('[1]Pc, Summer, S2'!J2*Main!$B$5)+(VLOOKUP($A2,'FL Ratio'!$A$2:$B$9,2,FALSE)*'FL Characterization'!J$2)</f>
        <v>8.4269793420530199</v>
      </c>
      <c r="K2" s="4">
        <f>('[1]Pc, Summer, S2'!K2*Main!$B$5)+(VLOOKUP($A2,'FL Ratio'!$A$2:$B$9,2,FALSE)*'FL Characterization'!K$2)</f>
        <v>8.3491655915242404</v>
      </c>
      <c r="L2" s="4">
        <f>('[1]Pc, Summer, S2'!L2*Main!$B$5)+(VLOOKUP($A2,'FL Ratio'!$A$2:$B$9,2,FALSE)*'FL Characterization'!L$2)</f>
        <v>7.9961941898446707</v>
      </c>
      <c r="M2" s="4">
        <f>('[1]Pc, Summer, S2'!M2*Main!$B$5)+(VLOOKUP($A2,'FL Ratio'!$A$2:$B$9,2,FALSE)*'FL Characterization'!M$2)</f>
        <v>8.0631808964753358</v>
      </c>
      <c r="N2" s="4">
        <f>('[1]Pc, Summer, S2'!N2*Main!$B$5)+(VLOOKUP($A2,'FL Ratio'!$A$2:$B$9,2,FALSE)*'FL Characterization'!N$2)</f>
        <v>8.5035331259718152</v>
      </c>
      <c r="O2" s="4">
        <f>('[1]Pc, Summer, S2'!O2*Main!$B$5)+(VLOOKUP($A2,'FL Ratio'!$A$2:$B$9,2,FALSE)*'FL Characterization'!O$2)</f>
        <v>9.0195400094452651</v>
      </c>
      <c r="P2" s="4">
        <f>('[1]Pc, Summer, S2'!P2*Main!$B$5)+(VLOOKUP($A2,'FL Ratio'!$A$2:$B$9,2,FALSE)*'FL Characterization'!P$2)</f>
        <v>8.4272735144414881</v>
      </c>
      <c r="Q2" s="4">
        <f>('[1]Pc, Summer, S2'!Q2*Main!$B$5)+(VLOOKUP($A2,'FL Ratio'!$A$2:$B$9,2,FALSE)*'FL Characterization'!Q$2)</f>
        <v>8.57129087941858</v>
      </c>
      <c r="R2" s="4">
        <f>('[1]Pc, Summer, S2'!R2*Main!$B$5)+(VLOOKUP($A2,'FL Ratio'!$A$2:$B$9,2,FALSE)*'FL Characterization'!R$2)</f>
        <v>8.3141836576270105</v>
      </c>
      <c r="S2" s="4">
        <f>('[1]Pc, Summer, S2'!S2*Main!$B$5)+(VLOOKUP($A2,'FL Ratio'!$A$2:$B$9,2,FALSE)*'FL Characterization'!S$2)</f>
        <v>8.2882598308360809</v>
      </c>
      <c r="T2" s="4">
        <f>('[1]Pc, Summer, S2'!T2*Main!$B$5)+(VLOOKUP($A2,'FL Ratio'!$A$2:$B$9,2,FALSE)*'FL Characterization'!T$2)</f>
        <v>7.8285010453186494</v>
      </c>
      <c r="U2" s="4">
        <f>('[1]Pc, Summer, S2'!U2*Main!$B$5)+(VLOOKUP($A2,'FL Ratio'!$A$2:$B$9,2,FALSE)*'FL Characterization'!U$2)</f>
        <v>7.366000115449574</v>
      </c>
      <c r="V2" s="4">
        <f>('[1]Pc, Summer, S2'!V2*Main!$B$5)+(VLOOKUP($A2,'FL Ratio'!$A$2:$B$9,2,FALSE)*'FL Characterization'!V$2)</f>
        <v>7.6780252081885649</v>
      </c>
      <c r="W2" s="4">
        <f>('[1]Pc, Summer, S2'!W2*Main!$B$5)+(VLOOKUP($A2,'FL Ratio'!$A$2:$B$9,2,FALSE)*'FL Characterization'!W$2)</f>
        <v>7.3124466639285091</v>
      </c>
      <c r="X2" s="4">
        <f>('[1]Pc, Summer, S2'!X2*Main!$B$5)+(VLOOKUP($A2,'FL Ratio'!$A$2:$B$9,2,FALSE)*'FL Characterization'!X$2)</f>
        <v>8.1587131064132343</v>
      </c>
      <c r="Y2" s="4">
        <f>('[1]Pc, Summer, S2'!Y2*Main!$B$5)+(VLOOKUP($A2,'FL Ratio'!$A$2:$B$9,2,FALSE)*'FL Characterization'!Y$2)</f>
        <v>8.2699574679478367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6.6034398489398409</v>
      </c>
      <c r="C3" s="4">
        <f>('[1]Pc, Summer, S2'!C3*Main!$B$5)+(VLOOKUP($A3,'FL Ratio'!$A$2:$B$9,2,FALSE)*'FL Characterization'!C$2)</f>
        <v>6.3851249352683803</v>
      </c>
      <c r="D3" s="4">
        <f>('[1]Pc, Summer, S2'!D3*Main!$B$5)+(VLOOKUP($A3,'FL Ratio'!$A$2:$B$9,2,FALSE)*'FL Characterization'!D$2)</f>
        <v>5.9703072015383079</v>
      </c>
      <c r="E3" s="4">
        <f>('[1]Pc, Summer, S2'!E3*Main!$B$5)+(VLOOKUP($A3,'FL Ratio'!$A$2:$B$9,2,FALSE)*'FL Characterization'!E$2)</f>
        <v>5.5825704516439227</v>
      </c>
      <c r="F3" s="4">
        <f>('[1]Pc, Summer, S2'!F3*Main!$B$5)+(VLOOKUP($A3,'FL Ratio'!$A$2:$B$9,2,FALSE)*'FL Characterization'!F$2)</f>
        <v>5.1149870980348915</v>
      </c>
      <c r="G3" s="4">
        <f>('[1]Pc, Summer, S2'!G3*Main!$B$5)+(VLOOKUP($A3,'FL Ratio'!$A$2:$B$9,2,FALSE)*'FL Characterization'!G$2)</f>
        <v>5.2035371577964344</v>
      </c>
      <c r="H3" s="4">
        <f>('[1]Pc, Summer, S2'!H3*Main!$B$5)+(VLOOKUP($A3,'FL Ratio'!$A$2:$B$9,2,FALSE)*'FL Characterization'!H$2)</f>
        <v>5.5780123733195381</v>
      </c>
      <c r="I3" s="4">
        <f>('[1]Pc, Summer, S2'!I3*Main!$B$5)+(VLOOKUP($A3,'FL Ratio'!$A$2:$B$9,2,FALSE)*'FL Characterization'!I$2)</f>
        <v>5.963157934802334</v>
      </c>
      <c r="J3" s="4">
        <f>('[1]Pc, Summer, S2'!J3*Main!$B$5)+(VLOOKUP($A3,'FL Ratio'!$A$2:$B$9,2,FALSE)*'FL Characterization'!J$2)</f>
        <v>6.5866568287466647</v>
      </c>
      <c r="K3" s="4">
        <f>('[1]Pc, Summer, S2'!K3*Main!$B$5)+(VLOOKUP($A3,'FL Ratio'!$A$2:$B$9,2,FALSE)*'FL Characterization'!K$2)</f>
        <v>6.9662068071056025</v>
      </c>
      <c r="L3" s="4">
        <f>('[1]Pc, Summer, S2'!L3*Main!$B$5)+(VLOOKUP($A3,'FL Ratio'!$A$2:$B$9,2,FALSE)*'FL Characterization'!L$2)</f>
        <v>6.3828182359988483</v>
      </c>
      <c r="M3" s="4">
        <f>('[1]Pc, Summer, S2'!M3*Main!$B$5)+(VLOOKUP($A3,'FL Ratio'!$A$2:$B$9,2,FALSE)*'FL Characterization'!M$2)</f>
        <v>6.6723233233396329</v>
      </c>
      <c r="N3" s="4">
        <f>('[1]Pc, Summer, S2'!N3*Main!$B$5)+(VLOOKUP($A3,'FL Ratio'!$A$2:$B$9,2,FALSE)*'FL Characterization'!N$2)</f>
        <v>6.9363945033673939</v>
      </c>
      <c r="O3" s="4">
        <f>('[1]Pc, Summer, S2'!O3*Main!$B$5)+(VLOOKUP($A3,'FL Ratio'!$A$2:$B$9,2,FALSE)*'FL Characterization'!O$2)</f>
        <v>6.9359497848273337</v>
      </c>
      <c r="P3" s="4">
        <f>('[1]Pc, Summer, S2'!P3*Main!$B$5)+(VLOOKUP($A3,'FL Ratio'!$A$2:$B$9,2,FALSE)*'FL Characterization'!P$2)</f>
        <v>5.984108967638635</v>
      </c>
      <c r="Q3" s="4">
        <f>('[1]Pc, Summer, S2'!Q3*Main!$B$5)+(VLOOKUP($A3,'FL Ratio'!$A$2:$B$9,2,FALSE)*'FL Characterization'!Q$2)</f>
        <v>6.3107133013413739</v>
      </c>
      <c r="R3" s="4">
        <f>('[1]Pc, Summer, S2'!R3*Main!$B$5)+(VLOOKUP($A3,'FL Ratio'!$A$2:$B$9,2,FALSE)*'FL Characterization'!R$2)</f>
        <v>6.4134497259459691</v>
      </c>
      <c r="S3" s="4">
        <f>('[1]Pc, Summer, S2'!S3*Main!$B$5)+(VLOOKUP($A3,'FL Ratio'!$A$2:$B$9,2,FALSE)*'FL Characterization'!S$2)</f>
        <v>6.7725728672100924</v>
      </c>
      <c r="T3" s="4">
        <f>('[1]Pc, Summer, S2'!T3*Main!$B$5)+(VLOOKUP($A3,'FL Ratio'!$A$2:$B$9,2,FALSE)*'FL Characterization'!T$2)</f>
        <v>6.7792997135819766</v>
      </c>
      <c r="U3" s="4">
        <f>('[1]Pc, Summer, S2'!U3*Main!$B$5)+(VLOOKUP($A3,'FL Ratio'!$A$2:$B$9,2,FALSE)*'FL Characterization'!U$2)</f>
        <v>6.7250293442267024</v>
      </c>
      <c r="V3" s="4">
        <f>('[1]Pc, Summer, S2'!V3*Main!$B$5)+(VLOOKUP($A3,'FL Ratio'!$A$2:$B$9,2,FALSE)*'FL Characterization'!V$2)</f>
        <v>7.2488785462615501</v>
      </c>
      <c r="W3" s="4">
        <f>('[1]Pc, Summer, S2'!W3*Main!$B$5)+(VLOOKUP($A3,'FL Ratio'!$A$2:$B$9,2,FALSE)*'FL Characterization'!W$2)</f>
        <v>6.7016850713477556</v>
      </c>
      <c r="X3" s="4">
        <f>('[1]Pc, Summer, S2'!X3*Main!$B$5)+(VLOOKUP($A3,'FL Ratio'!$A$2:$B$9,2,FALSE)*'FL Characterization'!X$2)</f>
        <v>6.6752421518759846</v>
      </c>
      <c r="Y3" s="4">
        <f>('[1]Pc, Summer, S2'!Y3*Main!$B$5)+(VLOOKUP($A3,'FL Ratio'!$A$2:$B$9,2,FALSE)*'FL Characterization'!Y$2)</f>
        <v>6.4917240593606733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4.5133078569177787</v>
      </c>
      <c r="C4" s="4">
        <f>('[1]Pc, Summer, S2'!C4*Main!$B$5)+(VLOOKUP($A4,'FL Ratio'!$A$2:$B$9,2,FALSE)*'FL Characterization'!C$2)</f>
        <v>4.4919485144075795</v>
      </c>
      <c r="D4" s="4">
        <f>('[1]Pc, Summer, S2'!D4*Main!$B$5)+(VLOOKUP($A4,'FL Ratio'!$A$2:$B$9,2,FALSE)*'FL Characterization'!D$2)</f>
        <v>4.0189009385808232</v>
      </c>
      <c r="E4" s="4">
        <f>('[1]Pc, Summer, S2'!E4*Main!$B$5)+(VLOOKUP($A4,'FL Ratio'!$A$2:$B$9,2,FALSE)*'FL Characterization'!E$2)</f>
        <v>4.0618493518222198</v>
      </c>
      <c r="F4" s="4">
        <f>('[1]Pc, Summer, S2'!F4*Main!$B$5)+(VLOOKUP($A4,'FL Ratio'!$A$2:$B$9,2,FALSE)*'FL Characterization'!F$2)</f>
        <v>3.8724585476046389</v>
      </c>
      <c r="G4" s="4">
        <f>('[1]Pc, Summer, S2'!G4*Main!$B$5)+(VLOOKUP($A4,'FL Ratio'!$A$2:$B$9,2,FALSE)*'FL Characterization'!G$2)</f>
        <v>3.6636915834144754</v>
      </c>
      <c r="H4" s="4">
        <f>('[1]Pc, Summer, S2'!H4*Main!$B$5)+(VLOOKUP($A4,'FL Ratio'!$A$2:$B$9,2,FALSE)*'FL Characterization'!H$2)</f>
        <v>5.0279948121161944</v>
      </c>
      <c r="I4" s="4">
        <f>('[1]Pc, Summer, S2'!I4*Main!$B$5)+(VLOOKUP($A4,'FL Ratio'!$A$2:$B$9,2,FALSE)*'FL Characterization'!I$2)</f>
        <v>5.4894634306618055</v>
      </c>
      <c r="J4" s="4">
        <f>('[1]Pc, Summer, S2'!J4*Main!$B$5)+(VLOOKUP($A4,'FL Ratio'!$A$2:$B$9,2,FALSE)*'FL Characterization'!J$2)</f>
        <v>5.5594947712119582</v>
      </c>
      <c r="K4" s="4">
        <f>('[1]Pc, Summer, S2'!K4*Main!$B$5)+(VLOOKUP($A4,'FL Ratio'!$A$2:$B$9,2,FALSE)*'FL Characterization'!K$2)</f>
        <v>5.3988457627933037</v>
      </c>
      <c r="L4" s="4">
        <f>('[1]Pc, Summer, S2'!L4*Main!$B$5)+(VLOOKUP($A4,'FL Ratio'!$A$2:$B$9,2,FALSE)*'FL Characterization'!L$2)</f>
        <v>5.1428250804231856</v>
      </c>
      <c r="M4" s="4">
        <f>('[1]Pc, Summer, S2'!M4*Main!$B$5)+(VLOOKUP($A4,'FL Ratio'!$A$2:$B$9,2,FALSE)*'FL Characterization'!M$2)</f>
        <v>5.4451425664072692</v>
      </c>
      <c r="N4" s="4">
        <f>('[1]Pc, Summer, S2'!N4*Main!$B$5)+(VLOOKUP($A4,'FL Ratio'!$A$2:$B$9,2,FALSE)*'FL Characterization'!N$2)</f>
        <v>5.9002168867107123</v>
      </c>
      <c r="O4" s="4">
        <f>('[1]Pc, Summer, S2'!O4*Main!$B$5)+(VLOOKUP($A4,'FL Ratio'!$A$2:$B$9,2,FALSE)*'FL Characterization'!O$2)</f>
        <v>5.6221976990326521</v>
      </c>
      <c r="P4" s="4">
        <f>('[1]Pc, Summer, S2'!P4*Main!$B$5)+(VLOOKUP($A4,'FL Ratio'!$A$2:$B$9,2,FALSE)*'FL Characterization'!P$2)</f>
        <v>5.3002306053331791</v>
      </c>
      <c r="Q4" s="4">
        <f>('[1]Pc, Summer, S2'!Q4*Main!$B$5)+(VLOOKUP($A4,'FL Ratio'!$A$2:$B$9,2,FALSE)*'FL Characterization'!Q$2)</f>
        <v>5.0905636075898801</v>
      </c>
      <c r="R4" s="4">
        <f>('[1]Pc, Summer, S2'!R4*Main!$B$5)+(VLOOKUP($A4,'FL Ratio'!$A$2:$B$9,2,FALSE)*'FL Characterization'!R$2)</f>
        <v>4.8681028323094244</v>
      </c>
      <c r="S4" s="4">
        <f>('[1]Pc, Summer, S2'!S4*Main!$B$5)+(VLOOKUP($A4,'FL Ratio'!$A$2:$B$9,2,FALSE)*'FL Characterization'!S$2)</f>
        <v>4.9743714943577357</v>
      </c>
      <c r="T4" s="4">
        <f>('[1]Pc, Summer, S2'!T4*Main!$B$5)+(VLOOKUP($A4,'FL Ratio'!$A$2:$B$9,2,FALSE)*'FL Characterization'!T$2)</f>
        <v>4.6688035421394973</v>
      </c>
      <c r="U4" s="4">
        <f>('[1]Pc, Summer, S2'!U4*Main!$B$5)+(VLOOKUP($A4,'FL Ratio'!$A$2:$B$9,2,FALSE)*'FL Characterization'!U$2)</f>
        <v>5.0942546155533508</v>
      </c>
      <c r="V4" s="4">
        <f>('[1]Pc, Summer, S2'!V4*Main!$B$5)+(VLOOKUP($A4,'FL Ratio'!$A$2:$B$9,2,FALSE)*'FL Characterization'!V$2)</f>
        <v>5.3037485917641183</v>
      </c>
      <c r="W4" s="4">
        <f>('[1]Pc, Summer, S2'!W4*Main!$B$5)+(VLOOKUP($A4,'FL Ratio'!$A$2:$B$9,2,FALSE)*'FL Characterization'!W$2)</f>
        <v>4.9698110447028849</v>
      </c>
      <c r="X4" s="4">
        <f>('[1]Pc, Summer, S2'!X4*Main!$B$5)+(VLOOKUP($A4,'FL Ratio'!$A$2:$B$9,2,FALSE)*'FL Characterization'!X$2)</f>
        <v>5.1338999284142739</v>
      </c>
      <c r="Y4" s="4">
        <f>('[1]Pc, Summer, S2'!Y4*Main!$B$5)+(VLOOKUP($A4,'FL Ratio'!$A$2:$B$9,2,FALSE)*'FL Characterization'!Y$2)</f>
        <v>4.7077743135857393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2.418551459033262</v>
      </c>
      <c r="C5" s="4">
        <f>('[1]Pc, Summer, S2'!C5*Main!$B$5)+(VLOOKUP($A5,'FL Ratio'!$A$2:$B$9,2,FALSE)*'FL Characterization'!C$2)</f>
        <v>2.1675700358283798</v>
      </c>
      <c r="D5" s="4">
        <f>('[1]Pc, Summer, S2'!D5*Main!$B$5)+(VLOOKUP($A5,'FL Ratio'!$A$2:$B$9,2,FALSE)*'FL Characterization'!D$2)</f>
        <v>1.796856344391768</v>
      </c>
      <c r="E5" s="4">
        <f>('[1]Pc, Summer, S2'!E5*Main!$B$5)+(VLOOKUP($A5,'FL Ratio'!$A$2:$B$9,2,FALSE)*'FL Characterization'!E$2)</f>
        <v>1.7534810884137779</v>
      </c>
      <c r="F5" s="4">
        <f>('[1]Pc, Summer, S2'!F5*Main!$B$5)+(VLOOKUP($A5,'FL Ratio'!$A$2:$B$9,2,FALSE)*'FL Characterization'!F$2)</f>
        <v>1.5200957608533494</v>
      </c>
      <c r="G5" s="4">
        <f>('[1]Pc, Summer, S2'!G5*Main!$B$5)+(VLOOKUP($A5,'FL Ratio'!$A$2:$B$9,2,FALSE)*'FL Characterization'!G$2)</f>
        <v>1.3604234503869361</v>
      </c>
      <c r="H5" s="4">
        <f>('[1]Pc, Summer, S2'!H5*Main!$B$5)+(VLOOKUP($A5,'FL Ratio'!$A$2:$B$9,2,FALSE)*'FL Characterization'!H$2)</f>
        <v>2.4360957662027865</v>
      </c>
      <c r="I5" s="4">
        <f>('[1]Pc, Summer, S2'!I5*Main!$B$5)+(VLOOKUP($A5,'FL Ratio'!$A$2:$B$9,2,FALSE)*'FL Characterization'!I$2)</f>
        <v>3.093613777015507</v>
      </c>
      <c r="J5" s="4">
        <f>('[1]Pc, Summer, S2'!J5*Main!$B$5)+(VLOOKUP($A5,'FL Ratio'!$A$2:$B$9,2,FALSE)*'FL Characterization'!J$2)</f>
        <v>3.7089428039231351</v>
      </c>
      <c r="K5" s="4">
        <f>('[1]Pc, Summer, S2'!K5*Main!$B$5)+(VLOOKUP($A5,'FL Ratio'!$A$2:$B$9,2,FALSE)*'FL Characterization'!K$2)</f>
        <v>3.7763268788976037</v>
      </c>
      <c r="L5" s="4">
        <f>('[1]Pc, Summer, S2'!L5*Main!$B$5)+(VLOOKUP($A5,'FL Ratio'!$A$2:$B$9,2,FALSE)*'FL Characterization'!L$2)</f>
        <v>3.6750892956205901</v>
      </c>
      <c r="M5" s="4">
        <f>('[1]Pc, Summer, S2'!M5*Main!$B$5)+(VLOOKUP($A5,'FL Ratio'!$A$2:$B$9,2,FALSE)*'FL Characterization'!M$2)</f>
        <v>3.395856349429641</v>
      </c>
      <c r="N5" s="4">
        <f>('[1]Pc, Summer, S2'!N5*Main!$B$5)+(VLOOKUP($A5,'FL Ratio'!$A$2:$B$9,2,FALSE)*'FL Characterization'!N$2)</f>
        <v>3.9069900713169869</v>
      </c>
      <c r="O5" s="4">
        <f>('[1]Pc, Summer, S2'!O5*Main!$B$5)+(VLOOKUP($A5,'FL Ratio'!$A$2:$B$9,2,FALSE)*'FL Characterization'!O$2)</f>
        <v>3.8665001312913061</v>
      </c>
      <c r="P5" s="4">
        <f>('[1]Pc, Summer, S2'!P5*Main!$B$5)+(VLOOKUP($A5,'FL Ratio'!$A$2:$B$9,2,FALSE)*'FL Characterization'!P$2)</f>
        <v>3.5193600581246183</v>
      </c>
      <c r="Q5" s="4">
        <f>('[1]Pc, Summer, S2'!Q5*Main!$B$5)+(VLOOKUP($A5,'FL Ratio'!$A$2:$B$9,2,FALSE)*'FL Characterization'!Q$2)</f>
        <v>3.3339953479329223</v>
      </c>
      <c r="R5" s="4">
        <f>('[1]Pc, Summer, S2'!R5*Main!$B$5)+(VLOOKUP($A5,'FL Ratio'!$A$2:$B$9,2,FALSE)*'FL Characterization'!R$2)</f>
        <v>2.8898362658859971</v>
      </c>
      <c r="S5" s="4">
        <f>('[1]Pc, Summer, S2'!S5*Main!$B$5)+(VLOOKUP($A5,'FL Ratio'!$A$2:$B$9,2,FALSE)*'FL Characterization'!S$2)</f>
        <v>2.7730926188713099</v>
      </c>
      <c r="T5" s="4">
        <f>('[1]Pc, Summer, S2'!T5*Main!$B$5)+(VLOOKUP($A5,'FL Ratio'!$A$2:$B$9,2,FALSE)*'FL Characterization'!T$2)</f>
        <v>3.2513018020800248</v>
      </c>
      <c r="U5" s="4">
        <f>('[1]Pc, Summer, S2'!U5*Main!$B$5)+(VLOOKUP($A5,'FL Ratio'!$A$2:$B$9,2,FALSE)*'FL Characterization'!U$2)</f>
        <v>3.6544731195568789</v>
      </c>
      <c r="V5" s="4">
        <f>('[1]Pc, Summer, S2'!V5*Main!$B$5)+(VLOOKUP($A5,'FL Ratio'!$A$2:$B$9,2,FALSE)*'FL Characterization'!V$2)</f>
        <v>4.262774716244758</v>
      </c>
      <c r="W5" s="4">
        <f>('[1]Pc, Summer, S2'!W5*Main!$B$5)+(VLOOKUP($A5,'FL Ratio'!$A$2:$B$9,2,FALSE)*'FL Characterization'!W$2)</f>
        <v>4.0417823567476852</v>
      </c>
      <c r="X5" s="4">
        <f>('[1]Pc, Summer, S2'!X5*Main!$B$5)+(VLOOKUP($A5,'FL Ratio'!$A$2:$B$9,2,FALSE)*'FL Characterization'!X$2)</f>
        <v>3.6599308392789962</v>
      </c>
      <c r="Y5" s="4">
        <f>('[1]Pc, Summer, S2'!Y5*Main!$B$5)+(VLOOKUP($A5,'FL Ratio'!$A$2:$B$9,2,FALSE)*'FL Characterization'!Y$2)</f>
        <v>3.0308170203100477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3.7744204279053086</v>
      </c>
      <c r="C6" s="4">
        <f>('[1]Pc, Summer, S2'!C6*Main!$B$5)+(VLOOKUP($A6,'FL Ratio'!$A$2:$B$9,2,FALSE)*'FL Characterization'!C$2)</f>
        <v>3.5080275106987973</v>
      </c>
      <c r="D6" s="4">
        <f>('[1]Pc, Summer, S2'!D6*Main!$B$5)+(VLOOKUP($A6,'FL Ratio'!$A$2:$B$9,2,FALSE)*'FL Characterization'!D$2)</f>
        <v>3.3063605180582711</v>
      </c>
      <c r="E6" s="4">
        <f>('[1]Pc, Summer, S2'!E6*Main!$B$5)+(VLOOKUP($A6,'FL Ratio'!$A$2:$B$9,2,FALSE)*'FL Characterization'!E$2)</f>
        <v>3.1321207587830702</v>
      </c>
      <c r="F6" s="4">
        <f>('[1]Pc, Summer, S2'!F6*Main!$B$5)+(VLOOKUP($A6,'FL Ratio'!$A$2:$B$9,2,FALSE)*'FL Characterization'!F$2)</f>
        <v>3.1159949432088743</v>
      </c>
      <c r="G6" s="4">
        <f>('[1]Pc, Summer, S2'!G6*Main!$B$5)+(VLOOKUP($A6,'FL Ratio'!$A$2:$B$9,2,FALSE)*'FL Characterization'!G$2)</f>
        <v>2.9400992791346394</v>
      </c>
      <c r="H6" s="4">
        <f>('[1]Pc, Summer, S2'!H6*Main!$B$5)+(VLOOKUP($A6,'FL Ratio'!$A$2:$B$9,2,FALSE)*'FL Characterization'!H$2)</f>
        <v>3.4334756712964301</v>
      </c>
      <c r="I6" s="4">
        <f>('[1]Pc, Summer, S2'!I6*Main!$B$5)+(VLOOKUP($A6,'FL Ratio'!$A$2:$B$9,2,FALSE)*'FL Characterization'!I$2)</f>
        <v>3.1309397143359758</v>
      </c>
      <c r="J6" s="4">
        <f>('[1]Pc, Summer, S2'!J6*Main!$B$5)+(VLOOKUP($A6,'FL Ratio'!$A$2:$B$9,2,FALSE)*'FL Characterization'!J$2)</f>
        <v>3.462674879346062</v>
      </c>
      <c r="K6" s="4">
        <f>('[1]Pc, Summer, S2'!K6*Main!$B$5)+(VLOOKUP($A6,'FL Ratio'!$A$2:$B$9,2,FALSE)*'FL Characterization'!K$2)</f>
        <v>3.6521296572952759</v>
      </c>
      <c r="L6" s="4">
        <f>('[1]Pc, Summer, S2'!L6*Main!$B$5)+(VLOOKUP($A6,'FL Ratio'!$A$2:$B$9,2,FALSE)*'FL Characterization'!L$2)</f>
        <v>3.8282672527817292</v>
      </c>
      <c r="M6" s="4">
        <f>('[1]Pc, Summer, S2'!M6*Main!$B$5)+(VLOOKUP($A6,'FL Ratio'!$A$2:$B$9,2,FALSE)*'FL Characterization'!M$2)</f>
        <v>3.952306538007039</v>
      </c>
      <c r="N6" s="4">
        <f>('[1]Pc, Summer, S2'!N6*Main!$B$5)+(VLOOKUP($A6,'FL Ratio'!$A$2:$B$9,2,FALSE)*'FL Characterization'!N$2)</f>
        <v>4.1688107580800073</v>
      </c>
      <c r="O6" s="4">
        <f>('[1]Pc, Summer, S2'!O6*Main!$B$5)+(VLOOKUP($A6,'FL Ratio'!$A$2:$B$9,2,FALSE)*'FL Characterization'!O$2)</f>
        <v>4.1911713215589508</v>
      </c>
      <c r="P6" s="4">
        <f>('[1]Pc, Summer, S2'!P6*Main!$B$5)+(VLOOKUP($A6,'FL Ratio'!$A$2:$B$9,2,FALSE)*'FL Characterization'!P$2)</f>
        <v>4.0041763217619355</v>
      </c>
      <c r="Q6" s="4">
        <f>('[1]Pc, Summer, S2'!Q6*Main!$B$5)+(VLOOKUP($A6,'FL Ratio'!$A$2:$B$9,2,FALSE)*'FL Characterization'!Q$2)</f>
        <v>4.0603865494038507</v>
      </c>
      <c r="R6" s="4">
        <f>('[1]Pc, Summer, S2'!R6*Main!$B$5)+(VLOOKUP($A6,'FL Ratio'!$A$2:$B$9,2,FALSE)*'FL Characterization'!R$2)</f>
        <v>3.8998420870284902</v>
      </c>
      <c r="S6" s="4">
        <f>('[1]Pc, Summer, S2'!S6*Main!$B$5)+(VLOOKUP($A6,'FL Ratio'!$A$2:$B$9,2,FALSE)*'FL Characterization'!S$2)</f>
        <v>4.0909016324692793</v>
      </c>
      <c r="T6" s="4">
        <f>('[1]Pc, Summer, S2'!T6*Main!$B$5)+(VLOOKUP($A6,'FL Ratio'!$A$2:$B$9,2,FALSE)*'FL Characterization'!T$2)</f>
        <v>3.9301963335645631</v>
      </c>
      <c r="U6" s="4">
        <f>('[1]Pc, Summer, S2'!U6*Main!$B$5)+(VLOOKUP($A6,'FL Ratio'!$A$2:$B$9,2,FALSE)*'FL Characterization'!U$2)</f>
        <v>3.9112675419824172</v>
      </c>
      <c r="V6" s="4">
        <f>('[1]Pc, Summer, S2'!V6*Main!$B$5)+(VLOOKUP($A6,'FL Ratio'!$A$2:$B$9,2,FALSE)*'FL Characterization'!V$2)</f>
        <v>4.4566592448677733</v>
      </c>
      <c r="W6" s="4">
        <f>('[1]Pc, Summer, S2'!W6*Main!$B$5)+(VLOOKUP($A6,'FL Ratio'!$A$2:$B$9,2,FALSE)*'FL Characterization'!W$2)</f>
        <v>4.1571148556329742</v>
      </c>
      <c r="X6" s="4">
        <f>('[1]Pc, Summer, S2'!X6*Main!$B$5)+(VLOOKUP($A6,'FL Ratio'!$A$2:$B$9,2,FALSE)*'FL Characterization'!X$2)</f>
        <v>4.5300759685050984</v>
      </c>
      <c r="Y6" s="4">
        <f>('[1]Pc, Summer, S2'!Y6*Main!$B$5)+(VLOOKUP($A6,'FL Ratio'!$A$2:$B$9,2,FALSE)*'FL Characterization'!Y$2)</f>
        <v>4.1441533107193047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3.9037562089946158</v>
      </c>
      <c r="C7" s="4">
        <f>('[1]Pc, Summer, S2'!C7*Main!$B$5)+(VLOOKUP($A7,'FL Ratio'!$A$2:$B$9,2,FALSE)*'FL Characterization'!C$2)</f>
        <v>3.851777302377605</v>
      </c>
      <c r="D7" s="4">
        <f>('[1]Pc, Summer, S2'!D7*Main!$B$5)+(VLOOKUP($A7,'FL Ratio'!$A$2:$B$9,2,FALSE)*'FL Characterization'!D$2)</f>
        <v>3.5438762440024263</v>
      </c>
      <c r="E7" s="4">
        <f>('[1]Pc, Summer, S2'!E7*Main!$B$5)+(VLOOKUP($A7,'FL Ratio'!$A$2:$B$9,2,FALSE)*'FL Characterization'!E$2)</f>
        <v>3.5496809258352195</v>
      </c>
      <c r="F7" s="4">
        <f>('[1]Pc, Summer, S2'!F7*Main!$B$5)+(VLOOKUP($A7,'FL Ratio'!$A$2:$B$9,2,FALSE)*'FL Characterization'!F$2)</f>
        <v>3.5649863930826067</v>
      </c>
      <c r="G7" s="4">
        <f>('[1]Pc, Summer, S2'!G7*Main!$B$5)+(VLOOKUP($A7,'FL Ratio'!$A$2:$B$9,2,FALSE)*'FL Characterization'!G$2)</f>
        <v>3.4290969677244743</v>
      </c>
      <c r="H7" s="4">
        <f>('[1]Pc, Summer, S2'!H7*Main!$B$5)+(VLOOKUP($A7,'FL Ratio'!$A$2:$B$9,2,FALSE)*'FL Characterization'!H$2)</f>
        <v>3.8202322399439415</v>
      </c>
      <c r="I7" s="4">
        <f>('[1]Pc, Summer, S2'!I7*Main!$B$5)+(VLOOKUP($A7,'FL Ratio'!$A$2:$B$9,2,FALSE)*'FL Characterization'!I$2)</f>
        <v>3.9545698056670728</v>
      </c>
      <c r="J7" s="4">
        <f>('[1]Pc, Summer, S2'!J7*Main!$B$5)+(VLOOKUP($A7,'FL Ratio'!$A$2:$B$9,2,FALSE)*'FL Characterization'!J$2)</f>
        <v>4.1071476434786565</v>
      </c>
      <c r="K7" s="4">
        <f>('[1]Pc, Summer, S2'!K7*Main!$B$5)+(VLOOKUP($A7,'FL Ratio'!$A$2:$B$9,2,FALSE)*'FL Characterization'!K$2)</f>
        <v>4.0224342326092923</v>
      </c>
      <c r="L7" s="4">
        <f>('[1]Pc, Summer, S2'!L7*Main!$B$5)+(VLOOKUP($A7,'FL Ratio'!$A$2:$B$9,2,FALSE)*'FL Characterization'!L$2)</f>
        <v>4.1165898974854134</v>
      </c>
      <c r="M7" s="4">
        <f>('[1]Pc, Summer, S2'!M7*Main!$B$5)+(VLOOKUP($A7,'FL Ratio'!$A$2:$B$9,2,FALSE)*'FL Characterization'!M$2)</f>
        <v>4.3639129776666827</v>
      </c>
      <c r="N7" s="4">
        <f>('[1]Pc, Summer, S2'!N7*Main!$B$5)+(VLOOKUP($A7,'FL Ratio'!$A$2:$B$9,2,FALSE)*'FL Characterization'!N$2)</f>
        <v>4.2220628321098621</v>
      </c>
      <c r="O7" s="4">
        <f>('[1]Pc, Summer, S2'!O7*Main!$B$5)+(VLOOKUP($A7,'FL Ratio'!$A$2:$B$9,2,FALSE)*'FL Characterization'!O$2)</f>
        <v>4.3367135926988229</v>
      </c>
      <c r="P7" s="4">
        <f>('[1]Pc, Summer, S2'!P7*Main!$B$5)+(VLOOKUP($A7,'FL Ratio'!$A$2:$B$9,2,FALSE)*'FL Characterization'!P$2)</f>
        <v>4.0513254138887955</v>
      </c>
      <c r="Q7" s="4">
        <f>('[1]Pc, Summer, S2'!Q7*Main!$B$5)+(VLOOKUP($A7,'FL Ratio'!$A$2:$B$9,2,FALSE)*'FL Characterization'!Q$2)</f>
        <v>3.9172547759363532</v>
      </c>
      <c r="R7" s="4">
        <f>('[1]Pc, Summer, S2'!R7*Main!$B$5)+(VLOOKUP($A7,'FL Ratio'!$A$2:$B$9,2,FALSE)*'FL Characterization'!R$2)</f>
        <v>3.9581024280301427</v>
      </c>
      <c r="S7" s="4">
        <f>('[1]Pc, Summer, S2'!S7*Main!$B$5)+(VLOOKUP($A7,'FL Ratio'!$A$2:$B$9,2,FALSE)*'FL Characterization'!S$2)</f>
        <v>4.1083283169067641</v>
      </c>
      <c r="T7" s="4">
        <f>('[1]Pc, Summer, S2'!T7*Main!$B$5)+(VLOOKUP($A7,'FL Ratio'!$A$2:$B$9,2,FALSE)*'FL Characterization'!T$2)</f>
        <v>3.7109268136015352</v>
      </c>
      <c r="U7" s="4">
        <f>('[1]Pc, Summer, S2'!U7*Main!$B$5)+(VLOOKUP($A7,'FL Ratio'!$A$2:$B$9,2,FALSE)*'FL Characterization'!U$2)</f>
        <v>3.6022471328422414</v>
      </c>
      <c r="V7" s="4">
        <f>('[1]Pc, Summer, S2'!V7*Main!$B$5)+(VLOOKUP($A7,'FL Ratio'!$A$2:$B$9,2,FALSE)*'FL Characterization'!V$2)</f>
        <v>3.9151715186955354</v>
      </c>
      <c r="W7" s="4">
        <f>('[1]Pc, Summer, S2'!W7*Main!$B$5)+(VLOOKUP($A7,'FL Ratio'!$A$2:$B$9,2,FALSE)*'FL Characterization'!W$2)</f>
        <v>3.4951668519691603</v>
      </c>
      <c r="X7" s="4">
        <f>('[1]Pc, Summer, S2'!X7*Main!$B$5)+(VLOOKUP($A7,'FL Ratio'!$A$2:$B$9,2,FALSE)*'FL Characterization'!X$2)</f>
        <v>3.8453746057238845</v>
      </c>
      <c r="Y7" s="4">
        <f>('[1]Pc, Summer, S2'!Y7*Main!$B$5)+(VLOOKUP($A7,'FL Ratio'!$A$2:$B$9,2,FALSE)*'FL Characterization'!Y$2)</f>
        <v>3.9606056382623018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3.3723765391077407</v>
      </c>
      <c r="C8" s="4">
        <f>('[1]Pc, Summer, S2'!C8*Main!$B$5)+(VLOOKUP($A8,'FL Ratio'!$A$2:$B$9,2,FALSE)*'FL Characterization'!C$2)</f>
        <v>3.1901433713614065</v>
      </c>
      <c r="D8" s="4">
        <f>('[1]Pc, Summer, S2'!D8*Main!$B$5)+(VLOOKUP($A8,'FL Ratio'!$A$2:$B$9,2,FALSE)*'FL Characterization'!D$2)</f>
        <v>3.0131928655347644</v>
      </c>
      <c r="E8" s="4">
        <f>('[1]Pc, Summer, S2'!E8*Main!$B$5)+(VLOOKUP($A8,'FL Ratio'!$A$2:$B$9,2,FALSE)*'FL Characterization'!E$2)</f>
        <v>3.0514926383504566</v>
      </c>
      <c r="F8" s="4">
        <f>('[1]Pc, Summer, S2'!F8*Main!$B$5)+(VLOOKUP($A8,'FL Ratio'!$A$2:$B$9,2,FALSE)*'FL Characterization'!F$2)</f>
        <v>2.802965299701297</v>
      </c>
      <c r="G8" s="4">
        <f>('[1]Pc, Summer, S2'!G8*Main!$B$5)+(VLOOKUP($A8,'FL Ratio'!$A$2:$B$9,2,FALSE)*'FL Characterization'!G$2)</f>
        <v>2.8970092463731421</v>
      </c>
      <c r="H8" s="4">
        <f>('[1]Pc, Summer, S2'!H8*Main!$B$5)+(VLOOKUP($A8,'FL Ratio'!$A$2:$B$9,2,FALSE)*'FL Characterization'!H$2)</f>
        <v>3.6949949229492938</v>
      </c>
      <c r="I8" s="4">
        <f>('[1]Pc, Summer, S2'!I8*Main!$B$5)+(VLOOKUP($A8,'FL Ratio'!$A$2:$B$9,2,FALSE)*'FL Characterization'!I$2)</f>
        <v>3.4255351915890007</v>
      </c>
      <c r="J8" s="4">
        <f>('[1]Pc, Summer, S2'!J8*Main!$B$5)+(VLOOKUP($A8,'FL Ratio'!$A$2:$B$9,2,FALSE)*'FL Characterization'!J$2)</f>
        <v>3.8376657834576675</v>
      </c>
      <c r="K8" s="4">
        <f>('[1]Pc, Summer, S2'!K8*Main!$B$5)+(VLOOKUP($A8,'FL Ratio'!$A$2:$B$9,2,FALSE)*'FL Characterization'!K$2)</f>
        <v>4.2112856853502025</v>
      </c>
      <c r="L8" s="4">
        <f>('[1]Pc, Summer, S2'!L8*Main!$B$5)+(VLOOKUP($A8,'FL Ratio'!$A$2:$B$9,2,FALSE)*'FL Characterization'!L$2)</f>
        <v>4.0447450300215095</v>
      </c>
      <c r="M8" s="4">
        <f>('[1]Pc, Summer, S2'!M8*Main!$B$5)+(VLOOKUP($A8,'FL Ratio'!$A$2:$B$9,2,FALSE)*'FL Characterization'!M$2)</f>
        <v>4.2776705195921849</v>
      </c>
      <c r="N8" s="4">
        <f>('[1]Pc, Summer, S2'!N8*Main!$B$5)+(VLOOKUP($A8,'FL Ratio'!$A$2:$B$9,2,FALSE)*'FL Characterization'!N$2)</f>
        <v>4.1604203934094945</v>
      </c>
      <c r="O8" s="4">
        <f>('[1]Pc, Summer, S2'!O8*Main!$B$5)+(VLOOKUP($A8,'FL Ratio'!$A$2:$B$9,2,FALSE)*'FL Characterization'!O$2)</f>
        <v>4.4579277347291839</v>
      </c>
      <c r="P8" s="4">
        <f>('[1]Pc, Summer, S2'!P8*Main!$B$5)+(VLOOKUP($A8,'FL Ratio'!$A$2:$B$9,2,FALSE)*'FL Characterization'!P$2)</f>
        <v>4.415738500836885</v>
      </c>
      <c r="Q8" s="4">
        <f>('[1]Pc, Summer, S2'!Q8*Main!$B$5)+(VLOOKUP($A8,'FL Ratio'!$A$2:$B$9,2,FALSE)*'FL Characterization'!Q$2)</f>
        <v>4.1701706018369666</v>
      </c>
      <c r="R8" s="4">
        <f>('[1]Pc, Summer, S2'!R8*Main!$B$5)+(VLOOKUP($A8,'FL Ratio'!$A$2:$B$9,2,FALSE)*'FL Characterization'!R$2)</f>
        <v>3.9797611663710089</v>
      </c>
      <c r="S8" s="4">
        <f>('[1]Pc, Summer, S2'!S8*Main!$B$5)+(VLOOKUP($A8,'FL Ratio'!$A$2:$B$9,2,FALSE)*'FL Characterization'!S$2)</f>
        <v>4.1768570330005597</v>
      </c>
      <c r="T8" s="4">
        <f>('[1]Pc, Summer, S2'!T8*Main!$B$5)+(VLOOKUP($A8,'FL Ratio'!$A$2:$B$9,2,FALSE)*'FL Characterization'!T$2)</f>
        <v>3.8266128274225646</v>
      </c>
      <c r="U8" s="4">
        <f>('[1]Pc, Summer, S2'!U8*Main!$B$5)+(VLOOKUP($A8,'FL Ratio'!$A$2:$B$9,2,FALSE)*'FL Characterization'!U$2)</f>
        <v>3.8498353559322562</v>
      </c>
      <c r="V8" s="4">
        <f>('[1]Pc, Summer, S2'!V8*Main!$B$5)+(VLOOKUP($A8,'FL Ratio'!$A$2:$B$9,2,FALSE)*'FL Characterization'!V$2)</f>
        <v>4.0586571609101139</v>
      </c>
      <c r="W8" s="4">
        <f>('[1]Pc, Summer, S2'!W8*Main!$B$5)+(VLOOKUP($A8,'FL Ratio'!$A$2:$B$9,2,FALSE)*'FL Characterization'!W$2)</f>
        <v>3.236813078360409</v>
      </c>
      <c r="X8" s="4">
        <f>('[1]Pc, Summer, S2'!X8*Main!$B$5)+(VLOOKUP($A8,'FL Ratio'!$A$2:$B$9,2,FALSE)*'FL Characterization'!X$2)</f>
        <v>3.7400143046368477</v>
      </c>
      <c r="Y8" s="4">
        <f>('[1]Pc, Summer, S2'!Y8*Main!$B$5)+(VLOOKUP($A8,'FL Ratio'!$A$2:$B$9,2,FALSE)*'FL Characterization'!Y$2)</f>
        <v>3.4604497047497995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2.767446468830554</v>
      </c>
      <c r="C9" s="4">
        <f>('[1]Pc, Summer, S2'!C9*Main!$B$5)+(VLOOKUP($A9,'FL Ratio'!$A$2:$B$9,2,FALSE)*'FL Characterization'!C$2)</f>
        <v>2.7208714308543014</v>
      </c>
      <c r="D9" s="4">
        <f>('[1]Pc, Summer, S2'!D9*Main!$B$5)+(VLOOKUP($A9,'FL Ratio'!$A$2:$B$9,2,FALSE)*'FL Characterization'!D$2)</f>
        <v>2.5389074202076971</v>
      </c>
      <c r="E9" s="4">
        <f>('[1]Pc, Summer, S2'!E9*Main!$B$5)+(VLOOKUP($A9,'FL Ratio'!$A$2:$B$9,2,FALSE)*'FL Characterization'!E$2)</f>
        <v>2.4751733325828167</v>
      </c>
      <c r="F9" s="4">
        <f>('[1]Pc, Summer, S2'!F9*Main!$B$5)+(VLOOKUP($A9,'FL Ratio'!$A$2:$B$9,2,FALSE)*'FL Characterization'!F$2)</f>
        <v>2.3554222350870573</v>
      </c>
      <c r="G9" s="4">
        <f>('[1]Pc, Summer, S2'!G9*Main!$B$5)+(VLOOKUP($A9,'FL Ratio'!$A$2:$B$9,2,FALSE)*'FL Characterization'!G$2)</f>
        <v>2.4312962032777694</v>
      </c>
      <c r="H9" s="4">
        <f>('[1]Pc, Summer, S2'!H9*Main!$B$5)+(VLOOKUP($A9,'FL Ratio'!$A$2:$B$9,2,FALSE)*'FL Characterization'!H$2)</f>
        <v>3.6767988863482284</v>
      </c>
      <c r="I9" s="4">
        <f>('[1]Pc, Summer, S2'!I9*Main!$B$5)+(VLOOKUP($A9,'FL Ratio'!$A$2:$B$9,2,FALSE)*'FL Characterization'!I$2)</f>
        <v>3.6340087817673425</v>
      </c>
      <c r="J9" s="4">
        <f>('[1]Pc, Summer, S2'!J9*Main!$B$5)+(VLOOKUP($A9,'FL Ratio'!$A$2:$B$9,2,FALSE)*'FL Characterization'!J$2)</f>
        <v>3.9969258755504438</v>
      </c>
      <c r="K9" s="4">
        <f>('[1]Pc, Summer, S2'!K9*Main!$B$5)+(VLOOKUP($A9,'FL Ratio'!$A$2:$B$9,2,FALSE)*'FL Characterization'!K$2)</f>
        <v>4.0340114655700345</v>
      </c>
      <c r="L9" s="4">
        <f>('[1]Pc, Summer, S2'!L9*Main!$B$5)+(VLOOKUP($A9,'FL Ratio'!$A$2:$B$9,2,FALSE)*'FL Characterization'!L$2)</f>
        <v>4.0567671732517141</v>
      </c>
      <c r="M9" s="4">
        <f>('[1]Pc, Summer, S2'!M9*Main!$B$5)+(VLOOKUP($A9,'FL Ratio'!$A$2:$B$9,2,FALSE)*'FL Characterization'!M$2)</f>
        <v>4.3650921924614492</v>
      </c>
      <c r="N9" s="4">
        <f>('[1]Pc, Summer, S2'!N9*Main!$B$5)+(VLOOKUP($A9,'FL Ratio'!$A$2:$B$9,2,FALSE)*'FL Characterization'!N$2)</f>
        <v>4.365226925614599</v>
      </c>
      <c r="O9" s="4">
        <f>('[1]Pc, Summer, S2'!O9*Main!$B$5)+(VLOOKUP($A9,'FL Ratio'!$A$2:$B$9,2,FALSE)*'FL Characterization'!O$2)</f>
        <v>4.2443286064126982</v>
      </c>
      <c r="P9" s="4">
        <f>('[1]Pc, Summer, S2'!P9*Main!$B$5)+(VLOOKUP($A9,'FL Ratio'!$A$2:$B$9,2,FALSE)*'FL Characterization'!P$2)</f>
        <v>3.6997788755825338</v>
      </c>
      <c r="Q9" s="4">
        <f>('[1]Pc, Summer, S2'!Q9*Main!$B$5)+(VLOOKUP($A9,'FL Ratio'!$A$2:$B$9,2,FALSE)*'FL Characterization'!Q$2)</f>
        <v>3.5765086490647913</v>
      </c>
      <c r="R9" s="4">
        <f>('[1]Pc, Summer, S2'!R9*Main!$B$5)+(VLOOKUP($A9,'FL Ratio'!$A$2:$B$9,2,FALSE)*'FL Characterization'!R$2)</f>
        <v>3.308723305576835</v>
      </c>
      <c r="S9" s="4">
        <f>('[1]Pc, Summer, S2'!S9*Main!$B$5)+(VLOOKUP($A9,'FL Ratio'!$A$2:$B$9,2,FALSE)*'FL Characterization'!S$2)</f>
        <v>3.397126549258874</v>
      </c>
      <c r="T9" s="4">
        <f>('[1]Pc, Summer, S2'!T9*Main!$B$5)+(VLOOKUP($A9,'FL Ratio'!$A$2:$B$9,2,FALSE)*'FL Characterization'!T$2)</f>
        <v>3.1449278733192334</v>
      </c>
      <c r="U9" s="4">
        <f>('[1]Pc, Summer, S2'!U9*Main!$B$5)+(VLOOKUP($A9,'FL Ratio'!$A$2:$B$9,2,FALSE)*'FL Characterization'!U$2)</f>
        <v>3.2799046602307218</v>
      </c>
      <c r="V9" s="4">
        <f>('[1]Pc, Summer, S2'!V9*Main!$B$5)+(VLOOKUP($A9,'FL Ratio'!$A$2:$B$9,2,FALSE)*'FL Characterization'!V$2)</f>
        <v>3.1449127539085091</v>
      </c>
      <c r="W9" s="4">
        <f>('[1]Pc, Summer, S2'!W9*Main!$B$5)+(VLOOKUP($A9,'FL Ratio'!$A$2:$B$9,2,FALSE)*'FL Characterization'!W$2)</f>
        <v>2.7189151922808774</v>
      </c>
      <c r="X9" s="4">
        <f>('[1]Pc, Summer, S2'!X9*Main!$B$5)+(VLOOKUP($A9,'FL Ratio'!$A$2:$B$9,2,FALSE)*'FL Characterization'!X$2)</f>
        <v>2.9203761698309969</v>
      </c>
      <c r="Y9" s="4">
        <f>('[1]Pc, Summer, S2'!Y9*Main!$B$5)+(VLOOKUP($A9,'FL Ratio'!$A$2:$B$9,2,FALSE)*'FL Characterization'!Y$2)</f>
        <v>2.8811679614239241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8.7526886521393852</v>
      </c>
      <c r="C2" s="4">
        <f>('[1]Pc, Summer, S3'!C2*Main!$B$5)+(VLOOKUP($A2,'FL Ratio'!$A$2:$B$9,2,FALSE)*'FL Characterization'!C$2)</f>
        <v>8.8230729413049342</v>
      </c>
      <c r="D2" s="4">
        <f>('[1]Pc, Summer, S3'!D2*Main!$B$5)+(VLOOKUP($A2,'FL Ratio'!$A$2:$B$9,2,FALSE)*'FL Characterization'!D$2)</f>
        <v>8.1004224454339511</v>
      </c>
      <c r="E2" s="4">
        <f>('[1]Pc, Summer, S3'!E2*Main!$B$5)+(VLOOKUP($A2,'FL Ratio'!$A$2:$B$9,2,FALSE)*'FL Characterization'!E$2)</f>
        <v>8.1345239083843985</v>
      </c>
      <c r="F2" s="4">
        <f>('[1]Pc, Summer, S3'!F2*Main!$B$5)+(VLOOKUP($A2,'FL Ratio'!$A$2:$B$9,2,FALSE)*'FL Characterization'!F$2)</f>
        <v>7.5113855959356322</v>
      </c>
      <c r="G2" s="4">
        <f>('[1]Pc, Summer, S3'!G2*Main!$B$5)+(VLOOKUP($A2,'FL Ratio'!$A$2:$B$9,2,FALSE)*'FL Characterization'!G$2)</f>
        <v>7.4349206783916122</v>
      </c>
      <c r="H2" s="4">
        <f>('[1]Pc, Summer, S3'!H2*Main!$B$5)+(VLOOKUP($A2,'FL Ratio'!$A$2:$B$9,2,FALSE)*'FL Characterization'!H$2)</f>
        <v>7.7281775482475323</v>
      </c>
      <c r="I2" s="4">
        <f>('[1]Pc, Summer, S3'!I2*Main!$B$5)+(VLOOKUP($A2,'FL Ratio'!$A$2:$B$9,2,FALSE)*'FL Characterization'!I$2)</f>
        <v>7.9586710475527669</v>
      </c>
      <c r="J2" s="4">
        <f>('[1]Pc, Summer, S3'!J2*Main!$B$5)+(VLOOKUP($A2,'FL Ratio'!$A$2:$B$9,2,FALSE)*'FL Characterization'!J$2)</f>
        <v>8.1837766514550712</v>
      </c>
      <c r="K2" s="4">
        <f>('[1]Pc, Summer, S3'!K2*Main!$B$5)+(VLOOKUP($A2,'FL Ratio'!$A$2:$B$9,2,FALSE)*'FL Characterization'!K$2)</f>
        <v>8.2691604800586127</v>
      </c>
      <c r="L2" s="4">
        <f>('[1]Pc, Summer, S3'!L2*Main!$B$5)+(VLOOKUP($A2,'FL Ratio'!$A$2:$B$9,2,FALSE)*'FL Characterization'!L$2)</f>
        <v>8.1535853448897733</v>
      </c>
      <c r="M2" s="4">
        <f>('[1]Pc, Summer, S3'!M2*Main!$B$5)+(VLOOKUP($A2,'FL Ratio'!$A$2:$B$9,2,FALSE)*'FL Characterization'!M$2)</f>
        <v>8.2224992901536424</v>
      </c>
      <c r="N2" s="4">
        <f>('[1]Pc, Summer, S3'!N2*Main!$B$5)+(VLOOKUP($A2,'FL Ratio'!$A$2:$B$9,2,FALSE)*'FL Characterization'!N$2)</f>
        <v>8.5861325971359879</v>
      </c>
      <c r="O2" s="4">
        <f>('[1]Pc, Summer, S3'!O2*Main!$B$5)+(VLOOKUP($A2,'FL Ratio'!$A$2:$B$9,2,FALSE)*'FL Characterization'!O$2)</f>
        <v>8.6953685880650848</v>
      </c>
      <c r="P2" s="4">
        <f>('[1]Pc, Summer, S3'!P2*Main!$B$5)+(VLOOKUP($A2,'FL Ratio'!$A$2:$B$9,2,FALSE)*'FL Characterization'!P$2)</f>
        <v>8.2030467119243298</v>
      </c>
      <c r="Q2" s="4">
        <f>('[1]Pc, Summer, S3'!Q2*Main!$B$5)+(VLOOKUP($A2,'FL Ratio'!$A$2:$B$9,2,FALSE)*'FL Characterization'!Q$2)</f>
        <v>8.6483310083715814</v>
      </c>
      <c r="R2" s="4">
        <f>('[1]Pc, Summer, S3'!R2*Main!$B$5)+(VLOOKUP($A2,'FL Ratio'!$A$2:$B$9,2,FALSE)*'FL Characterization'!R$2)</f>
        <v>8.3141836576270105</v>
      </c>
      <c r="S2" s="4">
        <f>('[1]Pc, Summer, S3'!S2*Main!$B$5)+(VLOOKUP($A2,'FL Ratio'!$A$2:$B$9,2,FALSE)*'FL Characterization'!S$2)</f>
        <v>8.2882598308360809</v>
      </c>
      <c r="T2" s="4">
        <f>('[1]Pc, Summer, S3'!T2*Main!$B$5)+(VLOOKUP($A2,'FL Ratio'!$A$2:$B$9,2,FALSE)*'FL Characterization'!T$2)</f>
        <v>7.6853912227093497</v>
      </c>
      <c r="U2" s="4">
        <f>('[1]Pc, Summer, S3'!U2*Main!$B$5)+(VLOOKUP($A2,'FL Ratio'!$A$2:$B$9,2,FALSE)*'FL Characterization'!U$2)</f>
        <v>7.366000115449574</v>
      </c>
      <c r="V2" s="4">
        <f>('[1]Pc, Summer, S3'!V2*Main!$B$5)+(VLOOKUP($A2,'FL Ratio'!$A$2:$B$9,2,FALSE)*'FL Characterization'!V$2)</f>
        <v>7.5371885388389428</v>
      </c>
      <c r="W2" s="4">
        <f>('[1]Pc, Summer, S3'!W2*Main!$B$5)+(VLOOKUP($A2,'FL Ratio'!$A$2:$B$9,2,FALSE)*'FL Characterization'!W$2)</f>
        <v>7.4517020092713961</v>
      </c>
      <c r="X2" s="4">
        <f>('[1]Pc, Summer, S3'!X2*Main!$B$5)+(VLOOKUP($A2,'FL Ratio'!$A$2:$B$9,2,FALSE)*'FL Characterization'!X$2)</f>
        <v>8.1587131064132343</v>
      </c>
      <c r="Y2" s="4">
        <f>('[1]Pc, Summer, S3'!Y2*Main!$B$5)+(VLOOKUP($A2,'FL Ratio'!$A$2:$B$9,2,FALSE)*'FL Characterization'!Y$2)</f>
        <v>8.0833118187781832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6.6519774656922515</v>
      </c>
      <c r="C3" s="4">
        <f>('[1]Pc, Summer, S3'!C3*Main!$B$5)+(VLOOKUP($A3,'FL Ratio'!$A$2:$B$9,2,FALSE)*'FL Characterization'!C$2)</f>
        <v>6.4308957497629189</v>
      </c>
      <c r="D3" s="4">
        <f>('[1]Pc, Summer, S3'!D3*Main!$B$5)+(VLOOKUP($A3,'FL Ratio'!$A$2:$B$9,2,FALSE)*'FL Characterization'!D$2)</f>
        <v>6.0142598316919562</v>
      </c>
      <c r="E3" s="4">
        <f>('[1]Pc, Summer, S3'!E3*Main!$B$5)+(VLOOKUP($A3,'FL Ratio'!$A$2:$B$9,2,FALSE)*'FL Characterization'!E$2)</f>
        <v>5.6226495586365495</v>
      </c>
      <c r="F3" s="4">
        <f>('[1]Pc, Summer, S3'!F3*Main!$B$5)+(VLOOKUP($A3,'FL Ratio'!$A$2:$B$9,2,FALSE)*'FL Characterization'!F$2)</f>
        <v>5.0764099694108253</v>
      </c>
      <c r="G3" s="4">
        <f>('[1]Pc, Summer, S3'!G3*Main!$B$5)+(VLOOKUP($A3,'FL Ratio'!$A$2:$B$9,2,FALSE)*'FL Characterization'!G$2)</f>
        <v>5.0818769099430785</v>
      </c>
      <c r="H3" s="4">
        <f>('[1]Pc, Summer, S3'!H3*Main!$B$5)+(VLOOKUP($A3,'FL Ratio'!$A$2:$B$9,2,FALSE)*'FL Characterization'!H$2)</f>
        <v>5.664336603765193</v>
      </c>
      <c r="I3" s="4">
        <f>('[1]Pc, Summer, S3'!I3*Main!$B$5)+(VLOOKUP($A3,'FL Ratio'!$A$2:$B$9,2,FALSE)*'FL Characterization'!I$2)</f>
        <v>5.9052131903731526</v>
      </c>
      <c r="J3" s="4">
        <f>('[1]Pc, Summer, S3'!J3*Main!$B$5)+(VLOOKUP($A3,'FL Ratio'!$A$2:$B$9,2,FALSE)*'FL Characterization'!J$2)</f>
        <v>6.3969332453496186</v>
      </c>
      <c r="K3" s="4">
        <f>('[1]Pc, Summer, S3'!K3*Main!$B$5)+(VLOOKUP($A3,'FL Ratio'!$A$2:$B$9,2,FALSE)*'FL Characterization'!K$2)</f>
        <v>7.1010686543036687</v>
      </c>
      <c r="L3" s="4">
        <f>('[1]Pc, Summer, S3'!L3*Main!$B$5)+(VLOOKUP($A3,'FL Ratio'!$A$2:$B$9,2,FALSE)*'FL Characterization'!L$2)</f>
        <v>6.1983120511452228</v>
      </c>
      <c r="M3" s="4">
        <f>('[1]Pc, Summer, S3'!M3*Main!$B$5)+(VLOOKUP($A3,'FL Ratio'!$A$2:$B$9,2,FALSE)*'FL Characterization'!M$2)</f>
        <v>6.6723233233396329</v>
      </c>
      <c r="N3" s="4">
        <f>('[1]Pc, Summer, S3'!N3*Main!$B$5)+(VLOOKUP($A3,'FL Ratio'!$A$2:$B$9,2,FALSE)*'FL Characterization'!N$2)</f>
        <v>6.7424021393439153</v>
      </c>
      <c r="O3" s="4">
        <f>('[1]Pc, Summer, S3'!O3*Main!$B$5)+(VLOOKUP($A3,'FL Ratio'!$A$2:$B$9,2,FALSE)*'FL Characterization'!O$2)</f>
        <v>6.9359497848273337</v>
      </c>
      <c r="P3" s="4">
        <f>('[1]Pc, Summer, S3'!P3*Main!$B$5)+(VLOOKUP($A3,'FL Ratio'!$A$2:$B$9,2,FALSE)*'FL Characterization'!P$2)</f>
        <v>6.0383382918929556</v>
      </c>
      <c r="Q3" s="4">
        <f>('[1]Pc, Summer, S3'!Q3*Main!$B$5)+(VLOOKUP($A3,'FL Ratio'!$A$2:$B$9,2,FALSE)*'FL Characterization'!Q$2)</f>
        <v>6.3672351188950769</v>
      </c>
      <c r="R3" s="4">
        <f>('[1]Pc, Summer, S3'!R3*Main!$B$5)+(VLOOKUP($A3,'FL Ratio'!$A$2:$B$9,2,FALSE)*'FL Characterization'!R$2)</f>
        <v>6.4732917062091202</v>
      </c>
      <c r="S3" s="4">
        <f>('[1]Pc, Summer, S3'!S3*Main!$B$5)+(VLOOKUP($A3,'FL Ratio'!$A$2:$B$9,2,FALSE)*'FL Characterization'!S$2)</f>
        <v>6.7725728672100924</v>
      </c>
      <c r="T3" s="4">
        <f>('[1]Pc, Summer, S3'!T3*Main!$B$5)+(VLOOKUP($A3,'FL Ratio'!$A$2:$B$9,2,FALSE)*'FL Characterization'!T$2)</f>
        <v>6.5307618193318477</v>
      </c>
      <c r="U3" s="4">
        <f>('[1]Pc, Summer, S3'!U3*Main!$B$5)+(VLOOKUP($A3,'FL Ratio'!$A$2:$B$9,2,FALSE)*'FL Characterization'!U$2)</f>
        <v>6.8559386167706631</v>
      </c>
      <c r="V3" s="4">
        <f>('[1]Pc, Summer, S3'!V3*Main!$B$5)+(VLOOKUP($A3,'FL Ratio'!$A$2:$B$9,2,FALSE)*'FL Characterization'!V$2)</f>
        <v>7.1804199532524509</v>
      </c>
      <c r="W3" s="4">
        <f>('[1]Pc, Summer, S3'!W3*Main!$B$5)+(VLOOKUP($A3,'FL Ratio'!$A$2:$B$9,2,FALSE)*'FL Characterization'!W$2)</f>
        <v>6.5759931973472145</v>
      </c>
      <c r="X3" s="4">
        <f>('[1]Pc, Summer, S3'!X3*Main!$B$5)+(VLOOKUP($A3,'FL Ratio'!$A$2:$B$9,2,FALSE)*'FL Characterization'!X$2)</f>
        <v>6.7292343216510604</v>
      </c>
      <c r="Y3" s="4">
        <f>('[1]Pc, Summer, S3'!Y3*Main!$B$5)+(VLOOKUP($A3,'FL Ratio'!$A$2:$B$9,2,FALSE)*'FL Characterization'!Y$2)</f>
        <v>6.6413685357650918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4.6086210809369241</v>
      </c>
      <c r="C4" s="4">
        <f>('[1]Pc, Summer, S3'!C4*Main!$B$5)+(VLOOKUP($A4,'FL Ratio'!$A$2:$B$9,2,FALSE)*'FL Characterization'!C$2)</f>
        <v>4.3725166035936258</v>
      </c>
      <c r="D4" s="4">
        <f>('[1]Pc, Summer, S3'!D4*Main!$B$5)+(VLOOKUP($A4,'FL Ratio'!$A$2:$B$9,2,FALSE)*'FL Characterization'!D$2)</f>
        <v>4.1014374078389793</v>
      </c>
      <c r="E4" s="4">
        <f>('[1]Pc, Summer, S3'!E4*Main!$B$5)+(VLOOKUP($A4,'FL Ratio'!$A$2:$B$9,2,FALSE)*'FL Characterization'!E$2)</f>
        <v>4.1191056111254776</v>
      </c>
      <c r="F4" s="4">
        <f>('[1]Pc, Summer, S3'!F4*Main!$B$5)+(VLOOKUP($A4,'FL Ratio'!$A$2:$B$9,2,FALSE)*'FL Characterization'!F$2)</f>
        <v>3.7881456311604631</v>
      </c>
      <c r="G4" s="4">
        <f>('[1]Pc, Summer, S3'!G4*Main!$B$5)+(VLOOKUP($A4,'FL Ratio'!$A$2:$B$9,2,FALSE)*'FL Characterization'!G$2)</f>
        <v>3.663691583414475</v>
      </c>
      <c r="H4" s="4">
        <f>('[1]Pc, Summer, S3'!H4*Main!$B$5)+(VLOOKUP($A4,'FL Ratio'!$A$2:$B$9,2,FALSE)*'FL Characterization'!H$2)</f>
        <v>5.1906080545287869</v>
      </c>
      <c r="I4" s="4">
        <f>('[1]Pc, Summer, S3'!I4*Main!$B$5)+(VLOOKUP($A4,'FL Ratio'!$A$2:$B$9,2,FALSE)*'FL Characterization'!I$2)</f>
        <v>5.4374226380969919</v>
      </c>
      <c r="J4" s="4">
        <f>('[1]Pc, Summer, S3'!J4*Main!$B$5)+(VLOOKUP($A4,'FL Ratio'!$A$2:$B$9,2,FALSE)*'FL Characterization'!J$2)</f>
        <v>5.5594947712119582</v>
      </c>
      <c r="K4" s="4">
        <f>('[1]Pc, Summer, S3'!K4*Main!$B$5)+(VLOOKUP($A4,'FL Ratio'!$A$2:$B$9,2,FALSE)*'FL Characterization'!K$2)</f>
        <v>5.4499983317651077</v>
      </c>
      <c r="L4" s="4">
        <f>('[1]Pc, Summer, S3'!L4*Main!$B$5)+(VLOOKUP($A4,'FL Ratio'!$A$2:$B$9,2,FALSE)*'FL Characterization'!L$2)</f>
        <v>5.0427063390162168</v>
      </c>
      <c r="M4" s="4">
        <f>('[1]Pc, Summer, S3'!M4*Main!$B$5)+(VLOOKUP($A4,'FL Ratio'!$A$2:$B$9,2,FALSE)*'FL Characterization'!M$2)</f>
        <v>5.6604115254106064</v>
      </c>
      <c r="N4" s="4">
        <f>('[1]Pc, Summer, S3'!N4*Main!$B$5)+(VLOOKUP($A4,'FL Ratio'!$A$2:$B$9,2,FALSE)*'FL Characterization'!N$2)</f>
        <v>6.0127707584198209</v>
      </c>
      <c r="O4" s="4">
        <f>('[1]Pc, Summer, S3'!O4*Main!$B$5)+(VLOOKUP($A4,'FL Ratio'!$A$2:$B$9,2,FALSE)*'FL Characterization'!O$2)</f>
        <v>5.6221976990326521</v>
      </c>
      <c r="P4" s="4">
        <f>('[1]Pc, Summer, S3'!P4*Main!$B$5)+(VLOOKUP($A4,'FL Ratio'!$A$2:$B$9,2,FALSE)*'FL Characterization'!P$2)</f>
        <v>5.2525853808055682</v>
      </c>
      <c r="Q4" s="4">
        <f>('[1]Pc, Summer, S3'!Q4*Main!$B$5)+(VLOOKUP($A4,'FL Ratio'!$A$2:$B$9,2,FALSE)*'FL Characterization'!Q$2)</f>
        <v>5.1357491360137715</v>
      </c>
      <c r="R4" s="4">
        <f>('[1]Pc, Summer, S3'!R4*Main!$B$5)+(VLOOKUP($A4,'FL Ratio'!$A$2:$B$9,2,FALSE)*'FL Characterization'!R$2)</f>
        <v>5.006665712818978</v>
      </c>
      <c r="S4" s="4">
        <f>('[1]Pc, Summer, S3'!S4*Main!$B$5)+(VLOOKUP($A4,'FL Ratio'!$A$2:$B$9,2,FALSE)*'FL Characterization'!S$2)</f>
        <v>4.9743714943577357</v>
      </c>
      <c r="T4" s="4">
        <f>('[1]Pc, Summer, S3'!T4*Main!$B$5)+(VLOOKUP($A4,'FL Ratio'!$A$2:$B$9,2,FALSE)*'FL Characterization'!T$2)</f>
        <v>4.7995773849872707</v>
      </c>
      <c r="U4" s="4">
        <f>('[1]Pc, Summer, S3'!U4*Main!$B$5)+(VLOOKUP($A4,'FL Ratio'!$A$2:$B$9,2,FALSE)*'FL Characterization'!U$2)</f>
        <v>4.951728891321137</v>
      </c>
      <c r="V4" s="4">
        <f>('[1]Pc, Summer, S3'!V4*Main!$B$5)+(VLOOKUP($A4,'FL Ratio'!$A$2:$B$9,2,FALSE)*'FL Characterization'!V$2)</f>
        <v>5.4530384802815615</v>
      </c>
      <c r="W4" s="4">
        <f>('[1]Pc, Summer, S3'!W4*Main!$B$5)+(VLOOKUP($A4,'FL Ratio'!$A$2:$B$9,2,FALSE)*'FL Characterization'!W$2)</f>
        <v>4.7840584389441876</v>
      </c>
      <c r="X4" s="4">
        <f>('[1]Pc, Summer, S3'!X4*Main!$B$5)+(VLOOKUP($A4,'FL Ratio'!$A$2:$B$9,2,FALSE)*'FL Characterization'!X$2)</f>
        <v>5.1745987889452687</v>
      </c>
      <c r="Y4" s="4">
        <f>('[1]Pc, Summer, S3'!Y4*Main!$B$5)+(VLOOKUP($A4,'FL Ratio'!$A$2:$B$9,2,FALSE)*'FL Characterization'!Y$2)</f>
        <v>4.6060385497402132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2.418551459033262</v>
      </c>
      <c r="C5" s="4">
        <f>('[1]Pc, Summer, S3'!C5*Main!$B$5)+(VLOOKUP($A5,'FL Ratio'!$A$2:$B$9,2,FALSE)*'FL Characterization'!C$2)</f>
        <v>2.1675700358283798</v>
      </c>
      <c r="D5" s="4">
        <f>('[1]Pc, Summer, S3'!D5*Main!$B$5)+(VLOOKUP($A5,'FL Ratio'!$A$2:$B$9,2,FALSE)*'FL Characterization'!D$2)</f>
        <v>1.796856344391768</v>
      </c>
      <c r="E5" s="4">
        <f>('[1]Pc, Summer, S3'!E5*Main!$B$5)+(VLOOKUP($A5,'FL Ratio'!$A$2:$B$9,2,FALSE)*'FL Characterization'!E$2)</f>
        <v>1.7701357424373887</v>
      </c>
      <c r="F5" s="4">
        <f>('[1]Pc, Summer, S3'!F5*Main!$B$5)+(VLOOKUP($A5,'FL Ratio'!$A$2:$B$9,2,FALSE)*'FL Characterization'!F$2)</f>
        <v>1.5124384486585858</v>
      </c>
      <c r="G5" s="4">
        <f>('[1]Pc, Summer, S3'!G5*Main!$B$5)+(VLOOKUP($A5,'FL Ratio'!$A$2:$B$9,2,FALSE)*'FL Characterization'!G$2)</f>
        <v>1.3676978969719613</v>
      </c>
      <c r="H5" s="4">
        <f>('[1]Pc, Summer, S3'!H5*Main!$B$5)+(VLOOKUP($A5,'FL Ratio'!$A$2:$B$9,2,FALSE)*'FL Characterization'!H$2)</f>
        <v>2.4197282613864797</v>
      </c>
      <c r="I5" s="4">
        <f>('[1]Pc, Summer, S3'!I5*Main!$B$5)+(VLOOKUP($A5,'FL Ratio'!$A$2:$B$9,2,FALSE)*'FL Characterization'!I$2)</f>
        <v>3.064037408663232</v>
      </c>
      <c r="J5" s="4">
        <f>('[1]Pc, Summer, S3'!J5*Main!$B$5)+(VLOOKUP($A5,'FL Ratio'!$A$2:$B$9,2,FALSE)*'FL Characterization'!J$2)</f>
        <v>3.74483645483609</v>
      </c>
      <c r="K5" s="4">
        <f>('[1]Pc, Summer, S3'!K5*Main!$B$5)+(VLOOKUP($A5,'FL Ratio'!$A$2:$B$9,2,FALSE)*'FL Characterization'!K$2)</f>
        <v>3.8498370759673342</v>
      </c>
      <c r="L5" s="4">
        <f>('[1]Pc, Summer, S3'!L5*Main!$B$5)+(VLOOKUP($A5,'FL Ratio'!$A$2:$B$9,2,FALSE)*'FL Characterization'!L$2)</f>
        <v>3.7111743793384138</v>
      </c>
      <c r="M5" s="4">
        <f>('[1]Pc, Summer, S3'!M5*Main!$B$5)+(VLOOKUP($A5,'FL Ratio'!$A$2:$B$9,2,FALSE)*'FL Characterization'!M$2)</f>
        <v>3.4282084934525177</v>
      </c>
      <c r="N5" s="4">
        <f>('[1]Pc, Summer, S3'!N5*Main!$B$5)+(VLOOKUP($A5,'FL Ratio'!$A$2:$B$9,2,FALSE)*'FL Characterization'!N$2)</f>
        <v>3.8336713070521249</v>
      </c>
      <c r="O5" s="4">
        <f>('[1]Pc, Summer, S3'!O5*Main!$B$5)+(VLOOKUP($A5,'FL Ratio'!$A$2:$B$9,2,FALSE)*'FL Characterization'!O$2)</f>
        <v>3.8319465100124352</v>
      </c>
      <c r="P5" s="4">
        <f>('[1]Pc, Summer, S3'!P5*Main!$B$5)+(VLOOKUP($A5,'FL Ratio'!$A$2:$B$9,2,FALSE)*'FL Characterization'!P$2)</f>
        <v>3.5823414509265485</v>
      </c>
      <c r="Q5" s="4">
        <f>('[1]Pc, Summer, S3'!Q5*Main!$B$5)+(VLOOKUP($A5,'FL Ratio'!$A$2:$B$9,2,FALSE)*'FL Characterization'!Q$2)</f>
        <v>3.275799775252719</v>
      </c>
      <c r="R5" s="4">
        <f>('[1]Pc, Summer, S3'!R5*Main!$B$5)+(VLOOKUP($A5,'FL Ratio'!$A$2:$B$9,2,FALSE)*'FL Characterization'!R$2)</f>
        <v>2.8370008117421279</v>
      </c>
      <c r="S5" s="4">
        <f>('[1]Pc, Summer, S3'!S5*Main!$B$5)+(VLOOKUP($A5,'FL Ratio'!$A$2:$B$9,2,FALSE)*'FL Characterization'!S$2)</f>
        <v>2.7730926188713099</v>
      </c>
      <c r="T5" s="4">
        <f>('[1]Pc, Summer, S3'!T5*Main!$B$5)+(VLOOKUP($A5,'FL Ratio'!$A$2:$B$9,2,FALSE)*'FL Characterization'!T$2)</f>
        <v>3.1915747669608687</v>
      </c>
      <c r="U5" s="4">
        <f>('[1]Pc, Summer, S3'!U5*Main!$B$5)+(VLOOKUP($A5,'FL Ratio'!$A$2:$B$9,2,FALSE)*'FL Characterization'!U$2)</f>
        <v>3.6895053228479222</v>
      </c>
      <c r="V5" s="4">
        <f>('[1]Pc, Summer, S3'!V5*Main!$B$5)+(VLOOKUP($A5,'FL Ratio'!$A$2:$B$9,2,FALSE)*'FL Characterization'!V$2)</f>
        <v>4.3431764942897759</v>
      </c>
      <c r="W5" s="4">
        <f>('[1]Pc, Summer, S3'!W5*Main!$B$5)+(VLOOKUP($A5,'FL Ratio'!$A$2:$B$9,2,FALSE)*'FL Characterization'!W$2)</f>
        <v>4.0800689177215039</v>
      </c>
      <c r="X5" s="4">
        <f>('[1]Pc, Summer, S3'!X5*Main!$B$5)+(VLOOKUP($A5,'FL Ratio'!$A$2:$B$9,2,FALSE)*'FL Characterization'!X$2)</f>
        <v>3.6599308392789958</v>
      </c>
      <c r="Y5" s="4">
        <f>('[1]Pc, Summer, S3'!Y5*Main!$B$5)+(VLOOKUP($A5,'FL Ratio'!$A$2:$B$9,2,FALSE)*'FL Characterization'!Y$2)</f>
        <v>2.9898504000680624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3.8294631253535121</v>
      </c>
      <c r="C6" s="4">
        <f>('[1]Pc, Summer, S3'!C6*Main!$B$5)+(VLOOKUP($A6,'FL Ratio'!$A$2:$B$9,2,FALSE)*'FL Characterization'!C$2)</f>
        <v>3.5822071459807363</v>
      </c>
      <c r="D6" s="4">
        <f>('[1]Pc, Summer, S3'!D6*Main!$B$5)+(VLOOKUP($A6,'FL Ratio'!$A$2:$B$9,2,FALSE)*'FL Characterization'!D$2)</f>
        <v>3.2834687295458984</v>
      </c>
      <c r="E6" s="4">
        <f>('[1]Pc, Summer, S3'!E6*Main!$B$5)+(VLOOKUP($A6,'FL Ratio'!$A$2:$B$9,2,FALSE)*'FL Characterization'!E$2)</f>
        <v>3.1097836641209509</v>
      </c>
      <c r="F6" s="4">
        <f>('[1]Pc, Summer, S3'!F6*Main!$B$5)+(VLOOKUP($A6,'FL Ratio'!$A$2:$B$9,2,FALSE)*'FL Characterization'!F$2)</f>
        <v>3.0692299847567579</v>
      </c>
      <c r="G6" s="4">
        <f>('[1]Pc, Summer, S3'!G6*Main!$B$5)+(VLOOKUP($A6,'FL Ratio'!$A$2:$B$9,2,FALSE)*'FL Characterization'!G$2)</f>
        <v>2.963567095876122</v>
      </c>
      <c r="H6" s="4">
        <f>('[1]Pc, Summer, S3'!H6*Main!$B$5)+(VLOOKUP($A6,'FL Ratio'!$A$2:$B$9,2,FALSE)*'FL Characterization'!H$2)</f>
        <v>3.3555198509569983</v>
      </c>
      <c r="I6" s="4">
        <f>('[1]Pc, Summer, S3'!I6*Main!$B$5)+(VLOOKUP($A6,'FL Ratio'!$A$2:$B$9,2,FALSE)*'FL Characterization'!I$2)</f>
        <v>3.2216961619889433</v>
      </c>
      <c r="J6" s="4">
        <f>('[1]Pc, Summer, S3'!J6*Main!$B$5)+(VLOOKUP($A6,'FL Ratio'!$A$2:$B$9,2,FALSE)*'FL Characterization'!J$2)</f>
        <v>3.462674879346062</v>
      </c>
      <c r="K6" s="4">
        <f>('[1]Pc, Summer, S3'!K6*Main!$B$5)+(VLOOKUP($A6,'FL Ratio'!$A$2:$B$9,2,FALSE)*'FL Characterization'!K$2)</f>
        <v>3.6176959698218654</v>
      </c>
      <c r="L6" s="4">
        <f>('[1]Pc, Summer, S3'!L6*Main!$B$5)+(VLOOKUP($A6,'FL Ratio'!$A$2:$B$9,2,FALSE)*'FL Characterization'!L$2)</f>
        <v>3.7913801117398913</v>
      </c>
      <c r="M6" s="4">
        <f>('[1]Pc, Summer, S3'!M6*Main!$B$5)+(VLOOKUP($A6,'FL Ratio'!$A$2:$B$9,2,FALSE)*'FL Characterization'!M$2)</f>
        <v>3.952306538007039</v>
      </c>
      <c r="N6" s="4">
        <f>('[1]Pc, Summer, S3'!N6*Main!$B$5)+(VLOOKUP($A6,'FL Ratio'!$A$2:$B$9,2,FALSE)*'FL Characterization'!N$2)</f>
        <v>4.2889446454175388</v>
      </c>
      <c r="O6" s="4">
        <f>('[1]Pc, Summer, S3'!O6*Main!$B$5)+(VLOOKUP($A6,'FL Ratio'!$A$2:$B$9,2,FALSE)*'FL Characterization'!O$2)</f>
        <v>4.2674630603476231</v>
      </c>
      <c r="P6" s="4">
        <f>('[1]Pc, Summer, S3'!P6*Main!$B$5)+(VLOOKUP($A6,'FL Ratio'!$A$2:$B$9,2,FALSE)*'FL Characterization'!P$2)</f>
        <v>4.1512128608367478</v>
      </c>
      <c r="Q6" s="4">
        <f>('[1]Pc, Summer, S3'!Q6*Main!$B$5)+(VLOOKUP($A6,'FL Ratio'!$A$2:$B$9,2,FALSE)*'FL Characterization'!Q$2)</f>
        <v>4.0966763278377236</v>
      </c>
      <c r="R6" s="4">
        <f>('[1]Pc, Summer, S3'!R6*Main!$B$5)+(VLOOKUP($A6,'FL Ratio'!$A$2:$B$9,2,FALSE)*'FL Characterization'!R$2)</f>
        <v>3.827006517614473</v>
      </c>
      <c r="S6" s="4">
        <f>('[1]Pc, Summer, S3'!S6*Main!$B$5)+(VLOOKUP($A6,'FL Ratio'!$A$2:$B$9,2,FALSE)*'FL Characterization'!S$2)</f>
        <v>4.1269353983568822</v>
      </c>
      <c r="T6" s="4">
        <f>('[1]Pc, Summer, S3'!T6*Main!$B$5)+(VLOOKUP($A6,'FL Ratio'!$A$2:$B$9,2,FALSE)*'FL Characterization'!T$2)</f>
        <v>3.8568914078157164</v>
      </c>
      <c r="U6" s="4">
        <f>('[1]Pc, Summer, S3'!U6*Main!$B$5)+(VLOOKUP($A6,'FL Ratio'!$A$2:$B$9,2,FALSE)*'FL Characterization'!U$2)</f>
        <v>3.9485173674648055</v>
      </c>
      <c r="V6" s="4">
        <f>('[1]Pc, Summer, S3'!V6*Main!$B$5)+(VLOOKUP($A6,'FL Ratio'!$A$2:$B$9,2,FALSE)*'FL Characterization'!V$2)</f>
        <v>4.3339012289309675</v>
      </c>
      <c r="W6" s="4">
        <f>('[1]Pc, Summer, S3'!W6*Main!$B$5)+(VLOOKUP($A6,'FL Ratio'!$A$2:$B$9,2,FALSE)*'FL Characterization'!W$2)</f>
        <v>4.1571148556329742</v>
      </c>
      <c r="X6" s="4">
        <f>('[1]Pc, Summer, S3'!X6*Main!$B$5)+(VLOOKUP($A6,'FL Ratio'!$A$2:$B$9,2,FALSE)*'FL Characterization'!X$2)</f>
        <v>4.5670271126835047</v>
      </c>
      <c r="Y6" s="4">
        <f>('[1]Pc, Summer, S3'!Y6*Main!$B$5)+(VLOOKUP($A6,'FL Ratio'!$A$2:$B$9,2,FALSE)*'FL Characterization'!Y$2)</f>
        <v>4.1766242353379726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3.9037562089946158</v>
      </c>
      <c r="C7" s="4">
        <f>('[1]Pc, Summer, S3'!C7*Main!$B$5)+(VLOOKUP($A7,'FL Ratio'!$A$2:$B$9,2,FALSE)*'FL Characterization'!C$2)</f>
        <v>3.851777302377605</v>
      </c>
      <c r="D7" s="4">
        <f>('[1]Pc, Summer, S3'!D7*Main!$B$5)+(VLOOKUP($A7,'FL Ratio'!$A$2:$B$9,2,FALSE)*'FL Characterization'!D$2)</f>
        <v>3.5953258070865495</v>
      </c>
      <c r="E7" s="4">
        <f>('[1]Pc, Summer, S3'!E7*Main!$B$5)+(VLOOKUP($A7,'FL Ratio'!$A$2:$B$9,2,FALSE)*'FL Characterization'!E$2)</f>
        <v>3.576506768065852</v>
      </c>
      <c r="F7" s="4">
        <f>('[1]Pc, Summer, S3'!F7*Main!$B$5)+(VLOOKUP($A7,'FL Ratio'!$A$2:$B$9,2,FALSE)*'FL Characterization'!F$2)</f>
        <v>3.4547659283098371</v>
      </c>
      <c r="G7" s="4">
        <f>('[1]Pc, Summer, S3'!G7*Main!$B$5)+(VLOOKUP($A7,'FL Ratio'!$A$2:$B$9,2,FALSE)*'FL Characterization'!G$2)</f>
        <v>3.4290969677244747</v>
      </c>
      <c r="H7" s="4">
        <f>('[1]Pc, Summer, S3'!H7*Main!$B$5)+(VLOOKUP($A7,'FL Ratio'!$A$2:$B$9,2,FALSE)*'FL Characterization'!H$2)</f>
        <v>3.7901604136054443</v>
      </c>
      <c r="I7" s="4">
        <f>('[1]Pc, Summer, S3'!I7*Main!$B$5)+(VLOOKUP($A7,'FL Ratio'!$A$2:$B$9,2,FALSE)*'FL Characterization'!I$2)</f>
        <v>3.9545698056670719</v>
      </c>
      <c r="J7" s="4">
        <f>('[1]Pc, Summer, S3'!J7*Main!$B$5)+(VLOOKUP($A7,'FL Ratio'!$A$2:$B$9,2,FALSE)*'FL Characterization'!J$2)</f>
        <v>4.0676667530741915</v>
      </c>
      <c r="K7" s="4">
        <f>('[1]Pc, Summer, S3'!K7*Main!$B$5)+(VLOOKUP($A7,'FL Ratio'!$A$2:$B$9,2,FALSE)*'FL Characterization'!K$2)</f>
        <v>4.0224342326092923</v>
      </c>
      <c r="L7" s="4">
        <f>('[1]Pc, Summer, S3'!L7*Main!$B$5)+(VLOOKUP($A7,'FL Ratio'!$A$2:$B$9,2,FALSE)*'FL Characterization'!L$2)</f>
        <v>3.9591811174881841</v>
      </c>
      <c r="M7" s="4">
        <f>('[1]Pc, Summer, S3'!M7*Main!$B$5)+(VLOOKUP($A7,'FL Ratio'!$A$2:$B$9,2,FALSE)*'FL Characterization'!M$2)</f>
        <v>4.2808615428716319</v>
      </c>
      <c r="N7" s="4">
        <f>('[1]Pc, Summer, S3'!N7*Main!$B$5)+(VLOOKUP($A7,'FL Ratio'!$A$2:$B$9,2,FALSE)*'FL Characterization'!N$2)</f>
        <v>4.3040561046847268</v>
      </c>
      <c r="O7" s="4">
        <f>('[1]Pc, Summer, S3'!O7*Main!$B$5)+(VLOOKUP($A7,'FL Ratio'!$A$2:$B$9,2,FALSE)*'FL Characterization'!O$2)</f>
        <v>4.258295192489447</v>
      </c>
      <c r="P7" s="4">
        <f>('[1]Pc, Summer, S3'!P7*Main!$B$5)+(VLOOKUP($A7,'FL Ratio'!$A$2:$B$9,2,FALSE)*'FL Characterization'!P$2)</f>
        <v>4.0144613300558687</v>
      </c>
      <c r="Q7" s="4">
        <f>('[1]Pc, Summer, S3'!Q7*Main!$B$5)+(VLOOKUP($A7,'FL Ratio'!$A$2:$B$9,2,FALSE)*'FL Characterization'!Q$2)</f>
        <v>3.9172547759363532</v>
      </c>
      <c r="R7" s="4">
        <f>('[1]Pc, Summer, S3'!R7*Main!$B$5)+(VLOOKUP($A7,'FL Ratio'!$A$2:$B$9,2,FALSE)*'FL Characterization'!R$2)</f>
        <v>4.0328315599583338</v>
      </c>
      <c r="S7" s="4">
        <f>('[1]Pc, Summer, S3'!S7*Main!$B$5)+(VLOOKUP($A7,'FL Ratio'!$A$2:$B$9,2,FALSE)*'FL Characterization'!S$2)</f>
        <v>3.9997093949537339</v>
      </c>
      <c r="T7" s="4">
        <f>('[1]Pc, Summer, S3'!T7*Main!$B$5)+(VLOOKUP($A7,'FL Ratio'!$A$2:$B$9,2,FALSE)*'FL Characterization'!T$2)</f>
        <v>3.7109268136015356</v>
      </c>
      <c r="U7" s="4">
        <f>('[1]Pc, Summer, S3'!U7*Main!$B$5)+(VLOOKUP($A7,'FL Ratio'!$A$2:$B$9,2,FALSE)*'FL Characterization'!U$2)</f>
        <v>3.6367518009139443</v>
      </c>
      <c r="V7" s="4">
        <f>('[1]Pc, Summer, S3'!V7*Main!$B$5)+(VLOOKUP($A7,'FL Ratio'!$A$2:$B$9,2,FALSE)*'FL Characterization'!V$2)</f>
        <v>3.8792083026987125</v>
      </c>
      <c r="W7" s="4">
        <f>('[1]Pc, Summer, S3'!W7*Main!$B$5)+(VLOOKUP($A7,'FL Ratio'!$A$2:$B$9,2,FALSE)*'FL Characterization'!W$2)</f>
        <v>3.5280413782422002</v>
      </c>
      <c r="X7" s="4">
        <f>('[1]Pc, Summer, S3'!X7*Main!$B$5)+(VLOOKUP($A7,'FL Ratio'!$A$2:$B$9,2,FALSE)*'FL Characterization'!X$2)</f>
        <v>3.8755465284886159</v>
      </c>
      <c r="Y7" s="4">
        <f>('[1]Pc, Summer, S3'!Y7*Main!$B$5)+(VLOOKUP($A7,'FL Ratio'!$A$2:$B$9,2,FALSE)*'FL Characterization'!Y$2)</f>
        <v>4.0205776970657521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3.3723765391077407</v>
      </c>
      <c r="C8" s="4">
        <f>('[1]Pc, Summer, S3'!C8*Main!$B$5)+(VLOOKUP($A8,'FL Ratio'!$A$2:$B$9,2,FALSE)*'FL Characterization'!C$2)</f>
        <v>3.1901433713614065</v>
      </c>
      <c r="D8" s="4">
        <f>('[1]Pc, Summer, S3'!D8*Main!$B$5)+(VLOOKUP($A8,'FL Ratio'!$A$2:$B$9,2,FALSE)*'FL Characterization'!D$2)</f>
        <v>3.0540287610495347</v>
      </c>
      <c r="E8" s="4">
        <f>('[1]Pc, Summer, S3'!E8*Main!$B$5)+(VLOOKUP($A8,'FL Ratio'!$A$2:$B$9,2,FALSE)*'FL Characterization'!E$2)</f>
        <v>3.0097133393089428</v>
      </c>
      <c r="F8" s="4">
        <f>('[1]Pc, Summer, S3'!F8*Main!$B$5)+(VLOOKUP($A8,'FL Ratio'!$A$2:$B$9,2,FALSE)*'FL Characterization'!F$2)</f>
        <v>2.7421157722263172</v>
      </c>
      <c r="G8" s="4">
        <f>('[1]Pc, Summer, S3'!G8*Main!$B$5)+(VLOOKUP($A8,'FL Ratio'!$A$2:$B$9,2,FALSE)*'FL Characterization'!G$2)</f>
        <v>2.8970092463731421</v>
      </c>
      <c r="H8" s="4">
        <f>('[1]Pc, Summer, S3'!H8*Main!$B$5)+(VLOOKUP($A8,'FL Ratio'!$A$2:$B$9,2,FALSE)*'FL Characterization'!H$2)</f>
        <v>3.637896547592558</v>
      </c>
      <c r="I8" s="4">
        <f>('[1]Pc, Summer, S3'!I8*Main!$B$5)+(VLOOKUP($A8,'FL Ratio'!$A$2:$B$9,2,FALSE)*'FL Characterization'!I$2)</f>
        <v>3.4581050752503959</v>
      </c>
      <c r="J8" s="4">
        <f>('[1]Pc, Summer, S3'!J8*Main!$B$5)+(VLOOKUP($A8,'FL Ratio'!$A$2:$B$9,2,FALSE)*'FL Characterization'!J$2)</f>
        <v>3.8001093382977689</v>
      </c>
      <c r="K8" s="4">
        <f>('[1]Pc, Summer, S3'!K8*Main!$B$5)+(VLOOKUP($A8,'FL Ratio'!$A$2:$B$9,2,FALSE)*'FL Characterization'!K$2)</f>
        <v>4.0529735887670881</v>
      </c>
      <c r="L8" s="4">
        <f>('[1]Pc, Summer, S3'!L8*Main!$B$5)+(VLOOKUP($A8,'FL Ratio'!$A$2:$B$9,2,FALSE)*'FL Characterization'!L$2)</f>
        <v>4.0053242397968543</v>
      </c>
      <c r="M8" s="4">
        <f>('[1]Pc, Summer, S3'!M8*Main!$B$5)+(VLOOKUP($A8,'FL Ratio'!$A$2:$B$9,2,FALSE)*'FL Characterization'!M$2)</f>
        <v>4.3187534969830068</v>
      </c>
      <c r="N8" s="4">
        <f>('[1]Pc, Summer, S3'!N8*Main!$B$5)+(VLOOKUP($A8,'FL Ratio'!$A$2:$B$9,2,FALSE)*'FL Characterization'!N$2)</f>
        <v>4.2003802713637173</v>
      </c>
      <c r="O8" s="4">
        <f>('[1]Pc, Summer, S3'!O8*Main!$B$5)+(VLOOKUP($A8,'FL Ratio'!$A$2:$B$9,2,FALSE)*'FL Characterization'!O$2)</f>
        <v>4.4171143012031449</v>
      </c>
      <c r="P8" s="4">
        <f>('[1]Pc, Summer, S3'!P8*Main!$B$5)+(VLOOKUP($A8,'FL Ratio'!$A$2:$B$9,2,FALSE)*'FL Characterization'!P$2)</f>
        <v>4.4960176485650418</v>
      </c>
      <c r="Q8" s="4">
        <f>('[1]Pc, Summer, S3'!Q8*Main!$B$5)+(VLOOKUP($A8,'FL Ratio'!$A$2:$B$9,2,FALSE)*'FL Characterization'!Q$2)</f>
        <v>4.0580403540868382</v>
      </c>
      <c r="R8" s="4">
        <f>('[1]Pc, Summer, S3'!R8*Main!$B$5)+(VLOOKUP($A8,'FL Ratio'!$A$2:$B$9,2,FALSE)*'FL Characterization'!R$2)</f>
        <v>4.0936434492422329</v>
      </c>
      <c r="S8" s="4">
        <f>('[1]Pc, Summer, S3'!S8*Main!$B$5)+(VLOOKUP($A8,'FL Ratio'!$A$2:$B$9,2,FALSE)*'FL Characterization'!S$2)</f>
        <v>4.1403338393223326</v>
      </c>
      <c r="T8" s="4">
        <f>('[1]Pc, Summer, S3'!T8*Main!$B$5)+(VLOOKUP($A8,'FL Ratio'!$A$2:$B$9,2,FALSE)*'FL Characterization'!T$2)</f>
        <v>3.935643320727678</v>
      </c>
      <c r="U8" s="4">
        <f>('[1]Pc, Summer, S3'!U8*Main!$B$5)+(VLOOKUP($A8,'FL Ratio'!$A$2:$B$9,2,FALSE)*'FL Characterization'!U$2)</f>
        <v>3.8498353559322562</v>
      </c>
      <c r="V8" s="4">
        <f>('[1]Pc, Summer, S3'!V8*Main!$B$5)+(VLOOKUP($A8,'FL Ratio'!$A$2:$B$9,2,FALSE)*'FL Characterization'!V$2)</f>
        <v>4.0216398034797827</v>
      </c>
      <c r="W8" s="4">
        <f>('[1]Pc, Summer, S3'!W8*Main!$B$5)+(VLOOKUP($A8,'FL Ratio'!$A$2:$B$9,2,FALSE)*'FL Characterization'!W$2)</f>
        <v>3.236813078360409</v>
      </c>
      <c r="X8" s="4">
        <f>('[1]Pc, Summer, S3'!X8*Main!$B$5)+(VLOOKUP($A8,'FL Ratio'!$A$2:$B$9,2,FALSE)*'FL Characterization'!X$2)</f>
        <v>3.7994487268217116</v>
      </c>
      <c r="Y8" s="4">
        <f>('[1]Pc, Summer, S3'!Y8*Main!$B$5)+(VLOOKUP($A8,'FL Ratio'!$A$2:$B$9,2,FALSE)*'FL Characterization'!Y$2)</f>
        <v>3.4604497047497991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2.8194961526066535</v>
      </c>
      <c r="C9" s="4">
        <f>('[1]Pc, Summer, S3'!C9*Main!$B$5)+(VLOOKUP($A9,'FL Ratio'!$A$2:$B$9,2,FALSE)*'FL Characterization'!C$2)</f>
        <v>2.6884744934411233</v>
      </c>
      <c r="D9" s="4">
        <f>('[1]Pc, Summer, S3'!D9*Main!$B$5)+(VLOOKUP($A9,'FL Ratio'!$A$2:$B$9,2,FALSE)*'FL Characterization'!D$2)</f>
        <v>2.5702576068159262</v>
      </c>
      <c r="E9" s="4">
        <f>('[1]Pc, Summer, S3'!E9*Main!$B$5)+(VLOOKUP($A9,'FL Ratio'!$A$2:$B$9,2,FALSE)*'FL Characterization'!E$2)</f>
        <v>2.4907175820363125</v>
      </c>
      <c r="F9" s="4">
        <f>('[1]Pc, Summer, S3'!F9*Main!$B$5)+(VLOOKUP($A9,'FL Ratio'!$A$2:$B$9,2,FALSE)*'FL Characterization'!F$2)</f>
        <v>2.3877668349599874</v>
      </c>
      <c r="G9" s="4">
        <f>('[1]Pc, Summer, S3'!G9*Main!$B$5)+(VLOOKUP($A9,'FL Ratio'!$A$2:$B$9,2,FALSE)*'FL Characterization'!G$2)</f>
        <v>2.4312962032777694</v>
      </c>
      <c r="H9" s="4">
        <f>('[1]Pc, Summer, S3'!H9*Main!$B$5)+(VLOOKUP($A9,'FL Ratio'!$A$2:$B$9,2,FALSE)*'FL Characterization'!H$2)</f>
        <v>3.7352599188046409</v>
      </c>
      <c r="I9" s="4">
        <f>('[1]Pc, Summer, S3'!I9*Main!$B$5)+(VLOOKUP($A9,'FL Ratio'!$A$2:$B$9,2,FALSE)*'FL Characterization'!I$2)</f>
        <v>3.7053971866648787</v>
      </c>
      <c r="J9" s="4">
        <f>('[1]Pc, Summer, S3'!J9*Main!$B$5)+(VLOOKUP($A9,'FL Ratio'!$A$2:$B$9,2,FALSE)*'FL Characterization'!J$2)</f>
        <v>4.0353154613219555</v>
      </c>
      <c r="K9" s="4">
        <f>('[1]Pc, Summer, S3'!K9*Main!$B$5)+(VLOOKUP($A9,'FL Ratio'!$A$2:$B$9,2,FALSE)*'FL Characterization'!K$2)</f>
        <v>3.920491340773292</v>
      </c>
      <c r="L9" s="4">
        <f>('[1]Pc, Summer, S3'!L9*Main!$B$5)+(VLOOKUP($A9,'FL Ratio'!$A$2:$B$9,2,FALSE)*'FL Characterization'!L$2)</f>
        <v>4.0963081849086702</v>
      </c>
      <c r="M9" s="4">
        <f>('[1]Pc, Summer, S3'!M9*Main!$B$5)+(VLOOKUP($A9,'FL Ratio'!$A$2:$B$9,2,FALSE)*'FL Characterization'!M$2)</f>
        <v>4.2392465769364307</v>
      </c>
      <c r="N9" s="4">
        <f>('[1]Pc, Summer, S3'!N9*Main!$B$5)+(VLOOKUP($A9,'FL Ratio'!$A$2:$B$9,2,FALSE)*'FL Characterization'!N$2)</f>
        <v>4.4484436146080615</v>
      </c>
      <c r="O9" s="4">
        <f>('[1]Pc, Summer, S3'!O9*Main!$B$5)+(VLOOKUP($A9,'FL Ratio'!$A$2:$B$9,2,FALSE)*'FL Characterization'!O$2)</f>
        <v>4.1669737219269507</v>
      </c>
      <c r="P9" s="4">
        <f>('[1]Pc, Summer, S3'!P9*Main!$B$5)+(VLOOKUP($A9,'FL Ratio'!$A$2:$B$9,2,FALSE)*'FL Characterization'!P$2)</f>
        <v>3.7334319139616512</v>
      </c>
      <c r="Q9" s="4">
        <f>('[1]Pc, Summer, S3'!Q9*Main!$B$5)+(VLOOKUP($A9,'FL Ratio'!$A$2:$B$9,2,FALSE)*'FL Characterization'!Q$2)</f>
        <v>3.5765086490647913</v>
      </c>
      <c r="R9" s="4">
        <f>('[1]Pc, Summer, S3'!R9*Main!$B$5)+(VLOOKUP($A9,'FL Ratio'!$A$2:$B$9,2,FALSE)*'FL Characterization'!R$2)</f>
        <v>3.3392884290813525</v>
      </c>
      <c r="S9" s="4">
        <f>('[1]Pc, Summer, S3'!S9*Main!$B$5)+(VLOOKUP($A9,'FL Ratio'!$A$2:$B$9,2,FALSE)*'FL Characterization'!S$2)</f>
        <v>3.3673726576281933</v>
      </c>
      <c r="T9" s="4">
        <f>('[1]Pc, Summer, S3'!T9*Main!$B$5)+(VLOOKUP($A9,'FL Ratio'!$A$2:$B$9,2,FALSE)*'FL Characterization'!T$2)</f>
        <v>3.2624779887150308</v>
      </c>
      <c r="U9" s="4">
        <f>('[1]Pc, Summer, S3'!U9*Main!$B$5)+(VLOOKUP($A9,'FL Ratio'!$A$2:$B$9,2,FALSE)*'FL Characterization'!U$2)</f>
        <v>3.2495750556573189</v>
      </c>
      <c r="V9" s="4">
        <f>('[1]Pc, Summer, S3'!V9*Main!$B$5)+(VLOOKUP($A9,'FL Ratio'!$A$2:$B$9,2,FALSE)*'FL Characterization'!V$2)</f>
        <v>3.1741171013665919</v>
      </c>
      <c r="W9" s="4">
        <f>('[1]Pc, Summer, S3'!W9*Main!$B$5)+(VLOOKUP($A9,'FL Ratio'!$A$2:$B$9,2,FALSE)*'FL Characterization'!W$2)</f>
        <v>2.7446129245423809</v>
      </c>
      <c r="X9" s="4">
        <f>('[1]Pc, Summer, S3'!X9*Main!$B$5)+(VLOOKUP($A9,'FL Ratio'!$A$2:$B$9,2,FALSE)*'FL Characterization'!X$2)</f>
        <v>2.8783491250122859</v>
      </c>
      <c r="Y9" s="4">
        <f>('[1]Pc, Summer, S3'!Y9*Main!$B$5)+(VLOOKUP($A9,'FL Ratio'!$A$2:$B$9,2,FALSE)*'FL Characterization'!Y$2)</f>
        <v>2.8247219242670378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2.4672127795864363</v>
      </c>
      <c r="C2" s="4">
        <f>('FL Characterization'!C$4-'FL Characterization'!C$2)*VLOOKUP($A2,'FL Ratio'!$A$2:$B$9,2,FALSE)</f>
        <v>2.7160881646254156</v>
      </c>
      <c r="D2" s="4">
        <f>('FL Characterization'!D$4-'FL Characterization'!D$2)*VLOOKUP($A2,'FL Ratio'!$A$2:$B$9,2,FALSE)</f>
        <v>3.5352467437162383</v>
      </c>
      <c r="E2" s="4">
        <f>('FL Characterization'!E$4-'FL Characterization'!E$2)*VLOOKUP($A2,'FL Ratio'!$A$2:$B$9,2,FALSE)</f>
        <v>4.0530182393941487</v>
      </c>
      <c r="F2" s="4">
        <f>('FL Characterization'!F$4-'FL Characterization'!F$2)*VLOOKUP($A2,'FL Ratio'!$A$2:$B$9,2,FALSE)</f>
        <v>4.7654280861691918</v>
      </c>
      <c r="G2" s="4">
        <f>('FL Characterization'!G$4-'FL Characterization'!G$2)*VLOOKUP($A2,'FL Ratio'!$A$2:$B$9,2,FALSE)</f>
        <v>5.5704423301091968</v>
      </c>
      <c r="H2" s="4">
        <f>('FL Characterization'!H$4-'FL Characterization'!H$2)*VLOOKUP($A2,'FL Ratio'!$A$2:$B$9,2,FALSE)</f>
        <v>4.9655499295168246</v>
      </c>
      <c r="I2" s="4">
        <f>('FL Characterization'!I$4-'FL Characterization'!I$2)*VLOOKUP($A2,'FL Ratio'!$A$2:$B$9,2,FALSE)</f>
        <v>7.0987992402644897</v>
      </c>
      <c r="J2" s="4">
        <f>('FL Characterization'!J$4-'FL Characterization'!J$2)*VLOOKUP($A2,'FL Ratio'!$A$2:$B$9,2,FALSE)</f>
        <v>6.5123559724775326</v>
      </c>
      <c r="K2" s="4">
        <f>('FL Characterization'!K$4-'FL Characterization'!K$2)*VLOOKUP($A2,'FL Ratio'!$A$2:$B$9,2,FALSE)</f>
        <v>7.3553275989116402</v>
      </c>
      <c r="L2" s="4">
        <f>('FL Characterization'!L$4-'FL Characterization'!L$2)*VLOOKUP($A2,'FL Ratio'!$A$2:$B$9,2,FALSE)</f>
        <v>7.5593100941241094</v>
      </c>
      <c r="M2" s="4">
        <f>('FL Characterization'!M$4-'FL Characterization'!M$2)*VLOOKUP($A2,'FL Ratio'!$A$2:$B$9,2,FALSE)</f>
        <v>7.0118833257145301</v>
      </c>
      <c r="N2" s="4">
        <f>('FL Characterization'!N$4-'FL Characterization'!N$2)*VLOOKUP($A2,'FL Ratio'!$A$2:$B$9,2,FALSE)</f>
        <v>6.6146974119564623</v>
      </c>
      <c r="O2" s="4">
        <f>('FL Characterization'!O$4-'FL Characterization'!O$2)*VLOOKUP($A2,'FL Ratio'!$A$2:$B$9,2,FALSE)</f>
        <v>6.0897854185816414</v>
      </c>
      <c r="P2" s="4">
        <f>('FL Characterization'!P$4-'FL Characterization'!P$2)*VLOOKUP($A2,'FL Ratio'!$A$2:$B$9,2,FALSE)</f>
        <v>5.6093563343043229</v>
      </c>
      <c r="Q2" s="4">
        <f>('FL Characterization'!Q$4-'FL Characterization'!Q$2)*VLOOKUP($A2,'FL Ratio'!$A$2:$B$9,2,FALSE)</f>
        <v>5.0483489542463138</v>
      </c>
      <c r="R2" s="4">
        <f>('FL Characterization'!R$4-'FL Characterization'!R$2)*VLOOKUP($A2,'FL Ratio'!$A$2:$B$9,2,FALSE)</f>
        <v>4.9958030908116298</v>
      </c>
      <c r="S2" s="4">
        <f>('FL Characterization'!S$4-'FL Characterization'!S$2)*VLOOKUP($A2,'FL Ratio'!$A$2:$B$9,2,FALSE)</f>
        <v>3.9582272783411385</v>
      </c>
      <c r="T2" s="4">
        <f>('FL Characterization'!T$4-'FL Characterization'!T$2)*VLOOKUP($A2,'FL Ratio'!$A$2:$B$9,2,FALSE)</f>
        <v>3.2749602283865018</v>
      </c>
      <c r="U2" s="4">
        <f>('FL Characterization'!U$4-'FL Characterization'!U$2)*VLOOKUP($A2,'FL Ratio'!$A$2:$B$9,2,FALSE)</f>
        <v>3.886173165217766</v>
      </c>
      <c r="V2" s="4">
        <f>('FL Characterization'!V$4-'FL Characterization'!V$2)*VLOOKUP($A2,'FL Ratio'!$A$2:$B$9,2,FALSE)</f>
        <v>3.95962804583192</v>
      </c>
      <c r="W2" s="4">
        <f>('FL Characterization'!W$4-'FL Characterization'!W$2)*VLOOKUP($A2,'FL Ratio'!$A$2:$B$9,2,FALSE)</f>
        <v>4.5250598012571537</v>
      </c>
      <c r="X2" s="4">
        <f>('FL Characterization'!X$4-'FL Characterization'!X$2)*VLOOKUP($A2,'FL Ratio'!$A$2:$B$9,2,FALSE)</f>
        <v>2.1971550568819795</v>
      </c>
      <c r="Y2" s="4">
        <f>('FL Characterization'!Y$4-'FL Characterization'!Y$2)*VLOOKUP($A2,'FL Ratio'!$A$2:$B$9,2,FALSE)</f>
        <v>2.1095216760562563</v>
      </c>
    </row>
    <row r="3" spans="1:25" x14ac:dyDescent="0.25">
      <c r="A3">
        <v>2</v>
      </c>
      <c r="B3" s="4">
        <f>('FL Characterization'!B$4-'FL Characterization'!B$2)*VLOOKUP($A3,'FL Ratio'!$A$2:$B$9,2,FALSE)</f>
        <v>2.0560106496553634</v>
      </c>
      <c r="C3" s="4">
        <f>('FL Characterization'!C$4-'FL Characterization'!C$2)*VLOOKUP($A3,'FL Ratio'!$A$2:$B$9,2,FALSE)</f>
        <v>2.2634068038545125</v>
      </c>
      <c r="D3" s="4">
        <f>('FL Characterization'!D$4-'FL Characterization'!D$2)*VLOOKUP($A3,'FL Ratio'!$A$2:$B$9,2,FALSE)</f>
        <v>2.9460389530968651</v>
      </c>
      <c r="E3" s="4">
        <f>('FL Characterization'!E$4-'FL Characterization'!E$2)*VLOOKUP($A3,'FL Ratio'!$A$2:$B$9,2,FALSE)</f>
        <v>3.3775151994951238</v>
      </c>
      <c r="F3" s="4">
        <f>('FL Characterization'!F$4-'FL Characterization'!F$2)*VLOOKUP($A3,'FL Ratio'!$A$2:$B$9,2,FALSE)</f>
        <v>3.9711900718076594</v>
      </c>
      <c r="G3" s="4">
        <f>('FL Characterization'!G$4-'FL Characterization'!G$2)*VLOOKUP($A3,'FL Ratio'!$A$2:$B$9,2,FALSE)</f>
        <v>4.642035275090997</v>
      </c>
      <c r="H3" s="4">
        <f>('FL Characterization'!H$4-'FL Characterization'!H$2)*VLOOKUP($A3,'FL Ratio'!$A$2:$B$9,2,FALSE)</f>
        <v>4.1379582745973531</v>
      </c>
      <c r="I3" s="4">
        <f>('FL Characterization'!I$4-'FL Characterization'!I$2)*VLOOKUP($A3,'FL Ratio'!$A$2:$B$9,2,FALSE)</f>
        <v>5.915666033553741</v>
      </c>
      <c r="J3" s="4">
        <f>('FL Characterization'!J$4-'FL Characterization'!J$2)*VLOOKUP($A3,'FL Ratio'!$A$2:$B$9,2,FALSE)</f>
        <v>5.4269633103979427</v>
      </c>
      <c r="K3" s="4">
        <f>('FL Characterization'!K$4-'FL Characterization'!K$2)*VLOOKUP($A3,'FL Ratio'!$A$2:$B$9,2,FALSE)</f>
        <v>6.1294396657596995</v>
      </c>
      <c r="L3" s="4">
        <f>('FL Characterization'!L$4-'FL Characterization'!L$2)*VLOOKUP($A3,'FL Ratio'!$A$2:$B$9,2,FALSE)</f>
        <v>6.2994250784367569</v>
      </c>
      <c r="M3" s="4">
        <f>('FL Characterization'!M$4-'FL Characterization'!M$2)*VLOOKUP($A3,'FL Ratio'!$A$2:$B$9,2,FALSE)</f>
        <v>5.8432361047621075</v>
      </c>
      <c r="N3" s="4">
        <f>('FL Characterization'!N$4-'FL Characterization'!N$2)*VLOOKUP($A3,'FL Ratio'!$A$2:$B$9,2,FALSE)</f>
        <v>5.5122478432970512</v>
      </c>
      <c r="O3" s="4">
        <f>('FL Characterization'!O$4-'FL Characterization'!O$2)*VLOOKUP($A3,'FL Ratio'!$A$2:$B$9,2,FALSE)</f>
        <v>5.0748211821513669</v>
      </c>
      <c r="P3" s="4">
        <f>('FL Characterization'!P$4-'FL Characterization'!P$2)*VLOOKUP($A3,'FL Ratio'!$A$2:$B$9,2,FALSE)</f>
        <v>4.6744636119202685</v>
      </c>
      <c r="Q3" s="4">
        <f>('FL Characterization'!Q$4-'FL Characterization'!Q$2)*VLOOKUP($A3,'FL Ratio'!$A$2:$B$9,2,FALSE)</f>
        <v>4.2069574618719274</v>
      </c>
      <c r="R3" s="4">
        <f>('FL Characterization'!R$4-'FL Characterization'!R$2)*VLOOKUP($A3,'FL Ratio'!$A$2:$B$9,2,FALSE)</f>
        <v>4.1631692423430238</v>
      </c>
      <c r="S3" s="4">
        <f>('FL Characterization'!S$4-'FL Characterization'!S$2)*VLOOKUP($A3,'FL Ratio'!$A$2:$B$9,2,FALSE)</f>
        <v>3.2985227319509485</v>
      </c>
      <c r="T3" s="4">
        <f>('FL Characterization'!T$4-'FL Characterization'!T$2)*VLOOKUP($A3,'FL Ratio'!$A$2:$B$9,2,FALSE)</f>
        <v>2.7291335236554177</v>
      </c>
      <c r="U3" s="4">
        <f>('FL Characterization'!U$4-'FL Characterization'!U$2)*VLOOKUP($A3,'FL Ratio'!$A$2:$B$9,2,FALSE)</f>
        <v>3.2384776376814717</v>
      </c>
      <c r="V3" s="4">
        <f>('FL Characterization'!V$4-'FL Characterization'!V$2)*VLOOKUP($A3,'FL Ratio'!$A$2:$B$9,2,FALSE)</f>
        <v>3.2996900381932663</v>
      </c>
      <c r="W3" s="4">
        <f>('FL Characterization'!W$4-'FL Characterization'!W$2)*VLOOKUP($A3,'FL Ratio'!$A$2:$B$9,2,FALSE)</f>
        <v>3.7708831677142944</v>
      </c>
      <c r="X3" s="4">
        <f>('FL Characterization'!X$4-'FL Characterization'!X$2)*VLOOKUP($A3,'FL Ratio'!$A$2:$B$9,2,FALSE)</f>
        <v>1.8309625474016493</v>
      </c>
      <c r="Y3" s="4">
        <f>('FL Characterization'!Y$4-'FL Characterization'!Y$2)*VLOOKUP($A3,'FL Ratio'!$A$2:$B$9,2,FALSE)</f>
        <v>1.7579347300468799</v>
      </c>
    </row>
    <row r="4" spans="1:25" x14ac:dyDescent="0.25">
      <c r="A4">
        <v>3</v>
      </c>
      <c r="B4" s="4">
        <f>('FL Characterization'!B$4-'FL Characterization'!B$2)*VLOOKUP($A4,'FL Ratio'!$A$2:$B$9,2,FALSE)</f>
        <v>1.6448085197242908</v>
      </c>
      <c r="C4" s="4">
        <f>('FL Characterization'!C$4-'FL Characterization'!C$2)*VLOOKUP($A4,'FL Ratio'!$A$2:$B$9,2,FALSE)</f>
        <v>1.8107254430836102</v>
      </c>
      <c r="D4" s="4">
        <f>('FL Characterization'!D$4-'FL Characterization'!D$2)*VLOOKUP($A4,'FL Ratio'!$A$2:$B$9,2,FALSE)</f>
        <v>2.356831162477492</v>
      </c>
      <c r="E4" s="4">
        <f>('FL Characterization'!E$4-'FL Characterization'!E$2)*VLOOKUP($A4,'FL Ratio'!$A$2:$B$9,2,FALSE)</f>
        <v>2.7020121595960993</v>
      </c>
      <c r="F4" s="4">
        <f>('FL Characterization'!F$4-'FL Characterization'!F$2)*VLOOKUP($A4,'FL Ratio'!$A$2:$B$9,2,FALSE)</f>
        <v>3.1769520574461279</v>
      </c>
      <c r="G4" s="4">
        <f>('FL Characterization'!G$4-'FL Characterization'!G$2)*VLOOKUP($A4,'FL Ratio'!$A$2:$B$9,2,FALSE)</f>
        <v>3.7136282200727977</v>
      </c>
      <c r="H4" s="4">
        <f>('FL Characterization'!H$4-'FL Characterization'!H$2)*VLOOKUP($A4,'FL Ratio'!$A$2:$B$9,2,FALSE)</f>
        <v>3.3103666196778825</v>
      </c>
      <c r="I4" s="4">
        <f>('FL Characterization'!I$4-'FL Characterization'!I$2)*VLOOKUP($A4,'FL Ratio'!$A$2:$B$9,2,FALSE)</f>
        <v>4.7325328268429931</v>
      </c>
      <c r="J4" s="4">
        <f>('FL Characterization'!J$4-'FL Characterization'!J$2)*VLOOKUP($A4,'FL Ratio'!$A$2:$B$9,2,FALSE)</f>
        <v>4.3415706483183545</v>
      </c>
      <c r="K4" s="4">
        <f>('FL Characterization'!K$4-'FL Characterization'!K$2)*VLOOKUP($A4,'FL Ratio'!$A$2:$B$9,2,FALSE)</f>
        <v>4.9035517326077596</v>
      </c>
      <c r="L4" s="4">
        <f>('FL Characterization'!L$4-'FL Characterization'!L$2)*VLOOKUP($A4,'FL Ratio'!$A$2:$B$9,2,FALSE)</f>
        <v>5.0395400627494062</v>
      </c>
      <c r="M4" s="4">
        <f>('FL Characterization'!M$4-'FL Characterization'!M$2)*VLOOKUP($A4,'FL Ratio'!$A$2:$B$9,2,FALSE)</f>
        <v>4.6745888838096867</v>
      </c>
      <c r="N4" s="4">
        <f>('FL Characterization'!N$4-'FL Characterization'!N$2)*VLOOKUP($A4,'FL Ratio'!$A$2:$B$9,2,FALSE)</f>
        <v>4.409798274637641</v>
      </c>
      <c r="O4" s="4">
        <f>('FL Characterization'!O$4-'FL Characterization'!O$2)*VLOOKUP($A4,'FL Ratio'!$A$2:$B$9,2,FALSE)</f>
        <v>4.0598569457210933</v>
      </c>
      <c r="P4" s="4">
        <f>('FL Characterization'!P$4-'FL Characterization'!P$2)*VLOOKUP($A4,'FL Ratio'!$A$2:$B$9,2,FALSE)</f>
        <v>3.7395708895362145</v>
      </c>
      <c r="Q4" s="4">
        <f>('FL Characterization'!Q$4-'FL Characterization'!Q$2)*VLOOKUP($A4,'FL Ratio'!$A$2:$B$9,2,FALSE)</f>
        <v>3.3655659694975419</v>
      </c>
      <c r="R4" s="4">
        <f>('FL Characterization'!R$4-'FL Characterization'!R$2)*VLOOKUP($A4,'FL Ratio'!$A$2:$B$9,2,FALSE)</f>
        <v>3.3305353938744195</v>
      </c>
      <c r="S4" s="4">
        <f>('FL Characterization'!S$4-'FL Characterization'!S$2)*VLOOKUP($A4,'FL Ratio'!$A$2:$B$9,2,FALSE)</f>
        <v>2.6388181855607589</v>
      </c>
      <c r="T4" s="4">
        <f>('FL Characterization'!T$4-'FL Characterization'!T$2)*VLOOKUP($A4,'FL Ratio'!$A$2:$B$9,2,FALSE)</f>
        <v>2.1833068189243345</v>
      </c>
      <c r="U4" s="4">
        <f>('FL Characterization'!U$4-'FL Characterization'!U$2)*VLOOKUP($A4,'FL Ratio'!$A$2:$B$9,2,FALSE)</f>
        <v>2.5907821101451773</v>
      </c>
      <c r="V4" s="4">
        <f>('FL Characterization'!V$4-'FL Characterization'!V$2)*VLOOKUP($A4,'FL Ratio'!$A$2:$B$9,2,FALSE)</f>
        <v>2.6397520305546132</v>
      </c>
      <c r="W4" s="4">
        <f>('FL Characterization'!W$4-'FL Characterization'!W$2)*VLOOKUP($A4,'FL Ratio'!$A$2:$B$9,2,FALSE)</f>
        <v>3.0167065341714356</v>
      </c>
      <c r="X4" s="4">
        <f>('FL Characterization'!X$4-'FL Characterization'!X$2)*VLOOKUP($A4,'FL Ratio'!$A$2:$B$9,2,FALSE)</f>
        <v>1.4647700379213195</v>
      </c>
      <c r="Y4" s="4">
        <f>('FL Characterization'!Y$4-'FL Characterization'!Y$2)*VLOOKUP($A4,'FL Ratio'!$A$2:$B$9,2,FALSE)</f>
        <v>1.406347784037504</v>
      </c>
    </row>
    <row r="5" spans="1:25" x14ac:dyDescent="0.25">
      <c r="A5">
        <v>4</v>
      </c>
      <c r="B5" s="4">
        <f>('FL Characterization'!B$4-'FL Characterization'!B$2)*VLOOKUP($A5,'FL Ratio'!$A$2:$B$9,2,FALSE)</f>
        <v>1.2336063897932181</v>
      </c>
      <c r="C5" s="4">
        <f>('FL Characterization'!C$4-'FL Characterization'!C$2)*VLOOKUP($A5,'FL Ratio'!$A$2:$B$9,2,FALSE)</f>
        <v>1.3580440823127078</v>
      </c>
      <c r="D5" s="4">
        <f>('FL Characterization'!D$4-'FL Characterization'!D$2)*VLOOKUP($A5,'FL Ratio'!$A$2:$B$9,2,FALSE)</f>
        <v>1.7676233718581191</v>
      </c>
      <c r="E5" s="4">
        <f>('FL Characterization'!E$4-'FL Characterization'!E$2)*VLOOKUP($A5,'FL Ratio'!$A$2:$B$9,2,FALSE)</f>
        <v>2.0265091196970744</v>
      </c>
      <c r="F5" s="4">
        <f>('FL Characterization'!F$4-'FL Characterization'!F$2)*VLOOKUP($A5,'FL Ratio'!$A$2:$B$9,2,FALSE)</f>
        <v>2.3827140430845959</v>
      </c>
      <c r="G5" s="4">
        <f>('FL Characterization'!G$4-'FL Characterization'!G$2)*VLOOKUP($A5,'FL Ratio'!$A$2:$B$9,2,FALSE)</f>
        <v>2.7852211650545984</v>
      </c>
      <c r="H5" s="4">
        <f>('FL Characterization'!H$4-'FL Characterization'!H$2)*VLOOKUP($A5,'FL Ratio'!$A$2:$B$9,2,FALSE)</f>
        <v>2.4827749647584123</v>
      </c>
      <c r="I5" s="4">
        <f>('FL Characterization'!I$4-'FL Characterization'!I$2)*VLOOKUP($A5,'FL Ratio'!$A$2:$B$9,2,FALSE)</f>
        <v>3.5493996201322449</v>
      </c>
      <c r="J5" s="4">
        <f>('FL Characterization'!J$4-'FL Characterization'!J$2)*VLOOKUP($A5,'FL Ratio'!$A$2:$B$9,2,FALSE)</f>
        <v>3.2561779862387663</v>
      </c>
      <c r="K5" s="4">
        <f>('FL Characterization'!K$4-'FL Characterization'!K$2)*VLOOKUP($A5,'FL Ratio'!$A$2:$B$9,2,FALSE)</f>
        <v>3.6776637994558201</v>
      </c>
      <c r="L5" s="4">
        <f>('FL Characterization'!L$4-'FL Characterization'!L$2)*VLOOKUP($A5,'FL Ratio'!$A$2:$B$9,2,FALSE)</f>
        <v>3.7796550470620547</v>
      </c>
      <c r="M5" s="4">
        <f>('FL Characterization'!M$4-'FL Characterization'!M$2)*VLOOKUP($A5,'FL Ratio'!$A$2:$B$9,2,FALSE)</f>
        <v>3.5059416628572651</v>
      </c>
      <c r="N5" s="4">
        <f>('FL Characterization'!N$4-'FL Characterization'!N$2)*VLOOKUP($A5,'FL Ratio'!$A$2:$B$9,2,FALSE)</f>
        <v>3.3073487059782312</v>
      </c>
      <c r="O5" s="4">
        <f>('FL Characterization'!O$4-'FL Characterization'!O$2)*VLOOKUP($A5,'FL Ratio'!$A$2:$B$9,2,FALSE)</f>
        <v>3.0448927092908207</v>
      </c>
      <c r="P5" s="4">
        <f>('FL Characterization'!P$4-'FL Characterization'!P$2)*VLOOKUP($A5,'FL Ratio'!$A$2:$B$9,2,FALSE)</f>
        <v>2.8046781671521614</v>
      </c>
      <c r="Q5" s="4">
        <f>('FL Characterization'!Q$4-'FL Characterization'!Q$2)*VLOOKUP($A5,'FL Ratio'!$A$2:$B$9,2,FALSE)</f>
        <v>2.5241744771231569</v>
      </c>
      <c r="R5" s="4">
        <f>('FL Characterization'!R$4-'FL Characterization'!R$2)*VLOOKUP($A5,'FL Ratio'!$A$2:$B$9,2,FALSE)</f>
        <v>2.4979015454058149</v>
      </c>
      <c r="S5" s="4">
        <f>('FL Characterization'!S$4-'FL Characterization'!S$2)*VLOOKUP($A5,'FL Ratio'!$A$2:$B$9,2,FALSE)</f>
        <v>1.9791136391705693</v>
      </c>
      <c r="T5" s="4">
        <f>('FL Characterization'!T$4-'FL Characterization'!T$2)*VLOOKUP($A5,'FL Ratio'!$A$2:$B$9,2,FALSE)</f>
        <v>1.6374801141932509</v>
      </c>
      <c r="U5" s="4">
        <f>('FL Characterization'!U$4-'FL Characterization'!U$2)*VLOOKUP($A5,'FL Ratio'!$A$2:$B$9,2,FALSE)</f>
        <v>1.943086582608883</v>
      </c>
      <c r="V5" s="4">
        <f>('FL Characterization'!V$4-'FL Characterization'!V$2)*VLOOKUP($A5,'FL Ratio'!$A$2:$B$9,2,FALSE)</f>
        <v>1.97981402291596</v>
      </c>
      <c r="W5" s="4">
        <f>('FL Characterization'!W$4-'FL Characterization'!W$2)*VLOOKUP($A5,'FL Ratio'!$A$2:$B$9,2,FALSE)</f>
        <v>2.2625299006285768</v>
      </c>
      <c r="X5" s="4">
        <f>('FL Characterization'!X$4-'FL Characterization'!X$2)*VLOOKUP($A5,'FL Ratio'!$A$2:$B$9,2,FALSE)</f>
        <v>1.0985775284409898</v>
      </c>
      <c r="Y5" s="4">
        <f>('FL Characterization'!Y$4-'FL Characterization'!Y$2)*VLOOKUP($A5,'FL Ratio'!$A$2:$B$9,2,FALSE)</f>
        <v>1.0547608380281281</v>
      </c>
    </row>
    <row r="6" spans="1:25" x14ac:dyDescent="0.25">
      <c r="A6">
        <v>5</v>
      </c>
      <c r="B6" s="4">
        <f>('FL Characterization'!B$4-'FL Characterization'!B$2)*VLOOKUP($A6,'FL Ratio'!$A$2:$B$9,2,FALSE)</f>
        <v>1.2336063897932181</v>
      </c>
      <c r="C6" s="4">
        <f>('FL Characterization'!C$4-'FL Characterization'!C$2)*VLOOKUP($A6,'FL Ratio'!$A$2:$B$9,2,FALSE)</f>
        <v>1.3580440823127078</v>
      </c>
      <c r="D6" s="4">
        <f>('FL Characterization'!D$4-'FL Characterization'!D$2)*VLOOKUP($A6,'FL Ratio'!$A$2:$B$9,2,FALSE)</f>
        <v>1.7676233718581191</v>
      </c>
      <c r="E6" s="4">
        <f>('FL Characterization'!E$4-'FL Characterization'!E$2)*VLOOKUP($A6,'FL Ratio'!$A$2:$B$9,2,FALSE)</f>
        <v>2.0265091196970744</v>
      </c>
      <c r="F6" s="4">
        <f>('FL Characterization'!F$4-'FL Characterization'!F$2)*VLOOKUP($A6,'FL Ratio'!$A$2:$B$9,2,FALSE)</f>
        <v>2.3827140430845959</v>
      </c>
      <c r="G6" s="4">
        <f>('FL Characterization'!G$4-'FL Characterization'!G$2)*VLOOKUP($A6,'FL Ratio'!$A$2:$B$9,2,FALSE)</f>
        <v>2.7852211650545984</v>
      </c>
      <c r="H6" s="4">
        <f>('FL Characterization'!H$4-'FL Characterization'!H$2)*VLOOKUP($A6,'FL Ratio'!$A$2:$B$9,2,FALSE)</f>
        <v>2.4827749647584123</v>
      </c>
      <c r="I6" s="4">
        <f>('FL Characterization'!I$4-'FL Characterization'!I$2)*VLOOKUP($A6,'FL Ratio'!$A$2:$B$9,2,FALSE)</f>
        <v>3.5493996201322449</v>
      </c>
      <c r="J6" s="4">
        <f>('FL Characterization'!J$4-'FL Characterization'!J$2)*VLOOKUP($A6,'FL Ratio'!$A$2:$B$9,2,FALSE)</f>
        <v>3.2561779862387663</v>
      </c>
      <c r="K6" s="4">
        <f>('FL Characterization'!K$4-'FL Characterization'!K$2)*VLOOKUP($A6,'FL Ratio'!$A$2:$B$9,2,FALSE)</f>
        <v>3.6776637994558201</v>
      </c>
      <c r="L6" s="4">
        <f>('FL Characterization'!L$4-'FL Characterization'!L$2)*VLOOKUP($A6,'FL Ratio'!$A$2:$B$9,2,FALSE)</f>
        <v>3.7796550470620547</v>
      </c>
      <c r="M6" s="4">
        <f>('FL Characterization'!M$4-'FL Characterization'!M$2)*VLOOKUP($A6,'FL Ratio'!$A$2:$B$9,2,FALSE)</f>
        <v>3.5059416628572651</v>
      </c>
      <c r="N6" s="4">
        <f>('FL Characterization'!N$4-'FL Characterization'!N$2)*VLOOKUP($A6,'FL Ratio'!$A$2:$B$9,2,FALSE)</f>
        <v>3.3073487059782312</v>
      </c>
      <c r="O6" s="4">
        <f>('FL Characterization'!O$4-'FL Characterization'!O$2)*VLOOKUP($A6,'FL Ratio'!$A$2:$B$9,2,FALSE)</f>
        <v>3.0448927092908207</v>
      </c>
      <c r="P6" s="4">
        <f>('FL Characterization'!P$4-'FL Characterization'!P$2)*VLOOKUP($A6,'FL Ratio'!$A$2:$B$9,2,FALSE)</f>
        <v>2.8046781671521614</v>
      </c>
      <c r="Q6" s="4">
        <f>('FL Characterization'!Q$4-'FL Characterization'!Q$2)*VLOOKUP($A6,'FL Ratio'!$A$2:$B$9,2,FALSE)</f>
        <v>2.5241744771231569</v>
      </c>
      <c r="R6" s="4">
        <f>('FL Characterization'!R$4-'FL Characterization'!R$2)*VLOOKUP($A6,'FL Ratio'!$A$2:$B$9,2,FALSE)</f>
        <v>2.4979015454058149</v>
      </c>
      <c r="S6" s="4">
        <f>('FL Characterization'!S$4-'FL Characterization'!S$2)*VLOOKUP($A6,'FL Ratio'!$A$2:$B$9,2,FALSE)</f>
        <v>1.9791136391705693</v>
      </c>
      <c r="T6" s="4">
        <f>('FL Characterization'!T$4-'FL Characterization'!T$2)*VLOOKUP($A6,'FL Ratio'!$A$2:$B$9,2,FALSE)</f>
        <v>1.6374801141932509</v>
      </c>
      <c r="U6" s="4">
        <f>('FL Characterization'!U$4-'FL Characterization'!U$2)*VLOOKUP($A6,'FL Ratio'!$A$2:$B$9,2,FALSE)</f>
        <v>1.943086582608883</v>
      </c>
      <c r="V6" s="4">
        <f>('FL Characterization'!V$4-'FL Characterization'!V$2)*VLOOKUP($A6,'FL Ratio'!$A$2:$B$9,2,FALSE)</f>
        <v>1.97981402291596</v>
      </c>
      <c r="W6" s="4">
        <f>('FL Characterization'!W$4-'FL Characterization'!W$2)*VLOOKUP($A6,'FL Ratio'!$A$2:$B$9,2,FALSE)</f>
        <v>2.2625299006285768</v>
      </c>
      <c r="X6" s="4">
        <f>('FL Characterization'!X$4-'FL Characterization'!X$2)*VLOOKUP($A6,'FL Ratio'!$A$2:$B$9,2,FALSE)</f>
        <v>1.0985775284409898</v>
      </c>
      <c r="Y6" s="4">
        <f>('FL Characterization'!Y$4-'FL Characterization'!Y$2)*VLOOKUP($A6,'FL Ratio'!$A$2:$B$9,2,FALSE)</f>
        <v>1.0547608380281281</v>
      </c>
    </row>
    <row r="7" spans="1:25" x14ac:dyDescent="0.25">
      <c r="A7">
        <v>6</v>
      </c>
      <c r="B7" s="4">
        <f>('FL Characterization'!B$4-'FL Characterization'!B$2)*VLOOKUP($A7,'FL Ratio'!$A$2:$B$9,2,FALSE)</f>
        <v>1.2336063897932181</v>
      </c>
      <c r="C7" s="4">
        <f>('FL Characterization'!C$4-'FL Characterization'!C$2)*VLOOKUP($A7,'FL Ratio'!$A$2:$B$9,2,FALSE)</f>
        <v>1.3580440823127078</v>
      </c>
      <c r="D7" s="4">
        <f>('FL Characterization'!D$4-'FL Characterization'!D$2)*VLOOKUP($A7,'FL Ratio'!$A$2:$B$9,2,FALSE)</f>
        <v>1.7676233718581191</v>
      </c>
      <c r="E7" s="4">
        <f>('FL Characterization'!E$4-'FL Characterization'!E$2)*VLOOKUP($A7,'FL Ratio'!$A$2:$B$9,2,FALSE)</f>
        <v>2.0265091196970744</v>
      </c>
      <c r="F7" s="4">
        <f>('FL Characterization'!F$4-'FL Characterization'!F$2)*VLOOKUP($A7,'FL Ratio'!$A$2:$B$9,2,FALSE)</f>
        <v>2.3827140430845959</v>
      </c>
      <c r="G7" s="4">
        <f>('FL Characterization'!G$4-'FL Characterization'!G$2)*VLOOKUP($A7,'FL Ratio'!$A$2:$B$9,2,FALSE)</f>
        <v>2.7852211650545984</v>
      </c>
      <c r="H7" s="4">
        <f>('FL Characterization'!H$4-'FL Characterization'!H$2)*VLOOKUP($A7,'FL Ratio'!$A$2:$B$9,2,FALSE)</f>
        <v>2.4827749647584123</v>
      </c>
      <c r="I7" s="4">
        <f>('FL Characterization'!I$4-'FL Characterization'!I$2)*VLOOKUP($A7,'FL Ratio'!$A$2:$B$9,2,FALSE)</f>
        <v>3.5493996201322449</v>
      </c>
      <c r="J7" s="4">
        <f>('FL Characterization'!J$4-'FL Characterization'!J$2)*VLOOKUP($A7,'FL Ratio'!$A$2:$B$9,2,FALSE)</f>
        <v>3.2561779862387663</v>
      </c>
      <c r="K7" s="4">
        <f>('FL Characterization'!K$4-'FL Characterization'!K$2)*VLOOKUP($A7,'FL Ratio'!$A$2:$B$9,2,FALSE)</f>
        <v>3.6776637994558201</v>
      </c>
      <c r="L7" s="4">
        <f>('FL Characterization'!L$4-'FL Characterization'!L$2)*VLOOKUP($A7,'FL Ratio'!$A$2:$B$9,2,FALSE)</f>
        <v>3.7796550470620547</v>
      </c>
      <c r="M7" s="4">
        <f>('FL Characterization'!M$4-'FL Characterization'!M$2)*VLOOKUP($A7,'FL Ratio'!$A$2:$B$9,2,FALSE)</f>
        <v>3.5059416628572651</v>
      </c>
      <c r="N7" s="4">
        <f>('FL Characterization'!N$4-'FL Characterization'!N$2)*VLOOKUP($A7,'FL Ratio'!$A$2:$B$9,2,FALSE)</f>
        <v>3.3073487059782312</v>
      </c>
      <c r="O7" s="4">
        <f>('FL Characterization'!O$4-'FL Characterization'!O$2)*VLOOKUP($A7,'FL Ratio'!$A$2:$B$9,2,FALSE)</f>
        <v>3.0448927092908207</v>
      </c>
      <c r="P7" s="4">
        <f>('FL Characterization'!P$4-'FL Characterization'!P$2)*VLOOKUP($A7,'FL Ratio'!$A$2:$B$9,2,FALSE)</f>
        <v>2.8046781671521614</v>
      </c>
      <c r="Q7" s="4">
        <f>('FL Characterization'!Q$4-'FL Characterization'!Q$2)*VLOOKUP($A7,'FL Ratio'!$A$2:$B$9,2,FALSE)</f>
        <v>2.5241744771231569</v>
      </c>
      <c r="R7" s="4">
        <f>('FL Characterization'!R$4-'FL Characterization'!R$2)*VLOOKUP($A7,'FL Ratio'!$A$2:$B$9,2,FALSE)</f>
        <v>2.4979015454058149</v>
      </c>
      <c r="S7" s="4">
        <f>('FL Characterization'!S$4-'FL Characterization'!S$2)*VLOOKUP($A7,'FL Ratio'!$A$2:$B$9,2,FALSE)</f>
        <v>1.9791136391705693</v>
      </c>
      <c r="T7" s="4">
        <f>('FL Characterization'!T$4-'FL Characterization'!T$2)*VLOOKUP($A7,'FL Ratio'!$A$2:$B$9,2,FALSE)</f>
        <v>1.6374801141932509</v>
      </c>
      <c r="U7" s="4">
        <f>('FL Characterization'!U$4-'FL Characterization'!U$2)*VLOOKUP($A7,'FL Ratio'!$A$2:$B$9,2,FALSE)</f>
        <v>1.943086582608883</v>
      </c>
      <c r="V7" s="4">
        <f>('FL Characterization'!V$4-'FL Characterization'!V$2)*VLOOKUP($A7,'FL Ratio'!$A$2:$B$9,2,FALSE)</f>
        <v>1.97981402291596</v>
      </c>
      <c r="W7" s="4">
        <f>('FL Characterization'!W$4-'FL Characterization'!W$2)*VLOOKUP($A7,'FL Ratio'!$A$2:$B$9,2,FALSE)</f>
        <v>2.2625299006285768</v>
      </c>
      <c r="X7" s="4">
        <f>('FL Characterization'!X$4-'FL Characterization'!X$2)*VLOOKUP($A7,'FL Ratio'!$A$2:$B$9,2,FALSE)</f>
        <v>1.0985775284409898</v>
      </c>
      <c r="Y7" s="4">
        <f>('FL Characterization'!Y$4-'FL Characterization'!Y$2)*VLOOKUP($A7,'FL Ratio'!$A$2:$B$9,2,FALSE)</f>
        <v>1.0547608380281281</v>
      </c>
    </row>
    <row r="8" spans="1:25" x14ac:dyDescent="0.25">
      <c r="A8">
        <v>7</v>
      </c>
      <c r="B8" s="4">
        <f>('FL Characterization'!B$4-'FL Characterization'!B$2)*VLOOKUP($A8,'FL Ratio'!$A$2:$B$9,2,FALSE)</f>
        <v>1.2336063897932181</v>
      </c>
      <c r="C8" s="4">
        <f>('FL Characterization'!C$4-'FL Characterization'!C$2)*VLOOKUP($A8,'FL Ratio'!$A$2:$B$9,2,FALSE)</f>
        <v>1.3580440823127078</v>
      </c>
      <c r="D8" s="4">
        <f>('FL Characterization'!D$4-'FL Characterization'!D$2)*VLOOKUP($A8,'FL Ratio'!$A$2:$B$9,2,FALSE)</f>
        <v>1.7676233718581191</v>
      </c>
      <c r="E8" s="4">
        <f>('FL Characterization'!E$4-'FL Characterization'!E$2)*VLOOKUP($A8,'FL Ratio'!$A$2:$B$9,2,FALSE)</f>
        <v>2.0265091196970744</v>
      </c>
      <c r="F8" s="4">
        <f>('FL Characterization'!F$4-'FL Characterization'!F$2)*VLOOKUP($A8,'FL Ratio'!$A$2:$B$9,2,FALSE)</f>
        <v>2.3827140430845959</v>
      </c>
      <c r="G8" s="4">
        <f>('FL Characterization'!G$4-'FL Characterization'!G$2)*VLOOKUP($A8,'FL Ratio'!$A$2:$B$9,2,FALSE)</f>
        <v>2.7852211650545984</v>
      </c>
      <c r="H8" s="4">
        <f>('FL Characterization'!H$4-'FL Characterization'!H$2)*VLOOKUP($A8,'FL Ratio'!$A$2:$B$9,2,FALSE)</f>
        <v>2.4827749647584123</v>
      </c>
      <c r="I8" s="4">
        <f>('FL Characterization'!I$4-'FL Characterization'!I$2)*VLOOKUP($A8,'FL Ratio'!$A$2:$B$9,2,FALSE)</f>
        <v>3.5493996201322449</v>
      </c>
      <c r="J8" s="4">
        <f>('FL Characterization'!J$4-'FL Characterization'!J$2)*VLOOKUP($A8,'FL Ratio'!$A$2:$B$9,2,FALSE)</f>
        <v>3.2561779862387663</v>
      </c>
      <c r="K8" s="4">
        <f>('FL Characterization'!K$4-'FL Characterization'!K$2)*VLOOKUP($A8,'FL Ratio'!$A$2:$B$9,2,FALSE)</f>
        <v>3.6776637994558201</v>
      </c>
      <c r="L8" s="4">
        <f>('FL Characterization'!L$4-'FL Characterization'!L$2)*VLOOKUP($A8,'FL Ratio'!$A$2:$B$9,2,FALSE)</f>
        <v>3.7796550470620547</v>
      </c>
      <c r="M8" s="4">
        <f>('FL Characterization'!M$4-'FL Characterization'!M$2)*VLOOKUP($A8,'FL Ratio'!$A$2:$B$9,2,FALSE)</f>
        <v>3.5059416628572651</v>
      </c>
      <c r="N8" s="4">
        <f>('FL Characterization'!N$4-'FL Characterization'!N$2)*VLOOKUP($A8,'FL Ratio'!$A$2:$B$9,2,FALSE)</f>
        <v>3.3073487059782312</v>
      </c>
      <c r="O8" s="4">
        <f>('FL Characterization'!O$4-'FL Characterization'!O$2)*VLOOKUP($A8,'FL Ratio'!$A$2:$B$9,2,FALSE)</f>
        <v>3.0448927092908207</v>
      </c>
      <c r="P8" s="4">
        <f>('FL Characterization'!P$4-'FL Characterization'!P$2)*VLOOKUP($A8,'FL Ratio'!$A$2:$B$9,2,FALSE)</f>
        <v>2.8046781671521614</v>
      </c>
      <c r="Q8" s="4">
        <f>('FL Characterization'!Q$4-'FL Characterization'!Q$2)*VLOOKUP($A8,'FL Ratio'!$A$2:$B$9,2,FALSE)</f>
        <v>2.5241744771231569</v>
      </c>
      <c r="R8" s="4">
        <f>('FL Characterization'!R$4-'FL Characterization'!R$2)*VLOOKUP($A8,'FL Ratio'!$A$2:$B$9,2,FALSE)</f>
        <v>2.4979015454058149</v>
      </c>
      <c r="S8" s="4">
        <f>('FL Characterization'!S$4-'FL Characterization'!S$2)*VLOOKUP($A8,'FL Ratio'!$A$2:$B$9,2,FALSE)</f>
        <v>1.9791136391705693</v>
      </c>
      <c r="T8" s="4">
        <f>('FL Characterization'!T$4-'FL Characterization'!T$2)*VLOOKUP($A8,'FL Ratio'!$A$2:$B$9,2,FALSE)</f>
        <v>1.6374801141932509</v>
      </c>
      <c r="U8" s="4">
        <f>('FL Characterization'!U$4-'FL Characterization'!U$2)*VLOOKUP($A8,'FL Ratio'!$A$2:$B$9,2,FALSE)</f>
        <v>1.943086582608883</v>
      </c>
      <c r="V8" s="4">
        <f>('FL Characterization'!V$4-'FL Characterization'!V$2)*VLOOKUP($A8,'FL Ratio'!$A$2:$B$9,2,FALSE)</f>
        <v>1.97981402291596</v>
      </c>
      <c r="W8" s="4">
        <f>('FL Characterization'!W$4-'FL Characterization'!W$2)*VLOOKUP($A8,'FL Ratio'!$A$2:$B$9,2,FALSE)</f>
        <v>2.2625299006285768</v>
      </c>
      <c r="X8" s="4">
        <f>('FL Characterization'!X$4-'FL Characterization'!X$2)*VLOOKUP($A8,'FL Ratio'!$A$2:$B$9,2,FALSE)</f>
        <v>1.0985775284409898</v>
      </c>
      <c r="Y8" s="4">
        <f>('FL Characterization'!Y$4-'FL Characterization'!Y$2)*VLOOKUP($A8,'FL Ratio'!$A$2:$B$9,2,FALSE)</f>
        <v>1.0547608380281281</v>
      </c>
    </row>
    <row r="9" spans="1:25" x14ac:dyDescent="0.25">
      <c r="A9">
        <v>8</v>
      </c>
      <c r="B9" s="4">
        <f>('FL Characterization'!B$4-'FL Characterization'!B$2)*VLOOKUP($A9,'FL Ratio'!$A$2:$B$9,2,FALSE)</f>
        <v>1.2336063897932181</v>
      </c>
      <c r="C9" s="4">
        <f>('FL Characterization'!C$4-'FL Characterization'!C$2)*VLOOKUP($A9,'FL Ratio'!$A$2:$B$9,2,FALSE)</f>
        <v>1.3580440823127078</v>
      </c>
      <c r="D9" s="4">
        <f>('FL Characterization'!D$4-'FL Characterization'!D$2)*VLOOKUP($A9,'FL Ratio'!$A$2:$B$9,2,FALSE)</f>
        <v>1.7676233718581191</v>
      </c>
      <c r="E9" s="4">
        <f>('FL Characterization'!E$4-'FL Characterization'!E$2)*VLOOKUP($A9,'FL Ratio'!$A$2:$B$9,2,FALSE)</f>
        <v>2.0265091196970744</v>
      </c>
      <c r="F9" s="4">
        <f>('FL Characterization'!F$4-'FL Characterization'!F$2)*VLOOKUP($A9,'FL Ratio'!$A$2:$B$9,2,FALSE)</f>
        <v>2.3827140430845959</v>
      </c>
      <c r="G9" s="4">
        <f>('FL Characterization'!G$4-'FL Characterization'!G$2)*VLOOKUP($A9,'FL Ratio'!$A$2:$B$9,2,FALSE)</f>
        <v>2.7852211650545984</v>
      </c>
      <c r="H9" s="4">
        <f>('FL Characterization'!H$4-'FL Characterization'!H$2)*VLOOKUP($A9,'FL Ratio'!$A$2:$B$9,2,FALSE)</f>
        <v>2.4827749647584123</v>
      </c>
      <c r="I9" s="4">
        <f>('FL Characterization'!I$4-'FL Characterization'!I$2)*VLOOKUP($A9,'FL Ratio'!$A$2:$B$9,2,FALSE)</f>
        <v>3.5493996201322449</v>
      </c>
      <c r="J9" s="4">
        <f>('FL Characterization'!J$4-'FL Characterization'!J$2)*VLOOKUP($A9,'FL Ratio'!$A$2:$B$9,2,FALSE)</f>
        <v>3.2561779862387663</v>
      </c>
      <c r="K9" s="4">
        <f>('FL Characterization'!K$4-'FL Characterization'!K$2)*VLOOKUP($A9,'FL Ratio'!$A$2:$B$9,2,FALSE)</f>
        <v>3.6776637994558201</v>
      </c>
      <c r="L9" s="4">
        <f>('FL Characterization'!L$4-'FL Characterization'!L$2)*VLOOKUP($A9,'FL Ratio'!$A$2:$B$9,2,FALSE)</f>
        <v>3.7796550470620547</v>
      </c>
      <c r="M9" s="4">
        <f>('FL Characterization'!M$4-'FL Characterization'!M$2)*VLOOKUP($A9,'FL Ratio'!$A$2:$B$9,2,FALSE)</f>
        <v>3.5059416628572651</v>
      </c>
      <c r="N9" s="4">
        <f>('FL Characterization'!N$4-'FL Characterization'!N$2)*VLOOKUP($A9,'FL Ratio'!$A$2:$B$9,2,FALSE)</f>
        <v>3.3073487059782312</v>
      </c>
      <c r="O9" s="4">
        <f>('FL Characterization'!O$4-'FL Characterization'!O$2)*VLOOKUP($A9,'FL Ratio'!$A$2:$B$9,2,FALSE)</f>
        <v>3.0448927092908207</v>
      </c>
      <c r="P9" s="4">
        <f>('FL Characterization'!P$4-'FL Characterization'!P$2)*VLOOKUP($A9,'FL Ratio'!$A$2:$B$9,2,FALSE)</f>
        <v>2.8046781671521614</v>
      </c>
      <c r="Q9" s="4">
        <f>('FL Characterization'!Q$4-'FL Characterization'!Q$2)*VLOOKUP($A9,'FL Ratio'!$A$2:$B$9,2,FALSE)</f>
        <v>2.5241744771231569</v>
      </c>
      <c r="R9" s="4">
        <f>('FL Characterization'!R$4-'FL Characterization'!R$2)*VLOOKUP($A9,'FL Ratio'!$A$2:$B$9,2,FALSE)</f>
        <v>2.4979015454058149</v>
      </c>
      <c r="S9" s="4">
        <f>('FL Characterization'!S$4-'FL Characterization'!S$2)*VLOOKUP($A9,'FL Ratio'!$A$2:$B$9,2,FALSE)</f>
        <v>1.9791136391705693</v>
      </c>
      <c r="T9" s="4">
        <f>('FL Characterization'!T$4-'FL Characterization'!T$2)*VLOOKUP($A9,'FL Ratio'!$A$2:$B$9,2,FALSE)</f>
        <v>1.6374801141932509</v>
      </c>
      <c r="U9" s="4">
        <f>('FL Characterization'!U$4-'FL Characterization'!U$2)*VLOOKUP($A9,'FL Ratio'!$A$2:$B$9,2,FALSE)</f>
        <v>1.943086582608883</v>
      </c>
      <c r="V9" s="4">
        <f>('FL Characterization'!V$4-'FL Characterization'!V$2)*VLOOKUP($A9,'FL Ratio'!$A$2:$B$9,2,FALSE)</f>
        <v>1.97981402291596</v>
      </c>
      <c r="W9" s="4">
        <f>('FL Characterization'!W$4-'FL Characterization'!W$2)*VLOOKUP($A9,'FL Ratio'!$A$2:$B$9,2,FALSE)</f>
        <v>2.2625299006285768</v>
      </c>
      <c r="X9" s="4">
        <f>('FL Characterization'!X$4-'FL Characterization'!X$2)*VLOOKUP($A9,'FL Ratio'!$A$2:$B$9,2,FALSE)</f>
        <v>1.0985775284409898</v>
      </c>
      <c r="Y9" s="4">
        <f>('FL Characterization'!Y$4-'FL Characterization'!Y$2)*VLOOKUP($A9,'FL Ratio'!$A$2:$B$9,2,FALSE)</f>
        <v>1.0547608380281281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6.8400159876077851</v>
      </c>
      <c r="C2" s="4">
        <f>('FL Characterization'!C$2-'FL Characterization'!C$3)*VLOOKUP($A2,'FL Ratio'!$A$2:$B$9,2,FALSE)</f>
        <v>7.2387222465692647</v>
      </c>
      <c r="D2" s="4">
        <f>('FL Characterization'!D$2-'FL Characterization'!D$3)*VLOOKUP($A2,'FL Ratio'!$A$2:$B$9,2,FALSE)</f>
        <v>7.6439198670733903</v>
      </c>
      <c r="E2" s="4">
        <f>('FL Characterization'!E$2-'FL Characterization'!E$3)*VLOOKUP($A2,'FL Ratio'!$A$2:$B$9,2,FALSE)</f>
        <v>7.9913785349087156</v>
      </c>
      <c r="F2" s="4">
        <f>('FL Characterization'!F$2-'FL Characterization'!F$3)*VLOOKUP($A2,'FL Ratio'!$A$2:$B$9,2,FALSE)</f>
        <v>8.0820867712020057</v>
      </c>
      <c r="G2" s="4">
        <f>('FL Characterization'!G$2-'FL Characterization'!G$3)*VLOOKUP($A2,'FL Ratio'!$A$2:$B$9,2,FALSE)</f>
        <v>8.454315108081639</v>
      </c>
      <c r="H2" s="4">
        <f>('FL Characterization'!H$2-'FL Characterization'!H$3)*VLOOKUP($A2,'FL Ratio'!$A$2:$B$9,2,FALSE)</f>
        <v>8.4110963062319168</v>
      </c>
      <c r="I2" s="4">
        <f>('FL Characterization'!I$2-'FL Characterization'!I$3)*VLOOKUP($A2,'FL Ratio'!$A$2:$B$9,2,FALSE)</f>
        <v>7.9504487921292926</v>
      </c>
      <c r="J2" s="4">
        <f>('FL Characterization'!J$2-'FL Characterization'!J$3)*VLOOKUP($A2,'FL Ratio'!$A$2:$B$9,2,FALSE)</f>
        <v>7.2034297388137212</v>
      </c>
      <c r="K2" s="4">
        <f>('FL Characterization'!K$2-'FL Characterization'!K$3)*VLOOKUP($A2,'FL Ratio'!$A$2:$B$9,2,FALSE)</f>
        <v>10.578032366879839</v>
      </c>
      <c r="L2" s="4">
        <f>('FL Characterization'!L$2-'FL Characterization'!L$3)*VLOOKUP($A2,'FL Ratio'!$A$2:$B$9,2,FALSE)</f>
        <v>10.329874448116627</v>
      </c>
      <c r="M2" s="4">
        <f>('FL Characterization'!M$2-'FL Characterization'!M$3)*VLOOKUP($A2,'FL Ratio'!$A$2:$B$9,2,FALSE)</f>
        <v>9.5119628937432097</v>
      </c>
      <c r="N2" s="4">
        <f>('FL Characterization'!N$2-'FL Characterization'!N$3)*VLOOKUP($A2,'FL Ratio'!$A$2:$B$9,2,FALSE)</f>
        <v>9.2808362577642551</v>
      </c>
      <c r="O2" s="4">
        <f>('FL Characterization'!O$2-'FL Characterization'!O$3)*VLOOKUP($A2,'FL Ratio'!$A$2:$B$9,2,FALSE)</f>
        <v>9.318981548092486</v>
      </c>
      <c r="P2" s="4">
        <f>('FL Characterization'!P$2-'FL Characterization'!P$3)*VLOOKUP($A2,'FL Ratio'!$A$2:$B$9,2,FALSE)</f>
        <v>8.8774835505406688</v>
      </c>
      <c r="Q2" s="4">
        <f>('FL Characterization'!Q$2-'FL Characterization'!Q$3)*VLOOKUP($A2,'FL Ratio'!$A$2:$B$9,2,FALSE)</f>
        <v>8.1375366648005052</v>
      </c>
      <c r="R2" s="4">
        <f>('FL Characterization'!R$2-'FL Characterization'!R$3)*VLOOKUP($A2,'FL Ratio'!$A$2:$B$9,2,FALSE)</f>
        <v>7.313441234431199</v>
      </c>
      <c r="S2" s="4">
        <f>('FL Characterization'!S$2-'FL Characterization'!S$3)*VLOOKUP($A2,'FL Ratio'!$A$2:$B$9,2,FALSE)</f>
        <v>7.0510877329260389</v>
      </c>
      <c r="T2" s="4">
        <f>('FL Characterization'!T$2-'FL Characterization'!T$3)*VLOOKUP($A2,'FL Ratio'!$A$2:$B$9,2,FALSE)</f>
        <v>4.4322845787884395</v>
      </c>
      <c r="U2" s="4">
        <f>('FL Characterization'!U$2-'FL Characterization'!U$3)*VLOOKUP($A2,'FL Ratio'!$A$2:$B$9,2,FALSE)</f>
        <v>4.7399238683187424</v>
      </c>
      <c r="V2" s="4">
        <f>('FL Characterization'!V$2-'FL Characterization'!V$3)*VLOOKUP($A2,'FL Ratio'!$A$2:$B$9,2,FALSE)</f>
        <v>5.1822589098589535</v>
      </c>
      <c r="W2" s="4">
        <f>('FL Characterization'!W$2-'FL Characterization'!W$3)*VLOOKUP($A2,'FL Ratio'!$A$2:$B$9,2,FALSE)</f>
        <v>5.3059193472463635</v>
      </c>
      <c r="X2" s="4">
        <f>('FL Characterization'!X$2-'FL Characterization'!X$3)*VLOOKUP($A2,'FL Ratio'!$A$2:$B$9,2,FALSE)</f>
        <v>5.533714889802118</v>
      </c>
      <c r="Y2" s="4">
        <f>('FL Characterization'!Y$2-'FL Characterization'!Y$3)*VLOOKUP($A2,'FL Ratio'!$A$2:$B$9,2,FALSE)</f>
        <v>6.1082003863263061</v>
      </c>
    </row>
    <row r="3" spans="1:25" x14ac:dyDescent="0.25">
      <c r="A3">
        <v>2</v>
      </c>
      <c r="B3" s="4">
        <f>('FL Characterization'!B$2-'FL Characterization'!B$3)*VLOOKUP($A3,'FL Ratio'!$A$2:$B$9,2,FALSE)</f>
        <v>5.7000133230064876</v>
      </c>
      <c r="C3" s="4">
        <f>('FL Characterization'!C$2-'FL Characterization'!C$3)*VLOOKUP($A3,'FL Ratio'!$A$2:$B$9,2,FALSE)</f>
        <v>6.0322685388077204</v>
      </c>
      <c r="D3" s="4">
        <f>('FL Characterization'!D$2-'FL Characterization'!D$3)*VLOOKUP($A3,'FL Ratio'!$A$2:$B$9,2,FALSE)</f>
        <v>6.3699332225611585</v>
      </c>
      <c r="E3" s="4">
        <f>('FL Characterization'!E$2-'FL Characterization'!E$3)*VLOOKUP($A3,'FL Ratio'!$A$2:$B$9,2,FALSE)</f>
        <v>6.6594821124239285</v>
      </c>
      <c r="F3" s="4">
        <f>('FL Characterization'!F$2-'FL Characterization'!F$3)*VLOOKUP($A3,'FL Ratio'!$A$2:$B$9,2,FALSE)</f>
        <v>6.7350723093350044</v>
      </c>
      <c r="G3" s="4">
        <f>('FL Characterization'!G$2-'FL Characterization'!G$3)*VLOOKUP($A3,'FL Ratio'!$A$2:$B$9,2,FALSE)</f>
        <v>7.0452625900680319</v>
      </c>
      <c r="H3" s="4">
        <f>('FL Characterization'!H$2-'FL Characterization'!H$3)*VLOOKUP($A3,'FL Ratio'!$A$2:$B$9,2,FALSE)</f>
        <v>7.0092469218599307</v>
      </c>
      <c r="I3" s="4">
        <f>('FL Characterization'!I$2-'FL Characterization'!I$3)*VLOOKUP($A3,'FL Ratio'!$A$2:$B$9,2,FALSE)</f>
        <v>6.6253739934410767</v>
      </c>
      <c r="J3" s="4">
        <f>('FL Characterization'!J$2-'FL Characterization'!J$3)*VLOOKUP($A3,'FL Ratio'!$A$2:$B$9,2,FALSE)</f>
        <v>6.0028581156780998</v>
      </c>
      <c r="K3" s="4">
        <f>('FL Characterization'!K$2-'FL Characterization'!K$3)*VLOOKUP($A3,'FL Ratio'!$A$2:$B$9,2,FALSE)</f>
        <v>8.8150269723998651</v>
      </c>
      <c r="L3" s="4">
        <f>('FL Characterization'!L$2-'FL Characterization'!L$3)*VLOOKUP($A3,'FL Ratio'!$A$2:$B$9,2,FALSE)</f>
        <v>8.608228706763855</v>
      </c>
      <c r="M3" s="4">
        <f>('FL Characterization'!M$2-'FL Characterization'!M$3)*VLOOKUP($A3,'FL Ratio'!$A$2:$B$9,2,FALSE)</f>
        <v>7.9266357447860081</v>
      </c>
      <c r="N3" s="4">
        <f>('FL Characterization'!N$2-'FL Characterization'!N$3)*VLOOKUP($A3,'FL Ratio'!$A$2:$B$9,2,FALSE)</f>
        <v>7.7340302148035445</v>
      </c>
      <c r="O3" s="4">
        <f>('FL Characterization'!O$2-'FL Characterization'!O$3)*VLOOKUP($A3,'FL Ratio'!$A$2:$B$9,2,FALSE)</f>
        <v>7.7658179567437386</v>
      </c>
      <c r="P3" s="4">
        <f>('FL Characterization'!P$2-'FL Characterization'!P$3)*VLOOKUP($A3,'FL Ratio'!$A$2:$B$9,2,FALSE)</f>
        <v>7.3979029587838898</v>
      </c>
      <c r="Q3" s="4">
        <f>('FL Characterization'!Q$2-'FL Characterization'!Q$3)*VLOOKUP($A3,'FL Ratio'!$A$2:$B$9,2,FALSE)</f>
        <v>6.7812805540004213</v>
      </c>
      <c r="R3" s="4">
        <f>('FL Characterization'!R$2-'FL Characterization'!R$3)*VLOOKUP($A3,'FL Ratio'!$A$2:$B$9,2,FALSE)</f>
        <v>6.094534362025998</v>
      </c>
      <c r="S3" s="4">
        <f>('FL Characterization'!S$2-'FL Characterization'!S$3)*VLOOKUP($A3,'FL Ratio'!$A$2:$B$9,2,FALSE)</f>
        <v>5.8759064441050315</v>
      </c>
      <c r="T3" s="4">
        <f>('FL Characterization'!T$2-'FL Characterization'!T$3)*VLOOKUP($A3,'FL Ratio'!$A$2:$B$9,2,FALSE)</f>
        <v>3.693570482323699</v>
      </c>
      <c r="U3" s="4">
        <f>('FL Characterization'!U$2-'FL Characterization'!U$3)*VLOOKUP($A3,'FL Ratio'!$A$2:$B$9,2,FALSE)</f>
        <v>3.9499365569322848</v>
      </c>
      <c r="V3" s="4">
        <f>('FL Characterization'!V$2-'FL Characterization'!V$3)*VLOOKUP($A3,'FL Ratio'!$A$2:$B$9,2,FALSE)</f>
        <v>4.3185490915491274</v>
      </c>
      <c r="W3" s="4">
        <f>('FL Characterization'!W$2-'FL Characterization'!W$3)*VLOOKUP($A3,'FL Ratio'!$A$2:$B$9,2,FALSE)</f>
        <v>4.4215994560386358</v>
      </c>
      <c r="X3" s="4">
        <f>('FL Characterization'!X$2-'FL Characterization'!X$3)*VLOOKUP($A3,'FL Ratio'!$A$2:$B$9,2,FALSE)</f>
        <v>4.6114290748350975</v>
      </c>
      <c r="Y3" s="4">
        <f>('FL Characterization'!Y$2-'FL Characterization'!Y$3)*VLOOKUP($A3,'FL Ratio'!$A$2:$B$9,2,FALSE)</f>
        <v>5.0901669886052545</v>
      </c>
    </row>
    <row r="4" spans="1:25" x14ac:dyDescent="0.25">
      <c r="A4">
        <v>3</v>
      </c>
      <c r="B4" s="4">
        <f>('FL Characterization'!B$2-'FL Characterization'!B$3)*VLOOKUP($A4,'FL Ratio'!$A$2:$B$9,2,FALSE)</f>
        <v>4.56001065840519</v>
      </c>
      <c r="C4" s="4">
        <f>('FL Characterization'!C$2-'FL Characterization'!C$3)*VLOOKUP($A4,'FL Ratio'!$A$2:$B$9,2,FALSE)</f>
        <v>4.8258148310461761</v>
      </c>
      <c r="D4" s="4">
        <f>('FL Characterization'!D$2-'FL Characterization'!D$3)*VLOOKUP($A4,'FL Ratio'!$A$2:$B$9,2,FALSE)</f>
        <v>5.0959465780489266</v>
      </c>
      <c r="E4" s="4">
        <f>('FL Characterization'!E$2-'FL Characterization'!E$3)*VLOOKUP($A4,'FL Ratio'!$A$2:$B$9,2,FALSE)</f>
        <v>5.3275856899391432</v>
      </c>
      <c r="F4" s="4">
        <f>('FL Characterization'!F$2-'FL Characterization'!F$3)*VLOOKUP($A4,'FL Ratio'!$A$2:$B$9,2,FALSE)</f>
        <v>5.3880578474680041</v>
      </c>
      <c r="G4" s="4">
        <f>('FL Characterization'!G$2-'FL Characterization'!G$3)*VLOOKUP($A4,'FL Ratio'!$A$2:$B$9,2,FALSE)</f>
        <v>5.6362100720544257</v>
      </c>
      <c r="H4" s="4">
        <f>('FL Characterization'!H$2-'FL Characterization'!H$3)*VLOOKUP($A4,'FL Ratio'!$A$2:$B$9,2,FALSE)</f>
        <v>5.6073975374879446</v>
      </c>
      <c r="I4" s="4">
        <f>('FL Characterization'!I$2-'FL Characterization'!I$3)*VLOOKUP($A4,'FL Ratio'!$A$2:$B$9,2,FALSE)</f>
        <v>5.3002991947528617</v>
      </c>
      <c r="J4" s="4">
        <f>('FL Characterization'!J$2-'FL Characterization'!J$3)*VLOOKUP($A4,'FL Ratio'!$A$2:$B$9,2,FALSE)</f>
        <v>4.8022864925424802</v>
      </c>
      <c r="K4" s="4">
        <f>('FL Characterization'!K$2-'FL Characterization'!K$3)*VLOOKUP($A4,'FL Ratio'!$A$2:$B$9,2,FALSE)</f>
        <v>7.0520215779198923</v>
      </c>
      <c r="L4" s="4">
        <f>('FL Characterization'!L$2-'FL Characterization'!L$3)*VLOOKUP($A4,'FL Ratio'!$A$2:$B$9,2,FALSE)</f>
        <v>6.8865829654110842</v>
      </c>
      <c r="M4" s="4">
        <f>('FL Characterization'!M$2-'FL Characterization'!M$3)*VLOOKUP($A4,'FL Ratio'!$A$2:$B$9,2,FALSE)</f>
        <v>6.3413085958288065</v>
      </c>
      <c r="N4" s="4">
        <f>('FL Characterization'!N$2-'FL Characterization'!N$3)*VLOOKUP($A4,'FL Ratio'!$A$2:$B$9,2,FALSE)</f>
        <v>6.1872241718428356</v>
      </c>
      <c r="O4" s="4">
        <f>('FL Characterization'!O$2-'FL Characterization'!O$3)*VLOOKUP($A4,'FL Ratio'!$A$2:$B$9,2,FALSE)</f>
        <v>6.2126543653949913</v>
      </c>
      <c r="P4" s="4">
        <f>('FL Characterization'!P$2-'FL Characterization'!P$3)*VLOOKUP($A4,'FL Ratio'!$A$2:$B$9,2,FALSE)</f>
        <v>5.9183223670271126</v>
      </c>
      <c r="Q4" s="4">
        <f>('FL Characterization'!Q$2-'FL Characterization'!Q$3)*VLOOKUP($A4,'FL Ratio'!$A$2:$B$9,2,FALSE)</f>
        <v>5.4250244432003374</v>
      </c>
      <c r="R4" s="4">
        <f>('FL Characterization'!R$2-'FL Characterization'!R$3)*VLOOKUP($A4,'FL Ratio'!$A$2:$B$9,2,FALSE)</f>
        <v>4.8756274896207987</v>
      </c>
      <c r="S4" s="4">
        <f>('FL Characterization'!S$2-'FL Characterization'!S$3)*VLOOKUP($A4,'FL Ratio'!$A$2:$B$9,2,FALSE)</f>
        <v>4.700725155284025</v>
      </c>
      <c r="T4" s="4">
        <f>('FL Characterization'!T$2-'FL Characterization'!T$3)*VLOOKUP($A4,'FL Ratio'!$A$2:$B$9,2,FALSE)</f>
        <v>2.9548563858589594</v>
      </c>
      <c r="U4" s="4">
        <f>('FL Characterization'!U$2-'FL Characterization'!U$3)*VLOOKUP($A4,'FL Ratio'!$A$2:$B$9,2,FALSE)</f>
        <v>3.1599492455458278</v>
      </c>
      <c r="V4" s="4">
        <f>('FL Characterization'!V$2-'FL Characterization'!V$3)*VLOOKUP($A4,'FL Ratio'!$A$2:$B$9,2,FALSE)</f>
        <v>3.4548392732393021</v>
      </c>
      <c r="W4" s="4">
        <f>('FL Characterization'!W$2-'FL Characterization'!W$3)*VLOOKUP($A4,'FL Ratio'!$A$2:$B$9,2,FALSE)</f>
        <v>3.537279564830909</v>
      </c>
      <c r="X4" s="4">
        <f>('FL Characterization'!X$2-'FL Characterization'!X$3)*VLOOKUP($A4,'FL Ratio'!$A$2:$B$9,2,FALSE)</f>
        <v>3.6891432598680782</v>
      </c>
      <c r="Y4" s="4">
        <f>('FL Characterization'!Y$2-'FL Characterization'!Y$3)*VLOOKUP($A4,'FL Ratio'!$A$2:$B$9,2,FALSE)</f>
        <v>4.0721335908842038</v>
      </c>
    </row>
    <row r="5" spans="1:25" x14ac:dyDescent="0.25">
      <c r="A5">
        <v>4</v>
      </c>
      <c r="B5" s="4">
        <f>('FL Characterization'!B$2-'FL Characterization'!B$3)*VLOOKUP($A5,'FL Ratio'!$A$2:$B$9,2,FALSE)</f>
        <v>3.4200079938038925</v>
      </c>
      <c r="C5" s="4">
        <f>('FL Characterization'!C$2-'FL Characterization'!C$3)*VLOOKUP($A5,'FL Ratio'!$A$2:$B$9,2,FALSE)</f>
        <v>3.6193611232846323</v>
      </c>
      <c r="D5" s="4">
        <f>('FL Characterization'!D$2-'FL Characterization'!D$3)*VLOOKUP($A5,'FL Ratio'!$A$2:$B$9,2,FALSE)</f>
        <v>3.8219599335366952</v>
      </c>
      <c r="E5" s="4">
        <f>('FL Characterization'!E$2-'FL Characterization'!E$3)*VLOOKUP($A5,'FL Ratio'!$A$2:$B$9,2,FALSE)</f>
        <v>3.9956892674543578</v>
      </c>
      <c r="F5" s="4">
        <f>('FL Characterization'!F$2-'FL Characterization'!F$3)*VLOOKUP($A5,'FL Ratio'!$A$2:$B$9,2,FALSE)</f>
        <v>4.0410433856010028</v>
      </c>
      <c r="G5" s="4">
        <f>('FL Characterization'!G$2-'FL Characterization'!G$3)*VLOOKUP($A5,'FL Ratio'!$A$2:$B$9,2,FALSE)</f>
        <v>4.2271575540408195</v>
      </c>
      <c r="H5" s="4">
        <f>('FL Characterization'!H$2-'FL Characterization'!H$3)*VLOOKUP($A5,'FL Ratio'!$A$2:$B$9,2,FALSE)</f>
        <v>4.2055481531159584</v>
      </c>
      <c r="I5" s="4">
        <f>('FL Characterization'!I$2-'FL Characterization'!I$3)*VLOOKUP($A5,'FL Ratio'!$A$2:$B$9,2,FALSE)</f>
        <v>3.9752243960646463</v>
      </c>
      <c r="J5" s="4">
        <f>('FL Characterization'!J$2-'FL Characterization'!J$3)*VLOOKUP($A5,'FL Ratio'!$A$2:$B$9,2,FALSE)</f>
        <v>3.6017148694068606</v>
      </c>
      <c r="K5" s="4">
        <f>('FL Characterization'!K$2-'FL Characterization'!K$3)*VLOOKUP($A5,'FL Ratio'!$A$2:$B$9,2,FALSE)</f>
        <v>5.2890161834399194</v>
      </c>
      <c r="L5" s="4">
        <f>('FL Characterization'!L$2-'FL Characterization'!L$3)*VLOOKUP($A5,'FL Ratio'!$A$2:$B$9,2,FALSE)</f>
        <v>5.1649372240583133</v>
      </c>
      <c r="M5" s="4">
        <f>('FL Characterization'!M$2-'FL Characterization'!M$3)*VLOOKUP($A5,'FL Ratio'!$A$2:$B$9,2,FALSE)</f>
        <v>4.7559814468716048</v>
      </c>
      <c r="N5" s="4">
        <f>('FL Characterization'!N$2-'FL Characterization'!N$3)*VLOOKUP($A5,'FL Ratio'!$A$2:$B$9,2,FALSE)</f>
        <v>4.6404181288821276</v>
      </c>
      <c r="O5" s="4">
        <f>('FL Characterization'!O$2-'FL Characterization'!O$3)*VLOOKUP($A5,'FL Ratio'!$A$2:$B$9,2,FALSE)</f>
        <v>4.659490774046243</v>
      </c>
      <c r="P5" s="4">
        <f>('FL Characterization'!P$2-'FL Characterization'!P$3)*VLOOKUP($A5,'FL Ratio'!$A$2:$B$9,2,FALSE)</f>
        <v>4.4387417752703344</v>
      </c>
      <c r="Q5" s="4">
        <f>('FL Characterization'!Q$2-'FL Characterization'!Q$3)*VLOOKUP($A5,'FL Ratio'!$A$2:$B$9,2,FALSE)</f>
        <v>4.0687683324002526</v>
      </c>
      <c r="R5" s="4">
        <f>('FL Characterization'!R$2-'FL Characterization'!R$3)*VLOOKUP($A5,'FL Ratio'!$A$2:$B$9,2,FALSE)</f>
        <v>3.6567206172155995</v>
      </c>
      <c r="S5" s="4">
        <f>('FL Characterization'!S$2-'FL Characterization'!S$3)*VLOOKUP($A5,'FL Ratio'!$A$2:$B$9,2,FALSE)</f>
        <v>3.5255438664630194</v>
      </c>
      <c r="T5" s="4">
        <f>('FL Characterization'!T$2-'FL Characterization'!T$3)*VLOOKUP($A5,'FL Ratio'!$A$2:$B$9,2,FALSE)</f>
        <v>2.2161422893942198</v>
      </c>
      <c r="U5" s="4">
        <f>('FL Characterization'!U$2-'FL Characterization'!U$3)*VLOOKUP($A5,'FL Ratio'!$A$2:$B$9,2,FALSE)</f>
        <v>2.3699619341593712</v>
      </c>
      <c r="V5" s="4">
        <f>('FL Characterization'!V$2-'FL Characterization'!V$3)*VLOOKUP($A5,'FL Ratio'!$A$2:$B$9,2,FALSE)</f>
        <v>2.5911294549294768</v>
      </c>
      <c r="W5" s="4">
        <f>('FL Characterization'!W$2-'FL Characterization'!W$3)*VLOOKUP($A5,'FL Ratio'!$A$2:$B$9,2,FALSE)</f>
        <v>2.6529596736231817</v>
      </c>
      <c r="X5" s="4">
        <f>('FL Characterization'!X$2-'FL Characterization'!X$3)*VLOOKUP($A5,'FL Ratio'!$A$2:$B$9,2,FALSE)</f>
        <v>2.766857444901059</v>
      </c>
      <c r="Y5" s="4">
        <f>('FL Characterization'!Y$2-'FL Characterization'!Y$3)*VLOOKUP($A5,'FL Ratio'!$A$2:$B$9,2,FALSE)</f>
        <v>3.0541001931631531</v>
      </c>
    </row>
    <row r="6" spans="1:25" x14ac:dyDescent="0.25">
      <c r="A6">
        <v>5</v>
      </c>
      <c r="B6" s="4">
        <f>('FL Characterization'!B$2-'FL Characterization'!B$3)*VLOOKUP($A6,'FL Ratio'!$A$2:$B$9,2,FALSE)</f>
        <v>3.4200079938038925</v>
      </c>
      <c r="C6" s="4">
        <f>('FL Characterization'!C$2-'FL Characterization'!C$3)*VLOOKUP($A6,'FL Ratio'!$A$2:$B$9,2,FALSE)</f>
        <v>3.6193611232846323</v>
      </c>
      <c r="D6" s="4">
        <f>('FL Characterization'!D$2-'FL Characterization'!D$3)*VLOOKUP($A6,'FL Ratio'!$A$2:$B$9,2,FALSE)</f>
        <v>3.8219599335366952</v>
      </c>
      <c r="E6" s="4">
        <f>('FL Characterization'!E$2-'FL Characterization'!E$3)*VLOOKUP($A6,'FL Ratio'!$A$2:$B$9,2,FALSE)</f>
        <v>3.9956892674543578</v>
      </c>
      <c r="F6" s="4">
        <f>('FL Characterization'!F$2-'FL Characterization'!F$3)*VLOOKUP($A6,'FL Ratio'!$A$2:$B$9,2,FALSE)</f>
        <v>4.0410433856010028</v>
      </c>
      <c r="G6" s="4">
        <f>('FL Characterization'!G$2-'FL Characterization'!G$3)*VLOOKUP($A6,'FL Ratio'!$A$2:$B$9,2,FALSE)</f>
        <v>4.2271575540408195</v>
      </c>
      <c r="H6" s="4">
        <f>('FL Characterization'!H$2-'FL Characterization'!H$3)*VLOOKUP($A6,'FL Ratio'!$A$2:$B$9,2,FALSE)</f>
        <v>4.2055481531159584</v>
      </c>
      <c r="I6" s="4">
        <f>('FL Characterization'!I$2-'FL Characterization'!I$3)*VLOOKUP($A6,'FL Ratio'!$A$2:$B$9,2,FALSE)</f>
        <v>3.9752243960646463</v>
      </c>
      <c r="J6" s="4">
        <f>('FL Characterization'!J$2-'FL Characterization'!J$3)*VLOOKUP($A6,'FL Ratio'!$A$2:$B$9,2,FALSE)</f>
        <v>3.6017148694068606</v>
      </c>
      <c r="K6" s="4">
        <f>('FL Characterization'!K$2-'FL Characterization'!K$3)*VLOOKUP($A6,'FL Ratio'!$A$2:$B$9,2,FALSE)</f>
        <v>5.2890161834399194</v>
      </c>
      <c r="L6" s="4">
        <f>('FL Characterization'!L$2-'FL Characterization'!L$3)*VLOOKUP($A6,'FL Ratio'!$A$2:$B$9,2,FALSE)</f>
        <v>5.1649372240583133</v>
      </c>
      <c r="M6" s="4">
        <f>('FL Characterization'!M$2-'FL Characterization'!M$3)*VLOOKUP($A6,'FL Ratio'!$A$2:$B$9,2,FALSE)</f>
        <v>4.7559814468716048</v>
      </c>
      <c r="N6" s="4">
        <f>('FL Characterization'!N$2-'FL Characterization'!N$3)*VLOOKUP($A6,'FL Ratio'!$A$2:$B$9,2,FALSE)</f>
        <v>4.6404181288821276</v>
      </c>
      <c r="O6" s="4">
        <f>('FL Characterization'!O$2-'FL Characterization'!O$3)*VLOOKUP($A6,'FL Ratio'!$A$2:$B$9,2,FALSE)</f>
        <v>4.659490774046243</v>
      </c>
      <c r="P6" s="4">
        <f>('FL Characterization'!P$2-'FL Characterization'!P$3)*VLOOKUP($A6,'FL Ratio'!$A$2:$B$9,2,FALSE)</f>
        <v>4.4387417752703344</v>
      </c>
      <c r="Q6" s="4">
        <f>('FL Characterization'!Q$2-'FL Characterization'!Q$3)*VLOOKUP($A6,'FL Ratio'!$A$2:$B$9,2,FALSE)</f>
        <v>4.0687683324002526</v>
      </c>
      <c r="R6" s="4">
        <f>('FL Characterization'!R$2-'FL Characterization'!R$3)*VLOOKUP($A6,'FL Ratio'!$A$2:$B$9,2,FALSE)</f>
        <v>3.6567206172155995</v>
      </c>
      <c r="S6" s="4">
        <f>('FL Characterization'!S$2-'FL Characterization'!S$3)*VLOOKUP($A6,'FL Ratio'!$A$2:$B$9,2,FALSE)</f>
        <v>3.5255438664630194</v>
      </c>
      <c r="T6" s="4">
        <f>('FL Characterization'!T$2-'FL Characterization'!T$3)*VLOOKUP($A6,'FL Ratio'!$A$2:$B$9,2,FALSE)</f>
        <v>2.2161422893942198</v>
      </c>
      <c r="U6" s="4">
        <f>('FL Characterization'!U$2-'FL Characterization'!U$3)*VLOOKUP($A6,'FL Ratio'!$A$2:$B$9,2,FALSE)</f>
        <v>2.3699619341593712</v>
      </c>
      <c r="V6" s="4">
        <f>('FL Characterization'!V$2-'FL Characterization'!V$3)*VLOOKUP($A6,'FL Ratio'!$A$2:$B$9,2,FALSE)</f>
        <v>2.5911294549294768</v>
      </c>
      <c r="W6" s="4">
        <f>('FL Characterization'!W$2-'FL Characterization'!W$3)*VLOOKUP($A6,'FL Ratio'!$A$2:$B$9,2,FALSE)</f>
        <v>2.6529596736231817</v>
      </c>
      <c r="X6" s="4">
        <f>('FL Characterization'!X$2-'FL Characterization'!X$3)*VLOOKUP($A6,'FL Ratio'!$A$2:$B$9,2,FALSE)</f>
        <v>2.766857444901059</v>
      </c>
      <c r="Y6" s="4">
        <f>('FL Characterization'!Y$2-'FL Characterization'!Y$3)*VLOOKUP($A6,'FL Ratio'!$A$2:$B$9,2,FALSE)</f>
        <v>3.0541001931631531</v>
      </c>
    </row>
    <row r="7" spans="1:25" x14ac:dyDescent="0.25">
      <c r="A7">
        <v>6</v>
      </c>
      <c r="B7" s="4">
        <f>('FL Characterization'!B$2-'FL Characterization'!B$3)*VLOOKUP($A7,'FL Ratio'!$A$2:$B$9,2,FALSE)</f>
        <v>3.4200079938038925</v>
      </c>
      <c r="C7" s="4">
        <f>('FL Characterization'!C$2-'FL Characterization'!C$3)*VLOOKUP($A7,'FL Ratio'!$A$2:$B$9,2,FALSE)</f>
        <v>3.6193611232846323</v>
      </c>
      <c r="D7" s="4">
        <f>('FL Characterization'!D$2-'FL Characterization'!D$3)*VLOOKUP($A7,'FL Ratio'!$A$2:$B$9,2,FALSE)</f>
        <v>3.8219599335366952</v>
      </c>
      <c r="E7" s="4">
        <f>('FL Characterization'!E$2-'FL Characterization'!E$3)*VLOOKUP($A7,'FL Ratio'!$A$2:$B$9,2,FALSE)</f>
        <v>3.9956892674543578</v>
      </c>
      <c r="F7" s="4">
        <f>('FL Characterization'!F$2-'FL Characterization'!F$3)*VLOOKUP($A7,'FL Ratio'!$A$2:$B$9,2,FALSE)</f>
        <v>4.0410433856010028</v>
      </c>
      <c r="G7" s="4">
        <f>('FL Characterization'!G$2-'FL Characterization'!G$3)*VLOOKUP($A7,'FL Ratio'!$A$2:$B$9,2,FALSE)</f>
        <v>4.2271575540408195</v>
      </c>
      <c r="H7" s="4">
        <f>('FL Characterization'!H$2-'FL Characterization'!H$3)*VLOOKUP($A7,'FL Ratio'!$A$2:$B$9,2,FALSE)</f>
        <v>4.2055481531159584</v>
      </c>
      <c r="I7" s="4">
        <f>('FL Characterization'!I$2-'FL Characterization'!I$3)*VLOOKUP($A7,'FL Ratio'!$A$2:$B$9,2,FALSE)</f>
        <v>3.9752243960646463</v>
      </c>
      <c r="J7" s="4">
        <f>('FL Characterization'!J$2-'FL Characterization'!J$3)*VLOOKUP($A7,'FL Ratio'!$A$2:$B$9,2,FALSE)</f>
        <v>3.6017148694068606</v>
      </c>
      <c r="K7" s="4">
        <f>('FL Characterization'!K$2-'FL Characterization'!K$3)*VLOOKUP($A7,'FL Ratio'!$A$2:$B$9,2,FALSE)</f>
        <v>5.2890161834399194</v>
      </c>
      <c r="L7" s="4">
        <f>('FL Characterization'!L$2-'FL Characterization'!L$3)*VLOOKUP($A7,'FL Ratio'!$A$2:$B$9,2,FALSE)</f>
        <v>5.1649372240583133</v>
      </c>
      <c r="M7" s="4">
        <f>('FL Characterization'!M$2-'FL Characterization'!M$3)*VLOOKUP($A7,'FL Ratio'!$A$2:$B$9,2,FALSE)</f>
        <v>4.7559814468716048</v>
      </c>
      <c r="N7" s="4">
        <f>('FL Characterization'!N$2-'FL Characterization'!N$3)*VLOOKUP($A7,'FL Ratio'!$A$2:$B$9,2,FALSE)</f>
        <v>4.6404181288821276</v>
      </c>
      <c r="O7" s="4">
        <f>('FL Characterization'!O$2-'FL Characterization'!O$3)*VLOOKUP($A7,'FL Ratio'!$A$2:$B$9,2,FALSE)</f>
        <v>4.659490774046243</v>
      </c>
      <c r="P7" s="4">
        <f>('FL Characterization'!P$2-'FL Characterization'!P$3)*VLOOKUP($A7,'FL Ratio'!$A$2:$B$9,2,FALSE)</f>
        <v>4.4387417752703344</v>
      </c>
      <c r="Q7" s="4">
        <f>('FL Characterization'!Q$2-'FL Characterization'!Q$3)*VLOOKUP($A7,'FL Ratio'!$A$2:$B$9,2,FALSE)</f>
        <v>4.0687683324002526</v>
      </c>
      <c r="R7" s="4">
        <f>('FL Characterization'!R$2-'FL Characterization'!R$3)*VLOOKUP($A7,'FL Ratio'!$A$2:$B$9,2,FALSE)</f>
        <v>3.6567206172155995</v>
      </c>
      <c r="S7" s="4">
        <f>('FL Characterization'!S$2-'FL Characterization'!S$3)*VLOOKUP($A7,'FL Ratio'!$A$2:$B$9,2,FALSE)</f>
        <v>3.5255438664630194</v>
      </c>
      <c r="T7" s="4">
        <f>('FL Characterization'!T$2-'FL Characterization'!T$3)*VLOOKUP($A7,'FL Ratio'!$A$2:$B$9,2,FALSE)</f>
        <v>2.2161422893942198</v>
      </c>
      <c r="U7" s="4">
        <f>('FL Characterization'!U$2-'FL Characterization'!U$3)*VLOOKUP($A7,'FL Ratio'!$A$2:$B$9,2,FALSE)</f>
        <v>2.3699619341593712</v>
      </c>
      <c r="V7" s="4">
        <f>('FL Characterization'!V$2-'FL Characterization'!V$3)*VLOOKUP($A7,'FL Ratio'!$A$2:$B$9,2,FALSE)</f>
        <v>2.5911294549294768</v>
      </c>
      <c r="W7" s="4">
        <f>('FL Characterization'!W$2-'FL Characterization'!W$3)*VLOOKUP($A7,'FL Ratio'!$A$2:$B$9,2,FALSE)</f>
        <v>2.6529596736231817</v>
      </c>
      <c r="X7" s="4">
        <f>('FL Characterization'!X$2-'FL Characterization'!X$3)*VLOOKUP($A7,'FL Ratio'!$A$2:$B$9,2,FALSE)</f>
        <v>2.766857444901059</v>
      </c>
      <c r="Y7" s="4">
        <f>('FL Characterization'!Y$2-'FL Characterization'!Y$3)*VLOOKUP($A7,'FL Ratio'!$A$2:$B$9,2,FALSE)</f>
        <v>3.0541001931631531</v>
      </c>
    </row>
    <row r="8" spans="1:25" x14ac:dyDescent="0.25">
      <c r="A8">
        <v>7</v>
      </c>
      <c r="B8" s="4">
        <f>('FL Characterization'!B$2-'FL Characterization'!B$3)*VLOOKUP($A8,'FL Ratio'!$A$2:$B$9,2,FALSE)</f>
        <v>3.4200079938038925</v>
      </c>
      <c r="C8" s="4">
        <f>('FL Characterization'!C$2-'FL Characterization'!C$3)*VLOOKUP($A8,'FL Ratio'!$A$2:$B$9,2,FALSE)</f>
        <v>3.6193611232846323</v>
      </c>
      <c r="D8" s="4">
        <f>('FL Characterization'!D$2-'FL Characterization'!D$3)*VLOOKUP($A8,'FL Ratio'!$A$2:$B$9,2,FALSE)</f>
        <v>3.8219599335366952</v>
      </c>
      <c r="E8" s="4">
        <f>('FL Characterization'!E$2-'FL Characterization'!E$3)*VLOOKUP($A8,'FL Ratio'!$A$2:$B$9,2,FALSE)</f>
        <v>3.9956892674543578</v>
      </c>
      <c r="F8" s="4">
        <f>('FL Characterization'!F$2-'FL Characterization'!F$3)*VLOOKUP($A8,'FL Ratio'!$A$2:$B$9,2,FALSE)</f>
        <v>4.0410433856010028</v>
      </c>
      <c r="G8" s="4">
        <f>('FL Characterization'!G$2-'FL Characterization'!G$3)*VLOOKUP($A8,'FL Ratio'!$A$2:$B$9,2,FALSE)</f>
        <v>4.2271575540408195</v>
      </c>
      <c r="H8" s="4">
        <f>('FL Characterization'!H$2-'FL Characterization'!H$3)*VLOOKUP($A8,'FL Ratio'!$A$2:$B$9,2,FALSE)</f>
        <v>4.2055481531159584</v>
      </c>
      <c r="I8" s="4">
        <f>('FL Characterization'!I$2-'FL Characterization'!I$3)*VLOOKUP($A8,'FL Ratio'!$A$2:$B$9,2,FALSE)</f>
        <v>3.9752243960646463</v>
      </c>
      <c r="J8" s="4">
        <f>('FL Characterization'!J$2-'FL Characterization'!J$3)*VLOOKUP($A8,'FL Ratio'!$A$2:$B$9,2,FALSE)</f>
        <v>3.6017148694068606</v>
      </c>
      <c r="K8" s="4">
        <f>('FL Characterization'!K$2-'FL Characterization'!K$3)*VLOOKUP($A8,'FL Ratio'!$A$2:$B$9,2,FALSE)</f>
        <v>5.2890161834399194</v>
      </c>
      <c r="L8" s="4">
        <f>('FL Characterization'!L$2-'FL Characterization'!L$3)*VLOOKUP($A8,'FL Ratio'!$A$2:$B$9,2,FALSE)</f>
        <v>5.1649372240583133</v>
      </c>
      <c r="M8" s="4">
        <f>('FL Characterization'!M$2-'FL Characterization'!M$3)*VLOOKUP($A8,'FL Ratio'!$A$2:$B$9,2,FALSE)</f>
        <v>4.7559814468716048</v>
      </c>
      <c r="N8" s="4">
        <f>('FL Characterization'!N$2-'FL Characterization'!N$3)*VLOOKUP($A8,'FL Ratio'!$A$2:$B$9,2,FALSE)</f>
        <v>4.6404181288821276</v>
      </c>
      <c r="O8" s="4">
        <f>('FL Characterization'!O$2-'FL Characterization'!O$3)*VLOOKUP($A8,'FL Ratio'!$A$2:$B$9,2,FALSE)</f>
        <v>4.659490774046243</v>
      </c>
      <c r="P8" s="4">
        <f>('FL Characterization'!P$2-'FL Characterization'!P$3)*VLOOKUP($A8,'FL Ratio'!$A$2:$B$9,2,FALSE)</f>
        <v>4.4387417752703344</v>
      </c>
      <c r="Q8" s="4">
        <f>('FL Characterization'!Q$2-'FL Characterization'!Q$3)*VLOOKUP($A8,'FL Ratio'!$A$2:$B$9,2,FALSE)</f>
        <v>4.0687683324002526</v>
      </c>
      <c r="R8" s="4">
        <f>('FL Characterization'!R$2-'FL Characterization'!R$3)*VLOOKUP($A8,'FL Ratio'!$A$2:$B$9,2,FALSE)</f>
        <v>3.6567206172155995</v>
      </c>
      <c r="S8" s="4">
        <f>('FL Characterization'!S$2-'FL Characterization'!S$3)*VLOOKUP($A8,'FL Ratio'!$A$2:$B$9,2,FALSE)</f>
        <v>3.5255438664630194</v>
      </c>
      <c r="T8" s="4">
        <f>('FL Characterization'!T$2-'FL Characterization'!T$3)*VLOOKUP($A8,'FL Ratio'!$A$2:$B$9,2,FALSE)</f>
        <v>2.2161422893942198</v>
      </c>
      <c r="U8" s="4">
        <f>('FL Characterization'!U$2-'FL Characterization'!U$3)*VLOOKUP($A8,'FL Ratio'!$A$2:$B$9,2,FALSE)</f>
        <v>2.3699619341593712</v>
      </c>
      <c r="V8" s="4">
        <f>('FL Characterization'!V$2-'FL Characterization'!V$3)*VLOOKUP($A8,'FL Ratio'!$A$2:$B$9,2,FALSE)</f>
        <v>2.5911294549294768</v>
      </c>
      <c r="W8" s="4">
        <f>('FL Characterization'!W$2-'FL Characterization'!W$3)*VLOOKUP($A8,'FL Ratio'!$A$2:$B$9,2,FALSE)</f>
        <v>2.6529596736231817</v>
      </c>
      <c r="X8" s="4">
        <f>('FL Characterization'!X$2-'FL Characterization'!X$3)*VLOOKUP($A8,'FL Ratio'!$A$2:$B$9,2,FALSE)</f>
        <v>2.766857444901059</v>
      </c>
      <c r="Y8" s="4">
        <f>('FL Characterization'!Y$2-'FL Characterization'!Y$3)*VLOOKUP($A8,'FL Ratio'!$A$2:$B$9,2,FALSE)</f>
        <v>3.0541001931631531</v>
      </c>
    </row>
    <row r="9" spans="1:25" x14ac:dyDescent="0.25">
      <c r="A9">
        <v>8</v>
      </c>
      <c r="B9" s="4">
        <f>('FL Characterization'!B$2-'FL Characterization'!B$3)*VLOOKUP($A9,'FL Ratio'!$A$2:$B$9,2,FALSE)</f>
        <v>3.4200079938038925</v>
      </c>
      <c r="C9" s="4">
        <f>('FL Characterization'!C$2-'FL Characterization'!C$3)*VLOOKUP($A9,'FL Ratio'!$A$2:$B$9,2,FALSE)</f>
        <v>3.6193611232846323</v>
      </c>
      <c r="D9" s="4">
        <f>('FL Characterization'!D$2-'FL Characterization'!D$3)*VLOOKUP($A9,'FL Ratio'!$A$2:$B$9,2,FALSE)</f>
        <v>3.8219599335366952</v>
      </c>
      <c r="E9" s="4">
        <f>('FL Characterization'!E$2-'FL Characterization'!E$3)*VLOOKUP($A9,'FL Ratio'!$A$2:$B$9,2,FALSE)</f>
        <v>3.9956892674543578</v>
      </c>
      <c r="F9" s="4">
        <f>('FL Characterization'!F$2-'FL Characterization'!F$3)*VLOOKUP($A9,'FL Ratio'!$A$2:$B$9,2,FALSE)</f>
        <v>4.0410433856010028</v>
      </c>
      <c r="G9" s="4">
        <f>('FL Characterization'!G$2-'FL Characterization'!G$3)*VLOOKUP($A9,'FL Ratio'!$A$2:$B$9,2,FALSE)</f>
        <v>4.2271575540408195</v>
      </c>
      <c r="H9" s="4">
        <f>('FL Characterization'!H$2-'FL Characterization'!H$3)*VLOOKUP($A9,'FL Ratio'!$A$2:$B$9,2,FALSE)</f>
        <v>4.2055481531159584</v>
      </c>
      <c r="I9" s="4">
        <f>('FL Characterization'!I$2-'FL Characterization'!I$3)*VLOOKUP($A9,'FL Ratio'!$A$2:$B$9,2,FALSE)</f>
        <v>3.9752243960646463</v>
      </c>
      <c r="J9" s="4">
        <f>('FL Characterization'!J$2-'FL Characterization'!J$3)*VLOOKUP($A9,'FL Ratio'!$A$2:$B$9,2,FALSE)</f>
        <v>3.6017148694068606</v>
      </c>
      <c r="K9" s="4">
        <f>('FL Characterization'!K$2-'FL Characterization'!K$3)*VLOOKUP($A9,'FL Ratio'!$A$2:$B$9,2,FALSE)</f>
        <v>5.2890161834399194</v>
      </c>
      <c r="L9" s="4">
        <f>('FL Characterization'!L$2-'FL Characterization'!L$3)*VLOOKUP($A9,'FL Ratio'!$A$2:$B$9,2,FALSE)</f>
        <v>5.1649372240583133</v>
      </c>
      <c r="M9" s="4">
        <f>('FL Characterization'!M$2-'FL Characterization'!M$3)*VLOOKUP($A9,'FL Ratio'!$A$2:$B$9,2,FALSE)</f>
        <v>4.7559814468716048</v>
      </c>
      <c r="N9" s="4">
        <f>('FL Characterization'!N$2-'FL Characterization'!N$3)*VLOOKUP($A9,'FL Ratio'!$A$2:$B$9,2,FALSE)</f>
        <v>4.6404181288821276</v>
      </c>
      <c r="O9" s="4">
        <f>('FL Characterization'!O$2-'FL Characterization'!O$3)*VLOOKUP($A9,'FL Ratio'!$A$2:$B$9,2,FALSE)</f>
        <v>4.659490774046243</v>
      </c>
      <c r="P9" s="4">
        <f>('FL Characterization'!P$2-'FL Characterization'!P$3)*VLOOKUP($A9,'FL Ratio'!$A$2:$B$9,2,FALSE)</f>
        <v>4.4387417752703344</v>
      </c>
      <c r="Q9" s="4">
        <f>('FL Characterization'!Q$2-'FL Characterization'!Q$3)*VLOOKUP($A9,'FL Ratio'!$A$2:$B$9,2,FALSE)</f>
        <v>4.0687683324002526</v>
      </c>
      <c r="R9" s="4">
        <f>('FL Characterization'!R$2-'FL Characterization'!R$3)*VLOOKUP($A9,'FL Ratio'!$A$2:$B$9,2,FALSE)</f>
        <v>3.6567206172155995</v>
      </c>
      <c r="S9" s="4">
        <f>('FL Characterization'!S$2-'FL Characterization'!S$3)*VLOOKUP($A9,'FL Ratio'!$A$2:$B$9,2,FALSE)</f>
        <v>3.5255438664630194</v>
      </c>
      <c r="T9" s="4">
        <f>('FL Characterization'!T$2-'FL Characterization'!T$3)*VLOOKUP($A9,'FL Ratio'!$A$2:$B$9,2,FALSE)</f>
        <v>2.2161422893942198</v>
      </c>
      <c r="U9" s="4">
        <f>('FL Characterization'!U$2-'FL Characterization'!U$3)*VLOOKUP($A9,'FL Ratio'!$A$2:$B$9,2,FALSE)</f>
        <v>2.3699619341593712</v>
      </c>
      <c r="V9" s="4">
        <f>('FL Characterization'!V$2-'FL Characterization'!V$3)*VLOOKUP($A9,'FL Ratio'!$A$2:$B$9,2,FALSE)</f>
        <v>2.5911294549294768</v>
      </c>
      <c r="W9" s="4">
        <f>('FL Characterization'!W$2-'FL Characterization'!W$3)*VLOOKUP($A9,'FL Ratio'!$A$2:$B$9,2,FALSE)</f>
        <v>2.6529596736231817</v>
      </c>
      <c r="X9" s="4">
        <f>('FL Characterization'!X$2-'FL Characterization'!X$3)*VLOOKUP($A9,'FL Ratio'!$A$2:$B$9,2,FALSE)</f>
        <v>2.766857444901059</v>
      </c>
      <c r="Y9" s="4">
        <f>('FL Characterization'!Y$2-'FL Characterization'!Y$3)*VLOOKUP($A9,'FL Ratio'!$A$2:$B$9,2,FALSE)</f>
        <v>3.0541001931631531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1.1191441256830602E-4</v>
      </c>
      <c r="D5" s="7">
        <f ca="1">VLOOKUP($A5,'RES installed'!$A$2:$C$6,3,FALSE)*(AVERAGE('[1]Profiles, RES, Summer'!D$2:D$4)*(RANDBETWEEN(95,105)/100))</f>
        <v>6.3883240376702929E-5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0.10888025256183095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7.267127002106716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7.2993742712312812</v>
      </c>
      <c r="P5" s="7">
        <f ca="1">VLOOKUP($A5,'RES installed'!$A$2:$C$6,3,FALSE)*(AVERAGE('[1]Profiles, RES, Summer'!P$2:P$4)*(RANDBETWEEN(95,105)/100))</f>
        <v>5.913151585927924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0.67352483074783021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7.3686197311877112E-4</v>
      </c>
      <c r="U5" s="7">
        <f ca="1">VLOOKUP($A5,'RES installed'!$A$2:$C$6,3,FALSE)*(AVERAGE('[1]Profiles, RES, Summer'!U$2:U$4)*(RANDBETWEEN(95,105)/100))</f>
        <v>2.0336673676510925E-4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1.1191441256830602E-4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0.10148062374694922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5.2856009662446546</v>
      </c>
      <c r="L6" s="7">
        <f ca="1">VLOOKUP($A6,'RES installed'!$A$2:$C$6,3,FALSE)*(AVERAGE('[1]Profiles, RES, Summer'!L$2:L$4)*(RANDBETWEEN(95,105)/100))</f>
        <v>7.1944557320856486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7.741760590699843</v>
      </c>
      <c r="P6" s="7">
        <f ca="1">VLOOKUP($A6,'RES installed'!$A$2:$C$6,3,FALSE)*(AVERAGE('[1]Profiles, RES, Summer'!P$2:P$4)*(RANDBETWEEN(95,105)/100))</f>
        <v>5.913151585927924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0.72907327039713576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7.3686197311877112E-4</v>
      </c>
      <c r="U6" s="7">
        <f ca="1">VLOOKUP($A6,'RES installed'!$A$2:$C$6,3,FALSE)*(AVERAGE('[1]Profiles, RES, Summer'!U$2:U$4)*(RANDBETWEEN(95,105)/100))</f>
        <v>2.0141128737313706E-4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1.1999071038251366E-4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0.10570898306973878</v>
      </c>
      <c r="J7" s="7">
        <f ca="1">VLOOKUP($A7,'RES installed'!$A$2:$C$6,3,FALSE)*(AVERAGE('[1]Profiles, RES, Summer'!J$2:J$4)*(RANDBETWEEN(95,105)/100))</f>
        <v>2.2732785417890828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7.267127002106716</v>
      </c>
      <c r="M7" s="7">
        <f ca="1">VLOOKUP($A7,'RES installed'!$A$2:$C$6,3,FALSE)*(AVERAGE('[1]Profiles, RES, Summer'!M$2:M$4)*(RANDBETWEEN(95,105)/100))</f>
        <v>7.5950872818990467</v>
      </c>
      <c r="N7" s="7">
        <f ca="1">VLOOKUP($A7,'RES installed'!$A$2:$C$6,3,FALSE)*(AVERAGE('[1]Profiles, RES, Summer'!N$2:N$4)*(RANDBETWEEN(95,105)/100))</f>
        <v>8.1690122386992279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2.980652489570164</v>
      </c>
      <c r="R7" s="7">
        <f ca="1">VLOOKUP($A7,'RES installed'!$A$2:$C$6,3,FALSE)*(AVERAGE('[1]Profiles, RES, Summer'!R$2:R$4)*(RANDBETWEEN(95,105)/100))</f>
        <v>0.72212971544097249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6.2566060162750294E-5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2.2514200942718796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7.5950872818990467</v>
      </c>
      <c r="N5" s="7">
        <f ca="1">VLOOKUP($A5,'RES installed'!$A$2:$C$6,3,FALSE)*(AVERAGE('[1]Profiles, RES, Summer'!N$2:N$4)*(RANDBETWEEN(95,105)/100))</f>
        <v>8.5058787227692978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7.3686197311877112E-4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6.7176190911584523E-5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7.3397982721277835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5.913151585927924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0.72907327039713576</v>
      </c>
      <c r="S6" s="7">
        <f ca="1">VLOOKUP($A6,'RES installed'!$A$2:$C$6,3,FALSE)*(AVERAGE('[1]Profiles, RES, Summer'!S$2:S$4)*(RANDBETWEEN(95,105)/100))</f>
        <v>4.5219645362460561E-3</v>
      </c>
      <c r="T6" s="7">
        <f ca="1">VLOOKUP($A6,'RES installed'!$A$2:$C$6,3,FALSE)*(AVERAGE('[1]Profiles, RES, Summer'!T$2:T$4)*(RANDBETWEEN(95,105)/100))</f>
        <v>7.8949497119868328E-4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2.2077031992374745</v>
      </c>
      <c r="K7" s="7">
        <f ca="1">VLOOKUP($A7,'RES installed'!$A$2:$C$6,3,FALSE)*(AVERAGE('[1]Profiles, RES, Summer'!K$2:K$4)*(RANDBETWEEN(95,105)/100))</f>
        <v>5.1777315587702741</v>
      </c>
      <c r="L7" s="7">
        <f ca="1">VLOOKUP($A7,'RES installed'!$A$2:$C$6,3,FALSE)*(AVERAGE('[1]Profiles, RES, Summer'!L$2:L$4)*(RANDBETWEEN(95,105)/100))</f>
        <v>7.6304833522120514</v>
      </c>
      <c r="M7" s="7">
        <f ca="1">VLOOKUP($A7,'RES installed'!$A$2:$C$6,3,FALSE)*(AVERAGE('[1]Profiles, RES, Summer'!M$2:M$4)*(RANDBETWEEN(95,105)/100))</f>
        <v>8.3945701536778934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5.7409238698329359</v>
      </c>
      <c r="Q7" s="7">
        <f ca="1">VLOOKUP($A7,'RES installed'!$A$2:$C$6,3,FALSE)*(AVERAGE('[1]Profiles, RES, Summer'!Q$2:Q$4)*(RANDBETWEEN(95,105)/100))</f>
        <v>2.980652489570164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7.4438097284447284E-4</v>
      </c>
      <c r="U7" s="7">
        <f ca="1">VLOOKUP($A7,'RES installed'!$A$2:$C$6,3,FALSE)*(AVERAGE('[1]Profiles, RES, Summer'!U$2:U$4)*(RANDBETWEEN(95,105)/100))</f>
        <v>1.8576769223735941E-4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0.10148062374694922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7.4851408121699166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8.1690122386992279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5.9705608246262534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4.5658671045591247E-3</v>
      </c>
      <c r="T5" s="7">
        <f ca="1">VLOOKUP($A5,'RES installed'!$A$2:$C$6,3,FALSE)*(AVERAGE('[1]Profiles, RES, Summer'!T$2:T$4)*(RANDBETWEEN(95,105)/100))</f>
        <v>7.2182397366736756E-4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6.2566060162750294E-5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2.1421278566858661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7.5950872818990467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0.68741194066015654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5.3395356699818457</v>
      </c>
      <c r="L7" s="7">
        <f ca="1">VLOOKUP($A7,'RES installed'!$A$2:$C$6,3,FALSE)*(AVERAGE('[1]Profiles, RES, Summer'!L$2:L$4)*(RANDBETWEEN(95,105)/100))</f>
        <v>7.6304833522120514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7.5942984842103218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0.72907327039713576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7.1430497394166584E-4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E12" sqref="E1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10.498069042192665</v>
      </c>
      <c r="C2" s="4">
        <f>'[1]FL Profiles'!C2*Main!$B$6</f>
        <v>10.848260914888051</v>
      </c>
      <c r="D2" s="4">
        <f>'[1]FL Profiles'!D2*Main!$B$6</f>
        <v>9.7139808979625073</v>
      </c>
      <c r="E2" s="4">
        <f>'[1]FL Profiles'!E2*Main!$B$6</f>
        <v>9.207483872332352</v>
      </c>
      <c r="F2" s="4">
        <f>'[1]FL Profiles'!F2*Main!$B$6</f>
        <v>7.5436454137698812</v>
      </c>
      <c r="G2" s="4">
        <f>'[1]FL Profiles'!G2*Main!$B$6</f>
        <v>6.402532384694184</v>
      </c>
      <c r="H2" s="4">
        <f>'[1]FL Profiles'!H2*Main!$B$6</f>
        <v>7.8297777975575755</v>
      </c>
      <c r="I2" s="4">
        <f>'[1]FL Profiles'!I2*Main!$B$6</f>
        <v>1.3597694178806217</v>
      </c>
      <c r="J2" s="4">
        <f>'[1]FL Profiles'!J2*Main!$B$6</f>
        <v>1.1957771262769288</v>
      </c>
      <c r="K2" s="4">
        <f>'[1]FL Profiles'!K2*Main!$B$6</f>
        <v>1.7432722248080081</v>
      </c>
      <c r="L2" s="4">
        <f>'[1]FL Profiles'!L2*Main!$B$6</f>
        <v>1.0266600755606201</v>
      </c>
      <c r="M2" s="4">
        <f>'[1]FL Profiles'!M2*Main!$B$6</f>
        <v>1.2828980311913907</v>
      </c>
      <c r="N2" s="4">
        <f>'[1]FL Profiles'!N2*Main!$B$6</f>
        <v>2.0439247594147787</v>
      </c>
      <c r="O2" s="4">
        <f>'[1]FL Profiles'!O2*Main!$B$6</f>
        <v>3.7658438212535565</v>
      </c>
      <c r="P2" s="4">
        <f>'[1]FL Profiles'!P2*Main!$B$6</f>
        <v>4.01781114429048</v>
      </c>
      <c r="Q2" s="4">
        <f>'[1]FL Profiles'!Q2*Main!$B$6</f>
        <v>3.9511892758264802</v>
      </c>
      <c r="R2" s="4">
        <f>'[1]FL Profiles'!R2*Main!$B$6</f>
        <v>2.2164583162061642</v>
      </c>
      <c r="S2" s="4">
        <f>'[1]FL Profiles'!S2*Main!$B$6</f>
        <v>4.5149127782141747</v>
      </c>
      <c r="T2" s="4">
        <f>'[1]FL Profiles'!T2*Main!$B$6</f>
        <v>2.649500461222166</v>
      </c>
      <c r="U2" s="4">
        <f>'[1]FL Profiles'!U2*Main!$B$6</f>
        <v>1.862849937435701</v>
      </c>
      <c r="V2" s="4">
        <f>'[1]FL Profiles'!V2*Main!$B$6</f>
        <v>2.8288670301637051</v>
      </c>
      <c r="W2" s="4">
        <f>'[1]FL Profiles'!W2*Main!$B$6</f>
        <v>1.7483969839206235</v>
      </c>
      <c r="X2" s="4">
        <f>'[1]FL Profiles'!X2*Main!$B$6</f>
        <v>7.98010406486096</v>
      </c>
      <c r="Y2" s="4">
        <f>'[1]FL Profiles'!Y2*Main!$B$6</f>
        <v>9.620026980897892</v>
      </c>
    </row>
    <row r="3" spans="1:25" x14ac:dyDescent="0.25">
      <c r="A3" t="s">
        <v>16</v>
      </c>
      <c r="B3" s="4">
        <f>'[1]FL Profiles'!B3*Main!$B$6</f>
        <v>-23.702010895846261</v>
      </c>
      <c r="C3" s="4">
        <f>'[1]FL Profiles'!C3*Main!$B$6</f>
        <v>-25.345350317958271</v>
      </c>
      <c r="D3" s="4">
        <f>'[1]FL Profiles'!D3*Main!$B$6</f>
        <v>-28.505618437404443</v>
      </c>
      <c r="E3" s="4">
        <f>'[1]FL Profiles'!E3*Main!$B$6</f>
        <v>-30.749408802211221</v>
      </c>
      <c r="F3" s="4">
        <f>'[1]FL Profiles'!F3*Main!$B$6</f>
        <v>-32.86678844224015</v>
      </c>
      <c r="G3" s="4">
        <f>'[1]FL Profiles'!G3*Main!$B$6</f>
        <v>-35.86904315571401</v>
      </c>
      <c r="H3" s="4">
        <f>'[1]FL Profiles'!H3*Main!$B$6</f>
        <v>-34.22570373360201</v>
      </c>
      <c r="I3" s="4">
        <f>'[1]FL Profiles'!I3*Main!$B$6</f>
        <v>-38.392474542765839</v>
      </c>
      <c r="J3" s="4">
        <f>'[1]FL Profiles'!J3*Main!$B$6</f>
        <v>-34.821371567791672</v>
      </c>
      <c r="K3" s="4">
        <f>'[1]FL Profiles'!K3*Main!$B$6</f>
        <v>-51.146889609591184</v>
      </c>
      <c r="L3" s="4">
        <f>'[1]FL Profiles'!L3*Main!$B$6</f>
        <v>-50.622712165022513</v>
      </c>
      <c r="M3" s="4">
        <f>'[1]FL Profiles'!M3*Main!$B$6</f>
        <v>-46.276916437524655</v>
      </c>
      <c r="N3" s="4">
        <f>'[1]FL Profiles'!N3*Main!$B$6</f>
        <v>-44.360256529406492</v>
      </c>
      <c r="O3" s="4">
        <f>'[1]FL Profiles'!O3*Main!$B$6</f>
        <v>-42.829063919208878</v>
      </c>
      <c r="P3" s="4">
        <f>'[1]FL Profiles'!P3*Main!$B$6</f>
        <v>-40.369606608412866</v>
      </c>
      <c r="Q3" s="4">
        <f>'[1]FL Profiles'!Q3*Main!$B$6</f>
        <v>-36.736494048176048</v>
      </c>
      <c r="R3" s="4">
        <f>'[1]FL Profiles'!R3*Main!$B$6</f>
        <v>-34.350747855949827</v>
      </c>
      <c r="S3" s="4">
        <f>'[1]FL Profiles'!S3*Main!$B$6</f>
        <v>-30.74052588641602</v>
      </c>
      <c r="T3" s="4">
        <f>'[1]FL Profiles'!T3*Main!$B$6</f>
        <v>-19.511922432720031</v>
      </c>
      <c r="U3" s="4">
        <f>'[1]FL Profiles'!U3*Main!$B$6</f>
        <v>-21.836769404158009</v>
      </c>
      <c r="V3" s="4">
        <f>'[1]FL Profiles'!V3*Main!$B$6</f>
        <v>-23.082427519131059</v>
      </c>
      <c r="W3" s="4">
        <f>'[1]FL Profiles'!W3*Main!$B$6</f>
        <v>-24.781199752311192</v>
      </c>
      <c r="X3" s="4">
        <f>'[1]FL Profiles'!X3*Main!$B$6</f>
        <v>-19.688470384149628</v>
      </c>
      <c r="Y3" s="4">
        <f>'[1]FL Profiles'!Y3*Main!$B$6</f>
        <v>-20.920974950733637</v>
      </c>
    </row>
    <row r="4" spans="1:25" x14ac:dyDescent="0.25">
      <c r="A4" t="s">
        <v>17</v>
      </c>
      <c r="B4" s="4">
        <f>'[1]FL Profiles'!B4*Main!$B$6</f>
        <v>22.834132940124846</v>
      </c>
      <c r="C4" s="4">
        <f>'[1]FL Profiles'!C4*Main!$B$6</f>
        <v>24.428701738015128</v>
      </c>
      <c r="D4" s="4">
        <f>'[1]FL Profiles'!D4*Main!$B$6</f>
        <v>27.390214616543698</v>
      </c>
      <c r="E4" s="4">
        <f>'[1]FL Profiles'!E4*Main!$B$6</f>
        <v>29.472575069303094</v>
      </c>
      <c r="F4" s="4">
        <f>'[1]FL Profiles'!F4*Main!$B$6</f>
        <v>31.370785844615838</v>
      </c>
      <c r="G4" s="4">
        <f>'[1]FL Profiles'!G4*Main!$B$6</f>
        <v>34.254744035240165</v>
      </c>
      <c r="H4" s="4">
        <f>'[1]FL Profiles'!H4*Main!$B$6</f>
        <v>32.657527445141696</v>
      </c>
      <c r="I4" s="4">
        <f>'[1]FL Profiles'!I4*Main!$B$6</f>
        <v>36.853765619203067</v>
      </c>
      <c r="J4" s="4">
        <f>'[1]FL Profiles'!J4*Main!$B$6</f>
        <v>33.757556988664589</v>
      </c>
      <c r="K4" s="4">
        <f>'[1]FL Profiles'!K4*Main!$B$6</f>
        <v>38.51991021936621</v>
      </c>
      <c r="L4" s="4">
        <f>'[1]FL Profiles'!L4*Main!$B$6</f>
        <v>38.823210546181166</v>
      </c>
      <c r="M4" s="4">
        <f>'[1]FL Profiles'!M4*Main!$B$6</f>
        <v>36.342314659764043</v>
      </c>
      <c r="N4" s="4">
        <f>'[1]FL Profiles'!N4*Main!$B$6</f>
        <v>35.117411819197088</v>
      </c>
      <c r="O4" s="4">
        <f>'[1]FL Profiles'!O4*Main!$B$6</f>
        <v>34.214770914161761</v>
      </c>
      <c r="P4" s="4">
        <f>'[1]FL Profiles'!P4*Main!$B$6</f>
        <v>32.064592815812091</v>
      </c>
      <c r="Q4" s="4">
        <f>'[1]FL Profiles'!Q4*Main!$B$6</f>
        <v>29.192934047058046</v>
      </c>
      <c r="R4" s="4">
        <f>'[1]FL Profiles'!R4*Main!$B$6</f>
        <v>27.195473770264311</v>
      </c>
      <c r="S4" s="4">
        <f>'[1]FL Profiles'!S4*Main!$B$6</f>
        <v>24.306049169919866</v>
      </c>
      <c r="T4" s="4">
        <f>'[1]FL Profiles'!T4*Main!$B$6</f>
        <v>19.024301603154672</v>
      </c>
      <c r="U4" s="4">
        <f>'[1]FL Profiles'!U4*Main!$B$6</f>
        <v>21.293715763524531</v>
      </c>
      <c r="V4" s="4">
        <f>'[1]FL Profiles'!V4*Main!$B$6</f>
        <v>22.627007259323303</v>
      </c>
      <c r="W4" s="4">
        <f>'[1]FL Profiles'!W4*Main!$B$6</f>
        <v>24.373695990206393</v>
      </c>
      <c r="X4" s="4">
        <f>'[1]FL Profiles'!X4*Main!$B$6</f>
        <v>18.965879349270857</v>
      </c>
      <c r="Y4" s="4">
        <f>'[1]FL Profiles'!Y4*Main!$B$6</f>
        <v>20.167635361179173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tabSelected="1" workbookViewId="0">
      <selection activeCell="H8" sqref="H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8.6168892685604739</v>
      </c>
      <c r="C2" s="4">
        <f>('[1]Pc, Winter, S1'!C2*Main!$B$5)+(VLOOKUP($A2,'FL Ratio'!$A$2:$B$9,2,FALSE)*'FL Characterization'!C$2)</f>
        <v>8.4433699999096312</v>
      </c>
      <c r="D2" s="4">
        <f>('[1]Pc, Winter, S1'!D2*Main!$B$5)+(VLOOKUP($A2,'FL Ratio'!$A$2:$B$9,2,FALSE)*'FL Characterization'!D$2)</f>
        <v>7.993049602265236</v>
      </c>
      <c r="E2" s="4">
        <f>('[1]Pc, Winter, S1'!E2*Main!$B$5)+(VLOOKUP($A2,'FL Ratio'!$A$2:$B$9,2,FALSE)*'FL Characterization'!E$2)</f>
        <v>8.0743595960873442</v>
      </c>
      <c r="F2" s="4">
        <f>('[1]Pc, Winter, S1'!F2*Main!$B$5)+(VLOOKUP($A2,'FL Ratio'!$A$2:$B$9,2,FALSE)*'FL Characterization'!F$2)</f>
        <v>7.5657144316634906</v>
      </c>
      <c r="G2" s="4">
        <f>('[1]Pc, Winter, S1'!G2*Main!$B$5)+(VLOOKUP($A2,'FL Ratio'!$A$2:$B$9,2,FALSE)*'FL Characterization'!G$2)</f>
        <v>7.3455589806465227</v>
      </c>
      <c r="H2" s="4">
        <f>('[1]Pc, Winter, S1'!H2*Main!$B$5)+(VLOOKUP($A2,'FL Ratio'!$A$2:$B$9,2,FALSE)*'FL Characterization'!H$2)</f>
        <v>7.686988460306468</v>
      </c>
      <c r="I2" s="4">
        <f>('[1]Pc, Winter, S1'!I2*Main!$B$5)+(VLOOKUP($A2,'FL Ratio'!$A$2:$B$9,2,FALSE)*'FL Characterization'!I$2)</f>
        <v>8.2170333823140247</v>
      </c>
      <c r="J2" s="4">
        <f>('[1]Pc, Winter, S1'!J2*Main!$B$5)+(VLOOKUP($A2,'FL Ratio'!$A$2:$B$9,2,FALSE)*'FL Characterization'!J$2)</f>
        <v>8.3430794316633676</v>
      </c>
      <c r="K2" s="4">
        <f>('[1]Pc, Winter, S1'!K2*Main!$B$5)+(VLOOKUP($A2,'FL Ratio'!$A$2:$B$9,2,FALSE)*'FL Characterization'!K$2)</f>
        <v>8.3752629051795058</v>
      </c>
      <c r="L2" s="4">
        <f>('[1]Pc, Winter, S1'!L2*Main!$B$5)+(VLOOKUP($A2,'FL Ratio'!$A$2:$B$9,2,FALSE)*'FL Characterization'!L$2)</f>
        <v>8.2075713320249584</v>
      </c>
      <c r="M2" s="4">
        <f>('[1]Pc, Winter, S1'!M2*Main!$B$5)+(VLOOKUP($A2,'FL Ratio'!$A$2:$B$9,2,FALSE)*'FL Characterization'!M$2)</f>
        <v>8.4269861646443651</v>
      </c>
      <c r="N2" s="4">
        <f>('[1]Pc, Winter, S1'!N2*Main!$B$5)+(VLOOKUP($A2,'FL Ratio'!$A$2:$B$9,2,FALSE)*'FL Characterization'!N$2)</f>
        <v>8.4912400604049871</v>
      </c>
      <c r="O2" s="4">
        <f>('[1]Pc, Winter, S1'!O2*Main!$B$5)+(VLOOKUP($A2,'FL Ratio'!$A$2:$B$9,2,FALSE)*'FL Characterization'!O$2)</f>
        <v>8.6925479194271826</v>
      </c>
      <c r="P2" s="4">
        <f>('[1]Pc, Winter, S1'!P2*Main!$B$5)+(VLOOKUP($A2,'FL Ratio'!$A$2:$B$9,2,FALSE)*'FL Characterization'!P$2)</f>
        <v>7.7100831659292259</v>
      </c>
      <c r="Q2" s="4">
        <f>('[1]Pc, Winter, S1'!Q2*Main!$B$5)+(VLOOKUP($A2,'FL Ratio'!$A$2:$B$9,2,FALSE)*'FL Characterization'!Q$2)</f>
        <v>8.2205719349989437</v>
      </c>
      <c r="R2" s="4">
        <f>('[1]Pc, Winter, S1'!R2*Main!$B$5)+(VLOOKUP($A2,'FL Ratio'!$A$2:$B$9,2,FALSE)*'FL Characterization'!R$2)</f>
        <v>8.5215492535185096</v>
      </c>
      <c r="S2" s="4">
        <f>('[1]Pc, Winter, S1'!S2*Main!$B$5)+(VLOOKUP($A2,'FL Ratio'!$A$2:$B$9,2,FALSE)*'FL Characterization'!S$2)</f>
        <v>8.8581922102190607</v>
      </c>
      <c r="T2" s="4">
        <f>('[1]Pc, Winter, S1'!T2*Main!$B$5)+(VLOOKUP($A2,'FL Ratio'!$A$2:$B$9,2,FALSE)*'FL Characterization'!T$2)</f>
        <v>8.0751897723900328</v>
      </c>
      <c r="U2" s="4">
        <f>('[1]Pc, Winter, S1'!U2*Main!$B$5)+(VLOOKUP($A2,'FL Ratio'!$A$2:$B$9,2,FALSE)*'FL Characterization'!U$2)</f>
        <v>7.567996758128734</v>
      </c>
      <c r="V2" s="4">
        <f>('[1]Pc, Winter, S1'!V2*Main!$B$5)+(VLOOKUP($A2,'FL Ratio'!$A$2:$B$9,2,FALSE)*'FL Characterization'!V$2)</f>
        <v>7.7103669306231568</v>
      </c>
      <c r="W2" s="4">
        <f>('[1]Pc, Winter, S1'!W2*Main!$B$5)+(VLOOKUP($A2,'FL Ratio'!$A$2:$B$9,2,FALSE)*'FL Characterization'!W$2)</f>
        <v>7.1767513384791144</v>
      </c>
      <c r="X2" s="4">
        <f>('[1]Pc, Winter, S1'!X2*Main!$B$5)+(VLOOKUP($A2,'FL Ratio'!$A$2:$B$9,2,FALSE)*'FL Characterization'!X$2)</f>
        <v>7.7618887212399015</v>
      </c>
      <c r="Y2" s="4">
        <f>('[1]Pc, Winter, S1'!Y2*Main!$B$5)+(VLOOKUP($A2,'FL Ratio'!$A$2:$B$9,2,FALSE)*'FL Characterization'!Y$2)</f>
        <v>7.9562889550868947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5.6783164668557964</v>
      </c>
      <c r="C3" s="4">
        <f>('[1]Pc, Winter, S1'!C3*Main!$B$5)+(VLOOKUP($A3,'FL Ratio'!$A$2:$B$9,2,FALSE)*'FL Characterization'!C$2)</f>
        <v>5.6248718203548913</v>
      </c>
      <c r="D3" s="4">
        <f>('[1]Pc, Winter, S1'!D3*Main!$B$5)+(VLOOKUP($A3,'FL Ratio'!$A$2:$B$9,2,FALSE)*'FL Characterization'!D$2)</f>
        <v>5.2737013015116956</v>
      </c>
      <c r="E3" s="4">
        <f>('[1]Pc, Winter, S1'!E3*Main!$B$5)+(VLOOKUP($A3,'FL Ratio'!$A$2:$B$9,2,FALSE)*'FL Characterization'!E$2)</f>
        <v>5.1590234256709966</v>
      </c>
      <c r="F3" s="4">
        <f>('[1]Pc, Winter, S1'!F3*Main!$B$5)+(VLOOKUP($A3,'FL Ratio'!$A$2:$B$9,2,FALSE)*'FL Characterization'!F$2)</f>
        <v>4.9181361663249819</v>
      </c>
      <c r="G3" s="4">
        <f>('[1]Pc, Winter, S1'!G3*Main!$B$5)+(VLOOKUP($A3,'FL Ratio'!$A$2:$B$9,2,FALSE)*'FL Characterization'!G$2)</f>
        <v>4.9758362793634596</v>
      </c>
      <c r="H3" s="4">
        <f>('[1]Pc, Winter, S1'!H3*Main!$B$5)+(VLOOKUP($A3,'FL Ratio'!$A$2:$B$9,2,FALSE)*'FL Characterization'!H$2)</f>
        <v>6.0171617404834405</v>
      </c>
      <c r="I3" s="4">
        <f>('[1]Pc, Winter, S1'!I3*Main!$B$5)+(VLOOKUP($A3,'FL Ratio'!$A$2:$B$9,2,FALSE)*'FL Characterization'!I$2)</f>
        <v>5.7279373812973704</v>
      </c>
      <c r="J3" s="4">
        <f>('[1]Pc, Winter, S1'!J3*Main!$B$5)+(VLOOKUP($A3,'FL Ratio'!$A$2:$B$9,2,FALSE)*'FL Characterization'!J$2)</f>
        <v>6.1799700092153707</v>
      </c>
      <c r="K3" s="4">
        <f>('[1]Pc, Winter, S1'!K3*Main!$B$5)+(VLOOKUP($A3,'FL Ratio'!$A$2:$B$9,2,FALSE)*'FL Characterization'!K$2)</f>
        <v>6.4518567229087296</v>
      </c>
      <c r="L3" s="4">
        <f>('[1]Pc, Winter, S1'!L3*Main!$B$5)+(VLOOKUP($A3,'FL Ratio'!$A$2:$B$9,2,FALSE)*'FL Characterization'!L$2)</f>
        <v>6.3190934917474451</v>
      </c>
      <c r="M3" s="4">
        <f>('[1]Pc, Winter, S1'!M3*Main!$B$5)+(VLOOKUP($A3,'FL Ratio'!$A$2:$B$9,2,FALSE)*'FL Characterization'!M$2)</f>
        <v>6.215393521947818</v>
      </c>
      <c r="N3" s="4">
        <f>('[1]Pc, Winter, S1'!N3*Main!$B$5)+(VLOOKUP($A3,'FL Ratio'!$A$2:$B$9,2,FALSE)*'FL Characterization'!N$2)</f>
        <v>6.1245261659441388</v>
      </c>
      <c r="O3" s="4">
        <f>('[1]Pc, Winter, S1'!O3*Main!$B$5)+(VLOOKUP($A3,'FL Ratio'!$A$2:$B$9,2,FALSE)*'FL Characterization'!O$2)</f>
        <v>6.1281395129854932</v>
      </c>
      <c r="P3" s="4">
        <f>('[1]Pc, Winter, S1'!P3*Main!$B$5)+(VLOOKUP($A3,'FL Ratio'!$A$2:$B$9,2,FALSE)*'FL Characterization'!P$2)</f>
        <v>5.7925730533410844</v>
      </c>
      <c r="Q3" s="4">
        <f>('[1]Pc, Winter, S1'!Q3*Main!$B$5)+(VLOOKUP($A3,'FL Ratio'!$A$2:$B$9,2,FALSE)*'FL Characterization'!Q$2)</f>
        <v>5.9404746853100834</v>
      </c>
      <c r="R3" s="4">
        <f>('[1]Pc, Winter, S1'!R3*Main!$B$5)+(VLOOKUP($A3,'FL Ratio'!$A$2:$B$9,2,FALSE)*'FL Characterization'!R$2)</f>
        <v>6.2447553686538813</v>
      </c>
      <c r="S3" s="4">
        <f>('[1]Pc, Winter, S1'!S3*Main!$B$5)+(VLOOKUP($A3,'FL Ratio'!$A$2:$B$9,2,FALSE)*'FL Characterization'!S$2)</f>
        <v>7.7770013597357099</v>
      </c>
      <c r="T3" s="4">
        <f>('[1]Pc, Winter, S1'!T3*Main!$B$5)+(VLOOKUP($A3,'FL Ratio'!$A$2:$B$9,2,FALSE)*'FL Characterization'!T$2)</f>
        <v>7.1320469318901756</v>
      </c>
      <c r="U3" s="4">
        <f>('[1]Pc, Winter, S1'!U3*Main!$B$5)+(VLOOKUP($A3,'FL Ratio'!$A$2:$B$9,2,FALSE)*'FL Characterization'!U$2)</f>
        <v>6.4905022984742997</v>
      </c>
      <c r="V3" s="4">
        <f>('[1]Pc, Winter, S1'!V3*Main!$B$5)+(VLOOKUP($A3,'FL Ratio'!$A$2:$B$9,2,FALSE)*'FL Characterization'!V$2)</f>
        <v>6.4626031949831226</v>
      </c>
      <c r="W3" s="4">
        <f>('[1]Pc, Winter, S1'!W3*Main!$B$5)+(VLOOKUP($A3,'FL Ratio'!$A$2:$B$9,2,FALSE)*'FL Characterization'!W$2)</f>
        <v>5.8789561929817786</v>
      </c>
      <c r="X3" s="4">
        <f>('[1]Pc, Winter, S1'!X3*Main!$B$5)+(VLOOKUP($A3,'FL Ratio'!$A$2:$B$9,2,FALSE)*'FL Characterization'!X$2)</f>
        <v>6.4437593258981796</v>
      </c>
      <c r="Y3" s="4">
        <f>('[1]Pc, Winter, S1'!Y3*Main!$B$5)+(VLOOKUP($A3,'FL Ratio'!$A$2:$B$9,2,FALSE)*'FL Characterization'!Y$2)</f>
        <v>6.1266752676237282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4.0503006081546369</v>
      </c>
      <c r="C4" s="4">
        <f>('[1]Pc, Winter, S1'!C4*Main!$B$5)+(VLOOKUP($A4,'FL Ratio'!$A$2:$B$9,2,FALSE)*'FL Characterization'!C$2)</f>
        <v>3.9385854337497239</v>
      </c>
      <c r="D4" s="4">
        <f>('[1]Pc, Winter, S1'!D4*Main!$B$5)+(VLOOKUP($A4,'FL Ratio'!$A$2:$B$9,2,FALSE)*'FL Characterization'!D$2)</f>
        <v>3.7067916768245728</v>
      </c>
      <c r="E4" s="4">
        <f>('[1]Pc, Winter, S1'!E4*Main!$B$5)+(VLOOKUP($A4,'FL Ratio'!$A$2:$B$9,2,FALSE)*'FL Characterization'!E$2)</f>
        <v>3.6897044118217979</v>
      </c>
      <c r="F4" s="4">
        <f>('[1]Pc, Winter, S1'!F4*Main!$B$5)+(VLOOKUP($A4,'FL Ratio'!$A$2:$B$9,2,FALSE)*'FL Characterization'!F$2)</f>
        <v>3.4910204950265524</v>
      </c>
      <c r="G4" s="4">
        <f>('[1]Pc, Winter, S1'!G4*Main!$B$5)+(VLOOKUP($A4,'FL Ratio'!$A$2:$B$9,2,FALSE)*'FL Characterization'!G$2)</f>
        <v>3.6951492499853287</v>
      </c>
      <c r="H4" s="4">
        <f>('[1]Pc, Winter, S1'!H4*Main!$B$5)+(VLOOKUP($A4,'FL Ratio'!$A$2:$B$9,2,FALSE)*'FL Characterization'!H$2)</f>
        <v>5.6329639260407109</v>
      </c>
      <c r="I4" s="4">
        <f>('[1]Pc, Winter, S1'!I4*Main!$B$5)+(VLOOKUP($A4,'FL Ratio'!$A$2:$B$9,2,FALSE)*'FL Characterization'!I$2)</f>
        <v>5.5616948016742622</v>
      </c>
      <c r="J4" s="4">
        <f>('[1]Pc, Winter, S1'!J4*Main!$B$5)+(VLOOKUP($A4,'FL Ratio'!$A$2:$B$9,2,FALSE)*'FL Characterization'!J$2)</f>
        <v>5.7806923104342998</v>
      </c>
      <c r="K4" s="4">
        <f>('[1]Pc, Winter, S1'!K4*Main!$B$5)+(VLOOKUP($A4,'FL Ratio'!$A$2:$B$9,2,FALSE)*'FL Characterization'!K$2)</f>
        <v>5.6760360971130783</v>
      </c>
      <c r="L4" s="4">
        <f>('[1]Pc, Winter, S1'!L4*Main!$B$5)+(VLOOKUP($A4,'FL Ratio'!$A$2:$B$9,2,FALSE)*'FL Characterization'!L$2)</f>
        <v>5.3804093063039327</v>
      </c>
      <c r="M4" s="4">
        <f>('[1]Pc, Winter, S1'!M4*Main!$B$5)+(VLOOKUP($A4,'FL Ratio'!$A$2:$B$9,2,FALSE)*'FL Characterization'!M$2)</f>
        <v>5.749071657272296</v>
      </c>
      <c r="N4" s="4">
        <f>('[1]Pc, Winter, S1'!N4*Main!$B$5)+(VLOOKUP($A4,'FL Ratio'!$A$2:$B$9,2,FALSE)*'FL Characterization'!N$2)</f>
        <v>5.4436206969496066</v>
      </c>
      <c r="O4" s="4">
        <f>('[1]Pc, Winter, S1'!O4*Main!$B$5)+(VLOOKUP($A4,'FL Ratio'!$A$2:$B$9,2,FALSE)*'FL Characterization'!O$2)</f>
        <v>5.4258928630174434</v>
      </c>
      <c r="P4" s="4">
        <f>('[1]Pc, Winter, S1'!P4*Main!$B$5)+(VLOOKUP($A4,'FL Ratio'!$A$2:$B$9,2,FALSE)*'FL Characterization'!P$2)</f>
        <v>4.7942244956696678</v>
      </c>
      <c r="Q4" s="4">
        <f>('[1]Pc, Winter, S1'!Q4*Main!$B$5)+(VLOOKUP($A4,'FL Ratio'!$A$2:$B$9,2,FALSE)*'FL Characterization'!Q$2)</f>
        <v>4.7677524620966913</v>
      </c>
      <c r="R4" s="4">
        <f>('[1]Pc, Winter, S1'!R4*Main!$B$5)+(VLOOKUP($A4,'FL Ratio'!$A$2:$B$9,2,FALSE)*'FL Characterization'!R$2)</f>
        <v>4.7145777561318214</v>
      </c>
      <c r="S4" s="4">
        <f>('[1]Pc, Winter, S1'!S4*Main!$B$5)+(VLOOKUP($A4,'FL Ratio'!$A$2:$B$9,2,FALSE)*'FL Characterization'!S$2)</f>
        <v>5.3746586199364028</v>
      </c>
      <c r="T4" s="4">
        <f>('[1]Pc, Winter, S1'!T4*Main!$B$5)+(VLOOKUP($A4,'FL Ratio'!$A$2:$B$9,2,FALSE)*'FL Characterization'!T$2)</f>
        <v>4.7146608264293928</v>
      </c>
      <c r="U4" s="4">
        <f>('[1]Pc, Winter, S1'!U4*Main!$B$5)+(VLOOKUP($A4,'FL Ratio'!$A$2:$B$9,2,FALSE)*'FL Characterization'!U$2)</f>
        <v>4.7806475820121026</v>
      </c>
      <c r="V4" s="4">
        <f>('[1]Pc, Winter, S1'!V4*Main!$B$5)+(VLOOKUP($A4,'FL Ratio'!$A$2:$B$9,2,FALSE)*'FL Characterization'!V$2)</f>
        <v>4.7777656190088909</v>
      </c>
      <c r="W4" s="4">
        <f>('[1]Pc, Winter, S1'!W4*Main!$B$5)+(VLOOKUP($A4,'FL Ratio'!$A$2:$B$9,2,FALSE)*'FL Characterization'!W$2)</f>
        <v>4.3714857551138664</v>
      </c>
      <c r="X4" s="4">
        <f>('[1]Pc, Winter, S1'!X4*Main!$B$5)+(VLOOKUP($A4,'FL Ratio'!$A$2:$B$9,2,FALSE)*'FL Characterization'!X$2)</f>
        <v>4.5018624913665031</v>
      </c>
      <c r="Y4" s="4">
        <f>('[1]Pc, Winter, S1'!Y4*Main!$B$5)+(VLOOKUP($A4,'FL Ratio'!$A$2:$B$9,2,FALSE)*'FL Characterization'!Y$2)</f>
        <v>4.3148240110140215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1.8651609171626995</v>
      </c>
      <c r="C5" s="4">
        <f>('[1]Pc, Winter, S1'!C5*Main!$B$5)+(VLOOKUP($A5,'FL Ratio'!$A$2:$B$9,2,FALSE)*'FL Characterization'!C$2)</f>
        <v>1.6145627398732283</v>
      </c>
      <c r="D5" s="4">
        <f>('[1]Pc, Winter, S1'!D5*Main!$B$5)+(VLOOKUP($A5,'FL Ratio'!$A$2:$B$9,2,FALSE)*'FL Characterization'!D$2)</f>
        <v>1.5013849734037117</v>
      </c>
      <c r="E5" s="4">
        <f>('[1]Pc, Winter, S1'!E5*Main!$B$5)+(VLOOKUP($A5,'FL Ratio'!$A$2:$B$9,2,FALSE)*'FL Characterization'!E$2)</f>
        <v>1.3928899037169693</v>
      </c>
      <c r="F5" s="4">
        <f>('[1]Pc, Winter, S1'!F5*Main!$B$5)+(VLOOKUP($A5,'FL Ratio'!$A$2:$B$9,2,FALSE)*'FL Characterization'!F$2)</f>
        <v>1.251623667579391</v>
      </c>
      <c r="G5" s="4">
        <f>('[1]Pc, Winter, S1'!G5*Main!$B$5)+(VLOOKUP($A5,'FL Ratio'!$A$2:$B$9,2,FALSE)*'FL Characterization'!G$2)</f>
        <v>1.6549043969428177</v>
      </c>
      <c r="H5" s="4">
        <f>('[1]Pc, Winter, S1'!H5*Main!$B$5)+(VLOOKUP($A5,'FL Ratio'!$A$2:$B$9,2,FALSE)*'FL Characterization'!H$2)</f>
        <v>2.8175855850590086</v>
      </c>
      <c r="I5" s="4">
        <f>('[1]Pc, Winter, S1'!I5*Main!$B$5)+(VLOOKUP($A5,'FL Ratio'!$A$2:$B$9,2,FALSE)*'FL Characterization'!I$2)</f>
        <v>2.6686473785305793</v>
      </c>
      <c r="J5" s="4">
        <f>('[1]Pc, Winter, S1'!J5*Main!$B$5)+(VLOOKUP($A5,'FL Ratio'!$A$2:$B$9,2,FALSE)*'FL Characterization'!J$2)</f>
        <v>2.9113553718835301</v>
      </c>
      <c r="K5" s="4">
        <f>('[1]Pc, Winter, S1'!K5*Main!$B$5)+(VLOOKUP($A5,'FL Ratio'!$A$2:$B$9,2,FALSE)*'FL Characterization'!K$2)</f>
        <v>2.7887812956596307</v>
      </c>
      <c r="L5" s="4">
        <f>('[1]Pc, Winter, S1'!L5*Main!$B$5)+(VLOOKUP($A5,'FL Ratio'!$A$2:$B$9,2,FALSE)*'FL Characterization'!L$2)</f>
        <v>2.6945396799648966</v>
      </c>
      <c r="M5" s="4">
        <f>('[1]Pc, Winter, S1'!M5*Main!$B$5)+(VLOOKUP($A5,'FL Ratio'!$A$2:$B$9,2,FALSE)*'FL Characterization'!M$2)</f>
        <v>2.5372660300881567</v>
      </c>
      <c r="N5" s="4">
        <f>('[1]Pc, Winter, S1'!N5*Main!$B$5)+(VLOOKUP($A5,'FL Ratio'!$A$2:$B$9,2,FALSE)*'FL Characterization'!N$2)</f>
        <v>2.551129009763907</v>
      </c>
      <c r="O5" s="4">
        <f>('[1]Pc, Winter, S1'!O5*Main!$B$5)+(VLOOKUP($A5,'FL Ratio'!$A$2:$B$9,2,FALSE)*'FL Characterization'!O$2)</f>
        <v>2.5868004628222758</v>
      </c>
      <c r="P5" s="4">
        <f>('[1]Pc, Winter, S1'!P5*Main!$B$5)+(VLOOKUP($A5,'FL Ratio'!$A$2:$B$9,2,FALSE)*'FL Characterization'!P$2)</f>
        <v>2.511527077807735</v>
      </c>
      <c r="Q5" s="4">
        <f>('[1]Pc, Winter, S1'!Q5*Main!$B$5)+(VLOOKUP($A5,'FL Ratio'!$A$2:$B$9,2,FALSE)*'FL Characterization'!Q$2)</f>
        <v>2.5529205365246104</v>
      </c>
      <c r="R5" s="4">
        <f>('[1]Pc, Winter, S1'!R5*Main!$B$5)+(VLOOKUP($A5,'FL Ratio'!$A$2:$B$9,2,FALSE)*'FL Characterization'!R$2)</f>
        <v>2.9450380823908913</v>
      </c>
      <c r="S5" s="4">
        <f>('[1]Pc, Winter, S1'!S5*Main!$B$5)+(VLOOKUP($A5,'FL Ratio'!$A$2:$B$9,2,FALSE)*'FL Characterization'!S$2)</f>
        <v>4.5591337835855272</v>
      </c>
      <c r="T5" s="4">
        <f>('[1]Pc, Winter, S1'!T5*Main!$B$5)+(VLOOKUP($A5,'FL Ratio'!$A$2:$B$9,2,FALSE)*'FL Characterization'!T$2)</f>
        <v>3.9576711681808106</v>
      </c>
      <c r="U5" s="4">
        <f>('[1]Pc, Winter, S1'!U5*Main!$B$5)+(VLOOKUP($A5,'FL Ratio'!$A$2:$B$9,2,FALSE)*'FL Characterization'!U$2)</f>
        <v>3.3113432356400736</v>
      </c>
      <c r="V5" s="4">
        <f>('[1]Pc, Winter, S1'!V5*Main!$B$5)+(VLOOKUP($A5,'FL Ratio'!$A$2:$B$9,2,FALSE)*'FL Characterization'!V$2)</f>
        <v>3.3042949559413102</v>
      </c>
      <c r="W5" s="4">
        <f>('[1]Pc, Winter, S1'!W5*Main!$B$5)+(VLOOKUP($A5,'FL Ratio'!$A$2:$B$9,2,FALSE)*'FL Characterization'!W$2)</f>
        <v>2.8645034437989936</v>
      </c>
      <c r="X5" s="4">
        <f>('[1]Pc, Winter, S1'!X5*Main!$B$5)+(VLOOKUP($A5,'FL Ratio'!$A$2:$B$9,2,FALSE)*'FL Characterization'!X$2)</f>
        <v>2.8109307732583346</v>
      </c>
      <c r="Y5" s="4">
        <f>('[1]Pc, Winter, S1'!Y5*Main!$B$5)+(VLOOKUP($A5,'FL Ratio'!$A$2:$B$9,2,FALSE)*'FL Characterization'!Y$2)</f>
        <v>2.5268091460704225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3.4005281173750159</v>
      </c>
      <c r="C6" s="4">
        <f>('[1]Pc, Winter, S1'!C6*Main!$B$5)+(VLOOKUP($A6,'FL Ratio'!$A$2:$B$9,2,FALSE)*'FL Characterization'!C$2)</f>
        <v>3.2229581514959458</v>
      </c>
      <c r="D6" s="4">
        <f>('[1]Pc, Winter, S1'!D6*Main!$B$5)+(VLOOKUP($A6,'FL Ratio'!$A$2:$B$9,2,FALSE)*'FL Characterization'!D$2)</f>
        <v>2.9307753199271827</v>
      </c>
      <c r="E6" s="4">
        <f>('[1]Pc, Winter, S1'!E6*Main!$B$5)+(VLOOKUP($A6,'FL Ratio'!$A$2:$B$9,2,FALSE)*'FL Characterization'!E$2)</f>
        <v>2.9057802393649212</v>
      </c>
      <c r="F6" s="4">
        <f>('[1]Pc, Winter, S1'!F6*Main!$B$5)+(VLOOKUP($A6,'FL Ratio'!$A$2:$B$9,2,FALSE)*'FL Characterization'!F$2)</f>
        <v>2.7836593352395935</v>
      </c>
      <c r="G6" s="4">
        <f>('[1]Pc, Winter, S1'!G6*Main!$B$5)+(VLOOKUP($A6,'FL Ratio'!$A$2:$B$9,2,FALSE)*'FL Characterization'!G$2)</f>
        <v>2.9265105365401509</v>
      </c>
      <c r="H6" s="4">
        <f>('[1]Pc, Winter, S1'!H6*Main!$B$5)+(VLOOKUP($A6,'FL Ratio'!$A$2:$B$9,2,FALSE)*'FL Characterization'!H$2)</f>
        <v>3.7383319841932292</v>
      </c>
      <c r="I6" s="4">
        <f>('[1]Pc, Winter, S1'!I6*Main!$B$5)+(VLOOKUP($A6,'FL Ratio'!$A$2:$B$9,2,FALSE)*'FL Characterization'!I$2)</f>
        <v>3.4091738737073789</v>
      </c>
      <c r="J6" s="4">
        <f>('[1]Pc, Winter, S1'!J6*Main!$B$5)+(VLOOKUP($A6,'FL Ratio'!$A$2:$B$9,2,FALSE)*'FL Characterization'!J$2)</f>
        <v>3.5038604890840275</v>
      </c>
      <c r="K6" s="4">
        <f>('[1]Pc, Winter, S1'!K6*Main!$B$5)+(VLOOKUP($A6,'FL Ratio'!$A$2:$B$9,2,FALSE)*'FL Characterization'!K$2)</f>
        <v>3.6934356748480832</v>
      </c>
      <c r="L6" s="4">
        <f>('[1]Pc, Winter, S1'!L6*Main!$B$5)+(VLOOKUP($A6,'FL Ratio'!$A$2:$B$9,2,FALSE)*'FL Characterization'!L$2)</f>
        <v>3.7208068469104862</v>
      </c>
      <c r="M6" s="4">
        <f>('[1]Pc, Winter, S1'!M6*Main!$B$5)+(VLOOKUP($A6,'FL Ratio'!$A$2:$B$9,2,FALSE)*'FL Characterization'!M$2)</f>
        <v>3.8069207063588548</v>
      </c>
      <c r="N6" s="4">
        <f>('[1]Pc, Winter, S1'!N6*Main!$B$5)+(VLOOKUP($A6,'FL Ratio'!$A$2:$B$9,2,FALSE)*'FL Characterization'!N$2)</f>
        <v>3.8116372358614079</v>
      </c>
      <c r="O6" s="4">
        <f>('[1]Pc, Winter, S1'!O6*Main!$B$5)+(VLOOKUP($A6,'FL Ratio'!$A$2:$B$9,2,FALSE)*'FL Characterization'!O$2)</f>
        <v>3.8092483532117889</v>
      </c>
      <c r="P6" s="4">
        <f>('[1]Pc, Winter, S1'!P6*Main!$B$5)+(VLOOKUP($A6,'FL Ratio'!$A$2:$B$9,2,FALSE)*'FL Characterization'!P$2)</f>
        <v>3.8236824534283724</v>
      </c>
      <c r="Q6" s="4">
        <f>('[1]Pc, Winter, S1'!Q6*Main!$B$5)+(VLOOKUP($A6,'FL Ratio'!$A$2:$B$9,2,FALSE)*'FL Characterization'!Q$2)</f>
        <v>3.7892960813821039</v>
      </c>
      <c r="R6" s="4">
        <f>('[1]Pc, Winter, S1'!R6*Main!$B$5)+(VLOOKUP($A6,'FL Ratio'!$A$2:$B$9,2,FALSE)*'FL Characterization'!R$2)</f>
        <v>3.8494584039356212</v>
      </c>
      <c r="S6" s="4">
        <f>('[1]Pc, Winter, S1'!S6*Main!$B$5)+(VLOOKUP($A6,'FL Ratio'!$A$2:$B$9,2,FALSE)*'FL Characterization'!S$2)</f>
        <v>4.6104921833608676</v>
      </c>
      <c r="T6" s="4">
        <f>('[1]Pc, Winter, S1'!T6*Main!$B$5)+(VLOOKUP($A6,'FL Ratio'!$A$2:$B$9,2,FALSE)*'FL Characterization'!T$2)</f>
        <v>4.3697827723451095</v>
      </c>
      <c r="U6" s="4">
        <f>('[1]Pc, Winter, S1'!U6*Main!$B$5)+(VLOOKUP($A6,'FL Ratio'!$A$2:$B$9,2,FALSE)*'FL Characterization'!U$2)</f>
        <v>4.2014120038496889</v>
      </c>
      <c r="V6" s="4">
        <f>('[1]Pc, Winter, S1'!V6*Main!$B$5)+(VLOOKUP($A6,'FL Ratio'!$A$2:$B$9,2,FALSE)*'FL Characterization'!V$2)</f>
        <v>4.2617197801940145</v>
      </c>
      <c r="W6" s="4">
        <f>('[1]Pc, Winter, S1'!W6*Main!$B$5)+(VLOOKUP($A6,'FL Ratio'!$A$2:$B$9,2,FALSE)*'FL Characterization'!W$2)</f>
        <v>3.8897644780945217</v>
      </c>
      <c r="X6" s="4">
        <f>('[1]Pc, Winter, S1'!X6*Main!$B$5)+(VLOOKUP($A6,'FL Ratio'!$A$2:$B$9,2,FALSE)*'FL Characterization'!X$2)</f>
        <v>4.1033721770141032</v>
      </c>
      <c r="Y6" s="4">
        <f>('[1]Pc, Winter, S1'!Y6*Main!$B$5)+(VLOOKUP($A6,'FL Ratio'!$A$2:$B$9,2,FALSE)*'FL Characterization'!Y$2)</f>
        <v>3.9571568492412714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3.8372691513618458</v>
      </c>
      <c r="C7" s="4">
        <f>('[1]Pc, Winter, S1'!C7*Main!$B$5)+(VLOOKUP($A7,'FL Ratio'!$A$2:$B$9,2,FALSE)*'FL Characterization'!C$2)</f>
        <v>3.7058362845009283</v>
      </c>
      <c r="D7" s="4">
        <f>('[1]Pc, Winter, S1'!D7*Main!$B$5)+(VLOOKUP($A7,'FL Ratio'!$A$2:$B$9,2,FALSE)*'FL Characterization'!D$2)</f>
        <v>3.5257829889843308</v>
      </c>
      <c r="E7" s="4">
        <f>('[1]Pc, Winter, S1'!E7*Main!$B$5)+(VLOOKUP($A7,'FL Ratio'!$A$2:$B$9,2,FALSE)*'FL Characterization'!E$2)</f>
        <v>3.5062386214624937</v>
      </c>
      <c r="F7" s="4">
        <f>('[1]Pc, Winter, S1'!F7*Main!$B$5)+(VLOOKUP($A7,'FL Ratio'!$A$2:$B$9,2,FALSE)*'FL Characterization'!F$2)</f>
        <v>3.3681601889505979</v>
      </c>
      <c r="G7" s="4">
        <f>('[1]Pc, Winter, S1'!G7*Main!$B$5)+(VLOOKUP($A7,'FL Ratio'!$A$2:$B$9,2,FALSE)*'FL Characterization'!G$2)</f>
        <v>3.4727982686712475</v>
      </c>
      <c r="H7" s="4">
        <f>('[1]Pc, Winter, S1'!H7*Main!$B$5)+(VLOOKUP($A7,'FL Ratio'!$A$2:$B$9,2,FALSE)*'FL Characterization'!H$2)</f>
        <v>3.982592486735419</v>
      </c>
      <c r="I7" s="4">
        <f>('[1]Pc, Winter, S1'!I7*Main!$B$5)+(VLOOKUP($A7,'FL Ratio'!$A$2:$B$9,2,FALSE)*'FL Characterization'!I$2)</f>
        <v>4.0159084339283204</v>
      </c>
      <c r="J7" s="4">
        <f>('[1]Pc, Winter, S1'!J7*Main!$B$5)+(VLOOKUP($A7,'FL Ratio'!$A$2:$B$9,2,FALSE)*'FL Characterization'!J$2)</f>
        <v>4.1879294966966025</v>
      </c>
      <c r="K7" s="4">
        <f>('[1]Pc, Winter, S1'!K7*Main!$B$5)+(VLOOKUP($A7,'FL Ratio'!$A$2:$B$9,2,FALSE)*'FL Characterization'!K$2)</f>
        <v>4.3811246021483798</v>
      </c>
      <c r="L7" s="4">
        <f>('[1]Pc, Winter, S1'!L7*Main!$B$5)+(VLOOKUP($A7,'FL Ratio'!$A$2:$B$9,2,FALSE)*'FL Characterization'!L$2)</f>
        <v>4.2415263706822488</v>
      </c>
      <c r="M7" s="4">
        <f>('[1]Pc, Winter, S1'!M7*Main!$B$5)+(VLOOKUP($A7,'FL Ratio'!$A$2:$B$9,2,FALSE)*'FL Characterization'!M$2)</f>
        <v>4.3305997973528161</v>
      </c>
      <c r="N7" s="4">
        <f>('[1]Pc, Winter, S1'!N7*Main!$B$5)+(VLOOKUP($A7,'FL Ratio'!$A$2:$B$9,2,FALSE)*'FL Characterization'!N$2)</f>
        <v>4.3856099873365677</v>
      </c>
      <c r="O7" s="4">
        <f>('[1]Pc, Winter, S1'!O7*Main!$B$5)+(VLOOKUP($A7,'FL Ratio'!$A$2:$B$9,2,FALSE)*'FL Characterization'!O$2)</f>
        <v>4.4957010773158359</v>
      </c>
      <c r="P7" s="4">
        <f>('[1]Pc, Winter, S1'!P7*Main!$B$5)+(VLOOKUP($A7,'FL Ratio'!$A$2:$B$9,2,FALSE)*'FL Characterization'!P$2)</f>
        <v>4.2404235312433993</v>
      </c>
      <c r="Q7" s="4">
        <f>('[1]Pc, Winter, S1'!Q7*Main!$B$5)+(VLOOKUP($A7,'FL Ratio'!$A$2:$B$9,2,FALSE)*'FL Characterization'!Q$2)</f>
        <v>4.2428272051620306</v>
      </c>
      <c r="R7" s="4">
        <f>('[1]Pc, Winter, S1'!R7*Main!$B$5)+(VLOOKUP($A7,'FL Ratio'!$A$2:$B$9,2,FALSE)*'FL Characterization'!R$2)</f>
        <v>3.9543877004236894</v>
      </c>
      <c r="S7" s="4">
        <f>('[1]Pc, Winter, S1'!S7*Main!$B$5)+(VLOOKUP($A7,'FL Ratio'!$A$2:$B$9,2,FALSE)*'FL Characterization'!S$2)</f>
        <v>4.3634792619415519</v>
      </c>
      <c r="T7" s="4">
        <f>('[1]Pc, Winter, S1'!T7*Main!$B$5)+(VLOOKUP($A7,'FL Ratio'!$A$2:$B$9,2,FALSE)*'FL Characterization'!T$2)</f>
        <v>4.0550861378006378</v>
      </c>
      <c r="U7" s="4">
        <f>('[1]Pc, Winter, S1'!U7*Main!$B$5)+(VLOOKUP($A7,'FL Ratio'!$A$2:$B$9,2,FALSE)*'FL Characterization'!U$2)</f>
        <v>3.9168707607059656</v>
      </c>
      <c r="V7" s="4">
        <f>('[1]Pc, Winter, S1'!V7*Main!$B$5)+(VLOOKUP($A7,'FL Ratio'!$A$2:$B$9,2,FALSE)*'FL Characterization'!V$2)</f>
        <v>3.9309741175118598</v>
      </c>
      <c r="W7" s="4">
        <f>('[1]Pc, Winter, S1'!W7*Main!$B$5)+(VLOOKUP($A7,'FL Ratio'!$A$2:$B$9,2,FALSE)*'FL Characterization'!W$2)</f>
        <v>3.6977385258636892</v>
      </c>
      <c r="X7" s="4">
        <f>('[1]Pc, Winter, S1'!X7*Main!$B$5)+(VLOOKUP($A7,'FL Ratio'!$A$2:$B$9,2,FALSE)*'FL Characterization'!X$2)</f>
        <v>3.9599661378053508</v>
      </c>
      <c r="Y7" s="4">
        <f>('[1]Pc, Winter, S1'!Y7*Main!$B$5)+(VLOOKUP($A7,'FL Ratio'!$A$2:$B$9,2,FALSE)*'FL Characterization'!Y$2)</f>
        <v>3.8994984010568565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3.3093530260682096</v>
      </c>
      <c r="C8" s="4">
        <f>('[1]Pc, Winter, S1'!C8*Main!$B$5)+(VLOOKUP($A8,'FL Ratio'!$A$2:$B$9,2,FALSE)*'FL Characterization'!C$2)</f>
        <v>3.1823173905583575</v>
      </c>
      <c r="D8" s="4">
        <f>('[1]Pc, Winter, S1'!D8*Main!$B$5)+(VLOOKUP($A8,'FL Ratio'!$A$2:$B$9,2,FALSE)*'FL Characterization'!D$2)</f>
        <v>2.9831304369955478</v>
      </c>
      <c r="E8" s="4">
        <f>('[1]Pc, Winter, S1'!E8*Main!$B$5)+(VLOOKUP($A8,'FL Ratio'!$A$2:$B$9,2,FALSE)*'FL Characterization'!E$2)</f>
        <v>2.9507968211428333</v>
      </c>
      <c r="F8" s="4">
        <f>('[1]Pc, Winter, S1'!F8*Main!$B$5)+(VLOOKUP($A8,'FL Ratio'!$A$2:$B$9,2,FALSE)*'FL Characterization'!F$2)</f>
        <v>2.7925745797777051</v>
      </c>
      <c r="G8" s="4">
        <f>('[1]Pc, Winter, S1'!G8*Main!$B$5)+(VLOOKUP($A8,'FL Ratio'!$A$2:$B$9,2,FALSE)*'FL Characterization'!G$2)</f>
        <v>2.9139760662640914</v>
      </c>
      <c r="H8" s="4">
        <f>('[1]Pc, Winter, S1'!H8*Main!$B$5)+(VLOOKUP($A8,'FL Ratio'!$A$2:$B$9,2,FALSE)*'FL Characterization'!H$2)</f>
        <v>3.7028373791602478</v>
      </c>
      <c r="I8" s="4">
        <f>('[1]Pc, Winter, S1'!I8*Main!$B$5)+(VLOOKUP($A8,'FL Ratio'!$A$2:$B$9,2,FALSE)*'FL Characterization'!I$2)</f>
        <v>3.6350466512262347</v>
      </c>
      <c r="J8" s="4">
        <f>('[1]Pc, Winter, S1'!J8*Main!$B$5)+(VLOOKUP($A8,'FL Ratio'!$A$2:$B$9,2,FALSE)*'FL Characterization'!J$2)</f>
        <v>3.8030310519751325</v>
      </c>
      <c r="K8" s="4">
        <f>('[1]Pc, Winter, S1'!K8*Main!$B$5)+(VLOOKUP($A8,'FL Ratio'!$A$2:$B$9,2,FALSE)*'FL Characterization'!K$2)</f>
        <v>3.8631856886376488</v>
      </c>
      <c r="L8" s="4">
        <f>('[1]Pc, Winter, S1'!L8*Main!$B$5)+(VLOOKUP($A8,'FL Ratio'!$A$2:$B$9,2,FALSE)*'FL Characterization'!L$2)</f>
        <v>3.764570273057755</v>
      </c>
      <c r="M8" s="4">
        <f>('[1]Pc, Winter, S1'!M8*Main!$B$5)+(VLOOKUP($A8,'FL Ratio'!$A$2:$B$9,2,FALSE)*'FL Characterization'!M$2)</f>
        <v>3.8215532453741545</v>
      </c>
      <c r="N8" s="4">
        <f>('[1]Pc, Winter, S1'!N8*Main!$B$5)+(VLOOKUP($A8,'FL Ratio'!$A$2:$B$9,2,FALSE)*'FL Characterization'!N$2)</f>
        <v>3.7919045809071772</v>
      </c>
      <c r="O8" s="4">
        <f>('[1]Pc, Winter, S1'!O8*Main!$B$5)+(VLOOKUP($A8,'FL Ratio'!$A$2:$B$9,2,FALSE)*'FL Characterization'!O$2)</f>
        <v>3.8307212013529779</v>
      </c>
      <c r="P8" s="4">
        <f>('[1]Pc, Winter, S1'!P8*Main!$B$5)+(VLOOKUP($A8,'FL Ratio'!$A$2:$B$9,2,FALSE)*'FL Characterization'!P$2)</f>
        <v>3.5836478082001708</v>
      </c>
      <c r="Q8" s="4">
        <f>('[1]Pc, Winter, S1'!Q8*Main!$B$5)+(VLOOKUP($A8,'FL Ratio'!$A$2:$B$9,2,FALSE)*'FL Characterization'!Q$2)</f>
        <v>3.6392381580544639</v>
      </c>
      <c r="R8" s="4">
        <f>('[1]Pc, Winter, S1'!R8*Main!$B$5)+(VLOOKUP($A8,'FL Ratio'!$A$2:$B$9,2,FALSE)*'FL Characterization'!R$2)</f>
        <v>3.7154075586334416</v>
      </c>
      <c r="S8" s="4">
        <f>('[1]Pc, Winter, S1'!S8*Main!$B$5)+(VLOOKUP($A8,'FL Ratio'!$A$2:$B$9,2,FALSE)*'FL Characterization'!S$2)</f>
        <v>4.4432326857985345</v>
      </c>
      <c r="T8" s="4">
        <f>('[1]Pc, Winter, S1'!T8*Main!$B$5)+(VLOOKUP($A8,'FL Ratio'!$A$2:$B$9,2,FALSE)*'FL Characterization'!T$2)</f>
        <v>4.0392264572462873</v>
      </c>
      <c r="U8" s="4">
        <f>('[1]Pc, Winter, S1'!U8*Main!$B$5)+(VLOOKUP($A8,'FL Ratio'!$A$2:$B$9,2,FALSE)*'FL Characterization'!U$2)</f>
        <v>3.7822352408089586</v>
      </c>
      <c r="V8" s="4">
        <f>('[1]Pc, Winter, S1'!V8*Main!$B$5)+(VLOOKUP($A8,'FL Ratio'!$A$2:$B$9,2,FALSE)*'FL Characterization'!V$2)</f>
        <v>3.8021764083675507</v>
      </c>
      <c r="W8" s="4">
        <f>('[1]Pc, Winter, S1'!W8*Main!$B$5)+(VLOOKUP($A8,'FL Ratio'!$A$2:$B$9,2,FALSE)*'FL Characterization'!W$2)</f>
        <v>3.4743950248535378</v>
      </c>
      <c r="X8" s="4">
        <f>('[1]Pc, Winter, S1'!X8*Main!$B$5)+(VLOOKUP($A8,'FL Ratio'!$A$2:$B$9,2,FALSE)*'FL Characterization'!X$2)</f>
        <v>3.6663109854602549</v>
      </c>
      <c r="Y8" s="4">
        <f>('[1]Pc, Winter, S1'!Y8*Main!$B$5)+(VLOOKUP($A8,'FL Ratio'!$A$2:$B$9,2,FALSE)*'FL Characterization'!Y$2)</f>
        <v>3.5456220071244582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2.7103817887951083</v>
      </c>
      <c r="C9" s="4">
        <f>('[1]Pc, Winter, S1'!C9*Main!$B$5)+(VLOOKUP($A9,'FL Ratio'!$A$2:$B$9,2,FALSE)*'FL Characterization'!C$2)</f>
        <v>2.6579673995032689</v>
      </c>
      <c r="D9" s="4">
        <f>('[1]Pc, Winter, S1'!D9*Main!$B$5)+(VLOOKUP($A9,'FL Ratio'!$A$2:$B$9,2,FALSE)*'FL Characterization'!D$2)</f>
        <v>2.509661882506538</v>
      </c>
      <c r="E9" s="4">
        <f>('[1]Pc, Winter, S1'!E9*Main!$B$5)+(VLOOKUP($A9,'FL Ratio'!$A$2:$B$9,2,FALSE)*'FL Characterization'!E$2)</f>
        <v>2.4424519401953351</v>
      </c>
      <c r="F9" s="4">
        <f>('[1]Pc, Winter, S1'!F9*Main!$B$5)+(VLOOKUP($A9,'FL Ratio'!$A$2:$B$9,2,FALSE)*'FL Characterization'!F$2)</f>
        <v>2.3665634091772003</v>
      </c>
      <c r="G9" s="4">
        <f>('[1]Pc, Winter, S1'!G9*Main!$B$5)+(VLOOKUP($A9,'FL Ratio'!$A$2:$B$9,2,FALSE)*'FL Characterization'!G$2)</f>
        <v>2.6068457480796772</v>
      </c>
      <c r="H9" s="4">
        <f>('[1]Pc, Winter, S1'!H9*Main!$B$5)+(VLOOKUP($A9,'FL Ratio'!$A$2:$B$9,2,FALSE)*'FL Characterization'!H$2)</f>
        <v>4.0127991374659331</v>
      </c>
      <c r="I9" s="4">
        <f>('[1]Pc, Winter, S1'!I9*Main!$B$5)+(VLOOKUP($A9,'FL Ratio'!$A$2:$B$9,2,FALSE)*'FL Characterization'!I$2)</f>
        <v>4.0210254708082163</v>
      </c>
      <c r="J9" s="4">
        <f>('[1]Pc, Winter, S1'!J9*Main!$B$5)+(VLOOKUP($A9,'FL Ratio'!$A$2:$B$9,2,FALSE)*'FL Characterization'!J$2)</f>
        <v>4.1554261014001339</v>
      </c>
      <c r="K9" s="4">
        <f>('[1]Pc, Winter, S1'!K9*Main!$B$5)+(VLOOKUP($A9,'FL Ratio'!$A$2:$B$9,2,FALSE)*'FL Characterization'!K$2)</f>
        <v>4.1881050944050253</v>
      </c>
      <c r="L9" s="4">
        <f>('[1]Pc, Winter, S1'!L9*Main!$B$5)+(VLOOKUP($A9,'FL Ratio'!$A$2:$B$9,2,FALSE)*'FL Characterization'!L$2)</f>
        <v>4.2642905457294935</v>
      </c>
      <c r="M9" s="4">
        <f>('[1]Pc, Winter, S1'!M9*Main!$B$5)+(VLOOKUP($A9,'FL Ratio'!$A$2:$B$9,2,FALSE)*'FL Characterization'!M$2)</f>
        <v>4.2615831322596582</v>
      </c>
      <c r="N9" s="4">
        <f>('[1]Pc, Winter, S1'!N9*Main!$B$5)+(VLOOKUP($A9,'FL Ratio'!$A$2:$B$9,2,FALSE)*'FL Characterization'!N$2)</f>
        <v>4.0901331741879243</v>
      </c>
      <c r="O9" s="4">
        <f>('[1]Pc, Winter, S1'!O9*Main!$B$5)+(VLOOKUP($A9,'FL Ratio'!$A$2:$B$9,2,FALSE)*'FL Characterization'!O$2)</f>
        <v>4.1679427110439553</v>
      </c>
      <c r="P9" s="4">
        <f>('[1]Pc, Winter, S1'!P9*Main!$B$5)+(VLOOKUP($A9,'FL Ratio'!$A$2:$B$9,2,FALSE)*'FL Characterization'!P$2)</f>
        <v>3.7541877335415617</v>
      </c>
      <c r="Q9" s="4">
        <f>('[1]Pc, Winter, S1'!Q9*Main!$B$5)+(VLOOKUP($A9,'FL Ratio'!$A$2:$B$9,2,FALSE)*'FL Characterization'!Q$2)</f>
        <v>3.4185110862838424</v>
      </c>
      <c r="R9" s="4">
        <f>('[1]Pc, Winter, S1'!R9*Main!$B$5)+(VLOOKUP($A9,'FL Ratio'!$A$2:$B$9,2,FALSE)*'FL Characterization'!R$2)</f>
        <v>3.3259033946217906</v>
      </c>
      <c r="S9" s="4">
        <f>('[1]Pc, Winter, S1'!S9*Main!$B$5)+(VLOOKUP($A9,'FL Ratio'!$A$2:$B$9,2,FALSE)*'FL Characterization'!S$2)</f>
        <v>3.8321460913427137</v>
      </c>
      <c r="T9" s="4">
        <f>('[1]Pc, Winter, S1'!T9*Main!$B$5)+(VLOOKUP($A9,'FL Ratio'!$A$2:$B$9,2,FALSE)*'FL Characterization'!T$2)</f>
        <v>3.5870850220785151</v>
      </c>
      <c r="U9" s="4">
        <f>('[1]Pc, Winter, S1'!U9*Main!$B$5)+(VLOOKUP($A9,'FL Ratio'!$A$2:$B$9,2,FALSE)*'FL Characterization'!U$2)</f>
        <v>3.4015507399979361</v>
      </c>
      <c r="V9" s="4">
        <f>('[1]Pc, Winter, S1'!V9*Main!$B$5)+(VLOOKUP($A9,'FL Ratio'!$A$2:$B$9,2,FALSE)*'FL Characterization'!V$2)</f>
        <v>3.4315091465422394</v>
      </c>
      <c r="W9" s="4">
        <f>('[1]Pc, Winter, S1'!W9*Main!$B$5)+(VLOOKUP($A9,'FL Ratio'!$A$2:$B$9,2,FALSE)*'FL Characterization'!W$2)</f>
        <v>3.0792968598283075</v>
      </c>
      <c r="X9" s="4">
        <f>('[1]Pc, Winter, S1'!X9*Main!$B$5)+(VLOOKUP($A9,'FL Ratio'!$A$2:$B$9,2,FALSE)*'FL Characterization'!X$2)</f>
        <v>3.091280927651209</v>
      </c>
      <c r="Y9" s="4">
        <f>('[1]Pc, Winter, S1'!Y9*Main!$B$5)+(VLOOKUP($A9,'FL Ratio'!$A$2:$B$9,2,FALSE)*'FL Characterization'!Y$2)</f>
        <v>2.9493087245316576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8.6168892685604739</v>
      </c>
      <c r="C2" s="4">
        <f>('[1]Pc, Winter, S2'!C2*Main!$B$5)+(VLOOKUP($A2,'FL Ratio'!$A$2:$B$9,2,FALSE)*'FL Characterization'!C$2)</f>
        <v>8.5061071780789508</v>
      </c>
      <c r="D2" s="4">
        <f>('[1]Pc, Winter, S2'!D2*Main!$B$5)+(VLOOKUP($A2,'FL Ratio'!$A$2:$B$9,2,FALSE)*'FL Characterization'!D$2)</f>
        <v>7.9325470680385095</v>
      </c>
      <c r="E2" s="4">
        <f>('[1]Pc, Winter, S2'!E2*Main!$B$5)+(VLOOKUP($A2,'FL Ratio'!$A$2:$B$9,2,FALSE)*'FL Characterization'!E$2)</f>
        <v>7.9497023396549258</v>
      </c>
      <c r="F2" s="4">
        <f>('[1]Pc, Winter, S2'!F2*Main!$B$5)+(VLOOKUP($A2,'FL Ratio'!$A$2:$B$9,2,FALSE)*'FL Characterization'!F$2)</f>
        <v>7.5657144316634906</v>
      </c>
      <c r="G2" s="4">
        <f>('[1]Pc, Winter, S2'!G2*Main!$B$5)+(VLOOKUP($A2,'FL Ratio'!$A$2:$B$9,2,FALSE)*'FL Characterization'!G$2)</f>
        <v>7.4668600307206763</v>
      </c>
      <c r="H2" s="4">
        <f>('[1]Pc, Winter, S2'!H2*Main!$B$5)+(VLOOKUP($A2,'FL Ratio'!$A$2:$B$9,2,FALSE)*'FL Characterization'!H$2)</f>
        <v>7.5645678022905676</v>
      </c>
      <c r="I2" s="4">
        <f>('[1]Pc, Winter, S2'!I2*Main!$B$5)+(VLOOKUP($A2,'FL Ratio'!$A$2:$B$9,2,FALSE)*'FL Characterization'!I$2)</f>
        <v>8.3759349722887819</v>
      </c>
      <c r="J2" s="4">
        <f>('[1]Pc, Winter, S2'!J2*Main!$B$5)+(VLOOKUP($A2,'FL Ratio'!$A$2:$B$9,2,FALSE)*'FL Characterization'!J$2)</f>
        <v>8.4241186717274488</v>
      </c>
      <c r="K2" s="4">
        <f>('[1]Pc, Winter, S2'!K2*Main!$B$5)+(VLOOKUP($A2,'FL Ratio'!$A$2:$B$9,2,FALSE)*'FL Characterization'!K$2)</f>
        <v>8.5357950743838646</v>
      </c>
      <c r="L2" s="4">
        <f>('[1]Pc, Winter, S2'!L2*Main!$B$5)+(VLOOKUP($A2,'FL Ratio'!$A$2:$B$9,2,FALSE)*'FL Characterization'!L$2)</f>
        <v>8.1275489388558295</v>
      </c>
      <c r="M2" s="4">
        <f>('[1]Pc, Winter, S2'!M2*Main!$B$5)+(VLOOKUP($A2,'FL Ratio'!$A$2:$B$9,2,FALSE)*'FL Characterization'!M$2)</f>
        <v>8.3452820990603023</v>
      </c>
      <c r="N2" s="4">
        <f>('[1]Pc, Winter, S2'!N2*Main!$B$5)+(VLOOKUP($A2,'FL Ratio'!$A$2:$B$9,2,FALSE)*'FL Characterization'!N$2)</f>
        <v>8.410415509319769</v>
      </c>
      <c r="O2" s="4">
        <f>('[1]Pc, Winter, S2'!O2*Main!$B$5)+(VLOOKUP($A2,'FL Ratio'!$A$2:$B$9,2,FALSE)*'FL Characterization'!O$2)</f>
        <v>8.5337603363236525</v>
      </c>
      <c r="P2" s="4">
        <f>('[1]Pc, Winter, S2'!P2*Main!$B$5)+(VLOOKUP($A2,'FL Ratio'!$A$2:$B$9,2,FALSE)*'FL Characterization'!P$2)</f>
        <v>7.779148375299938</v>
      </c>
      <c r="Q2" s="4">
        <f>('[1]Pc, Winter, S2'!Q2*Main!$B$5)+(VLOOKUP($A2,'FL Ratio'!$A$2:$B$9,2,FALSE)*'FL Characterization'!Q$2)</f>
        <v>8.369178616595617</v>
      </c>
      <c r="R2" s="4">
        <f>('[1]Pc, Winter, S2'!R2*Main!$B$5)+(VLOOKUP($A2,'FL Ratio'!$A$2:$B$9,2,FALSE)*'FL Characterization'!R$2)</f>
        <v>8.683114405324055</v>
      </c>
      <c r="S2" s="4">
        <f>('[1]Pc, Winter, S2'!S2*Main!$B$5)+(VLOOKUP($A2,'FL Ratio'!$A$2:$B$9,2,FALSE)*'FL Characterization'!S$2)</f>
        <v>9.0172964033105849</v>
      </c>
      <c r="T2" s="4">
        <f>('[1]Pc, Winter, S2'!T2*Main!$B$5)+(VLOOKUP($A2,'FL Ratio'!$A$2:$B$9,2,FALSE)*'FL Characterization'!T$2)</f>
        <v>8.1506426691914893</v>
      </c>
      <c r="U2" s="4">
        <f>('[1]Pc, Winter, S2'!U2*Main!$B$5)+(VLOOKUP($A2,'FL Ratio'!$A$2:$B$9,2,FALSE)*'FL Characterization'!U$2)</f>
        <v>7.63995102583515</v>
      </c>
      <c r="V2" s="4">
        <f>('[1]Pc, Winter, S2'!V2*Main!$B$5)+(VLOOKUP($A2,'FL Ratio'!$A$2:$B$9,2,FALSE)*'FL Characterization'!V$2)</f>
        <v>7.5674750601313479</v>
      </c>
      <c r="W2" s="4">
        <f>('[1]Pc, Winter, S2'!W2*Main!$B$5)+(VLOOKUP($A2,'FL Ratio'!$A$2:$B$9,2,FALSE)*'FL Characterization'!W$2)</f>
        <v>7.1084806190621652</v>
      </c>
      <c r="X2" s="4">
        <f>('[1]Pc, Winter, S2'!X2*Main!$B$5)+(VLOOKUP($A2,'FL Ratio'!$A$2:$B$9,2,FALSE)*'FL Characterization'!X$2)</f>
        <v>7.8852060794052576</v>
      </c>
      <c r="Y2" s="4">
        <f>('[1]Pc, Winter, S2'!Y2*Main!$B$5)+(VLOOKUP($A2,'FL Ratio'!$A$2:$B$9,2,FALSE)*'FL Characterization'!Y$2)</f>
        <v>8.0166117906759684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5.6783164668557964</v>
      </c>
      <c r="C3" s="4">
        <f>('[1]Pc, Winter, S2'!C3*Main!$B$5)+(VLOOKUP($A3,'FL Ratio'!$A$2:$B$9,2,FALSE)*'FL Characterization'!C$2)</f>
        <v>5.5485352536640864</v>
      </c>
      <c r="D3" s="4">
        <f>('[1]Pc, Winter, S2'!D3*Main!$B$5)+(VLOOKUP($A3,'FL Ratio'!$A$2:$B$9,2,FALSE)*'FL Characterization'!D$2)</f>
        <v>5.2006072118080029</v>
      </c>
      <c r="E3" s="4">
        <f>('[1]Pc, Winter, S2'!E3*Main!$B$5)+(VLOOKUP($A3,'FL Ratio'!$A$2:$B$9,2,FALSE)*'FL Characterization'!E$2)</f>
        <v>5.1590234256709966</v>
      </c>
      <c r="F3" s="4">
        <f>('[1]Pc, Winter, S2'!F3*Main!$B$5)+(VLOOKUP($A3,'FL Ratio'!$A$2:$B$9,2,FALSE)*'FL Characterization'!F$2)</f>
        <v>4.9181361663249819</v>
      </c>
      <c r="G3" s="4">
        <f>('[1]Pc, Winter, S2'!G3*Main!$B$5)+(VLOOKUP($A3,'FL Ratio'!$A$2:$B$9,2,FALSE)*'FL Characterization'!G$2)</f>
        <v>5.0149237548492707</v>
      </c>
      <c r="H3" s="4">
        <f>('[1]Pc, Winter, S2'!H3*Main!$B$5)+(VLOOKUP($A3,'FL Ratio'!$A$2:$B$9,2,FALSE)*'FL Characterization'!H$2)</f>
        <v>5.9229177649989628</v>
      </c>
      <c r="I3" s="4">
        <f>('[1]Pc, Winter, S2'!I3*Main!$B$5)+(VLOOKUP($A3,'FL Ratio'!$A$2:$B$9,2,FALSE)*'FL Characterization'!I$2)</f>
        <v>5.7279373812973704</v>
      </c>
      <c r="J3" s="4">
        <f>('[1]Pc, Winter, S2'!J3*Main!$B$5)+(VLOOKUP($A3,'FL Ratio'!$A$2:$B$9,2,FALSE)*'FL Characterization'!J$2)</f>
        <v>6.1799700092153707</v>
      </c>
      <c r="K3" s="4">
        <f>('[1]Pc, Winter, S2'!K3*Main!$B$5)+(VLOOKUP($A3,'FL Ratio'!$A$2:$B$9,2,FALSE)*'FL Characterization'!K$2)</f>
        <v>6.5134698364298043</v>
      </c>
      <c r="L3" s="4">
        <f>('[1]Pc, Winter, S2'!L3*Main!$B$5)+(VLOOKUP($A3,'FL Ratio'!$A$2:$B$9,2,FALSE)*'FL Characterization'!L$2)</f>
        <v>6.1961338221643647</v>
      </c>
      <c r="M3" s="4">
        <f>('[1]Pc, Winter, S2'!M3*Main!$B$5)+(VLOOKUP($A3,'FL Ratio'!$A$2:$B$9,2,FALSE)*'FL Characterization'!M$2)</f>
        <v>6.3354250656161364</v>
      </c>
      <c r="N3" s="4">
        <f>('[1]Pc, Winter, S2'!N3*Main!$B$5)+(VLOOKUP($A3,'FL Ratio'!$A$2:$B$9,2,FALSE)*'FL Characterization'!N$2)</f>
        <v>6.2402036067316393</v>
      </c>
      <c r="O3" s="4">
        <f>('[1]Pc, Winter, S2'!O3*Main!$B$5)+(VLOOKUP($A3,'FL Ratio'!$A$2:$B$9,2,FALSE)*'FL Characterization'!O$2)</f>
        <v>6.2381494905076904</v>
      </c>
      <c r="P3" s="4">
        <f>('[1]Pc, Winter, S2'!P3*Main!$B$5)+(VLOOKUP($A3,'FL Ratio'!$A$2:$B$9,2,FALSE)*'FL Characterization'!P$2)</f>
        <v>5.8950318105936041</v>
      </c>
      <c r="Q3" s="4">
        <f>('[1]Pc, Winter, S2'!Q3*Main!$B$5)+(VLOOKUP($A3,'FL Ratio'!$A$2:$B$9,2,FALSE)*'FL Characterization'!Q$2)</f>
        <v>5.9932941167034732</v>
      </c>
      <c r="R3" s="4">
        <f>('[1]Pc, Winter, S2'!R3*Main!$B$5)+(VLOOKUP($A3,'FL Ratio'!$A$2:$B$9,2,FALSE)*'FL Characterization'!R$2)</f>
        <v>6.2447553686538813</v>
      </c>
      <c r="S3" s="4">
        <f>('[1]Pc, Winter, S2'!S3*Main!$B$5)+(VLOOKUP($A3,'FL Ratio'!$A$2:$B$9,2,FALSE)*'FL Characterization'!S$2)</f>
        <v>7.6365110418017101</v>
      </c>
      <c r="T3" s="4">
        <f>('[1]Pc, Winter, S2'!T3*Main!$B$5)+(VLOOKUP($A3,'FL Ratio'!$A$2:$B$9,2,FALSE)*'FL Characterization'!T$2)</f>
        <v>7.1989515671070405</v>
      </c>
      <c r="U3" s="4">
        <f>('[1]Pc, Winter, S2'!U3*Main!$B$5)+(VLOOKUP($A3,'FL Ratio'!$A$2:$B$9,2,FALSE)*'FL Characterization'!U$2)</f>
        <v>6.552302571563315</v>
      </c>
      <c r="V3" s="4">
        <f>('[1]Pc, Winter, S2'!V3*Main!$B$5)+(VLOOKUP($A3,'FL Ratio'!$A$2:$B$9,2,FALSE)*'FL Characterization'!V$2)</f>
        <v>6.5824257021155725</v>
      </c>
      <c r="W3" s="4">
        <f>('[1]Pc, Winter, S2'!W3*Main!$B$5)+(VLOOKUP($A3,'FL Ratio'!$A$2:$B$9,2,FALSE)*'FL Characterization'!W$2)</f>
        <v>5.8789561929817786</v>
      </c>
      <c r="X3" s="4">
        <f>('[1]Pc, Winter, S2'!X3*Main!$B$5)+(VLOOKUP($A3,'FL Ratio'!$A$2:$B$9,2,FALSE)*'FL Characterization'!X$2)</f>
        <v>6.3414844862630853</v>
      </c>
      <c r="Y3" s="4">
        <f>('[1]Pc, Winter, S2'!Y3*Main!$B$5)+(VLOOKUP($A3,'FL Ratio'!$A$2:$B$9,2,FALSE)*'FL Characterization'!Y$2)</f>
        <v>6.1719086419984697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4.103311769538549</v>
      </c>
      <c r="C4" s="4">
        <f>('[1]Pc, Winter, S2'!C4*Main!$B$5)+(VLOOKUP($A4,'FL Ratio'!$A$2:$B$9,2,FALSE)*'FL Characterization'!C$2)</f>
        <v>3.9884284466516835</v>
      </c>
      <c r="D4" s="4">
        <f>('[1]Pc, Winter, S2'!D4*Main!$B$5)+(VLOOKUP($A4,'FL Ratio'!$A$2:$B$9,2,FALSE)*'FL Characterization'!D$2)</f>
        <v>3.6826757345869439</v>
      </c>
      <c r="E4" s="4">
        <f>('[1]Pc, Winter, S2'!E4*Main!$B$5)+(VLOOKUP($A4,'FL Ratio'!$A$2:$B$9,2,FALSE)*'FL Characterization'!E$2)</f>
        <v>3.7389452097320142</v>
      </c>
      <c r="F4" s="4">
        <f>('[1]Pc, Winter, S2'!F4*Main!$B$5)+(VLOOKUP($A4,'FL Ratio'!$A$2:$B$9,2,FALSE)*'FL Characterization'!F$2)</f>
        <v>3.4413164728960743</v>
      </c>
      <c r="G4" s="4">
        <f>('[1]Pc, Winter, S2'!G4*Main!$B$5)+(VLOOKUP($A4,'FL Ratio'!$A$2:$B$9,2,FALSE)*'FL Characterization'!G$2)</f>
        <v>3.63831968467814</v>
      </c>
      <c r="H4" s="4">
        <f>('[1]Pc, Winter, S2'!H4*Main!$B$5)+(VLOOKUP($A4,'FL Ratio'!$A$2:$B$9,2,FALSE)*'FL Characterization'!H$2)</f>
        <v>5.6788538615710413</v>
      </c>
      <c r="I4" s="4">
        <f>('[1]Pc, Winter, S2'!I4*Main!$B$5)+(VLOOKUP($A4,'FL Ratio'!$A$2:$B$9,2,FALSE)*'FL Characterization'!I$2)</f>
        <v>5.5616948016742622</v>
      </c>
      <c r="J4" s="4">
        <f>('[1]Pc, Winter, S2'!J4*Main!$B$5)+(VLOOKUP($A4,'FL Ratio'!$A$2:$B$9,2,FALSE)*'FL Characterization'!J$2)</f>
        <v>5.6682672032290187</v>
      </c>
      <c r="K4" s="4">
        <f>('[1]Pc, Winter, S2'!K4*Main!$B$5)+(VLOOKUP($A4,'FL Ratio'!$A$2:$B$9,2,FALSE)*'FL Characterization'!K$2)</f>
        <v>5.6216000991083579</v>
      </c>
      <c r="L4" s="4">
        <f>('[1]Pc, Winter, S2'!L4*Main!$B$5)+(VLOOKUP($A4,'FL Ratio'!$A$2:$B$9,2,FALSE)*'FL Characterization'!L$2)</f>
        <v>5.3804093063039327</v>
      </c>
      <c r="M4" s="4">
        <f>('[1]Pc, Winter, S2'!M4*Main!$B$5)+(VLOOKUP($A4,'FL Ratio'!$A$2:$B$9,2,FALSE)*'FL Characterization'!M$2)</f>
        <v>5.6375112855433605</v>
      </c>
      <c r="N4" s="4">
        <f>('[1]Pc, Winter, S2'!N4*Main!$B$5)+(VLOOKUP($A4,'FL Ratio'!$A$2:$B$9,2,FALSE)*'FL Characterization'!N$2)</f>
        <v>5.3401987490357206</v>
      </c>
      <c r="O4" s="4">
        <f>('[1]Pc, Winter, S2'!O4*Main!$B$5)+(VLOOKUP($A4,'FL Ratio'!$A$2:$B$9,2,FALSE)*'FL Characterization'!O$2)</f>
        <v>5.4258928630174434</v>
      </c>
      <c r="P4" s="4">
        <f>('[1]Pc, Winter, S2'!P4*Main!$B$5)+(VLOOKUP($A4,'FL Ratio'!$A$2:$B$9,2,FALSE)*'FL Characterization'!P$2)</f>
        <v>4.7942244956696678</v>
      </c>
      <c r="Q4" s="4">
        <f>('[1]Pc, Winter, S2'!Q4*Main!$B$5)+(VLOOKUP($A4,'FL Ratio'!$A$2:$B$9,2,FALSE)*'FL Characterization'!Q$2)</f>
        <v>4.8101617343498901</v>
      </c>
      <c r="R4" s="4">
        <f>('[1]Pc, Winter, S2'!R4*Main!$B$5)+(VLOOKUP($A4,'FL Ratio'!$A$2:$B$9,2,FALSE)*'FL Characterization'!R$2)</f>
        <v>4.626196756519068</v>
      </c>
      <c r="S4" s="4">
        <f>('[1]Pc, Winter, S2'!S4*Main!$B$5)+(VLOOKUP($A4,'FL Ratio'!$A$2:$B$9,2,FALSE)*'FL Characterization'!S$2)</f>
        <v>5.4223853224314826</v>
      </c>
      <c r="T4" s="4">
        <f>('[1]Pc, Winter, S2'!T4*Main!$B$5)+(VLOOKUP($A4,'FL Ratio'!$A$2:$B$9,2,FALSE)*'FL Characterization'!T$2)</f>
        <v>4.6274329444640641</v>
      </c>
      <c r="U4" s="4">
        <f>('[1]Pc, Winter, S2'!U4*Main!$B$5)+(VLOOKUP($A4,'FL Ratio'!$A$2:$B$9,2,FALSE)*'FL Characterization'!U$2)</f>
        <v>4.7806475820121026</v>
      </c>
      <c r="V4" s="4">
        <f>('[1]Pc, Winter, S2'!V4*Main!$B$5)+(VLOOKUP($A4,'FL Ratio'!$A$2:$B$9,2,FALSE)*'FL Characterization'!V$2)</f>
        <v>4.7337597855256872</v>
      </c>
      <c r="W4" s="4">
        <f>('[1]Pc, Winter, S2'!W4*Main!$B$5)+(VLOOKUP($A4,'FL Ratio'!$A$2:$B$9,2,FALSE)*'FL Characterization'!W$2)</f>
        <v>4.2887184319687108</v>
      </c>
      <c r="X4" s="4">
        <f>('[1]Pc, Winter, S2'!X4*Main!$B$5)+(VLOOKUP($A4,'FL Ratio'!$A$2:$B$9,2,FALSE)*'FL Characterization'!X$2)</f>
        <v>4.4331055190454691</v>
      </c>
      <c r="Y4" s="4">
        <f>('[1]Pc, Winter, S2'!Y4*Main!$B$5)+(VLOOKUP($A4,'FL Ratio'!$A$2:$B$9,2,FALSE)*'FL Characterization'!Y$2)</f>
        <v>4.3754670859519074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1.8570073770332649</v>
      </c>
      <c r="C5" s="4">
        <f>('[1]Pc, Winter, S2'!C5*Main!$B$5)+(VLOOKUP($A5,'FL Ratio'!$A$2:$B$9,2,FALSE)*'FL Characterization'!C$2)</f>
        <v>1.6145627398732285</v>
      </c>
      <c r="D5" s="4">
        <f>('[1]Pc, Winter, S2'!D5*Main!$B$5)+(VLOOKUP($A5,'FL Ratio'!$A$2:$B$9,2,FALSE)*'FL Characterization'!D$2)</f>
        <v>1.4960851045676371</v>
      </c>
      <c r="E5" s="4">
        <f>('[1]Pc, Winter, S2'!E5*Main!$B$5)+(VLOOKUP($A5,'FL Ratio'!$A$2:$B$9,2,FALSE)*'FL Characterization'!E$2)</f>
        <v>1.3928899037169693</v>
      </c>
      <c r="F5" s="4">
        <f>('[1]Pc, Winter, S2'!F5*Main!$B$5)+(VLOOKUP($A5,'FL Ratio'!$A$2:$B$9,2,FALSE)*'FL Characterization'!F$2)</f>
        <v>1.261568850103439</v>
      </c>
      <c r="G5" s="4">
        <f>('[1]Pc, Winter, S2'!G5*Main!$B$5)+(VLOOKUP($A5,'FL Ratio'!$A$2:$B$9,2,FALSE)*'FL Characterization'!G$2)</f>
        <v>1.6650509085275516</v>
      </c>
      <c r="H5" s="4">
        <f>('[1]Pc, Winter, S2'!H5*Main!$B$5)+(VLOOKUP($A5,'FL Ratio'!$A$2:$B$9,2,FALSE)*'FL Characterization'!H$2)</f>
        <v>2.7768934289529437</v>
      </c>
      <c r="I5" s="4">
        <f>('[1]Pc, Winter, S2'!I5*Main!$B$5)+(VLOOKUP($A5,'FL Ratio'!$A$2:$B$9,2,FALSE)*'FL Characterization'!I$2)</f>
        <v>2.6179939697957288</v>
      </c>
      <c r="J5" s="4">
        <f>('[1]Pc, Winter, S2'!J5*Main!$B$5)+(VLOOKUP($A5,'FL Ratio'!$A$2:$B$9,2,FALSE)*'FL Characterization'!J$2)</f>
        <v>2.9392731484760883</v>
      </c>
      <c r="K5" s="4">
        <f>('[1]Pc, Winter, S2'!K5*Main!$B$5)+(VLOOKUP($A5,'FL Ratio'!$A$2:$B$9,2,FALSE)*'FL Characterization'!K$2)</f>
        <v>2.8410703771232071</v>
      </c>
      <c r="L5" s="4">
        <f>('[1]Pc, Winter, S2'!L5*Main!$B$5)+(VLOOKUP($A5,'FL Ratio'!$A$2:$B$9,2,FALSE)*'FL Characterization'!L$2)</f>
        <v>2.7463771534130736</v>
      </c>
      <c r="M5" s="4">
        <f>('[1]Pc, Winter, S2'!M5*Main!$B$5)+(VLOOKUP($A5,'FL Ratio'!$A$2:$B$9,2,FALSE)*'FL Characterization'!M$2)</f>
        <v>2.4890865055487765</v>
      </c>
      <c r="N5" s="4">
        <f>('[1]Pc, Winter, S2'!N5*Main!$B$5)+(VLOOKUP($A5,'FL Ratio'!$A$2:$B$9,2,FALSE)*'FL Characterization'!N$2)</f>
        <v>2.5980637404403555</v>
      </c>
      <c r="O5" s="4">
        <f>('[1]Pc, Winter, S2'!O5*Main!$B$5)+(VLOOKUP($A5,'FL Ratio'!$A$2:$B$9,2,FALSE)*'FL Characterization'!O$2)</f>
        <v>2.5868004628222758</v>
      </c>
      <c r="P5" s="4">
        <f>('[1]Pc, Winter, S2'!P5*Main!$B$5)+(VLOOKUP($A5,'FL Ratio'!$A$2:$B$9,2,FALSE)*'FL Characterization'!P$2)</f>
        <v>2.5537219970753084</v>
      </c>
      <c r="Q5" s="4">
        <f>('[1]Pc, Winter, S2'!Q5*Main!$B$5)+(VLOOKUP($A5,'FL Ratio'!$A$2:$B$9,2,FALSE)*'FL Characterization'!Q$2)</f>
        <v>2.5313425204351905</v>
      </c>
      <c r="R5" s="4">
        <f>('[1]Pc, Winter, S2'!R5*Main!$B$5)+(VLOOKUP($A5,'FL Ratio'!$A$2:$B$9,2,FALSE)*'FL Characterization'!R$2)</f>
        <v>2.8905702373754862</v>
      </c>
      <c r="S5" s="4">
        <f>('[1]Pc, Winter, S2'!S5*Main!$B$5)+(VLOOKUP($A5,'FL Ratio'!$A$2:$B$9,2,FALSE)*'FL Characterization'!S$2)</f>
        <v>4.4769809334702444</v>
      </c>
      <c r="T5" s="4">
        <f>('[1]Pc, Winter, S2'!T5*Main!$B$5)+(VLOOKUP($A5,'FL Ratio'!$A$2:$B$9,2,FALSE)*'FL Characterization'!T$2)</f>
        <v>3.883816745739638</v>
      </c>
      <c r="U5" s="4">
        <f>('[1]Pc, Winter, S2'!U5*Main!$B$5)+(VLOOKUP($A5,'FL Ratio'!$A$2:$B$9,2,FALSE)*'FL Characterization'!U$2)</f>
        <v>3.3113432356400736</v>
      </c>
      <c r="V5" s="4">
        <f>('[1]Pc, Winter, S2'!V5*Main!$B$5)+(VLOOKUP($A5,'FL Ratio'!$A$2:$B$9,2,FALSE)*'FL Characterization'!V$2)</f>
        <v>3.3647231209998094</v>
      </c>
      <c r="W5" s="4">
        <f>('[1]Pc, Winter, S2'!W5*Main!$B$5)+(VLOOKUP($A5,'FL Ratio'!$A$2:$B$9,2,FALSE)*'FL Characterization'!W$2)</f>
        <v>2.8645034437989936</v>
      </c>
      <c r="X5" s="4">
        <f>('[1]Pc, Winter, S2'!X5*Main!$B$5)+(VLOOKUP($A5,'FL Ratio'!$A$2:$B$9,2,FALSE)*'FL Characterization'!X$2)</f>
        <v>2.8310599769260567</v>
      </c>
      <c r="Y5" s="4">
        <f>('[1]Pc, Winter, S2'!Y5*Main!$B$5)+(VLOOKUP($A5,'FL Ratio'!$A$2:$B$9,2,FALSE)*'FL Characterization'!Y$2)</f>
        <v>2.5581052750300346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3.4475425416381311</v>
      </c>
      <c r="C6" s="4">
        <f>('[1]Pc, Winter, S2'!C6*Main!$B$5)+(VLOOKUP($A6,'FL Ratio'!$A$2:$B$9,2,FALSE)*'FL Characterization'!C$2)</f>
        <v>3.1801955102958024</v>
      </c>
      <c r="D6" s="4">
        <f>('[1]Pc, Winter, S2'!D6*Main!$B$5)+(VLOOKUP($A6,'FL Ratio'!$A$2:$B$9,2,FALSE)*'FL Characterization'!D$2)</f>
        <v>2.8915877753245636</v>
      </c>
      <c r="E6" s="4">
        <f>('[1]Pc, Winter, S2'!E6*Main!$B$5)+(VLOOKUP($A6,'FL Ratio'!$A$2:$B$9,2,FALSE)*'FL Characterization'!E$2)</f>
        <v>2.9454808764075553</v>
      </c>
      <c r="F6" s="4">
        <f>('[1]Pc, Winter, S2'!F6*Main!$B$5)+(VLOOKUP($A6,'FL Ratio'!$A$2:$B$9,2,FALSE)*'FL Characterization'!F$2)</f>
        <v>2.7633663873009677</v>
      </c>
      <c r="G6" s="4">
        <f>('[1]Pc, Winter, S2'!G6*Main!$B$5)+(VLOOKUP($A6,'FL Ratio'!$A$2:$B$9,2,FALSE)*'FL Characterization'!G$2)</f>
        <v>2.8807853905787364</v>
      </c>
      <c r="H6" s="4">
        <f>('[1]Pc, Winter, S2'!H6*Main!$B$5)+(VLOOKUP($A6,'FL Ratio'!$A$2:$B$9,2,FALSE)*'FL Characterization'!H$2)</f>
        <v>3.7974390682819781</v>
      </c>
      <c r="I6" s="4">
        <f>('[1]Pc, Winter, S2'!I6*Main!$B$5)+(VLOOKUP($A6,'FL Ratio'!$A$2:$B$9,2,FALSE)*'FL Characterization'!I$2)</f>
        <v>3.3764419043881859</v>
      </c>
      <c r="J6" s="4">
        <f>('[1]Pc, Winter, S2'!J6*Main!$B$5)+(VLOOKUP($A6,'FL Ratio'!$A$2:$B$9,2,FALSE)*'FL Characterization'!J$2)</f>
        <v>3.5715461446131536</v>
      </c>
      <c r="K6" s="4">
        <f>('[1]Pc, Winter, S2'!K6*Main!$B$5)+(VLOOKUP($A6,'FL Ratio'!$A$2:$B$9,2,FALSE)*'FL Characterization'!K$2)</f>
        <v>3.6230535058007374</v>
      </c>
      <c r="L6" s="4">
        <f>('[1]Pc, Winter, S2'!L6*Main!$B$5)+(VLOOKUP($A6,'FL Ratio'!$A$2:$B$9,2,FALSE)*'FL Characterization'!L$2)</f>
        <v>3.7569882553040301</v>
      </c>
      <c r="M6" s="4">
        <f>('[1]Pc, Winter, S2'!M6*Main!$B$5)+(VLOOKUP($A6,'FL Ratio'!$A$2:$B$9,2,FALSE)*'FL Characterization'!M$2)</f>
        <v>3.7333480882940604</v>
      </c>
      <c r="N6" s="4">
        <f>('[1]Pc, Winter, S2'!N6*Main!$B$5)+(VLOOKUP($A6,'FL Ratio'!$A$2:$B$9,2,FALSE)*'FL Characterization'!N$2)</f>
        <v>3.7755647882622085</v>
      </c>
      <c r="O6" s="4">
        <f>('[1]Pc, Winter, S2'!O6*Main!$B$5)+(VLOOKUP($A6,'FL Ratio'!$A$2:$B$9,2,FALSE)*'FL Characterization'!O$2)</f>
        <v>3.8435749929226537</v>
      </c>
      <c r="P6" s="4">
        <f>('[1]Pc, Winter, S2'!P6*Main!$B$5)+(VLOOKUP($A6,'FL Ratio'!$A$2:$B$9,2,FALSE)*'FL Characterization'!P$2)</f>
        <v>3.8236824534283724</v>
      </c>
      <c r="Q6" s="4">
        <f>('[1]Pc, Winter, S2'!Q6*Main!$B$5)+(VLOOKUP($A6,'FL Ratio'!$A$2:$B$9,2,FALSE)*'FL Characterization'!Q$2)</f>
        <v>3.7892960813821039</v>
      </c>
      <c r="R6" s="4">
        <f>('[1]Pc, Winter, S2'!R6*Main!$B$5)+(VLOOKUP($A6,'FL Ratio'!$A$2:$B$9,2,FALSE)*'FL Characterization'!R$2)</f>
        <v>3.8131802782124713</v>
      </c>
      <c r="S6" s="4">
        <f>('[1]Pc, Winter, S2'!S6*Main!$B$5)+(VLOOKUP($A6,'FL Ratio'!$A$2:$B$9,2,FALSE)*'FL Characterization'!S$2)</f>
        <v>4.5689021743054736</v>
      </c>
      <c r="T6" s="4">
        <f>('[1]Pc, Winter, S2'!T6*Main!$B$5)+(VLOOKUP($A6,'FL Ratio'!$A$2:$B$9,2,FALSE)*'FL Characterization'!T$2)</f>
        <v>4.3287344450828806</v>
      </c>
      <c r="U6" s="4">
        <f>('[1]Pc, Winter, S2'!U6*Main!$B$5)+(VLOOKUP($A6,'FL Ratio'!$A$2:$B$9,2,FALSE)*'FL Characterization'!U$2)</f>
        <v>4.2014120038496889</v>
      </c>
      <c r="V6" s="4">
        <f>('[1]Pc, Winter, S2'!V6*Main!$B$5)+(VLOOKUP($A6,'FL Ratio'!$A$2:$B$9,2,FALSE)*'FL Characterization'!V$2)</f>
        <v>4.2617197801940145</v>
      </c>
      <c r="W6" s="4">
        <f>('[1]Pc, Winter, S2'!W6*Main!$B$5)+(VLOOKUP($A6,'FL Ratio'!$A$2:$B$9,2,FALSE)*'FL Characterization'!W$2)</f>
        <v>3.8526152302974963</v>
      </c>
      <c r="X6" s="4">
        <f>('[1]Pc, Winter, S2'!X6*Main!$B$5)+(VLOOKUP($A6,'FL Ratio'!$A$2:$B$9,2,FALSE)*'FL Characterization'!X$2)</f>
        <v>4.1694794124246624</v>
      </c>
      <c r="Y6" s="4">
        <f>('[1]Pc, Winter, S2'!Y6*Main!$B$5)+(VLOOKUP($A6,'FL Ratio'!$A$2:$B$9,2,FALSE)*'FL Characterization'!Y$2)</f>
        <v>3.9871083907527858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3.7815199064189944</v>
      </c>
      <c r="C7" s="4">
        <f>('[1]Pc, Winter, S2'!C7*Main!$B$5)+(VLOOKUP($A7,'FL Ratio'!$A$2:$B$9,2,FALSE)*'FL Characterization'!C$2)</f>
        <v>3.6796261825708072</v>
      </c>
      <c r="D7" s="4">
        <f>('[1]Pc, Winter, S2'!D7*Main!$B$5)+(VLOOKUP($A7,'FL Ratio'!$A$2:$B$9,2,FALSE)*'FL Characterization'!D$2)</f>
        <v>3.4746952910005686</v>
      </c>
      <c r="E7" s="4">
        <f>('[1]Pc, Winter, S2'!E7*Main!$B$5)+(VLOOKUP($A7,'FL Ratio'!$A$2:$B$9,2,FALSE)*'FL Characterization'!E$2)</f>
        <v>3.4545288167779082</v>
      </c>
      <c r="F7" s="4">
        <f>('[1]Pc, Winter, S2'!F7*Main!$B$5)+(VLOOKUP($A7,'FL Ratio'!$A$2:$B$9,2,FALSE)*'FL Characterization'!F$2)</f>
        <v>3.3942981454263341</v>
      </c>
      <c r="G7" s="4">
        <f>('[1]Pc, Winter, S2'!G7*Main!$B$5)+(VLOOKUP($A7,'FL Ratio'!$A$2:$B$9,2,FALSE)*'FL Characterization'!G$2)</f>
        <v>3.4727982686712475</v>
      </c>
      <c r="H7" s="4">
        <f>('[1]Pc, Winter, S2'!H7*Main!$B$5)+(VLOOKUP($A7,'FL Ratio'!$A$2:$B$9,2,FALSE)*'FL Characterization'!H$2)</f>
        <v>3.9505963396656218</v>
      </c>
      <c r="I7" s="4">
        <f>('[1]Pc, Winter, S2'!I7*Main!$B$5)+(VLOOKUP($A7,'FL Ratio'!$A$2:$B$9,2,FALSE)*'FL Characterization'!I$2)</f>
        <v>4.0547077488497241</v>
      </c>
      <c r="J7" s="4">
        <f>('[1]Pc, Winter, S2'!J7*Main!$B$5)+(VLOOKUP($A7,'FL Ratio'!$A$2:$B$9,2,FALSE)*'FL Characterization'!J$2)</f>
        <v>4.2692965323779806</v>
      </c>
      <c r="K7" s="4">
        <f>('[1]Pc, Winter, S2'!K7*Main!$B$5)+(VLOOKUP($A7,'FL Ratio'!$A$2:$B$9,2,FALSE)*'FL Characterization'!K$2)</f>
        <v>4.3390566283517042</v>
      </c>
      <c r="L7" s="4">
        <f>('[1]Pc, Winter, S2'!L7*Main!$B$5)+(VLOOKUP($A7,'FL Ratio'!$A$2:$B$9,2,FALSE)*'FL Characterization'!L$2)</f>
        <v>4.2415263706822488</v>
      </c>
      <c r="M7" s="4">
        <f>('[1]Pc, Winter, S2'!M7*Main!$B$5)+(VLOOKUP($A7,'FL Ratio'!$A$2:$B$9,2,FALSE)*'FL Characterization'!M$2)</f>
        <v>4.3726228972951535</v>
      </c>
      <c r="N7" s="4">
        <f>('[1]Pc, Winter, S2'!N7*Main!$B$5)+(VLOOKUP($A7,'FL Ratio'!$A$2:$B$9,2,FALSE)*'FL Characterization'!N$2)</f>
        <v>4.3019856371086647</v>
      </c>
      <c r="O7" s="4">
        <f>('[1]Pc, Winter, S2'!O7*Main!$B$5)+(VLOOKUP($A7,'FL Ratio'!$A$2:$B$9,2,FALSE)*'FL Characterization'!O$2)</f>
        <v>4.4957010773158359</v>
      </c>
      <c r="P7" s="4">
        <f>('[1]Pc, Winter, S2'!P7*Main!$B$5)+(VLOOKUP($A7,'FL Ratio'!$A$2:$B$9,2,FALSE)*'FL Characterization'!P$2)</f>
        <v>4.2020371070752551</v>
      </c>
      <c r="Q7" s="4">
        <f>('[1]Pc, Winter, S2'!Q7*Main!$B$5)+(VLOOKUP($A7,'FL Ratio'!$A$2:$B$9,2,FALSE)*'FL Characterization'!Q$2)</f>
        <v>4.204350122386237</v>
      </c>
      <c r="R7" s="4">
        <f>('[1]Pc, Winter, S2'!R7*Main!$B$5)+(VLOOKUP($A7,'FL Ratio'!$A$2:$B$9,2,FALSE)*'FL Characterization'!R$2)</f>
        <v>3.8797328630476278</v>
      </c>
      <c r="S7" s="4">
        <f>('[1]Pc, Winter, S2'!S7*Main!$B$5)+(VLOOKUP($A7,'FL Ratio'!$A$2:$B$9,2,FALSE)*'FL Characterization'!S$2)</f>
        <v>4.2852395022591496</v>
      </c>
      <c r="T7" s="4">
        <f>('[1]Pc, Winter, S2'!T7*Main!$B$5)+(VLOOKUP($A7,'FL Ratio'!$A$2:$B$9,2,FALSE)*'FL Characterization'!T$2)</f>
        <v>3.9792834159670694</v>
      </c>
      <c r="U7" s="4">
        <f>('[1]Pc, Winter, S2'!U7*Main!$B$5)+(VLOOKUP($A7,'FL Ratio'!$A$2:$B$9,2,FALSE)*'FL Characterization'!U$2)</f>
        <v>3.9168707607059656</v>
      </c>
      <c r="V7" s="4">
        <f>('[1]Pc, Winter, S2'!V7*Main!$B$5)+(VLOOKUP($A7,'FL Ratio'!$A$2:$B$9,2,FALSE)*'FL Characterization'!V$2)</f>
        <v>3.9674549916568149</v>
      </c>
      <c r="W7" s="4">
        <f>('[1]Pc, Winter, S2'!W7*Main!$B$5)+(VLOOKUP($A7,'FL Ratio'!$A$2:$B$9,2,FALSE)*'FL Characterization'!W$2)</f>
        <v>3.6977385258636892</v>
      </c>
      <c r="X7" s="4">
        <f>('[1]Pc, Winter, S2'!X7*Main!$B$5)+(VLOOKUP($A7,'FL Ratio'!$A$2:$B$9,2,FALSE)*'FL Characterization'!X$2)</f>
        <v>3.9599661378053508</v>
      </c>
      <c r="Y7" s="4">
        <f>('[1]Pc, Winter, S2'!Y7*Main!$B$5)+(VLOOKUP($A7,'FL Ratio'!$A$2:$B$9,2,FALSE)*'FL Characterization'!Y$2)</f>
        <v>3.8994984010568565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3.3319484872866987</v>
      </c>
      <c r="C8" s="4">
        <f>('[1]Pc, Winter, S2'!C8*Main!$B$5)+(VLOOKUP($A8,'FL Ratio'!$A$2:$B$9,2,FALSE)*'FL Characterization'!C$2)</f>
        <v>3.2032923035490528</v>
      </c>
      <c r="D8" s="4">
        <f>('[1]Pc, Winter, S2'!D8*Main!$B$5)+(VLOOKUP($A8,'FL Ratio'!$A$2:$B$9,2,FALSE)*'FL Characterization'!D$2)</f>
        <v>2.942895790051562</v>
      </c>
      <c r="E8" s="4">
        <f>('[1]Pc, Winter, S2'!E8*Main!$B$5)+(VLOOKUP($A8,'FL Ratio'!$A$2:$B$9,2,FALSE)*'FL Characterization'!E$2)</f>
        <v>2.9304963368037376</v>
      </c>
      <c r="F8" s="4">
        <f>('[1]Pc, Winter, S2'!F8*Main!$B$5)+(VLOOKUP($A8,'FL Ratio'!$A$2:$B$9,2,FALSE)*'FL Characterization'!F$2)</f>
        <v>2.8129566801617125</v>
      </c>
      <c r="G8" s="4">
        <f>('[1]Pc, Winter, S2'!G8*Main!$B$5)+(VLOOKUP($A8,'FL Ratio'!$A$2:$B$9,2,FALSE)*'FL Characterization'!G$2)</f>
        <v>2.9594505228199854</v>
      </c>
      <c r="H8" s="4">
        <f>('[1]Pc, Winter, S2'!H8*Main!$B$5)+(VLOOKUP($A8,'FL Ratio'!$A$2:$B$9,2,FALSE)*'FL Characterization'!H$2)</f>
        <v>3.7028373791602478</v>
      </c>
      <c r="I8" s="4">
        <f>('[1]Pc, Winter, S2'!I8*Main!$B$5)+(VLOOKUP($A8,'FL Ratio'!$A$2:$B$9,2,FALSE)*'FL Characterization'!I$2)</f>
        <v>3.5650652570374719</v>
      </c>
      <c r="J8" s="4">
        <f>('[1]Pc, Winter, S2'!J8*Main!$B$5)+(VLOOKUP($A8,'FL Ratio'!$A$2:$B$9,2,FALSE)*'FL Characterization'!J$2)</f>
        <v>3.839865585368607</v>
      </c>
      <c r="K8" s="4">
        <f>('[1]Pc, Winter, S2'!K8*Main!$B$5)+(VLOOKUP($A8,'FL Ratio'!$A$2:$B$9,2,FALSE)*'FL Characterization'!K$2)</f>
        <v>3.8262971039760805</v>
      </c>
      <c r="L8" s="4">
        <f>('[1]Pc, Winter, S2'!L8*Main!$B$5)+(VLOOKUP($A8,'FL Ratio'!$A$2:$B$9,2,FALSE)*'FL Characterization'!L$2)</f>
        <v>3.7279512304027382</v>
      </c>
      <c r="M8" s="4">
        <f>('[1]Pc, Winter, S2'!M8*Main!$B$5)+(VLOOKUP($A8,'FL Ratio'!$A$2:$B$9,2,FALSE)*'FL Characterization'!M$2)</f>
        <v>3.7476879765290541</v>
      </c>
      <c r="N8" s="4">
        <f>('[1]Pc, Winter, S2'!N8*Main!$B$5)+(VLOOKUP($A8,'FL Ratio'!$A$2:$B$9,2,FALSE)*'FL Characterization'!N$2)</f>
        <v>3.7560294598575208</v>
      </c>
      <c r="O8" s="4">
        <f>('[1]Pc, Winter, S2'!O8*Main!$B$5)+(VLOOKUP($A8,'FL Ratio'!$A$2:$B$9,2,FALSE)*'FL Characterization'!O$2)</f>
        <v>3.8998039377375306</v>
      </c>
      <c r="P8" s="4">
        <f>('[1]Pc, Winter, S2'!P8*Main!$B$5)+(VLOOKUP($A8,'FL Ratio'!$A$2:$B$9,2,FALSE)*'FL Characterization'!P$2)</f>
        <v>3.615466475137882</v>
      </c>
      <c r="Q8" s="4">
        <f>('[1]Pc, Winter, S2'!Q8*Main!$B$5)+(VLOOKUP($A8,'FL Ratio'!$A$2:$B$9,2,FALSE)*'FL Characterization'!Q$2)</f>
        <v>3.7041205426639001</v>
      </c>
      <c r="R8" s="4">
        <f>('[1]Pc, Winter, S2'!R8*Main!$B$5)+(VLOOKUP($A8,'FL Ratio'!$A$2:$B$9,2,FALSE)*'FL Characterization'!R$2)</f>
        <v>3.7154075586334416</v>
      </c>
      <c r="S8" s="4">
        <f>('[1]Pc, Winter, S2'!S8*Main!$B$5)+(VLOOKUP($A8,'FL Ratio'!$A$2:$B$9,2,FALSE)*'FL Characterization'!S$2)</f>
        <v>4.4831500998783049</v>
      </c>
      <c r="T8" s="4">
        <f>('[1]Pc, Winter, S2'!T8*Main!$B$5)+(VLOOKUP($A8,'FL Ratio'!$A$2:$B$9,2,FALSE)*'FL Characterization'!T$2)</f>
        <v>3.9637409290238064</v>
      </c>
      <c r="U8" s="4">
        <f>('[1]Pc, Winter, S2'!U8*Main!$B$5)+(VLOOKUP($A8,'FL Ratio'!$A$2:$B$9,2,FALSE)*'FL Characterization'!U$2)</f>
        <v>3.8541542457502671</v>
      </c>
      <c r="V8" s="4">
        <f>('[1]Pc, Winter, S2'!V8*Main!$B$5)+(VLOOKUP($A8,'FL Ratio'!$A$2:$B$9,2,FALSE)*'FL Characterization'!V$2)</f>
        <v>3.7669835113140389</v>
      </c>
      <c r="W8" s="4">
        <f>('[1]Pc, Winter, S2'!W8*Main!$B$5)+(VLOOKUP($A8,'FL Ratio'!$A$2:$B$9,2,FALSE)*'FL Characterization'!W$2)</f>
        <v>3.4413994715889236</v>
      </c>
      <c r="X8" s="4">
        <f>('[1]Pc, Winter, S2'!X8*Main!$B$5)+(VLOOKUP($A8,'FL Ratio'!$A$2:$B$9,2,FALSE)*'FL Characterization'!X$2)</f>
        <v>3.6376279796705133</v>
      </c>
      <c r="Y8" s="4">
        <f>('[1]Pc, Winter, S2'!Y8*Main!$B$5)+(VLOOKUP($A8,'FL Ratio'!$A$2:$B$9,2,FALSE)*'FL Characterization'!Y$2)</f>
        <v>3.5456220071244582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2.6937760399493502</v>
      </c>
      <c r="C9" s="4">
        <f>('[1]Pc, Winter, S2'!C9*Main!$B$5)+(VLOOKUP($A9,'FL Ratio'!$A$2:$B$9,2,FALSE)*'FL Characterization'!C$2)</f>
        <v>2.6736988125834138</v>
      </c>
      <c r="D9" s="4">
        <f>('[1]Pc, Winter, S2'!D9*Main!$B$5)+(VLOOKUP($A9,'FL Ratio'!$A$2:$B$9,2,FALSE)*'FL Characterization'!D$2)</f>
        <v>2.4788966066523321</v>
      </c>
      <c r="E9" s="4">
        <f>('[1]Pc, Winter, S2'!E9*Main!$B$5)+(VLOOKUP($A9,'FL Ratio'!$A$2:$B$9,2,FALSE)*'FL Characterization'!E$2)</f>
        <v>2.4424519401953351</v>
      </c>
      <c r="F9" s="4">
        <f>('[1]Pc, Winter, S2'!F9*Main!$B$5)+(VLOOKUP($A9,'FL Ratio'!$A$2:$B$9,2,FALSE)*'FL Characterization'!F$2)</f>
        <v>2.3988073865332042</v>
      </c>
      <c r="G9" s="4">
        <f>('[1]Pc, Winter, S2'!G9*Main!$B$5)+(VLOOKUP($A9,'FL Ratio'!$A$2:$B$9,2,FALSE)*'FL Characterization'!G$2)</f>
        <v>2.646177598271882</v>
      </c>
      <c r="H9" s="4">
        <f>('[1]Pc, Winter, S2'!H9*Main!$B$5)+(VLOOKUP($A9,'FL Ratio'!$A$2:$B$9,2,FALSE)*'FL Characterization'!H$2)</f>
        <v>3.9805009238888314</v>
      </c>
      <c r="I9" s="4">
        <f>('[1]Pc, Winter, S2'!I9*Main!$B$5)+(VLOOKUP($A9,'FL Ratio'!$A$2:$B$9,2,FALSE)*'FL Characterization'!I$2)</f>
        <v>4.0987264413886191</v>
      </c>
      <c r="J9" s="4">
        <f>('[1]Pc, Winter, S2'!J9*Main!$B$5)+(VLOOKUP($A9,'FL Ratio'!$A$2:$B$9,2,FALSE)*'FL Characterization'!J$2)</f>
        <v>4.1554261014001339</v>
      </c>
      <c r="K9" s="4">
        <f>('[1]Pc, Winter, S2'!K9*Main!$B$5)+(VLOOKUP($A9,'FL Ratio'!$A$2:$B$9,2,FALSE)*'FL Characterization'!K$2)</f>
        <v>4.1078295369665412</v>
      </c>
      <c r="L9" s="4">
        <f>('[1]Pc, Winter, S2'!L9*Main!$B$5)+(VLOOKUP($A9,'FL Ratio'!$A$2:$B$9,2,FALSE)*'FL Characterization'!L$2)</f>
        <v>4.3059067911112274</v>
      </c>
      <c r="M9" s="4">
        <f>('[1]Pc, Winter, S2'!M9*Main!$B$5)+(VLOOKUP($A9,'FL Ratio'!$A$2:$B$9,2,FALSE)*'FL Characterization'!M$2)</f>
        <v>4.3442489988424686</v>
      </c>
      <c r="N9" s="4">
        <f>('[1]Pc, Winter, S2'!N9*Main!$B$5)+(VLOOKUP($A9,'FL Ratio'!$A$2:$B$9,2,FALSE)*'FL Characterization'!N$2)</f>
        <v>4.0901331741879243</v>
      </c>
      <c r="O9" s="4">
        <f>('[1]Pc, Winter, S2'!O9*Main!$B$5)+(VLOOKUP($A9,'FL Ratio'!$A$2:$B$9,2,FALSE)*'FL Characterization'!O$2)</f>
        <v>4.2058562943331408</v>
      </c>
      <c r="P9" s="4">
        <f>('[1]Pc, Winter, S2'!P9*Main!$B$5)+(VLOOKUP($A9,'FL Ratio'!$A$2:$B$9,2,FALSE)*'FL Characterization'!P$2)</f>
        <v>3.787711799732687</v>
      </c>
      <c r="Q9" s="4">
        <f>('[1]Pc, Winter, S2'!Q9*Main!$B$5)+(VLOOKUP($A9,'FL Ratio'!$A$2:$B$9,2,FALSE)*'FL Characterization'!Q$2)</f>
        <v>3.3882771646968299</v>
      </c>
      <c r="R9" s="4">
        <f>('[1]Pc, Winter, S2'!R9*Main!$B$5)+(VLOOKUP($A9,'FL Ratio'!$A$2:$B$9,2,FALSE)*'FL Characterization'!R$2)</f>
        <v>3.2948608189917787</v>
      </c>
      <c r="S9" s="4">
        <f>('[1]Pc, Winter, S2'!S9*Main!$B$5)+(VLOOKUP($A9,'FL Ratio'!$A$2:$B$9,2,FALSE)*'FL Characterization'!S$2)</f>
        <v>3.7645329950722877</v>
      </c>
      <c r="T9" s="4">
        <f>('[1]Pc, Winter, S2'!T9*Main!$B$5)+(VLOOKUP($A9,'FL Ratio'!$A$2:$B$9,2,FALSE)*'FL Characterization'!T$2)</f>
        <v>3.5870850220785151</v>
      </c>
      <c r="U9" s="4">
        <f>('[1]Pc, Winter, S2'!U9*Main!$B$5)+(VLOOKUP($A9,'FL Ratio'!$A$2:$B$9,2,FALSE)*'FL Characterization'!U$2)</f>
        <v>3.4337033974604791</v>
      </c>
      <c r="V9" s="4">
        <f>('[1]Pc, Winter, S2'!V9*Main!$B$5)+(VLOOKUP($A9,'FL Ratio'!$A$2:$B$9,2,FALSE)*'FL Characterization'!V$2)</f>
        <v>3.3685366976717219</v>
      </c>
      <c r="W9" s="4">
        <f>('[1]Pc, Winter, S2'!W9*Main!$B$5)+(VLOOKUP($A9,'FL Ratio'!$A$2:$B$9,2,FALSE)*'FL Characterization'!W$2)</f>
        <v>3.0502522882139456</v>
      </c>
      <c r="X9" s="4">
        <f>('[1]Pc, Winter, S2'!X9*Main!$B$5)+(VLOOKUP($A9,'FL Ratio'!$A$2:$B$9,2,FALSE)*'FL Characterization'!X$2)</f>
        <v>3.1142136328628602</v>
      </c>
      <c r="Y9" s="4">
        <f>('[1]Pc, Winter, S2'!Y9*Main!$B$5)+(VLOOKUP($A9,'FL Ratio'!$A$2:$B$9,2,FALSE)*'FL Characterization'!Y$2)</f>
        <v>2.969181784796076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8.4865437593580335</v>
      </c>
      <c r="C2" s="4">
        <f>('[1]Pc, Winter, S3'!C2*Main!$B$5)+(VLOOKUP($A2,'FL Ratio'!$A$2:$B$9,2,FALSE)*'FL Characterization'!C$2)</f>
        <v>8.3806328217403099</v>
      </c>
      <c r="D2" s="4">
        <f>('[1]Pc, Winter, S3'!D2*Main!$B$5)+(VLOOKUP($A2,'FL Ratio'!$A$2:$B$9,2,FALSE)*'FL Characterization'!D$2)</f>
        <v>8.1140546707186907</v>
      </c>
      <c r="E2" s="4">
        <f>('[1]Pc, Winter, S3'!E2*Main!$B$5)+(VLOOKUP($A2,'FL Ratio'!$A$2:$B$9,2,FALSE)*'FL Characterization'!E$2)</f>
        <v>8.19901685251976</v>
      </c>
      <c r="F2" s="4">
        <f>('[1]Pc, Winter, S3'!F2*Main!$B$5)+(VLOOKUP($A2,'FL Ratio'!$A$2:$B$9,2,FALSE)*'FL Characterization'!F$2)</f>
        <v>7.4445747246853013</v>
      </c>
      <c r="G2" s="4">
        <f>('[1]Pc, Winter, S3'!G2*Main!$B$5)+(VLOOKUP($A2,'FL Ratio'!$A$2:$B$9,2,FALSE)*'FL Characterization'!G$2)</f>
        <v>7.2242579305723691</v>
      </c>
      <c r="H2" s="4">
        <f>('[1]Pc, Winter, S3'!H2*Main!$B$5)+(VLOOKUP($A2,'FL Ratio'!$A$2:$B$9,2,FALSE)*'FL Characterization'!H$2)</f>
        <v>7.686988460306468</v>
      </c>
      <c r="I2" s="4">
        <f>('[1]Pc, Winter, S3'!I2*Main!$B$5)+(VLOOKUP($A2,'FL Ratio'!$A$2:$B$9,2,FALSE)*'FL Characterization'!I$2)</f>
        <v>8.2170333823140247</v>
      </c>
      <c r="J2" s="4">
        <f>('[1]Pc, Winter, S3'!J2*Main!$B$5)+(VLOOKUP($A2,'FL Ratio'!$A$2:$B$9,2,FALSE)*'FL Characterization'!J$2)</f>
        <v>8.5051579117915281</v>
      </c>
      <c r="K2" s="4">
        <f>('[1]Pc, Winter, S3'!K2*Main!$B$5)+(VLOOKUP($A2,'FL Ratio'!$A$2:$B$9,2,FALSE)*'FL Characterization'!K$2)</f>
        <v>8.4555289897816852</v>
      </c>
      <c r="L2" s="4">
        <f>('[1]Pc, Winter, S3'!L2*Main!$B$5)+(VLOOKUP($A2,'FL Ratio'!$A$2:$B$9,2,FALSE)*'FL Characterization'!L$2)</f>
        <v>8.3676161183632143</v>
      </c>
      <c r="M2" s="4">
        <f>('[1]Pc, Winter, S3'!M2*Main!$B$5)+(VLOOKUP($A2,'FL Ratio'!$A$2:$B$9,2,FALSE)*'FL Characterization'!M$2)</f>
        <v>8.5086902302284244</v>
      </c>
      <c r="N2" s="4">
        <f>('[1]Pc, Winter, S3'!N2*Main!$B$5)+(VLOOKUP($A2,'FL Ratio'!$A$2:$B$9,2,FALSE)*'FL Characterization'!N$2)</f>
        <v>8.3295909582345491</v>
      </c>
      <c r="O2" s="4">
        <f>('[1]Pc, Winter, S3'!O2*Main!$B$5)+(VLOOKUP($A2,'FL Ratio'!$A$2:$B$9,2,FALSE)*'FL Characterization'!O$2)</f>
        <v>8.851335502530711</v>
      </c>
      <c r="P2" s="4">
        <f>('[1]Pc, Winter, S3'!P2*Main!$B$5)+(VLOOKUP($A2,'FL Ratio'!$A$2:$B$9,2,FALSE)*'FL Characterization'!P$2)</f>
        <v>7.8482135846706491</v>
      </c>
      <c r="Q2" s="4">
        <f>('[1]Pc, Winter, S3'!Q2*Main!$B$5)+(VLOOKUP($A2,'FL Ratio'!$A$2:$B$9,2,FALSE)*'FL Characterization'!Q$2)</f>
        <v>8.369178616595617</v>
      </c>
      <c r="R2" s="4">
        <f>('[1]Pc, Winter, S3'!R2*Main!$B$5)+(VLOOKUP($A2,'FL Ratio'!$A$2:$B$9,2,FALSE)*'FL Characterization'!R$2)</f>
        <v>8.5215492535185096</v>
      </c>
      <c r="S2" s="4">
        <f>('[1]Pc, Winter, S3'!S2*Main!$B$5)+(VLOOKUP($A2,'FL Ratio'!$A$2:$B$9,2,FALSE)*'FL Characterization'!S$2)</f>
        <v>8.8581922102190607</v>
      </c>
      <c r="T2" s="4">
        <f>('[1]Pc, Winter, S3'!T2*Main!$B$5)+(VLOOKUP($A2,'FL Ratio'!$A$2:$B$9,2,FALSE)*'FL Characterization'!T$2)</f>
        <v>7.9997368755885772</v>
      </c>
      <c r="U2" s="4">
        <f>('[1]Pc, Winter, S3'!U2*Main!$B$5)+(VLOOKUP($A2,'FL Ratio'!$A$2:$B$9,2,FALSE)*'FL Characterization'!U$2)</f>
        <v>7.424088222715902</v>
      </c>
      <c r="V2" s="4">
        <f>('[1]Pc, Winter, S3'!V2*Main!$B$5)+(VLOOKUP($A2,'FL Ratio'!$A$2:$B$9,2,FALSE)*'FL Characterization'!V$2)</f>
        <v>7.6389209953772523</v>
      </c>
      <c r="W2" s="4">
        <f>('[1]Pc, Winter, S3'!W2*Main!$B$5)+(VLOOKUP($A2,'FL Ratio'!$A$2:$B$9,2,FALSE)*'FL Characterization'!W$2)</f>
        <v>7.3132927773130145</v>
      </c>
      <c r="X2" s="4">
        <f>('[1]Pc, Winter, S3'!X2*Main!$B$5)+(VLOOKUP($A2,'FL Ratio'!$A$2:$B$9,2,FALSE)*'FL Characterization'!X$2)</f>
        <v>7.638571363074548</v>
      </c>
      <c r="Y2" s="4">
        <f>('[1]Pc, Winter, S3'!Y2*Main!$B$5)+(VLOOKUP($A2,'FL Ratio'!$A$2:$B$9,2,FALSE)*'FL Characterization'!Y$2)</f>
        <v>7.895966119497821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5.6390300839242258</v>
      </c>
      <c r="C3" s="4">
        <f>('[1]Pc, Winter, S3'!C3*Main!$B$5)+(VLOOKUP($A3,'FL Ratio'!$A$2:$B$9,2,FALSE)*'FL Characterization'!C$2)</f>
        <v>5.7012083870456962</v>
      </c>
      <c r="D3" s="4">
        <f>('[1]Pc, Winter, S3'!D3*Main!$B$5)+(VLOOKUP($A3,'FL Ratio'!$A$2:$B$9,2,FALSE)*'FL Characterization'!D$2)</f>
        <v>5.2006072118080029</v>
      </c>
      <c r="E3" s="4">
        <f>('[1]Pc, Winter, S3'!E3*Main!$B$5)+(VLOOKUP($A3,'FL Ratio'!$A$2:$B$9,2,FALSE)*'FL Characterization'!E$2)</f>
        <v>5.1590234256709966</v>
      </c>
      <c r="F3" s="4">
        <f>('[1]Pc, Winter, S3'!F3*Main!$B$5)+(VLOOKUP($A3,'FL Ratio'!$A$2:$B$9,2,FALSE)*'FL Characterization'!F$2)</f>
        <v>4.8815275470180151</v>
      </c>
      <c r="G3" s="4">
        <f>('[1]Pc, Winter, S3'!G3*Main!$B$5)+(VLOOKUP($A3,'FL Ratio'!$A$2:$B$9,2,FALSE)*'FL Characterization'!G$2)</f>
        <v>5.0149237548492707</v>
      </c>
      <c r="H3" s="4">
        <f>('[1]Pc, Winter, S3'!H3*Main!$B$5)+(VLOOKUP($A3,'FL Ratio'!$A$2:$B$9,2,FALSE)*'FL Characterization'!H$2)</f>
        <v>6.1114057159679174</v>
      </c>
      <c r="I3" s="4">
        <f>('[1]Pc, Winter, S3'!I3*Main!$B$5)+(VLOOKUP($A3,'FL Ratio'!$A$2:$B$9,2,FALSE)*'FL Characterization'!I$2)</f>
        <v>5.7279373812973704</v>
      </c>
      <c r="J3" s="4">
        <f>('[1]Pc, Winter, S3'!J3*Main!$B$5)+(VLOOKUP($A3,'FL Ratio'!$A$2:$B$9,2,FALSE)*'FL Characterization'!J$2)</f>
        <v>6.0603565327853195</v>
      </c>
      <c r="K3" s="4">
        <f>('[1]Pc, Winter, S3'!K3*Main!$B$5)+(VLOOKUP($A3,'FL Ratio'!$A$2:$B$9,2,FALSE)*'FL Characterization'!K$2)</f>
        <v>6.5750829499508781</v>
      </c>
      <c r="L3" s="4">
        <f>('[1]Pc, Winter, S3'!L3*Main!$B$5)+(VLOOKUP($A3,'FL Ratio'!$A$2:$B$9,2,FALSE)*'FL Characterization'!L$2)</f>
        <v>6.257613656955904</v>
      </c>
      <c r="M3" s="4">
        <f>('[1]Pc, Winter, S3'!M3*Main!$B$5)+(VLOOKUP($A3,'FL Ratio'!$A$2:$B$9,2,FALSE)*'FL Characterization'!M$2)</f>
        <v>6.3354250656161364</v>
      </c>
      <c r="N3" s="4">
        <f>('[1]Pc, Winter, S3'!N3*Main!$B$5)+(VLOOKUP($A3,'FL Ratio'!$A$2:$B$9,2,FALSE)*'FL Characterization'!N$2)</f>
        <v>6.0088487251566383</v>
      </c>
      <c r="O3" s="4">
        <f>('[1]Pc, Winter, S3'!O3*Main!$B$5)+(VLOOKUP($A3,'FL Ratio'!$A$2:$B$9,2,FALSE)*'FL Characterization'!O$2)</f>
        <v>6.1281395129854932</v>
      </c>
      <c r="P3" s="4">
        <f>('[1]Pc, Winter, S3'!P3*Main!$B$5)+(VLOOKUP($A3,'FL Ratio'!$A$2:$B$9,2,FALSE)*'FL Characterization'!P$2)</f>
        <v>5.6901142960885647</v>
      </c>
      <c r="Q3" s="4">
        <f>('[1]Pc, Winter, S3'!Q3*Main!$B$5)+(VLOOKUP($A3,'FL Ratio'!$A$2:$B$9,2,FALSE)*'FL Characterization'!Q$2)</f>
        <v>5.8348358225233028</v>
      </c>
      <c r="R3" s="4">
        <f>('[1]Pc, Winter, S3'!R3*Main!$B$5)+(VLOOKUP($A3,'FL Ratio'!$A$2:$B$9,2,FALSE)*'FL Characterization'!R$2)</f>
        <v>6.1272484556681581</v>
      </c>
      <c r="S3" s="4">
        <f>('[1]Pc, Winter, S3'!S3*Main!$B$5)+(VLOOKUP($A3,'FL Ratio'!$A$2:$B$9,2,FALSE)*'FL Characterization'!S$2)</f>
        <v>7.8472465187027103</v>
      </c>
      <c r="T3" s="4">
        <f>('[1]Pc, Winter, S3'!T3*Main!$B$5)+(VLOOKUP($A3,'FL Ratio'!$A$2:$B$9,2,FALSE)*'FL Characterization'!T$2)</f>
        <v>7.1320469318901756</v>
      </c>
      <c r="U3" s="4">
        <f>('[1]Pc, Winter, S3'!U3*Main!$B$5)+(VLOOKUP($A3,'FL Ratio'!$A$2:$B$9,2,FALSE)*'FL Characterization'!U$2)</f>
        <v>6.6141028446523329</v>
      </c>
      <c r="V3" s="4">
        <f>('[1]Pc, Winter, S3'!V3*Main!$B$5)+(VLOOKUP($A3,'FL Ratio'!$A$2:$B$9,2,FALSE)*'FL Characterization'!V$2)</f>
        <v>6.4026919414168972</v>
      </c>
      <c r="W3" s="4">
        <f>('[1]Pc, Winter, S3'!W3*Main!$B$5)+(VLOOKUP($A3,'FL Ratio'!$A$2:$B$9,2,FALSE)*'FL Characterization'!W$2)</f>
        <v>5.8230806260251624</v>
      </c>
      <c r="X3" s="4">
        <f>('[1]Pc, Winter, S3'!X3*Main!$B$5)+(VLOOKUP($A3,'FL Ratio'!$A$2:$B$9,2,FALSE)*'FL Characterization'!X$2)</f>
        <v>6.4948967457157272</v>
      </c>
      <c r="Y3" s="4">
        <f>('[1]Pc, Winter, S3'!Y3*Main!$B$5)+(VLOOKUP($A3,'FL Ratio'!$A$2:$B$9,2,FALSE)*'FL Characterization'!Y$2)</f>
        <v>6.1719086419984697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4.0503006081546369</v>
      </c>
      <c r="C4" s="4">
        <f>('[1]Pc, Winter, S3'!C4*Main!$B$5)+(VLOOKUP($A4,'FL Ratio'!$A$2:$B$9,2,FALSE)*'FL Characterization'!C$2)</f>
        <v>3.8887424208477634</v>
      </c>
      <c r="D4" s="4">
        <f>('[1]Pc, Winter, S3'!D4*Main!$B$5)+(VLOOKUP($A4,'FL Ratio'!$A$2:$B$9,2,FALSE)*'FL Characterization'!D$2)</f>
        <v>3.6826757345869439</v>
      </c>
      <c r="E4" s="4">
        <f>('[1]Pc, Winter, S3'!E4*Main!$B$5)+(VLOOKUP($A4,'FL Ratio'!$A$2:$B$9,2,FALSE)*'FL Characterization'!E$2)</f>
        <v>3.7143248107769065</v>
      </c>
      <c r="F4" s="4">
        <f>('[1]Pc, Winter, S3'!F4*Main!$B$5)+(VLOOKUP($A4,'FL Ratio'!$A$2:$B$9,2,FALSE)*'FL Characterization'!F$2)</f>
        <v>3.5158725060917915</v>
      </c>
      <c r="G4" s="4">
        <f>('[1]Pc, Winter, S3'!G4*Main!$B$5)+(VLOOKUP($A4,'FL Ratio'!$A$2:$B$9,2,FALSE)*'FL Characterization'!G$2)</f>
        <v>3.63831968467814</v>
      </c>
      <c r="H4" s="4">
        <f>('[1]Pc, Winter, S3'!H4*Main!$B$5)+(VLOOKUP($A4,'FL Ratio'!$A$2:$B$9,2,FALSE)*'FL Characterization'!H$2)</f>
        <v>5.5411840549800511</v>
      </c>
      <c r="I4" s="4">
        <f>('[1]Pc, Winter, S3'!I4*Main!$B$5)+(VLOOKUP($A4,'FL Ratio'!$A$2:$B$9,2,FALSE)*'FL Characterization'!I$2)</f>
        <v>5.5616948016742622</v>
      </c>
      <c r="J4" s="4">
        <f>('[1]Pc, Winter, S3'!J4*Main!$B$5)+(VLOOKUP($A4,'FL Ratio'!$A$2:$B$9,2,FALSE)*'FL Characterization'!J$2)</f>
        <v>5.7244797568316592</v>
      </c>
      <c r="K4" s="4">
        <f>('[1]Pc, Winter, S3'!K4*Main!$B$5)+(VLOOKUP($A4,'FL Ratio'!$A$2:$B$9,2,FALSE)*'FL Characterization'!K$2)</f>
        <v>5.5671641011036384</v>
      </c>
      <c r="L4" s="4">
        <f>('[1]Pc, Winter, S3'!L4*Main!$B$5)+(VLOOKUP($A4,'FL Ratio'!$A$2:$B$9,2,FALSE)*'FL Characterization'!L$2)</f>
        <v>5.3804093063039327</v>
      </c>
      <c r="M4" s="4">
        <f>('[1]Pc, Winter, S3'!M4*Main!$B$5)+(VLOOKUP($A4,'FL Ratio'!$A$2:$B$9,2,FALSE)*'FL Characterization'!M$2)</f>
        <v>5.6375112855433605</v>
      </c>
      <c r="N4" s="4">
        <f>('[1]Pc, Winter, S3'!N4*Main!$B$5)+(VLOOKUP($A4,'FL Ratio'!$A$2:$B$9,2,FALSE)*'FL Characterization'!N$2)</f>
        <v>5.3401987490357206</v>
      </c>
      <c r="O4" s="4">
        <f>('[1]Pc, Winter, S3'!O4*Main!$B$5)+(VLOOKUP($A4,'FL Ratio'!$A$2:$B$9,2,FALSE)*'FL Characterization'!O$2)</f>
        <v>5.4751306665526132</v>
      </c>
      <c r="P4" s="4">
        <f>('[1]Pc, Winter, S3'!P4*Main!$B$5)+(VLOOKUP($A4,'FL Ratio'!$A$2:$B$9,2,FALSE)*'FL Characterization'!P$2)</f>
        <v>4.836809659100644</v>
      </c>
      <c r="Q4" s="4">
        <f>('[1]Pc, Winter, S3'!Q4*Main!$B$5)+(VLOOKUP($A4,'FL Ratio'!$A$2:$B$9,2,FALSE)*'FL Characterization'!Q$2)</f>
        <v>4.8525710066030872</v>
      </c>
      <c r="R4" s="4">
        <f>('[1]Pc, Winter, S3'!R4*Main!$B$5)+(VLOOKUP($A4,'FL Ratio'!$A$2:$B$9,2,FALSE)*'FL Characterization'!R$2)</f>
        <v>4.626196756519068</v>
      </c>
      <c r="S4" s="4">
        <f>('[1]Pc, Winter, S3'!S4*Main!$B$5)+(VLOOKUP($A4,'FL Ratio'!$A$2:$B$9,2,FALSE)*'FL Characterization'!S$2)</f>
        <v>5.2792052149462467</v>
      </c>
      <c r="T4" s="4">
        <f>('[1]Pc, Winter, S3'!T4*Main!$B$5)+(VLOOKUP($A4,'FL Ratio'!$A$2:$B$9,2,FALSE)*'FL Characterization'!T$2)</f>
        <v>4.8018887083947215</v>
      </c>
      <c r="U4" s="4">
        <f>('[1]Pc, Winter, S3'!U4*Main!$B$5)+(VLOOKUP($A4,'FL Ratio'!$A$2:$B$9,2,FALSE)*'FL Characterization'!U$2)</f>
        <v>4.8712929338191824</v>
      </c>
      <c r="V4" s="4">
        <f>('[1]Pc, Winter, S3'!V4*Main!$B$5)+(VLOOKUP($A4,'FL Ratio'!$A$2:$B$9,2,FALSE)*'FL Characterization'!V$2)</f>
        <v>4.7777656190088909</v>
      </c>
      <c r="W4" s="4">
        <f>('[1]Pc, Winter, S3'!W4*Main!$B$5)+(VLOOKUP($A4,'FL Ratio'!$A$2:$B$9,2,FALSE)*'FL Characterization'!W$2)</f>
        <v>4.4128694166864442</v>
      </c>
      <c r="X4" s="4">
        <f>('[1]Pc, Winter, S3'!X4*Main!$B$5)+(VLOOKUP($A4,'FL Ratio'!$A$2:$B$9,2,FALSE)*'FL Characterization'!X$2)</f>
        <v>4.4331055190454691</v>
      </c>
      <c r="Y4" s="4">
        <f>('[1]Pc, Winter, S3'!Y4*Main!$B$5)+(VLOOKUP($A4,'FL Ratio'!$A$2:$B$9,2,FALSE)*'FL Characterization'!Y$2)</f>
        <v>4.3148240110140215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1.8570073770332649</v>
      </c>
      <c r="C5" s="4">
        <f>('[1]Pc, Winter, S3'!C5*Main!$B$5)+(VLOOKUP($A5,'FL Ratio'!$A$2:$B$9,2,FALSE)*'FL Characterization'!C$2)</f>
        <v>1.6251574728409168</v>
      </c>
      <c r="D5" s="4">
        <f>('[1]Pc, Winter, S3'!D5*Main!$B$5)+(VLOOKUP($A5,'FL Ratio'!$A$2:$B$9,2,FALSE)*'FL Characterization'!D$2)</f>
        <v>1.4960851045676371</v>
      </c>
      <c r="E5" s="4">
        <f>('[1]Pc, Winter, S3'!E5*Main!$B$5)+(VLOOKUP($A5,'FL Ratio'!$A$2:$B$9,2,FALSE)*'FL Characterization'!E$2)</f>
        <v>1.3834470733872946</v>
      </c>
      <c r="F5" s="4">
        <f>('[1]Pc, Winter, S3'!F5*Main!$B$5)+(VLOOKUP($A5,'FL Ratio'!$A$2:$B$9,2,FALSE)*'FL Characterization'!F$2)</f>
        <v>1.261568850103439</v>
      </c>
      <c r="G5" s="4">
        <f>('[1]Pc, Winter, S3'!G5*Main!$B$5)+(VLOOKUP($A5,'FL Ratio'!$A$2:$B$9,2,FALSE)*'FL Characterization'!G$2)</f>
        <v>1.6346113737733496</v>
      </c>
      <c r="H5" s="4">
        <f>('[1]Pc, Winter, S3'!H5*Main!$B$5)+(VLOOKUP($A5,'FL Ratio'!$A$2:$B$9,2,FALSE)*'FL Characterization'!H$2)</f>
        <v>2.8582777411650739</v>
      </c>
      <c r="I5" s="4">
        <f>('[1]Pc, Winter, S3'!I5*Main!$B$5)+(VLOOKUP($A5,'FL Ratio'!$A$2:$B$9,2,FALSE)*'FL Characterization'!I$2)</f>
        <v>2.7193007872654298</v>
      </c>
      <c r="J5" s="4">
        <f>('[1]Pc, Winter, S3'!J5*Main!$B$5)+(VLOOKUP($A5,'FL Ratio'!$A$2:$B$9,2,FALSE)*'FL Characterization'!J$2)</f>
        <v>2.9392731484760883</v>
      </c>
      <c r="K5" s="4">
        <f>('[1]Pc, Winter, S3'!K5*Main!$B$5)+(VLOOKUP($A5,'FL Ratio'!$A$2:$B$9,2,FALSE)*'FL Characterization'!K$2)</f>
        <v>2.7887812956596307</v>
      </c>
      <c r="L5" s="4">
        <f>('[1]Pc, Winter, S3'!L5*Main!$B$5)+(VLOOKUP($A5,'FL Ratio'!$A$2:$B$9,2,FALSE)*'FL Characterization'!L$2)</f>
        <v>2.6945396799648966</v>
      </c>
      <c r="M5" s="4">
        <f>('[1]Pc, Winter, S3'!M5*Main!$B$5)+(VLOOKUP($A5,'FL Ratio'!$A$2:$B$9,2,FALSE)*'FL Characterization'!M$2)</f>
        <v>2.4890865055487765</v>
      </c>
      <c r="N5" s="4">
        <f>('[1]Pc, Winter, S3'!N5*Main!$B$5)+(VLOOKUP($A5,'FL Ratio'!$A$2:$B$9,2,FALSE)*'FL Characterization'!N$2)</f>
        <v>2.5980637404403555</v>
      </c>
      <c r="O5" s="4">
        <f>('[1]Pc, Winter, S3'!O5*Main!$B$5)+(VLOOKUP($A5,'FL Ratio'!$A$2:$B$9,2,FALSE)*'FL Characterization'!O$2)</f>
        <v>2.5425961412083371</v>
      </c>
      <c r="P5" s="4">
        <f>('[1]Pc, Winter, S3'!P5*Main!$B$5)+(VLOOKUP($A5,'FL Ratio'!$A$2:$B$9,2,FALSE)*'FL Characterization'!P$2)</f>
        <v>2.5537219970753084</v>
      </c>
      <c r="Q5" s="4">
        <f>('[1]Pc, Winter, S3'!Q5*Main!$B$5)+(VLOOKUP($A5,'FL Ratio'!$A$2:$B$9,2,FALSE)*'FL Characterization'!Q$2)</f>
        <v>2.5529205365246104</v>
      </c>
      <c r="R5" s="4">
        <f>('[1]Pc, Winter, S3'!R5*Main!$B$5)+(VLOOKUP($A5,'FL Ratio'!$A$2:$B$9,2,FALSE)*'FL Characterization'!R$2)</f>
        <v>2.9178041598831883</v>
      </c>
      <c r="S5" s="4">
        <f>('[1]Pc, Winter, S3'!S5*Main!$B$5)+(VLOOKUP($A5,'FL Ratio'!$A$2:$B$9,2,FALSE)*'FL Characterization'!S$2)</f>
        <v>4.6002102086431682</v>
      </c>
      <c r="T5" s="4">
        <f>('[1]Pc, Winter, S3'!T5*Main!$B$5)+(VLOOKUP($A5,'FL Ratio'!$A$2:$B$9,2,FALSE)*'FL Characterization'!T$2)</f>
        <v>3.9945983794013964</v>
      </c>
      <c r="U5" s="4">
        <f>('[1]Pc, Winter, S3'!U5*Main!$B$5)+(VLOOKUP($A5,'FL Ratio'!$A$2:$B$9,2,FALSE)*'FL Characterization'!U$2)</f>
        <v>3.2488420708021435</v>
      </c>
      <c r="V5" s="4">
        <f>('[1]Pc, Winter, S3'!V5*Main!$B$5)+(VLOOKUP($A5,'FL Ratio'!$A$2:$B$9,2,FALSE)*'FL Characterization'!V$2)</f>
        <v>3.3042949559413102</v>
      </c>
      <c r="W5" s="4">
        <f>('[1]Pc, Winter, S3'!W5*Main!$B$5)+(VLOOKUP($A5,'FL Ratio'!$A$2:$B$9,2,FALSE)*'FL Characterization'!W$2)</f>
        <v>2.8376068063449238</v>
      </c>
      <c r="X5" s="4">
        <f>('[1]Pc, Winter, S3'!X5*Main!$B$5)+(VLOOKUP($A5,'FL Ratio'!$A$2:$B$9,2,FALSE)*'FL Characterization'!X$2)</f>
        <v>2.8511891805937792</v>
      </c>
      <c r="Y5" s="4">
        <f>('[1]Pc, Winter, S3'!Y5*Main!$B$5)+(VLOOKUP($A5,'FL Ratio'!$A$2:$B$9,2,FALSE)*'FL Characterization'!Y$2)</f>
        <v>2.5581052750300346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3.3770209052434588</v>
      </c>
      <c r="C6" s="4">
        <f>('[1]Pc, Winter, S3'!C6*Main!$B$5)+(VLOOKUP($A6,'FL Ratio'!$A$2:$B$9,2,FALSE)*'FL Characterization'!C$2)</f>
        <v>3.2015768308958741</v>
      </c>
      <c r="D6" s="4">
        <f>('[1]Pc, Winter, S3'!D6*Main!$B$5)+(VLOOKUP($A6,'FL Ratio'!$A$2:$B$9,2,FALSE)*'FL Characterization'!D$2)</f>
        <v>2.9307753199271827</v>
      </c>
      <c r="E6" s="4">
        <f>('[1]Pc, Winter, S3'!E6*Main!$B$5)+(VLOOKUP($A6,'FL Ratio'!$A$2:$B$9,2,FALSE)*'FL Characterization'!E$2)</f>
        <v>2.8660796023222876</v>
      </c>
      <c r="F6" s="4">
        <f>('[1]Pc, Winter, S3'!F6*Main!$B$5)+(VLOOKUP($A6,'FL Ratio'!$A$2:$B$9,2,FALSE)*'FL Characterization'!F$2)</f>
        <v>2.7633663873009677</v>
      </c>
      <c r="G6" s="4">
        <f>('[1]Pc, Winter, S3'!G6*Main!$B$5)+(VLOOKUP($A6,'FL Ratio'!$A$2:$B$9,2,FALSE)*'FL Characterization'!G$2)</f>
        <v>2.9493731095208586</v>
      </c>
      <c r="H6" s="4">
        <f>('[1]Pc, Winter, S3'!H6*Main!$B$5)+(VLOOKUP($A6,'FL Ratio'!$A$2:$B$9,2,FALSE)*'FL Characterization'!H$2)</f>
        <v>3.7383319841932301</v>
      </c>
      <c r="I6" s="4">
        <f>('[1]Pc, Winter, S3'!I6*Main!$B$5)+(VLOOKUP($A6,'FL Ratio'!$A$2:$B$9,2,FALSE)*'FL Characterization'!I$2)</f>
        <v>3.3764419043881859</v>
      </c>
      <c r="J6" s="4">
        <f>('[1]Pc, Winter, S3'!J6*Main!$B$5)+(VLOOKUP($A6,'FL Ratio'!$A$2:$B$9,2,FALSE)*'FL Characterization'!J$2)</f>
        <v>3.4361748335548996</v>
      </c>
      <c r="K6" s="4">
        <f>('[1]Pc, Winter, S3'!K6*Main!$B$5)+(VLOOKUP($A6,'FL Ratio'!$A$2:$B$9,2,FALSE)*'FL Characterization'!K$2)</f>
        <v>3.6934356748480832</v>
      </c>
      <c r="L6" s="4">
        <f>('[1]Pc, Winter, S3'!L6*Main!$B$5)+(VLOOKUP($A6,'FL Ratio'!$A$2:$B$9,2,FALSE)*'FL Characterization'!L$2)</f>
        <v>3.7208068469104862</v>
      </c>
      <c r="M6" s="4">
        <f>('[1]Pc, Winter, S3'!M6*Main!$B$5)+(VLOOKUP($A6,'FL Ratio'!$A$2:$B$9,2,FALSE)*'FL Characterization'!M$2)</f>
        <v>3.7701343973264576</v>
      </c>
      <c r="N6" s="4">
        <f>('[1]Pc, Winter, S3'!N6*Main!$B$5)+(VLOOKUP($A6,'FL Ratio'!$A$2:$B$9,2,FALSE)*'FL Characterization'!N$2)</f>
        <v>3.7755647882622085</v>
      </c>
      <c r="O6" s="4">
        <f>('[1]Pc, Winter, S3'!O6*Main!$B$5)+(VLOOKUP($A6,'FL Ratio'!$A$2:$B$9,2,FALSE)*'FL Characterization'!O$2)</f>
        <v>3.7749217135009241</v>
      </c>
      <c r="P6" s="4">
        <f>('[1]Pc, Winter, S3'!P6*Main!$B$5)+(VLOOKUP($A6,'FL Ratio'!$A$2:$B$9,2,FALSE)*'FL Characterization'!P$2)</f>
        <v>3.8236824534283724</v>
      </c>
      <c r="Q6" s="4">
        <f>('[1]Pc, Winter, S3'!Q6*Main!$B$5)+(VLOOKUP($A6,'FL Ratio'!$A$2:$B$9,2,FALSE)*'FL Characterization'!Q$2)</f>
        <v>3.8232378529200983</v>
      </c>
      <c r="R6" s="4">
        <f>('[1]Pc, Winter, S3'!R6*Main!$B$5)+(VLOOKUP($A6,'FL Ratio'!$A$2:$B$9,2,FALSE)*'FL Characterization'!R$2)</f>
        <v>3.8857365296587716</v>
      </c>
      <c r="S6" s="4">
        <f>('[1]Pc, Winter, S3'!S6*Main!$B$5)+(VLOOKUP($A6,'FL Ratio'!$A$2:$B$9,2,FALSE)*'FL Characterization'!S$2)</f>
        <v>4.5689021743054736</v>
      </c>
      <c r="T6" s="4">
        <f>('[1]Pc, Winter, S3'!T6*Main!$B$5)+(VLOOKUP($A6,'FL Ratio'!$A$2:$B$9,2,FALSE)*'FL Characterization'!T$2)</f>
        <v>4.2876861178206518</v>
      </c>
      <c r="U6" s="4">
        <f>('[1]Pc, Winter, S3'!U6*Main!$B$5)+(VLOOKUP($A6,'FL Ratio'!$A$2:$B$9,2,FALSE)*'FL Characterization'!U$2)</f>
        <v>4.1612607337486276</v>
      </c>
      <c r="V6" s="4">
        <f>('[1]Pc, Winter, S3'!V6*Main!$B$5)+(VLOOKUP($A6,'FL Ratio'!$A$2:$B$9,2,FALSE)*'FL Characterization'!V$2)</f>
        <v>4.3015081109657913</v>
      </c>
      <c r="W6" s="4">
        <f>('[1]Pc, Winter, S3'!W6*Main!$B$5)+(VLOOKUP($A6,'FL Ratio'!$A$2:$B$9,2,FALSE)*'FL Characterization'!W$2)</f>
        <v>3.9269137258915463</v>
      </c>
      <c r="X6" s="4">
        <f>('[1]Pc, Winter, S3'!X6*Main!$B$5)+(VLOOKUP($A6,'FL Ratio'!$A$2:$B$9,2,FALSE)*'FL Characterization'!X$2)</f>
        <v>4.1694794124246624</v>
      </c>
      <c r="Y6" s="4">
        <f>('[1]Pc, Winter, S3'!Y6*Main!$B$5)+(VLOOKUP($A6,'FL Ratio'!$A$2:$B$9,2,FALSE)*'FL Characterization'!Y$2)</f>
        <v>3.8972537662182418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3.8930183963046971</v>
      </c>
      <c r="C7" s="4">
        <f>('[1]Pc, Winter, S3'!C7*Main!$B$5)+(VLOOKUP($A7,'FL Ratio'!$A$2:$B$9,2,FALSE)*'FL Characterization'!C$2)</f>
        <v>3.6534160806406861</v>
      </c>
      <c r="D7" s="4">
        <f>('[1]Pc, Winter, S3'!D7*Main!$B$5)+(VLOOKUP($A7,'FL Ratio'!$A$2:$B$9,2,FALSE)*'FL Characterization'!D$2)</f>
        <v>3.4746952910005686</v>
      </c>
      <c r="E7" s="4">
        <f>('[1]Pc, Winter, S3'!E7*Main!$B$5)+(VLOOKUP($A7,'FL Ratio'!$A$2:$B$9,2,FALSE)*'FL Characterization'!E$2)</f>
        <v>3.5320935238047859</v>
      </c>
      <c r="F7" s="4">
        <f>('[1]Pc, Winter, S3'!F7*Main!$B$5)+(VLOOKUP($A7,'FL Ratio'!$A$2:$B$9,2,FALSE)*'FL Characterization'!F$2)</f>
        <v>3.3420222324748616</v>
      </c>
      <c r="G7" s="4">
        <f>('[1]Pc, Winter, S3'!G7*Main!$B$5)+(VLOOKUP($A7,'FL Ratio'!$A$2:$B$9,2,FALSE)*'FL Characterization'!G$2)</f>
        <v>3.4727982686712475</v>
      </c>
      <c r="H7" s="4">
        <f>('[1]Pc, Winter, S3'!H7*Main!$B$5)+(VLOOKUP($A7,'FL Ratio'!$A$2:$B$9,2,FALSE)*'FL Characterization'!H$2)</f>
        <v>4.0145886338052161</v>
      </c>
      <c r="I7" s="4">
        <f>('[1]Pc, Winter, S3'!I7*Main!$B$5)+(VLOOKUP($A7,'FL Ratio'!$A$2:$B$9,2,FALSE)*'FL Characterization'!I$2)</f>
        <v>4.0935070637711251</v>
      </c>
      <c r="J7" s="4">
        <f>('[1]Pc, Winter, S3'!J7*Main!$B$5)+(VLOOKUP($A7,'FL Ratio'!$A$2:$B$9,2,FALSE)*'FL Characterization'!J$2)</f>
        <v>4.1879294966966025</v>
      </c>
      <c r="K7" s="4">
        <f>('[1]Pc, Winter, S3'!K7*Main!$B$5)+(VLOOKUP($A7,'FL Ratio'!$A$2:$B$9,2,FALSE)*'FL Characterization'!K$2)</f>
        <v>4.4652605497417319</v>
      </c>
      <c r="L7" s="4">
        <f>('[1]Pc, Winter, S3'!L7*Main!$B$5)+(VLOOKUP($A7,'FL Ratio'!$A$2:$B$9,2,FALSE)*'FL Characterization'!L$2)</f>
        <v>4.2829149743135115</v>
      </c>
      <c r="M7" s="4">
        <f>('[1]Pc, Winter, S3'!M7*Main!$B$5)+(VLOOKUP($A7,'FL Ratio'!$A$2:$B$9,2,FALSE)*'FL Characterization'!M$2)</f>
        <v>4.3305997973528161</v>
      </c>
      <c r="N7" s="4">
        <f>('[1]Pc, Winter, S3'!N7*Main!$B$5)+(VLOOKUP($A7,'FL Ratio'!$A$2:$B$9,2,FALSE)*'FL Characterization'!N$2)</f>
        <v>4.4274221624505179</v>
      </c>
      <c r="O7" s="4">
        <f>('[1]Pc, Winter, S3'!O7*Main!$B$5)+(VLOOKUP($A7,'FL Ratio'!$A$2:$B$9,2,FALSE)*'FL Characterization'!O$2)</f>
        <v>4.4545099103639316</v>
      </c>
      <c r="P7" s="4">
        <f>('[1]Pc, Winter, S3'!P7*Main!$B$5)+(VLOOKUP($A7,'FL Ratio'!$A$2:$B$9,2,FALSE)*'FL Characterization'!P$2)</f>
        <v>4.2788099554115426</v>
      </c>
      <c r="Q7" s="4">
        <f>('[1]Pc, Winter, S3'!Q7*Main!$B$5)+(VLOOKUP($A7,'FL Ratio'!$A$2:$B$9,2,FALSE)*'FL Characterization'!Q$2)</f>
        <v>4.204350122386237</v>
      </c>
      <c r="R7" s="4">
        <f>('[1]Pc, Winter, S3'!R7*Main!$B$5)+(VLOOKUP($A7,'FL Ratio'!$A$2:$B$9,2,FALSE)*'FL Characterization'!R$2)</f>
        <v>4.029042537799751</v>
      </c>
      <c r="S7" s="4">
        <f>('[1]Pc, Winter, S3'!S7*Main!$B$5)+(VLOOKUP($A7,'FL Ratio'!$A$2:$B$9,2,FALSE)*'FL Characterization'!S$2)</f>
        <v>4.3243593821003516</v>
      </c>
      <c r="T7" s="4">
        <f>('[1]Pc, Winter, S3'!T7*Main!$B$5)+(VLOOKUP($A7,'FL Ratio'!$A$2:$B$9,2,FALSE)*'FL Characterization'!T$2)</f>
        <v>4.092987498717422</v>
      </c>
      <c r="U7" s="4">
        <f>('[1]Pc, Winter, S3'!U7*Main!$B$5)+(VLOOKUP($A7,'FL Ratio'!$A$2:$B$9,2,FALSE)*'FL Characterization'!U$2)</f>
        <v>3.9168707607059656</v>
      </c>
      <c r="V7" s="4">
        <f>('[1]Pc, Winter, S3'!V7*Main!$B$5)+(VLOOKUP($A7,'FL Ratio'!$A$2:$B$9,2,FALSE)*'FL Characterization'!V$2)</f>
        <v>3.8944932433669046</v>
      </c>
      <c r="W7" s="4">
        <f>('[1]Pc, Winter, S3'!W7*Main!$B$5)+(VLOOKUP($A7,'FL Ratio'!$A$2:$B$9,2,FALSE)*'FL Characterization'!W$2)</f>
        <v>3.6625095375889729</v>
      </c>
      <c r="X7" s="4">
        <f>('[1]Pc, Winter, S3'!X7*Main!$B$5)+(VLOOKUP($A7,'FL Ratio'!$A$2:$B$9,2,FALSE)*'FL Characterization'!X$2)</f>
        <v>4.0232052524317368</v>
      </c>
      <c r="Y7" s="4">
        <f>('[1]Pc, Winter, S3'!Y7*Main!$B$5)+(VLOOKUP($A7,'FL Ratio'!$A$2:$B$9,2,FALSE)*'FL Characterization'!Y$2)</f>
        <v>3.8994984010568565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3.3545439485051878</v>
      </c>
      <c r="C8" s="4">
        <f>('[1]Pc, Winter, S3'!C8*Main!$B$5)+(VLOOKUP($A8,'FL Ratio'!$A$2:$B$9,2,FALSE)*'FL Characterization'!C$2)</f>
        <v>3.2032923035490528</v>
      </c>
      <c r="D8" s="4">
        <f>('[1]Pc, Winter, S3'!D8*Main!$B$5)+(VLOOKUP($A8,'FL Ratio'!$A$2:$B$9,2,FALSE)*'FL Characterization'!D$2)</f>
        <v>3.0032477604675405</v>
      </c>
      <c r="E8" s="4">
        <f>('[1]Pc, Winter, S3'!E8*Main!$B$5)+(VLOOKUP($A8,'FL Ratio'!$A$2:$B$9,2,FALSE)*'FL Characterization'!E$2)</f>
        <v>2.9710973054819294</v>
      </c>
      <c r="F8" s="4">
        <f>('[1]Pc, Winter, S3'!F8*Main!$B$5)+(VLOOKUP($A8,'FL Ratio'!$A$2:$B$9,2,FALSE)*'FL Characterization'!F$2)</f>
        <v>2.8129566801617125</v>
      </c>
      <c r="G8" s="4">
        <f>('[1]Pc, Winter, S3'!G8*Main!$B$5)+(VLOOKUP($A8,'FL Ratio'!$A$2:$B$9,2,FALSE)*'FL Characterization'!G$2)</f>
        <v>2.9367132945420384</v>
      </c>
      <c r="H8" s="4">
        <f>('[1]Pc, Winter, S3'!H8*Main!$B$5)+(VLOOKUP($A8,'FL Ratio'!$A$2:$B$9,2,FALSE)*'FL Characterization'!H$2)</f>
        <v>3.7320359751542931</v>
      </c>
      <c r="I8" s="4">
        <f>('[1]Pc, Winter, S3'!I8*Main!$B$5)+(VLOOKUP($A8,'FL Ratio'!$A$2:$B$9,2,FALSE)*'FL Characterization'!I$2)</f>
        <v>3.6000559541318529</v>
      </c>
      <c r="J8" s="4">
        <f>('[1]Pc, Winter, S3'!J8*Main!$B$5)+(VLOOKUP($A8,'FL Ratio'!$A$2:$B$9,2,FALSE)*'FL Characterization'!J$2)</f>
        <v>3.839865585368607</v>
      </c>
      <c r="K8" s="4">
        <f>('[1]Pc, Winter, S3'!K8*Main!$B$5)+(VLOOKUP($A8,'FL Ratio'!$A$2:$B$9,2,FALSE)*'FL Characterization'!K$2)</f>
        <v>3.7894085193145126</v>
      </c>
      <c r="L8" s="4">
        <f>('[1]Pc, Winter, S3'!L8*Main!$B$5)+(VLOOKUP($A8,'FL Ratio'!$A$2:$B$9,2,FALSE)*'FL Characterization'!L$2)</f>
        <v>3.8011893157127719</v>
      </c>
      <c r="M8" s="4">
        <f>('[1]Pc, Winter, S3'!M8*Main!$B$5)+(VLOOKUP($A8,'FL Ratio'!$A$2:$B$9,2,FALSE)*'FL Characterization'!M$2)</f>
        <v>3.7846206109516034</v>
      </c>
      <c r="N8" s="4">
        <f>('[1]Pc, Winter, S3'!N8*Main!$B$5)+(VLOOKUP($A8,'FL Ratio'!$A$2:$B$9,2,FALSE)*'FL Characterization'!N$2)</f>
        <v>3.7919045809071772</v>
      </c>
      <c r="O8" s="4">
        <f>('[1]Pc, Winter, S3'!O8*Main!$B$5)+(VLOOKUP($A8,'FL Ratio'!$A$2:$B$9,2,FALSE)*'FL Characterization'!O$2)</f>
        <v>3.865262569545254</v>
      </c>
      <c r="P8" s="4">
        <f>('[1]Pc, Winter, S3'!P8*Main!$B$5)+(VLOOKUP($A8,'FL Ratio'!$A$2:$B$9,2,FALSE)*'FL Characterization'!P$2)</f>
        <v>3.6472851420755932</v>
      </c>
      <c r="Q8" s="4">
        <f>('[1]Pc, Winter, S3'!Q8*Main!$B$5)+(VLOOKUP($A8,'FL Ratio'!$A$2:$B$9,2,FALSE)*'FL Characterization'!Q$2)</f>
        <v>3.6392381580544639</v>
      </c>
      <c r="R8" s="4">
        <f>('[1]Pc, Winter, S3'!R8*Main!$B$5)+(VLOOKUP($A8,'FL Ratio'!$A$2:$B$9,2,FALSE)*'FL Characterization'!R$2)</f>
        <v>3.7503451759035702</v>
      </c>
      <c r="S8" s="4">
        <f>('[1]Pc, Winter, S3'!S8*Main!$B$5)+(VLOOKUP($A8,'FL Ratio'!$A$2:$B$9,2,FALSE)*'FL Characterization'!S$2)</f>
        <v>4.4432326857985345</v>
      </c>
      <c r="T8" s="4">
        <f>('[1]Pc, Winter, S3'!T8*Main!$B$5)+(VLOOKUP($A8,'FL Ratio'!$A$2:$B$9,2,FALSE)*'FL Characterization'!T$2)</f>
        <v>4.0769692213575279</v>
      </c>
      <c r="U8" s="4">
        <f>('[1]Pc, Winter, S3'!U8*Main!$B$5)+(VLOOKUP($A8,'FL Ratio'!$A$2:$B$9,2,FALSE)*'FL Characterization'!U$2)</f>
        <v>3.7103162358676509</v>
      </c>
      <c r="V8" s="4">
        <f>('[1]Pc, Winter, S3'!V8*Main!$B$5)+(VLOOKUP($A8,'FL Ratio'!$A$2:$B$9,2,FALSE)*'FL Characterization'!V$2)</f>
        <v>3.7317906142605271</v>
      </c>
      <c r="W8" s="4">
        <f>('[1]Pc, Winter, S3'!W8*Main!$B$5)+(VLOOKUP($A8,'FL Ratio'!$A$2:$B$9,2,FALSE)*'FL Characterization'!W$2)</f>
        <v>3.5073905781181529</v>
      </c>
      <c r="X8" s="4">
        <f>('[1]Pc, Winter, S3'!X8*Main!$B$5)+(VLOOKUP($A8,'FL Ratio'!$A$2:$B$9,2,FALSE)*'FL Characterization'!X$2)</f>
        <v>3.6663109854602549</v>
      </c>
      <c r="Y8" s="4">
        <f>('[1]Pc, Winter, S3'!Y8*Main!$B$5)+(VLOOKUP($A8,'FL Ratio'!$A$2:$B$9,2,FALSE)*'FL Characterization'!Y$2)</f>
        <v>3.4939496209437646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2.6771702911035917</v>
      </c>
      <c r="C9" s="4">
        <f>('[1]Pc, Winter, S3'!C9*Main!$B$5)+(VLOOKUP($A9,'FL Ratio'!$A$2:$B$9,2,FALSE)*'FL Characterization'!C$2)</f>
        <v>2.6736988125834138</v>
      </c>
      <c r="D9" s="4">
        <f>('[1]Pc, Winter, S3'!D9*Main!$B$5)+(VLOOKUP($A9,'FL Ratio'!$A$2:$B$9,2,FALSE)*'FL Characterization'!D$2)</f>
        <v>2.509661882506538</v>
      </c>
      <c r="E9" s="4">
        <f>('[1]Pc, Winter, S3'!E9*Main!$B$5)+(VLOOKUP($A9,'FL Ratio'!$A$2:$B$9,2,FALSE)*'FL Characterization'!E$2)</f>
        <v>2.4576689757249559</v>
      </c>
      <c r="F9" s="4">
        <f>('[1]Pc, Winter, S3'!F9*Main!$B$5)+(VLOOKUP($A9,'FL Ratio'!$A$2:$B$9,2,FALSE)*'FL Characterization'!F$2)</f>
        <v>2.3504414204991981</v>
      </c>
      <c r="G9" s="4">
        <f>('[1]Pc, Winter, S3'!G9*Main!$B$5)+(VLOOKUP($A9,'FL Ratio'!$A$2:$B$9,2,FALSE)*'FL Characterization'!G$2)</f>
        <v>2.5871798229835745</v>
      </c>
      <c r="H9" s="4">
        <f>('[1]Pc, Winter, S3'!H9*Main!$B$5)+(VLOOKUP($A9,'FL Ratio'!$A$2:$B$9,2,FALSE)*'FL Characterization'!H$2)</f>
        <v>4.0450973510430348</v>
      </c>
      <c r="I9" s="4">
        <f>('[1]Pc, Winter, S3'!I9*Main!$B$5)+(VLOOKUP($A9,'FL Ratio'!$A$2:$B$9,2,FALSE)*'FL Characterization'!I$2)</f>
        <v>3.9433245002278126</v>
      </c>
      <c r="J9" s="4">
        <f>('[1]Pc, Winter, S3'!J9*Main!$B$5)+(VLOOKUP($A9,'FL Ratio'!$A$2:$B$9,2,FALSE)*'FL Characterization'!J$2)</f>
        <v>4.074709133624685</v>
      </c>
      <c r="K9" s="4">
        <f>('[1]Pc, Winter, S3'!K9*Main!$B$5)+(VLOOKUP($A9,'FL Ratio'!$A$2:$B$9,2,FALSE)*'FL Characterization'!K$2)</f>
        <v>4.1078295369665412</v>
      </c>
      <c r="L9" s="4">
        <f>('[1]Pc, Winter, S3'!L9*Main!$B$5)+(VLOOKUP($A9,'FL Ratio'!$A$2:$B$9,2,FALSE)*'FL Characterization'!L$2)</f>
        <v>4.3475230364929613</v>
      </c>
      <c r="M9" s="4">
        <f>('[1]Pc, Winter, S3'!M9*Main!$B$5)+(VLOOKUP($A9,'FL Ratio'!$A$2:$B$9,2,FALSE)*'FL Characterization'!M$2)</f>
        <v>4.1789172656768478</v>
      </c>
      <c r="N9" s="4">
        <f>('[1]Pc, Winter, S3'!N9*Main!$B$5)+(VLOOKUP($A9,'FL Ratio'!$A$2:$B$9,2,FALSE)*'FL Characterization'!N$2)</f>
        <v>4.1289905811703891</v>
      </c>
      <c r="O9" s="4">
        <f>('[1]Pc, Winter, S3'!O9*Main!$B$5)+(VLOOKUP($A9,'FL Ratio'!$A$2:$B$9,2,FALSE)*'FL Characterization'!O$2)</f>
        <v>4.2437698776223272</v>
      </c>
      <c r="P9" s="4">
        <f>('[1]Pc, Winter, S3'!P9*Main!$B$5)+(VLOOKUP($A9,'FL Ratio'!$A$2:$B$9,2,FALSE)*'FL Characterization'!P$2)</f>
        <v>3.6871396011593114</v>
      </c>
      <c r="Q9" s="4">
        <f>('[1]Pc, Winter, S3'!Q9*Main!$B$5)+(VLOOKUP($A9,'FL Ratio'!$A$2:$B$9,2,FALSE)*'FL Characterization'!Q$2)</f>
        <v>3.4789789294578659</v>
      </c>
      <c r="R9" s="4">
        <f>('[1]Pc, Winter, S3'!R9*Main!$B$5)+(VLOOKUP($A9,'FL Ratio'!$A$2:$B$9,2,FALSE)*'FL Characterization'!R$2)</f>
        <v>3.387988545881814</v>
      </c>
      <c r="S9" s="4">
        <f>('[1]Pc, Winter, S3'!S9*Main!$B$5)+(VLOOKUP($A9,'FL Ratio'!$A$2:$B$9,2,FALSE)*'FL Characterization'!S$2)</f>
        <v>3.8997591876131397</v>
      </c>
      <c r="T9" s="4">
        <f>('[1]Pc, Winter, S3'!T9*Main!$B$5)+(VLOOKUP($A9,'FL Ratio'!$A$2:$B$9,2,FALSE)*'FL Characterization'!T$2)</f>
        <v>3.6535277215976412</v>
      </c>
      <c r="U9" s="4">
        <f>('[1]Pc, Winter, S3'!U9*Main!$B$5)+(VLOOKUP($A9,'FL Ratio'!$A$2:$B$9,2,FALSE)*'FL Characterization'!U$2)</f>
        <v>3.4015507399979361</v>
      </c>
      <c r="V9" s="4">
        <f>('[1]Pc, Winter, S3'!V9*Main!$B$5)+(VLOOKUP($A9,'FL Ratio'!$A$2:$B$9,2,FALSE)*'FL Characterization'!V$2)</f>
        <v>3.4000229221069804</v>
      </c>
      <c r="W9" s="4">
        <f>('[1]Pc, Winter, S3'!W9*Main!$B$5)+(VLOOKUP($A9,'FL Ratio'!$A$2:$B$9,2,FALSE)*'FL Characterization'!W$2)</f>
        <v>3.1083414314426698</v>
      </c>
      <c r="X9" s="4">
        <f>('[1]Pc, Winter, S3'!X9*Main!$B$5)+(VLOOKUP($A9,'FL Ratio'!$A$2:$B$9,2,FALSE)*'FL Characterization'!X$2)</f>
        <v>3.0454155172279069</v>
      </c>
      <c r="Y9" s="4">
        <f>('[1]Pc, Winter, S3'!Y9*Main!$B$5)+(VLOOKUP($A9,'FL Ratio'!$A$2:$B$9,2,FALSE)*'FL Characterization'!Y$2)</f>
        <v>2.969181784796076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2024-07-03T12:36:02Z</dcterms:modified>
</cp:coreProperties>
</file>