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7\case9\"/>
    </mc:Choice>
  </mc:AlternateContent>
  <xr:revisionPtr revIDLastSave="0" documentId="13_ncr:1_{1A7B4B9F-7505-41BB-8E81-E4040EAC0EA4}" xr6:coauthVersionLast="47" xr6:coauthVersionMax="47" xr10:uidLastSave="{00000000-0000-0000-0000-000000000000}"/>
  <bookViews>
    <workbookView xWindow="67080" yWindow="-12555" windowWidth="29040" windowHeight="1752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pring, S1" sheetId="255" r:id="rId45"/>
    <sheet name="Pc, Spring, S2" sheetId="256" r:id="rId46"/>
    <sheet name="Pc, Spring, S3" sheetId="257" r:id="rId47"/>
    <sheet name="Pc, Spring, S4" sheetId="258" r:id="rId48"/>
    <sheet name="Pc, Spring, S5" sheetId="259" r:id="rId49"/>
    <sheet name="Pc, Spring, S6" sheetId="260" r:id="rId50"/>
    <sheet name="Pc, Spring, S7" sheetId="261" r:id="rId51"/>
    <sheet name="Pc, Spring, S8" sheetId="262" r:id="rId52"/>
    <sheet name="Pc, Spring, S9" sheetId="263" r:id="rId53"/>
    <sheet name="Qc, Spring, S1" sheetId="264" r:id="rId54"/>
    <sheet name="Qc, Spring, S2" sheetId="265" r:id="rId55"/>
    <sheet name="Qc, Spring, S3" sheetId="266" r:id="rId56"/>
    <sheet name="Qc, Spring, S4" sheetId="267" r:id="rId57"/>
    <sheet name="Qc, Spring, S5" sheetId="268" r:id="rId58"/>
    <sheet name="Qc, Spring, S6" sheetId="269" r:id="rId59"/>
    <sheet name="Qc, Spring, S7" sheetId="270" r:id="rId60"/>
    <sheet name="Qc, Spring, S8" sheetId="271" r:id="rId61"/>
    <sheet name="Qc, Spring, S9" sheetId="272" r:id="rId62"/>
    <sheet name="UpFlex, Spring" sheetId="273" r:id="rId63"/>
    <sheet name="DownFlex, Spring" sheetId="274" r:id="rId64"/>
    <sheet name="Pg, Spring, S1" sheetId="275" r:id="rId65"/>
    <sheet name="Pg, Spring, S2" sheetId="276" r:id="rId66"/>
    <sheet name="Pg, Spring, S3" sheetId="277" r:id="rId67"/>
    <sheet name="Pg, Spring, S4" sheetId="278" r:id="rId68"/>
    <sheet name="Pg, Spring, S5" sheetId="279" r:id="rId69"/>
    <sheet name="Pg, Spring, S6" sheetId="280" r:id="rId70"/>
    <sheet name="Pg, Spring, S7" sheetId="281" r:id="rId71"/>
    <sheet name="Pg, Spring, S8" sheetId="282" r:id="rId72"/>
    <sheet name="Pg, Spring, S9" sheetId="283" r:id="rId73"/>
    <sheet name="Qg, Spring, S1" sheetId="284" r:id="rId74"/>
    <sheet name="Qg, Spring, S2" sheetId="285" r:id="rId75"/>
    <sheet name="Qg, Spring, S3" sheetId="286" r:id="rId76"/>
    <sheet name="Qg, Spring, S4" sheetId="287" r:id="rId77"/>
    <sheet name="Qg, Spring, S5" sheetId="288" r:id="rId78"/>
    <sheet name="Qg, Spring, S6" sheetId="289" r:id="rId79"/>
    <sheet name="Qg, Spring, S7" sheetId="290" r:id="rId80"/>
    <sheet name="Qg, Spring, S8" sheetId="291" r:id="rId81"/>
    <sheet name="Qg, Spring, S9" sheetId="292" r:id="rId82"/>
    <sheet name="GenStatus, Spring" sheetId="293" r:id="rId83"/>
    <sheet name="Pc, Summer, S1" sheetId="216" r:id="rId84"/>
    <sheet name="Pc, Summer, S2" sheetId="217" r:id="rId85"/>
    <sheet name="Pc, Summer, S3" sheetId="218" r:id="rId86"/>
    <sheet name="Pc, Summer, S4" sheetId="219" r:id="rId87"/>
    <sheet name="Pc, Summer, S5" sheetId="220" r:id="rId88"/>
    <sheet name="Pc, Summer, S6" sheetId="221" r:id="rId89"/>
    <sheet name="Pc, Summer, S7" sheetId="222" r:id="rId90"/>
    <sheet name="Pc, Summer, S8" sheetId="223" r:id="rId91"/>
    <sheet name="Pc, Summer, S9" sheetId="224" r:id="rId92"/>
    <sheet name="Qc, Summer, S1" sheetId="225" r:id="rId93"/>
    <sheet name="Qc, Summer, S2" sheetId="226" r:id="rId94"/>
    <sheet name="Qc, Summer, S3" sheetId="227" r:id="rId95"/>
    <sheet name="Qc, Summer, S4" sheetId="228" r:id="rId96"/>
    <sheet name="Qc, Summer, S5" sheetId="229" r:id="rId97"/>
    <sheet name="Qc, Summer, S6" sheetId="230" r:id="rId98"/>
    <sheet name="Qc, Summer, S7" sheetId="231" r:id="rId99"/>
    <sheet name="Qc, Summer, S8" sheetId="232" r:id="rId100"/>
    <sheet name="Qc, Summer, S9" sheetId="233" r:id="rId101"/>
    <sheet name="UpFlex, Summer" sheetId="234" r:id="rId102"/>
    <sheet name="DownFlex, Summer" sheetId="235" r:id="rId103"/>
    <sheet name="Pg, Summer, S1" sheetId="236" r:id="rId104"/>
    <sheet name="Pg, Summer, S2" sheetId="237" r:id="rId105"/>
    <sheet name="Pg, Summer, S3" sheetId="238" r:id="rId106"/>
    <sheet name="Pg, Summer, S4" sheetId="239" r:id="rId107"/>
    <sheet name="Pg, Summer, S5" sheetId="240" r:id="rId108"/>
    <sheet name="Pg, Summer, S6" sheetId="241" r:id="rId109"/>
    <sheet name="Pg, Summer, S7" sheetId="242" r:id="rId110"/>
    <sheet name="Pg, Summer, S8" sheetId="243" r:id="rId111"/>
    <sheet name="Pg, Summer, S9" sheetId="244" r:id="rId112"/>
    <sheet name="Qg, Summer, S1" sheetId="245" r:id="rId113"/>
    <sheet name="Qg, Summer, S2" sheetId="246" r:id="rId114"/>
    <sheet name="Qg, Summer, S3" sheetId="247" r:id="rId115"/>
    <sheet name="Qg, Summer, S4" sheetId="248" r:id="rId116"/>
    <sheet name="Qg, Summer, S5" sheetId="249" r:id="rId117"/>
    <sheet name="Qg, Summer, S6" sheetId="250" r:id="rId118"/>
    <sheet name="Qg, Summer, S7" sheetId="251" r:id="rId119"/>
    <sheet name="Qg, Summer, S8" sheetId="252" r:id="rId120"/>
    <sheet name="Qg, Summer, S9" sheetId="253" r:id="rId121"/>
    <sheet name="GenStatus, Summer" sheetId="254" r:id="rId122"/>
    <sheet name="Pc, Autumn, S1" sheetId="294" r:id="rId123"/>
    <sheet name="Pc, Autumn, S2" sheetId="295" r:id="rId124"/>
    <sheet name="Pc, Autumn, S3" sheetId="296" r:id="rId125"/>
    <sheet name="Pc, Autumn, S4" sheetId="297" r:id="rId126"/>
    <sheet name="Pc, Autumn, S5" sheetId="298" r:id="rId127"/>
    <sheet name="Pc, Autumn, S6" sheetId="299" r:id="rId128"/>
    <sheet name="Pc, Autumn, S7" sheetId="300" r:id="rId129"/>
    <sheet name="Pc, Autumn, S8" sheetId="301" r:id="rId130"/>
    <sheet name="Pc, Autumn, S9" sheetId="302" r:id="rId131"/>
    <sheet name="Qc, Autumn, S1" sheetId="303" r:id="rId132"/>
    <sheet name="Qc, Autumn, S2" sheetId="304" r:id="rId133"/>
    <sheet name="Qc, Autumn, S3" sheetId="305" r:id="rId134"/>
    <sheet name="Qc, Autumn, S4" sheetId="306" r:id="rId135"/>
    <sheet name="Qc, Autumn, S5" sheetId="307" r:id="rId136"/>
    <sheet name="Qc, Autumn, S6" sheetId="308" r:id="rId137"/>
    <sheet name="Qc, Autumn, S7" sheetId="309" r:id="rId138"/>
    <sheet name="Qc, Autumn, S8" sheetId="310" r:id="rId139"/>
    <sheet name="Qc, Autumn, S9" sheetId="311" r:id="rId140"/>
    <sheet name="UpFlex, Autumn" sheetId="312" r:id="rId141"/>
    <sheet name="DownFlex, Autumn" sheetId="313" r:id="rId142"/>
    <sheet name="Pg, Autumn, S1" sheetId="314" r:id="rId143"/>
    <sheet name="Pg, Autumn, S2" sheetId="315" r:id="rId144"/>
    <sheet name="Pg, Autumn, S3" sheetId="316" r:id="rId145"/>
    <sheet name="Pg, Autumn, S4" sheetId="317" r:id="rId146"/>
    <sheet name="Pg, Autumn, S5" sheetId="318" r:id="rId147"/>
    <sheet name="Pg, Autumn, S6" sheetId="319" r:id="rId148"/>
    <sheet name="Pg, Autumn, S7" sheetId="320" r:id="rId149"/>
    <sheet name="Pg, Autumn, S8" sheetId="321" r:id="rId150"/>
    <sheet name="Pg, Autumn, S9" sheetId="322" r:id="rId151"/>
    <sheet name="Qg, Autumn, S1" sheetId="323" r:id="rId152"/>
    <sheet name="Qg, Autumn, S2" sheetId="324" r:id="rId153"/>
    <sheet name="Qg, Autumn, S3" sheetId="325" r:id="rId154"/>
    <sheet name="Qg, Autumn, S4" sheetId="326" r:id="rId155"/>
    <sheet name="Qg, Autumn, S5" sheetId="327" r:id="rId156"/>
    <sheet name="Qg, Autumn, S6" sheetId="328" r:id="rId157"/>
    <sheet name="Qg, Autumn, S7" sheetId="329" r:id="rId158"/>
    <sheet name="Qg, Autumn, S8" sheetId="330" r:id="rId159"/>
    <sheet name="Qg, Autumn, S9" sheetId="331" r:id="rId160"/>
    <sheet name="GenStatus, Autumn" sheetId="332" r:id="rId161"/>
  </sheets>
  <externalReferences>
    <externalReference r:id="rId162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0" i="322" l="1"/>
  <c r="X10" i="322"/>
  <c r="W10" i="322"/>
  <c r="V10" i="322"/>
  <c r="U10" i="322"/>
  <c r="T10" i="322"/>
  <c r="S10" i="322"/>
  <c r="R10" i="322"/>
  <c r="Q10" i="322"/>
  <c r="P10" i="322"/>
  <c r="O10" i="322"/>
  <c r="N10" i="322"/>
  <c r="M10" i="322"/>
  <c r="L10" i="322"/>
  <c r="K10" i="322"/>
  <c r="J10" i="322"/>
  <c r="I10" i="322"/>
  <c r="H10" i="322"/>
  <c r="G10" i="322"/>
  <c r="F10" i="322"/>
  <c r="E10" i="322"/>
  <c r="D10" i="322"/>
  <c r="C10" i="322"/>
  <c r="B10" i="322"/>
  <c r="Y9" i="322"/>
  <c r="X9" i="322"/>
  <c r="W9" i="322"/>
  <c r="V9" i="322"/>
  <c r="U9" i="322"/>
  <c r="T9" i="322"/>
  <c r="S9" i="322"/>
  <c r="R9" i="322"/>
  <c r="Q9" i="322"/>
  <c r="P9" i="322"/>
  <c r="O9" i="322"/>
  <c r="N9" i="322"/>
  <c r="M9" i="322"/>
  <c r="L9" i="322"/>
  <c r="K9" i="322"/>
  <c r="J9" i="322"/>
  <c r="I9" i="322"/>
  <c r="H9" i="322"/>
  <c r="G9" i="322"/>
  <c r="F9" i="322"/>
  <c r="E9" i="322"/>
  <c r="D9" i="322"/>
  <c r="C9" i="322"/>
  <c r="B9" i="322"/>
  <c r="Y8" i="322"/>
  <c r="X8" i="322"/>
  <c r="W8" i="322"/>
  <c r="V8" i="322"/>
  <c r="U8" i="322"/>
  <c r="T8" i="322"/>
  <c r="S8" i="322"/>
  <c r="R8" i="322"/>
  <c r="Q8" i="322"/>
  <c r="P8" i="322"/>
  <c r="O8" i="322"/>
  <c r="N8" i="322"/>
  <c r="M8" i="322"/>
  <c r="L8" i="322"/>
  <c r="K8" i="322"/>
  <c r="J8" i="322"/>
  <c r="I8" i="322"/>
  <c r="H8" i="322"/>
  <c r="G8" i="322"/>
  <c r="F8" i="322"/>
  <c r="E8" i="322"/>
  <c r="D8" i="322"/>
  <c r="C8" i="322"/>
  <c r="B8" i="322"/>
  <c r="Y7" i="322"/>
  <c r="X7" i="322"/>
  <c r="W7" i="322"/>
  <c r="V7" i="322"/>
  <c r="U7" i="322"/>
  <c r="T7" i="322"/>
  <c r="S7" i="322"/>
  <c r="R7" i="322"/>
  <c r="Q7" i="322"/>
  <c r="P7" i="322"/>
  <c r="O7" i="322"/>
  <c r="N7" i="322"/>
  <c r="M7" i="322"/>
  <c r="L7" i="322"/>
  <c r="K7" i="322"/>
  <c r="J7" i="322"/>
  <c r="I7" i="322"/>
  <c r="H7" i="322"/>
  <c r="G7" i="322"/>
  <c r="F7" i="322"/>
  <c r="E7" i="322"/>
  <c r="D7" i="322"/>
  <c r="C7" i="322"/>
  <c r="B7" i="322"/>
  <c r="Y6" i="322"/>
  <c r="X6" i="322"/>
  <c r="W6" i="322"/>
  <c r="V6" i="322"/>
  <c r="U6" i="322"/>
  <c r="T6" i="322"/>
  <c r="S6" i="322"/>
  <c r="R6" i="322"/>
  <c r="Q6" i="322"/>
  <c r="P6" i="322"/>
  <c r="O6" i="322"/>
  <c r="N6" i="322"/>
  <c r="M6" i="322"/>
  <c r="L6" i="322"/>
  <c r="K6" i="322"/>
  <c r="J6" i="322"/>
  <c r="I6" i="322"/>
  <c r="H6" i="322"/>
  <c r="G6" i="322"/>
  <c r="F6" i="322"/>
  <c r="E6" i="322"/>
  <c r="D6" i="322"/>
  <c r="C6" i="322"/>
  <c r="B6" i="322"/>
  <c r="Y5" i="322"/>
  <c r="X5" i="322"/>
  <c r="W5" i="322"/>
  <c r="V5" i="322"/>
  <c r="U5" i="322"/>
  <c r="T5" i="322"/>
  <c r="S5" i="322"/>
  <c r="R5" i="322"/>
  <c r="Q5" i="322"/>
  <c r="P5" i="322"/>
  <c r="O5" i="322"/>
  <c r="N5" i="322"/>
  <c r="M5" i="322"/>
  <c r="L5" i="322"/>
  <c r="K5" i="322"/>
  <c r="J5" i="322"/>
  <c r="I5" i="322"/>
  <c r="H5" i="322"/>
  <c r="G5" i="322"/>
  <c r="F5" i="322"/>
  <c r="E5" i="322"/>
  <c r="D5" i="322"/>
  <c r="C5" i="322"/>
  <c r="B5" i="322"/>
  <c r="Y10" i="321"/>
  <c r="X10" i="321"/>
  <c r="W10" i="321"/>
  <c r="V10" i="321"/>
  <c r="U10" i="321"/>
  <c r="T10" i="321"/>
  <c r="S10" i="321"/>
  <c r="R10" i="321"/>
  <c r="Q10" i="321"/>
  <c r="P10" i="321"/>
  <c r="O10" i="321"/>
  <c r="N10" i="321"/>
  <c r="M10" i="321"/>
  <c r="L10" i="321"/>
  <c r="K10" i="321"/>
  <c r="J10" i="321"/>
  <c r="I10" i="321"/>
  <c r="H10" i="321"/>
  <c r="G10" i="321"/>
  <c r="F10" i="321"/>
  <c r="E10" i="321"/>
  <c r="D10" i="321"/>
  <c r="C10" i="321"/>
  <c r="B10" i="321"/>
  <c r="Y9" i="321"/>
  <c r="X9" i="321"/>
  <c r="W9" i="321"/>
  <c r="V9" i="321"/>
  <c r="U9" i="321"/>
  <c r="T9" i="321"/>
  <c r="S9" i="321"/>
  <c r="R9" i="321"/>
  <c r="Q9" i="321"/>
  <c r="P9" i="321"/>
  <c r="O9" i="321"/>
  <c r="N9" i="321"/>
  <c r="M9" i="321"/>
  <c r="L9" i="321"/>
  <c r="K9" i="321"/>
  <c r="J9" i="321"/>
  <c r="I9" i="321"/>
  <c r="H9" i="321"/>
  <c r="G9" i="321"/>
  <c r="F9" i="321"/>
  <c r="E9" i="321"/>
  <c r="D9" i="321"/>
  <c r="C9" i="321"/>
  <c r="B9" i="321"/>
  <c r="Y8" i="321"/>
  <c r="X8" i="321"/>
  <c r="W8" i="321"/>
  <c r="V8" i="321"/>
  <c r="U8" i="321"/>
  <c r="T8" i="321"/>
  <c r="S8" i="321"/>
  <c r="R8" i="321"/>
  <c r="Q8" i="321"/>
  <c r="P8" i="321"/>
  <c r="O8" i="321"/>
  <c r="N8" i="321"/>
  <c r="M8" i="321"/>
  <c r="L8" i="321"/>
  <c r="K8" i="321"/>
  <c r="J8" i="321"/>
  <c r="I8" i="321"/>
  <c r="H8" i="321"/>
  <c r="G8" i="321"/>
  <c r="F8" i="321"/>
  <c r="E8" i="321"/>
  <c r="D8" i="321"/>
  <c r="C8" i="321"/>
  <c r="B8" i="321"/>
  <c r="Y7" i="321"/>
  <c r="X7" i="321"/>
  <c r="W7" i="321"/>
  <c r="V7" i="321"/>
  <c r="U7" i="321"/>
  <c r="T7" i="321"/>
  <c r="S7" i="321"/>
  <c r="R7" i="321"/>
  <c r="Q7" i="321"/>
  <c r="P7" i="321"/>
  <c r="O7" i="321"/>
  <c r="N7" i="321"/>
  <c r="M7" i="321"/>
  <c r="L7" i="321"/>
  <c r="K7" i="321"/>
  <c r="J7" i="321"/>
  <c r="I7" i="321"/>
  <c r="H7" i="321"/>
  <c r="G7" i="321"/>
  <c r="F7" i="321"/>
  <c r="E7" i="321"/>
  <c r="D7" i="321"/>
  <c r="C7" i="321"/>
  <c r="B7" i="321"/>
  <c r="Y6" i="321"/>
  <c r="X6" i="321"/>
  <c r="W6" i="321"/>
  <c r="V6" i="321"/>
  <c r="U6" i="321"/>
  <c r="T6" i="321"/>
  <c r="S6" i="321"/>
  <c r="R6" i="321"/>
  <c r="Q6" i="321"/>
  <c r="P6" i="321"/>
  <c r="O6" i="321"/>
  <c r="N6" i="321"/>
  <c r="M6" i="321"/>
  <c r="L6" i="321"/>
  <c r="K6" i="321"/>
  <c r="J6" i="321"/>
  <c r="I6" i="321"/>
  <c r="H6" i="321"/>
  <c r="G6" i="321"/>
  <c r="F6" i="321"/>
  <c r="E6" i="321"/>
  <c r="D6" i="321"/>
  <c r="C6" i="321"/>
  <c r="B6" i="321"/>
  <c r="Y5" i="321"/>
  <c r="X5" i="321"/>
  <c r="W5" i="321"/>
  <c r="V5" i="321"/>
  <c r="U5" i="321"/>
  <c r="T5" i="321"/>
  <c r="S5" i="321"/>
  <c r="R5" i="321"/>
  <c r="Q5" i="321"/>
  <c r="P5" i="321"/>
  <c r="O5" i="321"/>
  <c r="N5" i="321"/>
  <c r="M5" i="321"/>
  <c r="L5" i="321"/>
  <c r="K5" i="321"/>
  <c r="J5" i="321"/>
  <c r="I5" i="321"/>
  <c r="H5" i="321"/>
  <c r="G5" i="321"/>
  <c r="F5" i="321"/>
  <c r="E5" i="321"/>
  <c r="D5" i="321"/>
  <c r="C5" i="321"/>
  <c r="B5" i="321"/>
  <c r="Y10" i="320"/>
  <c r="X10" i="320"/>
  <c r="W10" i="320"/>
  <c r="V10" i="320"/>
  <c r="U10" i="320"/>
  <c r="T10" i="320"/>
  <c r="S10" i="320"/>
  <c r="R10" i="320"/>
  <c r="Q10" i="320"/>
  <c r="P10" i="320"/>
  <c r="O10" i="320"/>
  <c r="N10" i="320"/>
  <c r="M10" i="320"/>
  <c r="L10" i="320"/>
  <c r="K10" i="320"/>
  <c r="J10" i="320"/>
  <c r="I10" i="320"/>
  <c r="H10" i="320"/>
  <c r="G10" i="320"/>
  <c r="F10" i="320"/>
  <c r="E10" i="320"/>
  <c r="D10" i="320"/>
  <c r="C10" i="320"/>
  <c r="B10" i="320"/>
  <c r="Y9" i="320"/>
  <c r="X9" i="320"/>
  <c r="W9" i="320"/>
  <c r="V9" i="320"/>
  <c r="U9" i="320"/>
  <c r="T9" i="320"/>
  <c r="S9" i="320"/>
  <c r="R9" i="320"/>
  <c r="Q9" i="320"/>
  <c r="P9" i="320"/>
  <c r="O9" i="320"/>
  <c r="N9" i="320"/>
  <c r="M9" i="320"/>
  <c r="L9" i="320"/>
  <c r="K9" i="320"/>
  <c r="J9" i="320"/>
  <c r="I9" i="320"/>
  <c r="H9" i="320"/>
  <c r="G9" i="320"/>
  <c r="F9" i="320"/>
  <c r="E9" i="320"/>
  <c r="D9" i="320"/>
  <c r="C9" i="320"/>
  <c r="B9" i="320"/>
  <c r="Y8" i="320"/>
  <c r="X8" i="320"/>
  <c r="W8" i="320"/>
  <c r="V8" i="320"/>
  <c r="U8" i="320"/>
  <c r="T8" i="320"/>
  <c r="S8" i="320"/>
  <c r="R8" i="320"/>
  <c r="Q8" i="320"/>
  <c r="P8" i="320"/>
  <c r="O8" i="320"/>
  <c r="N8" i="320"/>
  <c r="M8" i="320"/>
  <c r="L8" i="320"/>
  <c r="K8" i="320"/>
  <c r="J8" i="320"/>
  <c r="I8" i="320"/>
  <c r="H8" i="320"/>
  <c r="G8" i="320"/>
  <c r="F8" i="320"/>
  <c r="E8" i="320"/>
  <c r="D8" i="320"/>
  <c r="C8" i="320"/>
  <c r="B8" i="320"/>
  <c r="Y7" i="320"/>
  <c r="X7" i="320"/>
  <c r="W7" i="320"/>
  <c r="V7" i="320"/>
  <c r="U7" i="320"/>
  <c r="T7" i="320"/>
  <c r="S7" i="320"/>
  <c r="R7" i="320"/>
  <c r="Q7" i="320"/>
  <c r="P7" i="320"/>
  <c r="O7" i="320"/>
  <c r="N7" i="320"/>
  <c r="M7" i="320"/>
  <c r="L7" i="320"/>
  <c r="K7" i="320"/>
  <c r="J7" i="320"/>
  <c r="I7" i="320"/>
  <c r="H7" i="320"/>
  <c r="G7" i="320"/>
  <c r="F7" i="320"/>
  <c r="E7" i="320"/>
  <c r="D7" i="320"/>
  <c r="C7" i="320"/>
  <c r="B7" i="320"/>
  <c r="Y6" i="320"/>
  <c r="X6" i="320"/>
  <c r="W6" i="320"/>
  <c r="V6" i="320"/>
  <c r="U6" i="320"/>
  <c r="T6" i="320"/>
  <c r="S6" i="320"/>
  <c r="R6" i="320"/>
  <c r="Q6" i="320"/>
  <c r="P6" i="320"/>
  <c r="O6" i="320"/>
  <c r="N6" i="320"/>
  <c r="M6" i="320"/>
  <c r="L6" i="320"/>
  <c r="K6" i="320"/>
  <c r="J6" i="320"/>
  <c r="I6" i="320"/>
  <c r="H6" i="320"/>
  <c r="G6" i="320"/>
  <c r="F6" i="320"/>
  <c r="E6" i="320"/>
  <c r="D6" i="320"/>
  <c r="C6" i="320"/>
  <c r="B6" i="320"/>
  <c r="Y5" i="320"/>
  <c r="X5" i="320"/>
  <c r="W5" i="320"/>
  <c r="V5" i="320"/>
  <c r="U5" i="320"/>
  <c r="T5" i="320"/>
  <c r="S5" i="320"/>
  <c r="R5" i="320"/>
  <c r="Q5" i="320"/>
  <c r="P5" i="320"/>
  <c r="O5" i="320"/>
  <c r="N5" i="320"/>
  <c r="M5" i="320"/>
  <c r="L5" i="320"/>
  <c r="K5" i="320"/>
  <c r="J5" i="320"/>
  <c r="I5" i="320"/>
  <c r="H5" i="320"/>
  <c r="G5" i="320"/>
  <c r="F5" i="320"/>
  <c r="E5" i="320"/>
  <c r="D5" i="320"/>
  <c r="C5" i="320"/>
  <c r="B5" i="320"/>
  <c r="Y10" i="319"/>
  <c r="X10" i="319"/>
  <c r="W10" i="319"/>
  <c r="V10" i="319"/>
  <c r="U10" i="319"/>
  <c r="T10" i="319"/>
  <c r="S10" i="319"/>
  <c r="R10" i="319"/>
  <c r="Q10" i="319"/>
  <c r="P10" i="319"/>
  <c r="O10" i="319"/>
  <c r="N10" i="319"/>
  <c r="M10" i="319"/>
  <c r="L10" i="319"/>
  <c r="K10" i="319"/>
  <c r="J10" i="319"/>
  <c r="I10" i="319"/>
  <c r="H10" i="319"/>
  <c r="G10" i="319"/>
  <c r="F10" i="319"/>
  <c r="E10" i="319"/>
  <c r="D10" i="319"/>
  <c r="C10" i="319"/>
  <c r="B10" i="319"/>
  <c r="Y9" i="319"/>
  <c r="X9" i="319"/>
  <c r="W9" i="319"/>
  <c r="V9" i="319"/>
  <c r="U9" i="319"/>
  <c r="T9" i="319"/>
  <c r="S9" i="319"/>
  <c r="R9" i="319"/>
  <c r="Q9" i="319"/>
  <c r="P9" i="319"/>
  <c r="O9" i="319"/>
  <c r="N9" i="319"/>
  <c r="M9" i="319"/>
  <c r="L9" i="319"/>
  <c r="K9" i="319"/>
  <c r="J9" i="319"/>
  <c r="I9" i="319"/>
  <c r="H9" i="319"/>
  <c r="G9" i="319"/>
  <c r="F9" i="319"/>
  <c r="E9" i="319"/>
  <c r="D9" i="319"/>
  <c r="C9" i="319"/>
  <c r="B9" i="319"/>
  <c r="Y8" i="319"/>
  <c r="X8" i="319"/>
  <c r="W8" i="319"/>
  <c r="V8" i="319"/>
  <c r="U8" i="319"/>
  <c r="T8" i="319"/>
  <c r="S8" i="319"/>
  <c r="R8" i="319"/>
  <c r="Q8" i="319"/>
  <c r="P8" i="319"/>
  <c r="O8" i="319"/>
  <c r="N8" i="319"/>
  <c r="M8" i="319"/>
  <c r="L8" i="319"/>
  <c r="K8" i="319"/>
  <c r="J8" i="319"/>
  <c r="I8" i="319"/>
  <c r="H8" i="319"/>
  <c r="G8" i="319"/>
  <c r="F8" i="319"/>
  <c r="E8" i="319"/>
  <c r="D8" i="319"/>
  <c r="C8" i="319"/>
  <c r="B8" i="319"/>
  <c r="Y7" i="319"/>
  <c r="X7" i="319"/>
  <c r="W7" i="319"/>
  <c r="V7" i="319"/>
  <c r="U7" i="319"/>
  <c r="T7" i="319"/>
  <c r="S7" i="319"/>
  <c r="R7" i="319"/>
  <c r="Q7" i="319"/>
  <c r="P7" i="319"/>
  <c r="O7" i="319"/>
  <c r="N7" i="319"/>
  <c r="M7" i="319"/>
  <c r="L7" i="319"/>
  <c r="K7" i="319"/>
  <c r="J7" i="319"/>
  <c r="I7" i="319"/>
  <c r="H7" i="319"/>
  <c r="G7" i="319"/>
  <c r="F7" i="319"/>
  <c r="E7" i="319"/>
  <c r="D7" i="319"/>
  <c r="C7" i="319"/>
  <c r="B7" i="319"/>
  <c r="Y6" i="319"/>
  <c r="X6" i="319"/>
  <c r="W6" i="319"/>
  <c r="V6" i="319"/>
  <c r="U6" i="319"/>
  <c r="T6" i="319"/>
  <c r="S6" i="319"/>
  <c r="R6" i="319"/>
  <c r="Q6" i="319"/>
  <c r="P6" i="319"/>
  <c r="O6" i="319"/>
  <c r="N6" i="319"/>
  <c r="M6" i="319"/>
  <c r="L6" i="319"/>
  <c r="K6" i="319"/>
  <c r="J6" i="319"/>
  <c r="I6" i="319"/>
  <c r="H6" i="319"/>
  <c r="G6" i="319"/>
  <c r="F6" i="319"/>
  <c r="E6" i="319"/>
  <c r="D6" i="319"/>
  <c r="C6" i="319"/>
  <c r="B6" i="319"/>
  <c r="Y5" i="319"/>
  <c r="X5" i="319"/>
  <c r="W5" i="319"/>
  <c r="V5" i="319"/>
  <c r="U5" i="319"/>
  <c r="T5" i="319"/>
  <c r="S5" i="319"/>
  <c r="R5" i="319"/>
  <c r="Q5" i="319"/>
  <c r="P5" i="319"/>
  <c r="O5" i="319"/>
  <c r="N5" i="319"/>
  <c r="M5" i="319"/>
  <c r="L5" i="319"/>
  <c r="K5" i="319"/>
  <c r="J5" i="319"/>
  <c r="I5" i="319"/>
  <c r="H5" i="319"/>
  <c r="G5" i="319"/>
  <c r="F5" i="319"/>
  <c r="E5" i="319"/>
  <c r="D5" i="319"/>
  <c r="C5" i="319"/>
  <c r="B5" i="319"/>
  <c r="Y10" i="318"/>
  <c r="X10" i="318"/>
  <c r="W10" i="318"/>
  <c r="V10" i="318"/>
  <c r="U10" i="318"/>
  <c r="T10" i="318"/>
  <c r="S10" i="318"/>
  <c r="R10" i="318"/>
  <c r="Q10" i="318"/>
  <c r="P10" i="318"/>
  <c r="O10" i="318"/>
  <c r="N10" i="318"/>
  <c r="M10" i="318"/>
  <c r="L10" i="318"/>
  <c r="K10" i="318"/>
  <c r="J10" i="318"/>
  <c r="I10" i="318"/>
  <c r="H10" i="318"/>
  <c r="G10" i="318"/>
  <c r="F10" i="318"/>
  <c r="E10" i="318"/>
  <c r="D10" i="318"/>
  <c r="C10" i="318"/>
  <c r="B10" i="318"/>
  <c r="Y9" i="318"/>
  <c r="X9" i="318"/>
  <c r="W9" i="318"/>
  <c r="V9" i="318"/>
  <c r="U9" i="318"/>
  <c r="T9" i="318"/>
  <c r="S9" i="318"/>
  <c r="R9" i="318"/>
  <c r="Q9" i="318"/>
  <c r="P9" i="318"/>
  <c r="O9" i="318"/>
  <c r="N9" i="318"/>
  <c r="M9" i="318"/>
  <c r="L9" i="318"/>
  <c r="K9" i="318"/>
  <c r="J9" i="318"/>
  <c r="I9" i="318"/>
  <c r="H9" i="318"/>
  <c r="G9" i="318"/>
  <c r="F9" i="318"/>
  <c r="E9" i="318"/>
  <c r="D9" i="318"/>
  <c r="C9" i="318"/>
  <c r="B9" i="318"/>
  <c r="Y8" i="318"/>
  <c r="X8" i="318"/>
  <c r="W8" i="318"/>
  <c r="V8" i="318"/>
  <c r="U8" i="318"/>
  <c r="T8" i="318"/>
  <c r="S8" i="318"/>
  <c r="R8" i="318"/>
  <c r="Q8" i="318"/>
  <c r="P8" i="318"/>
  <c r="O8" i="318"/>
  <c r="N8" i="318"/>
  <c r="M8" i="318"/>
  <c r="L8" i="318"/>
  <c r="K8" i="318"/>
  <c r="J8" i="318"/>
  <c r="I8" i="318"/>
  <c r="H8" i="318"/>
  <c r="G8" i="318"/>
  <c r="F8" i="318"/>
  <c r="E8" i="318"/>
  <c r="D8" i="318"/>
  <c r="C8" i="318"/>
  <c r="B8" i="318"/>
  <c r="Y7" i="318"/>
  <c r="X7" i="318"/>
  <c r="W7" i="318"/>
  <c r="V7" i="318"/>
  <c r="U7" i="318"/>
  <c r="T7" i="318"/>
  <c r="S7" i="318"/>
  <c r="R7" i="318"/>
  <c r="Q7" i="318"/>
  <c r="P7" i="318"/>
  <c r="O7" i="318"/>
  <c r="N7" i="318"/>
  <c r="M7" i="318"/>
  <c r="L7" i="318"/>
  <c r="K7" i="318"/>
  <c r="J7" i="318"/>
  <c r="I7" i="318"/>
  <c r="H7" i="318"/>
  <c r="G7" i="318"/>
  <c r="F7" i="318"/>
  <c r="E7" i="318"/>
  <c r="D7" i="318"/>
  <c r="C7" i="318"/>
  <c r="B7" i="318"/>
  <c r="Y6" i="318"/>
  <c r="X6" i="318"/>
  <c r="W6" i="318"/>
  <c r="V6" i="318"/>
  <c r="U6" i="318"/>
  <c r="T6" i="318"/>
  <c r="S6" i="318"/>
  <c r="R6" i="318"/>
  <c r="Q6" i="318"/>
  <c r="P6" i="318"/>
  <c r="O6" i="318"/>
  <c r="N6" i="318"/>
  <c r="M6" i="318"/>
  <c r="L6" i="318"/>
  <c r="K6" i="318"/>
  <c r="J6" i="318"/>
  <c r="I6" i="318"/>
  <c r="H6" i="318"/>
  <c r="G6" i="318"/>
  <c r="F6" i="318"/>
  <c r="E6" i="318"/>
  <c r="D6" i="318"/>
  <c r="C6" i="318"/>
  <c r="B6" i="318"/>
  <c r="Y5" i="318"/>
  <c r="X5" i="318"/>
  <c r="W5" i="318"/>
  <c r="V5" i="318"/>
  <c r="U5" i="318"/>
  <c r="T5" i="318"/>
  <c r="S5" i="318"/>
  <c r="R5" i="318"/>
  <c r="Q5" i="318"/>
  <c r="P5" i="318"/>
  <c r="O5" i="318"/>
  <c r="N5" i="318"/>
  <c r="M5" i="318"/>
  <c r="L5" i="318"/>
  <c r="K5" i="318"/>
  <c r="J5" i="318"/>
  <c r="I5" i="318"/>
  <c r="H5" i="318"/>
  <c r="G5" i="318"/>
  <c r="F5" i="318"/>
  <c r="E5" i="318"/>
  <c r="D5" i="318"/>
  <c r="C5" i="318"/>
  <c r="B5" i="318"/>
  <c r="Y10" i="317"/>
  <c r="X10" i="317"/>
  <c r="W10" i="317"/>
  <c r="V10" i="317"/>
  <c r="U10" i="317"/>
  <c r="T10" i="317"/>
  <c r="S10" i="317"/>
  <c r="R10" i="317"/>
  <c r="Q10" i="317"/>
  <c r="P10" i="317"/>
  <c r="O10" i="317"/>
  <c r="N10" i="317"/>
  <c r="M10" i="317"/>
  <c r="L10" i="317"/>
  <c r="K10" i="317"/>
  <c r="J10" i="317"/>
  <c r="I10" i="317"/>
  <c r="H10" i="317"/>
  <c r="G10" i="317"/>
  <c r="F10" i="317"/>
  <c r="E10" i="317"/>
  <c r="D10" i="317"/>
  <c r="C10" i="317"/>
  <c r="B10" i="317"/>
  <c r="Y9" i="317"/>
  <c r="X9" i="317"/>
  <c r="W9" i="317"/>
  <c r="V9" i="317"/>
  <c r="U9" i="317"/>
  <c r="T9" i="317"/>
  <c r="S9" i="317"/>
  <c r="R9" i="317"/>
  <c r="Q9" i="317"/>
  <c r="P9" i="317"/>
  <c r="O9" i="317"/>
  <c r="N9" i="317"/>
  <c r="M9" i="317"/>
  <c r="L9" i="317"/>
  <c r="K9" i="317"/>
  <c r="J9" i="317"/>
  <c r="I9" i="317"/>
  <c r="H9" i="317"/>
  <c r="G9" i="317"/>
  <c r="F9" i="317"/>
  <c r="E9" i="317"/>
  <c r="D9" i="317"/>
  <c r="C9" i="317"/>
  <c r="B9" i="317"/>
  <c r="Y8" i="317"/>
  <c r="X8" i="317"/>
  <c r="W8" i="317"/>
  <c r="V8" i="317"/>
  <c r="U8" i="317"/>
  <c r="T8" i="317"/>
  <c r="S8" i="317"/>
  <c r="R8" i="317"/>
  <c r="Q8" i="317"/>
  <c r="P8" i="317"/>
  <c r="O8" i="317"/>
  <c r="N8" i="317"/>
  <c r="M8" i="317"/>
  <c r="L8" i="317"/>
  <c r="K8" i="317"/>
  <c r="J8" i="317"/>
  <c r="I8" i="317"/>
  <c r="H8" i="317"/>
  <c r="G8" i="317"/>
  <c r="F8" i="317"/>
  <c r="E8" i="317"/>
  <c r="D8" i="317"/>
  <c r="C8" i="317"/>
  <c r="B8" i="317"/>
  <c r="Y7" i="317"/>
  <c r="X7" i="317"/>
  <c r="W7" i="317"/>
  <c r="V7" i="317"/>
  <c r="U7" i="317"/>
  <c r="T7" i="317"/>
  <c r="S7" i="317"/>
  <c r="R7" i="317"/>
  <c r="Q7" i="317"/>
  <c r="P7" i="317"/>
  <c r="O7" i="317"/>
  <c r="N7" i="317"/>
  <c r="M7" i="317"/>
  <c r="L7" i="317"/>
  <c r="K7" i="317"/>
  <c r="J7" i="317"/>
  <c r="I7" i="317"/>
  <c r="H7" i="317"/>
  <c r="G7" i="317"/>
  <c r="F7" i="317"/>
  <c r="E7" i="317"/>
  <c r="D7" i="317"/>
  <c r="C7" i="317"/>
  <c r="B7" i="317"/>
  <c r="Y6" i="317"/>
  <c r="X6" i="317"/>
  <c r="W6" i="317"/>
  <c r="V6" i="317"/>
  <c r="U6" i="317"/>
  <c r="T6" i="317"/>
  <c r="S6" i="317"/>
  <c r="R6" i="317"/>
  <c r="Q6" i="317"/>
  <c r="P6" i="317"/>
  <c r="O6" i="317"/>
  <c r="N6" i="317"/>
  <c r="M6" i="317"/>
  <c r="L6" i="317"/>
  <c r="K6" i="317"/>
  <c r="J6" i="317"/>
  <c r="I6" i="317"/>
  <c r="H6" i="317"/>
  <c r="G6" i="317"/>
  <c r="F6" i="317"/>
  <c r="E6" i="317"/>
  <c r="D6" i="317"/>
  <c r="C6" i="317"/>
  <c r="B6" i="317"/>
  <c r="Y5" i="317"/>
  <c r="X5" i="317"/>
  <c r="W5" i="317"/>
  <c r="V5" i="317"/>
  <c r="U5" i="317"/>
  <c r="T5" i="317"/>
  <c r="S5" i="317"/>
  <c r="R5" i="317"/>
  <c r="Q5" i="317"/>
  <c r="P5" i="317"/>
  <c r="O5" i="317"/>
  <c r="N5" i="317"/>
  <c r="M5" i="317"/>
  <c r="L5" i="317"/>
  <c r="K5" i="317"/>
  <c r="J5" i="317"/>
  <c r="I5" i="317"/>
  <c r="H5" i="317"/>
  <c r="G5" i="317"/>
  <c r="F5" i="317"/>
  <c r="E5" i="317"/>
  <c r="D5" i="317"/>
  <c r="C5" i="317"/>
  <c r="B5" i="317"/>
  <c r="Y10" i="316"/>
  <c r="X10" i="316"/>
  <c r="W10" i="316"/>
  <c r="V10" i="316"/>
  <c r="U10" i="316"/>
  <c r="T10" i="316"/>
  <c r="S10" i="316"/>
  <c r="R10" i="316"/>
  <c r="Q10" i="316"/>
  <c r="P10" i="316"/>
  <c r="O10" i="316"/>
  <c r="N10" i="316"/>
  <c r="M10" i="316"/>
  <c r="L10" i="316"/>
  <c r="K10" i="316"/>
  <c r="J10" i="316"/>
  <c r="I10" i="316"/>
  <c r="H10" i="316"/>
  <c r="G10" i="316"/>
  <c r="F10" i="316"/>
  <c r="E10" i="316"/>
  <c r="D10" i="316"/>
  <c r="C10" i="316"/>
  <c r="B10" i="316"/>
  <c r="Y9" i="316"/>
  <c r="X9" i="316"/>
  <c r="W9" i="316"/>
  <c r="V9" i="316"/>
  <c r="U9" i="316"/>
  <c r="T9" i="316"/>
  <c r="S9" i="316"/>
  <c r="R9" i="316"/>
  <c r="Q9" i="316"/>
  <c r="P9" i="316"/>
  <c r="O9" i="316"/>
  <c r="N9" i="316"/>
  <c r="M9" i="316"/>
  <c r="L9" i="316"/>
  <c r="K9" i="316"/>
  <c r="J9" i="316"/>
  <c r="I9" i="316"/>
  <c r="H9" i="316"/>
  <c r="G9" i="316"/>
  <c r="F9" i="316"/>
  <c r="E9" i="316"/>
  <c r="D9" i="316"/>
  <c r="C9" i="316"/>
  <c r="B9" i="316"/>
  <c r="Y8" i="316"/>
  <c r="X8" i="316"/>
  <c r="W8" i="316"/>
  <c r="V8" i="316"/>
  <c r="U8" i="316"/>
  <c r="T8" i="316"/>
  <c r="S8" i="316"/>
  <c r="R8" i="316"/>
  <c r="Q8" i="316"/>
  <c r="P8" i="316"/>
  <c r="O8" i="316"/>
  <c r="N8" i="316"/>
  <c r="M8" i="316"/>
  <c r="L8" i="316"/>
  <c r="K8" i="316"/>
  <c r="J8" i="316"/>
  <c r="I8" i="316"/>
  <c r="H8" i="316"/>
  <c r="G8" i="316"/>
  <c r="F8" i="316"/>
  <c r="E8" i="316"/>
  <c r="D8" i="316"/>
  <c r="C8" i="316"/>
  <c r="B8" i="316"/>
  <c r="Y7" i="316"/>
  <c r="X7" i="316"/>
  <c r="W7" i="316"/>
  <c r="V7" i="316"/>
  <c r="U7" i="316"/>
  <c r="T7" i="316"/>
  <c r="S7" i="316"/>
  <c r="R7" i="316"/>
  <c r="Q7" i="316"/>
  <c r="P7" i="316"/>
  <c r="O7" i="316"/>
  <c r="N7" i="316"/>
  <c r="M7" i="316"/>
  <c r="L7" i="316"/>
  <c r="K7" i="316"/>
  <c r="J7" i="316"/>
  <c r="I7" i="316"/>
  <c r="H7" i="316"/>
  <c r="G7" i="316"/>
  <c r="F7" i="316"/>
  <c r="E7" i="316"/>
  <c r="D7" i="316"/>
  <c r="C7" i="316"/>
  <c r="B7" i="316"/>
  <c r="Y6" i="316"/>
  <c r="X6" i="316"/>
  <c r="W6" i="316"/>
  <c r="V6" i="316"/>
  <c r="U6" i="316"/>
  <c r="T6" i="316"/>
  <c r="S6" i="316"/>
  <c r="R6" i="316"/>
  <c r="Q6" i="316"/>
  <c r="P6" i="316"/>
  <c r="O6" i="316"/>
  <c r="N6" i="316"/>
  <c r="M6" i="316"/>
  <c r="L6" i="316"/>
  <c r="K6" i="316"/>
  <c r="J6" i="316"/>
  <c r="I6" i="316"/>
  <c r="H6" i="316"/>
  <c r="G6" i="316"/>
  <c r="F6" i="316"/>
  <c r="E6" i="316"/>
  <c r="D6" i="316"/>
  <c r="C6" i="316"/>
  <c r="B6" i="316"/>
  <c r="Y5" i="316"/>
  <c r="X5" i="316"/>
  <c r="W5" i="316"/>
  <c r="V5" i="316"/>
  <c r="U5" i="316"/>
  <c r="T5" i="316"/>
  <c r="S5" i="316"/>
  <c r="R5" i="316"/>
  <c r="Q5" i="316"/>
  <c r="P5" i="316"/>
  <c r="O5" i="316"/>
  <c r="N5" i="316"/>
  <c r="M5" i="316"/>
  <c r="L5" i="316"/>
  <c r="K5" i="316"/>
  <c r="J5" i="316"/>
  <c r="I5" i="316"/>
  <c r="H5" i="316"/>
  <c r="G5" i="316"/>
  <c r="F5" i="316"/>
  <c r="E5" i="316"/>
  <c r="D5" i="316"/>
  <c r="C5" i="316"/>
  <c r="B5" i="316"/>
  <c r="Y10" i="315"/>
  <c r="X10" i="315"/>
  <c r="W10" i="315"/>
  <c r="V10" i="315"/>
  <c r="U10" i="315"/>
  <c r="T10" i="315"/>
  <c r="S10" i="315"/>
  <c r="R10" i="315"/>
  <c r="Q10" i="315"/>
  <c r="P10" i="315"/>
  <c r="O10" i="315"/>
  <c r="N10" i="315"/>
  <c r="M10" i="315"/>
  <c r="L10" i="315"/>
  <c r="K10" i="315"/>
  <c r="J10" i="315"/>
  <c r="I10" i="315"/>
  <c r="H10" i="315"/>
  <c r="G10" i="315"/>
  <c r="F10" i="315"/>
  <c r="E10" i="315"/>
  <c r="D10" i="315"/>
  <c r="C10" i="315"/>
  <c r="B10" i="315"/>
  <c r="Y9" i="315"/>
  <c r="X9" i="315"/>
  <c r="W9" i="315"/>
  <c r="V9" i="315"/>
  <c r="U9" i="315"/>
  <c r="T9" i="315"/>
  <c r="S9" i="315"/>
  <c r="R9" i="315"/>
  <c r="Q9" i="315"/>
  <c r="P9" i="315"/>
  <c r="O9" i="315"/>
  <c r="N9" i="315"/>
  <c r="M9" i="315"/>
  <c r="L9" i="315"/>
  <c r="K9" i="315"/>
  <c r="J9" i="315"/>
  <c r="I9" i="315"/>
  <c r="H9" i="315"/>
  <c r="G9" i="315"/>
  <c r="F9" i="315"/>
  <c r="E9" i="315"/>
  <c r="D9" i="315"/>
  <c r="C9" i="315"/>
  <c r="B9" i="315"/>
  <c r="Y8" i="315"/>
  <c r="X8" i="315"/>
  <c r="W8" i="315"/>
  <c r="V8" i="315"/>
  <c r="U8" i="315"/>
  <c r="T8" i="315"/>
  <c r="S8" i="315"/>
  <c r="R8" i="315"/>
  <c r="Q8" i="315"/>
  <c r="P8" i="315"/>
  <c r="O8" i="315"/>
  <c r="N8" i="315"/>
  <c r="M8" i="315"/>
  <c r="L8" i="315"/>
  <c r="K8" i="315"/>
  <c r="J8" i="315"/>
  <c r="I8" i="315"/>
  <c r="H8" i="315"/>
  <c r="G8" i="315"/>
  <c r="F8" i="315"/>
  <c r="E8" i="315"/>
  <c r="D8" i="315"/>
  <c r="C8" i="315"/>
  <c r="B8" i="315"/>
  <c r="Y7" i="315"/>
  <c r="X7" i="315"/>
  <c r="W7" i="315"/>
  <c r="V7" i="315"/>
  <c r="U7" i="315"/>
  <c r="T7" i="315"/>
  <c r="S7" i="315"/>
  <c r="R7" i="315"/>
  <c r="Q7" i="315"/>
  <c r="P7" i="315"/>
  <c r="O7" i="315"/>
  <c r="N7" i="315"/>
  <c r="M7" i="315"/>
  <c r="L7" i="315"/>
  <c r="K7" i="315"/>
  <c r="J7" i="315"/>
  <c r="I7" i="315"/>
  <c r="H7" i="315"/>
  <c r="G7" i="315"/>
  <c r="F7" i="315"/>
  <c r="E7" i="315"/>
  <c r="D7" i="315"/>
  <c r="C7" i="315"/>
  <c r="B7" i="315"/>
  <c r="Y6" i="315"/>
  <c r="X6" i="315"/>
  <c r="W6" i="315"/>
  <c r="V6" i="315"/>
  <c r="U6" i="315"/>
  <c r="T6" i="315"/>
  <c r="S6" i="315"/>
  <c r="R6" i="315"/>
  <c r="Q6" i="315"/>
  <c r="P6" i="315"/>
  <c r="O6" i="315"/>
  <c r="N6" i="315"/>
  <c r="M6" i="315"/>
  <c r="L6" i="315"/>
  <c r="K6" i="315"/>
  <c r="J6" i="315"/>
  <c r="I6" i="315"/>
  <c r="H6" i="315"/>
  <c r="G6" i="315"/>
  <c r="F6" i="315"/>
  <c r="E6" i="315"/>
  <c r="D6" i="315"/>
  <c r="C6" i="315"/>
  <c r="B6" i="315"/>
  <c r="Y5" i="315"/>
  <c r="X5" i="315"/>
  <c r="W5" i="315"/>
  <c r="V5" i="315"/>
  <c r="U5" i="315"/>
  <c r="T5" i="315"/>
  <c r="S5" i="315"/>
  <c r="R5" i="315"/>
  <c r="Q5" i="315"/>
  <c r="P5" i="315"/>
  <c r="O5" i="315"/>
  <c r="N5" i="315"/>
  <c r="M5" i="315"/>
  <c r="L5" i="315"/>
  <c r="K5" i="315"/>
  <c r="J5" i="315"/>
  <c r="I5" i="315"/>
  <c r="H5" i="315"/>
  <c r="G5" i="315"/>
  <c r="F5" i="315"/>
  <c r="E5" i="315"/>
  <c r="D5" i="315"/>
  <c r="C5" i="315"/>
  <c r="B5" i="315"/>
  <c r="Y10" i="314"/>
  <c r="X10" i="314"/>
  <c r="W10" i="314"/>
  <c r="V10" i="314"/>
  <c r="U10" i="314"/>
  <c r="T10" i="314"/>
  <c r="S10" i="314"/>
  <c r="R10" i="314"/>
  <c r="Q10" i="314"/>
  <c r="P10" i="314"/>
  <c r="O10" i="314"/>
  <c r="N10" i="314"/>
  <c r="M10" i="314"/>
  <c r="L10" i="314"/>
  <c r="K10" i="314"/>
  <c r="J10" i="314"/>
  <c r="I10" i="314"/>
  <c r="H10" i="314"/>
  <c r="G10" i="314"/>
  <c r="F10" i="314"/>
  <c r="E10" i="314"/>
  <c r="D10" i="314"/>
  <c r="C10" i="314"/>
  <c r="B10" i="314"/>
  <c r="Y9" i="314"/>
  <c r="X9" i="314"/>
  <c r="W9" i="314"/>
  <c r="V9" i="314"/>
  <c r="U9" i="314"/>
  <c r="T9" i="314"/>
  <c r="S9" i="314"/>
  <c r="R9" i="314"/>
  <c r="Q9" i="314"/>
  <c r="P9" i="314"/>
  <c r="O9" i="314"/>
  <c r="N9" i="314"/>
  <c r="M9" i="314"/>
  <c r="L9" i="314"/>
  <c r="K9" i="314"/>
  <c r="J9" i="314"/>
  <c r="I9" i="314"/>
  <c r="H9" i="314"/>
  <c r="G9" i="314"/>
  <c r="F9" i="314"/>
  <c r="E9" i="314"/>
  <c r="D9" i="314"/>
  <c r="C9" i="314"/>
  <c r="B9" i="314"/>
  <c r="Y8" i="314"/>
  <c r="X8" i="314"/>
  <c r="W8" i="314"/>
  <c r="V8" i="314"/>
  <c r="U8" i="314"/>
  <c r="T8" i="314"/>
  <c r="S8" i="314"/>
  <c r="R8" i="314"/>
  <c r="Q8" i="314"/>
  <c r="P8" i="314"/>
  <c r="O8" i="314"/>
  <c r="N8" i="314"/>
  <c r="M8" i="314"/>
  <c r="L8" i="314"/>
  <c r="K8" i="314"/>
  <c r="J8" i="314"/>
  <c r="I8" i="314"/>
  <c r="H8" i="314"/>
  <c r="G8" i="314"/>
  <c r="F8" i="314"/>
  <c r="E8" i="314"/>
  <c r="D8" i="314"/>
  <c r="C8" i="314"/>
  <c r="B8" i="314"/>
  <c r="Y7" i="314"/>
  <c r="X7" i="314"/>
  <c r="W7" i="314"/>
  <c r="V7" i="314"/>
  <c r="U7" i="314"/>
  <c r="T7" i="314"/>
  <c r="S7" i="314"/>
  <c r="R7" i="314"/>
  <c r="Q7" i="314"/>
  <c r="P7" i="314"/>
  <c r="O7" i="314"/>
  <c r="N7" i="314"/>
  <c r="M7" i="314"/>
  <c r="L7" i="314"/>
  <c r="K7" i="314"/>
  <c r="J7" i="314"/>
  <c r="I7" i="314"/>
  <c r="H7" i="314"/>
  <c r="G7" i="314"/>
  <c r="F7" i="314"/>
  <c r="E7" i="314"/>
  <c r="D7" i="314"/>
  <c r="C7" i="314"/>
  <c r="B7" i="314"/>
  <c r="Y6" i="314"/>
  <c r="X6" i="314"/>
  <c r="W6" i="314"/>
  <c r="V6" i="314"/>
  <c r="U6" i="314"/>
  <c r="T6" i="314"/>
  <c r="S6" i="314"/>
  <c r="R6" i="314"/>
  <c r="Q6" i="314"/>
  <c r="P6" i="314"/>
  <c r="O6" i="314"/>
  <c r="N6" i="314"/>
  <c r="M6" i="314"/>
  <c r="L6" i="314"/>
  <c r="K6" i="314"/>
  <c r="J6" i="314"/>
  <c r="I6" i="314"/>
  <c r="H6" i="314"/>
  <c r="G6" i="314"/>
  <c r="F6" i="314"/>
  <c r="E6" i="314"/>
  <c r="D6" i="314"/>
  <c r="C6" i="314"/>
  <c r="B6" i="314"/>
  <c r="Y5" i="314"/>
  <c r="X5" i="314"/>
  <c r="W5" i="314"/>
  <c r="V5" i="314"/>
  <c r="U5" i="314"/>
  <c r="T5" i="314"/>
  <c r="S5" i="314"/>
  <c r="R5" i="314"/>
  <c r="Q5" i="314"/>
  <c r="P5" i="314"/>
  <c r="O5" i="314"/>
  <c r="N5" i="314"/>
  <c r="M5" i="314"/>
  <c r="L5" i="314"/>
  <c r="K5" i="314"/>
  <c r="J5" i="314"/>
  <c r="I5" i="314"/>
  <c r="H5" i="314"/>
  <c r="G5" i="314"/>
  <c r="F5" i="314"/>
  <c r="E5" i="314"/>
  <c r="D5" i="314"/>
  <c r="C5" i="314"/>
  <c r="B5" i="314"/>
  <c r="Y10" i="283"/>
  <c r="X10" i="283"/>
  <c r="W10" i="283"/>
  <c r="V10" i="283"/>
  <c r="U10" i="283"/>
  <c r="T10" i="283"/>
  <c r="S10" i="283"/>
  <c r="R10" i="283"/>
  <c r="Q10" i="283"/>
  <c r="P10" i="283"/>
  <c r="O10" i="283"/>
  <c r="N10" i="283"/>
  <c r="M10" i="283"/>
  <c r="L10" i="283"/>
  <c r="K10" i="283"/>
  <c r="J10" i="283"/>
  <c r="I10" i="283"/>
  <c r="H10" i="283"/>
  <c r="G10" i="283"/>
  <c r="F10" i="283"/>
  <c r="E10" i="283"/>
  <c r="D10" i="283"/>
  <c r="C10" i="283"/>
  <c r="B10" i="283"/>
  <c r="Y9" i="283"/>
  <c r="X9" i="283"/>
  <c r="W9" i="283"/>
  <c r="V9" i="283"/>
  <c r="U9" i="283"/>
  <c r="T9" i="283"/>
  <c r="S9" i="283"/>
  <c r="R9" i="283"/>
  <c r="Q9" i="283"/>
  <c r="P9" i="283"/>
  <c r="O9" i="283"/>
  <c r="N9" i="283"/>
  <c r="M9" i="283"/>
  <c r="L9" i="283"/>
  <c r="K9" i="283"/>
  <c r="J9" i="283"/>
  <c r="I9" i="283"/>
  <c r="H9" i="283"/>
  <c r="G9" i="283"/>
  <c r="F9" i="283"/>
  <c r="E9" i="283"/>
  <c r="D9" i="283"/>
  <c r="C9" i="283"/>
  <c r="B9" i="283"/>
  <c r="Y8" i="283"/>
  <c r="X8" i="283"/>
  <c r="W8" i="283"/>
  <c r="V8" i="283"/>
  <c r="U8" i="283"/>
  <c r="T8" i="283"/>
  <c r="S8" i="283"/>
  <c r="R8" i="283"/>
  <c r="Q8" i="283"/>
  <c r="P8" i="283"/>
  <c r="O8" i="283"/>
  <c r="N8" i="283"/>
  <c r="M8" i="283"/>
  <c r="L8" i="283"/>
  <c r="K8" i="283"/>
  <c r="J8" i="283"/>
  <c r="I8" i="283"/>
  <c r="H8" i="283"/>
  <c r="G8" i="283"/>
  <c r="F8" i="283"/>
  <c r="E8" i="283"/>
  <c r="D8" i="283"/>
  <c r="C8" i="283"/>
  <c r="B8" i="283"/>
  <c r="Y7" i="283"/>
  <c r="X7" i="283"/>
  <c r="W7" i="283"/>
  <c r="V7" i="283"/>
  <c r="U7" i="283"/>
  <c r="T7" i="283"/>
  <c r="S7" i="283"/>
  <c r="R7" i="283"/>
  <c r="Q7" i="283"/>
  <c r="P7" i="283"/>
  <c r="O7" i="283"/>
  <c r="N7" i="283"/>
  <c r="M7" i="283"/>
  <c r="L7" i="283"/>
  <c r="K7" i="283"/>
  <c r="J7" i="283"/>
  <c r="I7" i="283"/>
  <c r="H7" i="283"/>
  <c r="G7" i="283"/>
  <c r="F7" i="283"/>
  <c r="E7" i="283"/>
  <c r="D7" i="283"/>
  <c r="C7" i="283"/>
  <c r="B7" i="283"/>
  <c r="Y6" i="283"/>
  <c r="X6" i="283"/>
  <c r="W6" i="283"/>
  <c r="V6" i="283"/>
  <c r="U6" i="283"/>
  <c r="T6" i="283"/>
  <c r="S6" i="283"/>
  <c r="R6" i="283"/>
  <c r="Q6" i="283"/>
  <c r="P6" i="283"/>
  <c r="O6" i="283"/>
  <c r="N6" i="283"/>
  <c r="M6" i="283"/>
  <c r="L6" i="283"/>
  <c r="K6" i="283"/>
  <c r="J6" i="283"/>
  <c r="I6" i="283"/>
  <c r="H6" i="283"/>
  <c r="G6" i="283"/>
  <c r="F6" i="283"/>
  <c r="E6" i="283"/>
  <c r="D6" i="283"/>
  <c r="C6" i="283"/>
  <c r="B6" i="283"/>
  <c r="Y5" i="283"/>
  <c r="X5" i="283"/>
  <c r="W5" i="283"/>
  <c r="V5" i="283"/>
  <c r="U5" i="283"/>
  <c r="T5" i="283"/>
  <c r="S5" i="283"/>
  <c r="R5" i="283"/>
  <c r="Q5" i="283"/>
  <c r="P5" i="283"/>
  <c r="O5" i="283"/>
  <c r="N5" i="283"/>
  <c r="M5" i="283"/>
  <c r="L5" i="283"/>
  <c r="K5" i="283"/>
  <c r="J5" i="283"/>
  <c r="I5" i="283"/>
  <c r="H5" i="283"/>
  <c r="G5" i="283"/>
  <c r="F5" i="283"/>
  <c r="E5" i="283"/>
  <c r="D5" i="283"/>
  <c r="C5" i="283"/>
  <c r="B5" i="283"/>
  <c r="Y10" i="282"/>
  <c r="X10" i="282"/>
  <c r="W10" i="282"/>
  <c r="V10" i="282"/>
  <c r="U10" i="282"/>
  <c r="T10" i="282"/>
  <c r="S10" i="282"/>
  <c r="R10" i="282"/>
  <c r="Q10" i="282"/>
  <c r="P10" i="282"/>
  <c r="O10" i="282"/>
  <c r="N10" i="282"/>
  <c r="M10" i="282"/>
  <c r="L10" i="282"/>
  <c r="K10" i="282"/>
  <c r="J10" i="282"/>
  <c r="I10" i="282"/>
  <c r="H10" i="282"/>
  <c r="G10" i="282"/>
  <c r="F10" i="282"/>
  <c r="E10" i="282"/>
  <c r="D10" i="282"/>
  <c r="C10" i="282"/>
  <c r="B10" i="282"/>
  <c r="Y9" i="282"/>
  <c r="X9" i="282"/>
  <c r="W9" i="282"/>
  <c r="V9" i="282"/>
  <c r="U9" i="282"/>
  <c r="T9" i="282"/>
  <c r="S9" i="282"/>
  <c r="R9" i="282"/>
  <c r="Q9" i="282"/>
  <c r="P9" i="282"/>
  <c r="O9" i="282"/>
  <c r="N9" i="282"/>
  <c r="M9" i="282"/>
  <c r="L9" i="282"/>
  <c r="K9" i="282"/>
  <c r="J9" i="282"/>
  <c r="I9" i="282"/>
  <c r="H9" i="282"/>
  <c r="G9" i="282"/>
  <c r="F9" i="282"/>
  <c r="E9" i="282"/>
  <c r="D9" i="282"/>
  <c r="C9" i="282"/>
  <c r="B9" i="282"/>
  <c r="Y8" i="282"/>
  <c r="X8" i="282"/>
  <c r="W8" i="282"/>
  <c r="V8" i="282"/>
  <c r="U8" i="282"/>
  <c r="T8" i="282"/>
  <c r="S8" i="282"/>
  <c r="R8" i="282"/>
  <c r="Q8" i="282"/>
  <c r="P8" i="282"/>
  <c r="O8" i="282"/>
  <c r="N8" i="282"/>
  <c r="M8" i="282"/>
  <c r="L8" i="282"/>
  <c r="K8" i="282"/>
  <c r="J8" i="282"/>
  <c r="I8" i="282"/>
  <c r="H8" i="282"/>
  <c r="G8" i="282"/>
  <c r="F8" i="282"/>
  <c r="E8" i="282"/>
  <c r="D8" i="282"/>
  <c r="C8" i="282"/>
  <c r="B8" i="282"/>
  <c r="Y7" i="282"/>
  <c r="X7" i="282"/>
  <c r="W7" i="282"/>
  <c r="V7" i="282"/>
  <c r="U7" i="282"/>
  <c r="T7" i="282"/>
  <c r="S7" i="282"/>
  <c r="R7" i="282"/>
  <c r="Q7" i="282"/>
  <c r="P7" i="282"/>
  <c r="O7" i="282"/>
  <c r="N7" i="282"/>
  <c r="M7" i="282"/>
  <c r="L7" i="282"/>
  <c r="K7" i="282"/>
  <c r="J7" i="282"/>
  <c r="I7" i="282"/>
  <c r="H7" i="282"/>
  <c r="G7" i="282"/>
  <c r="F7" i="282"/>
  <c r="E7" i="282"/>
  <c r="D7" i="282"/>
  <c r="C7" i="282"/>
  <c r="B7" i="282"/>
  <c r="Y6" i="282"/>
  <c r="X6" i="282"/>
  <c r="W6" i="282"/>
  <c r="V6" i="282"/>
  <c r="U6" i="282"/>
  <c r="T6" i="282"/>
  <c r="S6" i="282"/>
  <c r="R6" i="282"/>
  <c r="Q6" i="282"/>
  <c r="P6" i="282"/>
  <c r="O6" i="282"/>
  <c r="N6" i="282"/>
  <c r="M6" i="282"/>
  <c r="L6" i="282"/>
  <c r="K6" i="282"/>
  <c r="J6" i="282"/>
  <c r="I6" i="282"/>
  <c r="H6" i="282"/>
  <c r="G6" i="282"/>
  <c r="F6" i="282"/>
  <c r="E6" i="282"/>
  <c r="D6" i="282"/>
  <c r="C6" i="282"/>
  <c r="B6" i="282"/>
  <c r="Y5" i="282"/>
  <c r="X5" i="282"/>
  <c r="W5" i="282"/>
  <c r="V5" i="282"/>
  <c r="U5" i="282"/>
  <c r="T5" i="282"/>
  <c r="S5" i="282"/>
  <c r="R5" i="282"/>
  <c r="Q5" i="282"/>
  <c r="P5" i="282"/>
  <c r="O5" i="282"/>
  <c r="N5" i="282"/>
  <c r="M5" i="282"/>
  <c r="L5" i="282"/>
  <c r="K5" i="282"/>
  <c r="J5" i="282"/>
  <c r="I5" i="282"/>
  <c r="H5" i="282"/>
  <c r="G5" i="282"/>
  <c r="F5" i="282"/>
  <c r="E5" i="282"/>
  <c r="D5" i="282"/>
  <c r="C5" i="282"/>
  <c r="B5" i="282"/>
  <c r="Y10" i="281"/>
  <c r="X10" i="281"/>
  <c r="W10" i="281"/>
  <c r="V10" i="281"/>
  <c r="U10" i="281"/>
  <c r="T10" i="281"/>
  <c r="S10" i="281"/>
  <c r="R10" i="281"/>
  <c r="Q10" i="281"/>
  <c r="P10" i="281"/>
  <c r="O10" i="281"/>
  <c r="N10" i="281"/>
  <c r="M10" i="281"/>
  <c r="L10" i="281"/>
  <c r="K10" i="281"/>
  <c r="J10" i="281"/>
  <c r="I10" i="281"/>
  <c r="H10" i="281"/>
  <c r="G10" i="281"/>
  <c r="F10" i="281"/>
  <c r="E10" i="281"/>
  <c r="D10" i="281"/>
  <c r="C10" i="281"/>
  <c r="B10" i="281"/>
  <c r="Y9" i="281"/>
  <c r="X9" i="281"/>
  <c r="W9" i="281"/>
  <c r="V9" i="281"/>
  <c r="U9" i="281"/>
  <c r="T9" i="281"/>
  <c r="S9" i="281"/>
  <c r="R9" i="281"/>
  <c r="Q9" i="281"/>
  <c r="P9" i="281"/>
  <c r="O9" i="281"/>
  <c r="N9" i="281"/>
  <c r="M9" i="281"/>
  <c r="L9" i="281"/>
  <c r="K9" i="281"/>
  <c r="J9" i="281"/>
  <c r="I9" i="281"/>
  <c r="H9" i="281"/>
  <c r="G9" i="281"/>
  <c r="F9" i="281"/>
  <c r="E9" i="281"/>
  <c r="D9" i="281"/>
  <c r="C9" i="281"/>
  <c r="B9" i="281"/>
  <c r="Y8" i="281"/>
  <c r="X8" i="281"/>
  <c r="W8" i="281"/>
  <c r="V8" i="281"/>
  <c r="U8" i="281"/>
  <c r="T8" i="281"/>
  <c r="S8" i="281"/>
  <c r="R8" i="281"/>
  <c r="Q8" i="281"/>
  <c r="P8" i="281"/>
  <c r="O8" i="281"/>
  <c r="N8" i="281"/>
  <c r="M8" i="281"/>
  <c r="L8" i="281"/>
  <c r="K8" i="281"/>
  <c r="J8" i="281"/>
  <c r="I8" i="281"/>
  <c r="H8" i="281"/>
  <c r="G8" i="281"/>
  <c r="F8" i="281"/>
  <c r="E8" i="281"/>
  <c r="D8" i="281"/>
  <c r="C8" i="281"/>
  <c r="B8" i="281"/>
  <c r="Y7" i="281"/>
  <c r="X7" i="281"/>
  <c r="W7" i="281"/>
  <c r="V7" i="281"/>
  <c r="U7" i="281"/>
  <c r="T7" i="281"/>
  <c r="S7" i="281"/>
  <c r="R7" i="281"/>
  <c r="Q7" i="281"/>
  <c r="P7" i="281"/>
  <c r="O7" i="281"/>
  <c r="N7" i="281"/>
  <c r="M7" i="281"/>
  <c r="L7" i="281"/>
  <c r="K7" i="281"/>
  <c r="J7" i="281"/>
  <c r="I7" i="281"/>
  <c r="H7" i="281"/>
  <c r="G7" i="281"/>
  <c r="F7" i="281"/>
  <c r="E7" i="281"/>
  <c r="D7" i="281"/>
  <c r="C7" i="281"/>
  <c r="B7" i="281"/>
  <c r="Y6" i="281"/>
  <c r="X6" i="281"/>
  <c r="W6" i="281"/>
  <c r="V6" i="281"/>
  <c r="U6" i="281"/>
  <c r="T6" i="281"/>
  <c r="S6" i="281"/>
  <c r="R6" i="281"/>
  <c r="Q6" i="281"/>
  <c r="P6" i="281"/>
  <c r="O6" i="281"/>
  <c r="N6" i="281"/>
  <c r="M6" i="281"/>
  <c r="L6" i="281"/>
  <c r="K6" i="281"/>
  <c r="J6" i="281"/>
  <c r="I6" i="281"/>
  <c r="H6" i="281"/>
  <c r="G6" i="281"/>
  <c r="F6" i="281"/>
  <c r="E6" i="281"/>
  <c r="D6" i="281"/>
  <c r="C6" i="281"/>
  <c r="B6" i="281"/>
  <c r="Y5" i="281"/>
  <c r="X5" i="281"/>
  <c r="W5" i="281"/>
  <c r="V5" i="281"/>
  <c r="U5" i="281"/>
  <c r="T5" i="281"/>
  <c r="S5" i="281"/>
  <c r="R5" i="281"/>
  <c r="Q5" i="281"/>
  <c r="P5" i="281"/>
  <c r="O5" i="281"/>
  <c r="N5" i="281"/>
  <c r="M5" i="281"/>
  <c r="L5" i="281"/>
  <c r="K5" i="281"/>
  <c r="J5" i="281"/>
  <c r="I5" i="281"/>
  <c r="H5" i="281"/>
  <c r="G5" i="281"/>
  <c r="F5" i="281"/>
  <c r="E5" i="281"/>
  <c r="D5" i="281"/>
  <c r="C5" i="281"/>
  <c r="B5" i="281"/>
  <c r="Y10" i="280"/>
  <c r="X10" i="280"/>
  <c r="W10" i="280"/>
  <c r="V10" i="280"/>
  <c r="U10" i="280"/>
  <c r="T10" i="280"/>
  <c r="S10" i="280"/>
  <c r="R10" i="280"/>
  <c r="Q10" i="280"/>
  <c r="P10" i="280"/>
  <c r="O10" i="280"/>
  <c r="N10" i="280"/>
  <c r="M10" i="280"/>
  <c r="L10" i="280"/>
  <c r="K10" i="280"/>
  <c r="J10" i="280"/>
  <c r="I10" i="280"/>
  <c r="H10" i="280"/>
  <c r="G10" i="280"/>
  <c r="F10" i="280"/>
  <c r="E10" i="280"/>
  <c r="D10" i="280"/>
  <c r="C10" i="280"/>
  <c r="B10" i="280"/>
  <c r="Y9" i="280"/>
  <c r="X9" i="280"/>
  <c r="W9" i="280"/>
  <c r="V9" i="280"/>
  <c r="U9" i="280"/>
  <c r="T9" i="280"/>
  <c r="S9" i="280"/>
  <c r="R9" i="280"/>
  <c r="Q9" i="280"/>
  <c r="P9" i="280"/>
  <c r="O9" i="280"/>
  <c r="N9" i="280"/>
  <c r="M9" i="280"/>
  <c r="L9" i="280"/>
  <c r="K9" i="280"/>
  <c r="J9" i="280"/>
  <c r="I9" i="280"/>
  <c r="H9" i="280"/>
  <c r="G9" i="280"/>
  <c r="F9" i="280"/>
  <c r="E9" i="280"/>
  <c r="D9" i="280"/>
  <c r="C9" i="280"/>
  <c r="B9" i="280"/>
  <c r="Y8" i="280"/>
  <c r="X8" i="280"/>
  <c r="W8" i="280"/>
  <c r="V8" i="280"/>
  <c r="U8" i="280"/>
  <c r="T8" i="280"/>
  <c r="S8" i="280"/>
  <c r="R8" i="280"/>
  <c r="Q8" i="280"/>
  <c r="P8" i="280"/>
  <c r="O8" i="280"/>
  <c r="N8" i="280"/>
  <c r="M8" i="280"/>
  <c r="L8" i="280"/>
  <c r="K8" i="280"/>
  <c r="J8" i="280"/>
  <c r="I8" i="280"/>
  <c r="H8" i="280"/>
  <c r="G8" i="280"/>
  <c r="F8" i="280"/>
  <c r="E8" i="280"/>
  <c r="D8" i="280"/>
  <c r="C8" i="280"/>
  <c r="B8" i="280"/>
  <c r="Y7" i="280"/>
  <c r="X7" i="280"/>
  <c r="W7" i="280"/>
  <c r="V7" i="280"/>
  <c r="U7" i="280"/>
  <c r="T7" i="280"/>
  <c r="S7" i="280"/>
  <c r="R7" i="280"/>
  <c r="Q7" i="280"/>
  <c r="P7" i="280"/>
  <c r="O7" i="280"/>
  <c r="N7" i="280"/>
  <c r="M7" i="280"/>
  <c r="L7" i="280"/>
  <c r="K7" i="280"/>
  <c r="J7" i="280"/>
  <c r="I7" i="280"/>
  <c r="H7" i="280"/>
  <c r="G7" i="280"/>
  <c r="F7" i="280"/>
  <c r="E7" i="280"/>
  <c r="D7" i="280"/>
  <c r="C7" i="280"/>
  <c r="B7" i="280"/>
  <c r="Y6" i="280"/>
  <c r="X6" i="280"/>
  <c r="W6" i="280"/>
  <c r="V6" i="280"/>
  <c r="U6" i="280"/>
  <c r="T6" i="280"/>
  <c r="S6" i="280"/>
  <c r="R6" i="280"/>
  <c r="Q6" i="280"/>
  <c r="P6" i="280"/>
  <c r="O6" i="280"/>
  <c r="N6" i="280"/>
  <c r="M6" i="280"/>
  <c r="L6" i="280"/>
  <c r="K6" i="280"/>
  <c r="J6" i="280"/>
  <c r="I6" i="280"/>
  <c r="H6" i="280"/>
  <c r="G6" i="280"/>
  <c r="F6" i="280"/>
  <c r="E6" i="280"/>
  <c r="D6" i="280"/>
  <c r="C6" i="280"/>
  <c r="B6" i="280"/>
  <c r="Y5" i="280"/>
  <c r="X5" i="280"/>
  <c r="W5" i="280"/>
  <c r="V5" i="280"/>
  <c r="U5" i="280"/>
  <c r="T5" i="280"/>
  <c r="S5" i="280"/>
  <c r="R5" i="280"/>
  <c r="Q5" i="280"/>
  <c r="P5" i="280"/>
  <c r="O5" i="280"/>
  <c r="N5" i="280"/>
  <c r="M5" i="280"/>
  <c r="L5" i="280"/>
  <c r="K5" i="280"/>
  <c r="J5" i="280"/>
  <c r="I5" i="280"/>
  <c r="H5" i="280"/>
  <c r="G5" i="280"/>
  <c r="F5" i="280"/>
  <c r="E5" i="280"/>
  <c r="D5" i="280"/>
  <c r="C5" i="280"/>
  <c r="B5" i="280"/>
  <c r="Y10" i="279"/>
  <c r="X10" i="279"/>
  <c r="W10" i="279"/>
  <c r="V10" i="279"/>
  <c r="U10" i="279"/>
  <c r="T10" i="279"/>
  <c r="S10" i="279"/>
  <c r="R10" i="279"/>
  <c r="Q10" i="279"/>
  <c r="P10" i="279"/>
  <c r="O10" i="279"/>
  <c r="N10" i="279"/>
  <c r="M10" i="279"/>
  <c r="L10" i="279"/>
  <c r="K10" i="279"/>
  <c r="J10" i="279"/>
  <c r="I10" i="279"/>
  <c r="H10" i="279"/>
  <c r="G10" i="279"/>
  <c r="F10" i="279"/>
  <c r="E10" i="279"/>
  <c r="D10" i="279"/>
  <c r="C10" i="279"/>
  <c r="B10" i="279"/>
  <c r="Y9" i="279"/>
  <c r="X9" i="279"/>
  <c r="W9" i="279"/>
  <c r="V9" i="279"/>
  <c r="U9" i="279"/>
  <c r="T9" i="279"/>
  <c r="S9" i="279"/>
  <c r="R9" i="279"/>
  <c r="Q9" i="279"/>
  <c r="P9" i="279"/>
  <c r="O9" i="279"/>
  <c r="N9" i="279"/>
  <c r="M9" i="279"/>
  <c r="L9" i="279"/>
  <c r="K9" i="279"/>
  <c r="J9" i="279"/>
  <c r="I9" i="279"/>
  <c r="H9" i="279"/>
  <c r="G9" i="279"/>
  <c r="F9" i="279"/>
  <c r="E9" i="279"/>
  <c r="D9" i="279"/>
  <c r="C9" i="279"/>
  <c r="B9" i="279"/>
  <c r="Y8" i="279"/>
  <c r="X8" i="279"/>
  <c r="W8" i="279"/>
  <c r="V8" i="279"/>
  <c r="U8" i="279"/>
  <c r="T8" i="279"/>
  <c r="S8" i="279"/>
  <c r="R8" i="279"/>
  <c r="Q8" i="279"/>
  <c r="P8" i="279"/>
  <c r="O8" i="279"/>
  <c r="N8" i="279"/>
  <c r="M8" i="279"/>
  <c r="L8" i="279"/>
  <c r="K8" i="279"/>
  <c r="J8" i="279"/>
  <c r="I8" i="279"/>
  <c r="H8" i="279"/>
  <c r="G8" i="279"/>
  <c r="F8" i="279"/>
  <c r="E8" i="279"/>
  <c r="D8" i="279"/>
  <c r="C8" i="279"/>
  <c r="B8" i="279"/>
  <c r="Y7" i="279"/>
  <c r="X7" i="279"/>
  <c r="W7" i="279"/>
  <c r="V7" i="279"/>
  <c r="U7" i="279"/>
  <c r="T7" i="279"/>
  <c r="S7" i="279"/>
  <c r="R7" i="279"/>
  <c r="Q7" i="279"/>
  <c r="P7" i="279"/>
  <c r="O7" i="279"/>
  <c r="N7" i="279"/>
  <c r="M7" i="279"/>
  <c r="L7" i="279"/>
  <c r="K7" i="279"/>
  <c r="J7" i="279"/>
  <c r="I7" i="279"/>
  <c r="H7" i="279"/>
  <c r="G7" i="279"/>
  <c r="F7" i="279"/>
  <c r="E7" i="279"/>
  <c r="D7" i="279"/>
  <c r="C7" i="279"/>
  <c r="B7" i="279"/>
  <c r="Y6" i="279"/>
  <c r="X6" i="279"/>
  <c r="W6" i="279"/>
  <c r="V6" i="279"/>
  <c r="U6" i="279"/>
  <c r="T6" i="279"/>
  <c r="S6" i="279"/>
  <c r="R6" i="279"/>
  <c r="Q6" i="279"/>
  <c r="P6" i="279"/>
  <c r="O6" i="279"/>
  <c r="N6" i="279"/>
  <c r="M6" i="279"/>
  <c r="L6" i="279"/>
  <c r="K6" i="279"/>
  <c r="J6" i="279"/>
  <c r="I6" i="279"/>
  <c r="H6" i="279"/>
  <c r="G6" i="279"/>
  <c r="F6" i="279"/>
  <c r="E6" i="279"/>
  <c r="D6" i="279"/>
  <c r="C6" i="279"/>
  <c r="B6" i="279"/>
  <c r="Y5" i="279"/>
  <c r="X5" i="279"/>
  <c r="W5" i="279"/>
  <c r="V5" i="279"/>
  <c r="U5" i="279"/>
  <c r="T5" i="279"/>
  <c r="S5" i="279"/>
  <c r="R5" i="279"/>
  <c r="Q5" i="279"/>
  <c r="P5" i="279"/>
  <c r="O5" i="279"/>
  <c r="N5" i="279"/>
  <c r="M5" i="279"/>
  <c r="L5" i="279"/>
  <c r="K5" i="279"/>
  <c r="J5" i="279"/>
  <c r="I5" i="279"/>
  <c r="H5" i="279"/>
  <c r="G5" i="279"/>
  <c r="F5" i="279"/>
  <c r="E5" i="279"/>
  <c r="D5" i="279"/>
  <c r="C5" i="279"/>
  <c r="B5" i="279"/>
  <c r="Y10" i="278"/>
  <c r="X10" i="278"/>
  <c r="W10" i="278"/>
  <c r="V10" i="278"/>
  <c r="U10" i="278"/>
  <c r="T10" i="278"/>
  <c r="S10" i="278"/>
  <c r="R10" i="278"/>
  <c r="Q10" i="278"/>
  <c r="P10" i="278"/>
  <c r="O10" i="278"/>
  <c r="N10" i="278"/>
  <c r="M10" i="278"/>
  <c r="L10" i="278"/>
  <c r="K10" i="278"/>
  <c r="J10" i="278"/>
  <c r="I10" i="278"/>
  <c r="H10" i="278"/>
  <c r="G10" i="278"/>
  <c r="F10" i="278"/>
  <c r="E10" i="278"/>
  <c r="D10" i="278"/>
  <c r="C10" i="278"/>
  <c r="B10" i="278"/>
  <c r="Y9" i="278"/>
  <c r="X9" i="278"/>
  <c r="W9" i="278"/>
  <c r="V9" i="278"/>
  <c r="U9" i="278"/>
  <c r="T9" i="278"/>
  <c r="S9" i="278"/>
  <c r="R9" i="278"/>
  <c r="Q9" i="278"/>
  <c r="P9" i="278"/>
  <c r="O9" i="278"/>
  <c r="N9" i="278"/>
  <c r="M9" i="278"/>
  <c r="L9" i="278"/>
  <c r="K9" i="278"/>
  <c r="J9" i="278"/>
  <c r="I9" i="278"/>
  <c r="H9" i="278"/>
  <c r="G9" i="278"/>
  <c r="F9" i="278"/>
  <c r="E9" i="278"/>
  <c r="D9" i="278"/>
  <c r="C9" i="278"/>
  <c r="B9" i="278"/>
  <c r="Y8" i="278"/>
  <c r="X8" i="278"/>
  <c r="W8" i="278"/>
  <c r="V8" i="278"/>
  <c r="U8" i="278"/>
  <c r="T8" i="278"/>
  <c r="S8" i="278"/>
  <c r="R8" i="278"/>
  <c r="Q8" i="278"/>
  <c r="P8" i="278"/>
  <c r="O8" i="278"/>
  <c r="N8" i="278"/>
  <c r="M8" i="278"/>
  <c r="L8" i="278"/>
  <c r="K8" i="278"/>
  <c r="J8" i="278"/>
  <c r="I8" i="278"/>
  <c r="H8" i="278"/>
  <c r="G8" i="278"/>
  <c r="F8" i="278"/>
  <c r="E8" i="278"/>
  <c r="D8" i="278"/>
  <c r="C8" i="278"/>
  <c r="B8" i="278"/>
  <c r="Y7" i="278"/>
  <c r="X7" i="278"/>
  <c r="W7" i="278"/>
  <c r="V7" i="278"/>
  <c r="U7" i="278"/>
  <c r="T7" i="278"/>
  <c r="S7" i="278"/>
  <c r="R7" i="278"/>
  <c r="Q7" i="278"/>
  <c r="P7" i="278"/>
  <c r="O7" i="278"/>
  <c r="N7" i="278"/>
  <c r="M7" i="278"/>
  <c r="L7" i="278"/>
  <c r="K7" i="278"/>
  <c r="J7" i="278"/>
  <c r="I7" i="278"/>
  <c r="H7" i="278"/>
  <c r="G7" i="278"/>
  <c r="F7" i="278"/>
  <c r="E7" i="278"/>
  <c r="D7" i="278"/>
  <c r="C7" i="278"/>
  <c r="B7" i="278"/>
  <c r="Y6" i="278"/>
  <c r="X6" i="278"/>
  <c r="W6" i="278"/>
  <c r="V6" i="278"/>
  <c r="U6" i="278"/>
  <c r="T6" i="278"/>
  <c r="S6" i="278"/>
  <c r="R6" i="278"/>
  <c r="Q6" i="278"/>
  <c r="P6" i="278"/>
  <c r="O6" i="278"/>
  <c r="N6" i="278"/>
  <c r="M6" i="278"/>
  <c r="L6" i="278"/>
  <c r="K6" i="278"/>
  <c r="J6" i="278"/>
  <c r="I6" i="278"/>
  <c r="H6" i="278"/>
  <c r="G6" i="278"/>
  <c r="F6" i="278"/>
  <c r="E6" i="278"/>
  <c r="D6" i="278"/>
  <c r="C6" i="278"/>
  <c r="B6" i="278"/>
  <c r="Y5" i="278"/>
  <c r="X5" i="278"/>
  <c r="W5" i="278"/>
  <c r="V5" i="278"/>
  <c r="U5" i="278"/>
  <c r="T5" i="278"/>
  <c r="S5" i="278"/>
  <c r="R5" i="278"/>
  <c r="Q5" i="278"/>
  <c r="P5" i="278"/>
  <c r="O5" i="278"/>
  <c r="N5" i="278"/>
  <c r="M5" i="278"/>
  <c r="L5" i="278"/>
  <c r="K5" i="278"/>
  <c r="J5" i="278"/>
  <c r="I5" i="278"/>
  <c r="H5" i="278"/>
  <c r="G5" i="278"/>
  <c r="F5" i="278"/>
  <c r="E5" i="278"/>
  <c r="D5" i="278"/>
  <c r="C5" i="278"/>
  <c r="B5" i="278"/>
  <c r="Y10" i="277"/>
  <c r="X10" i="277"/>
  <c r="W10" i="277"/>
  <c r="V10" i="277"/>
  <c r="U10" i="277"/>
  <c r="T10" i="277"/>
  <c r="S10" i="277"/>
  <c r="R10" i="277"/>
  <c r="Q10" i="277"/>
  <c r="P10" i="277"/>
  <c r="O10" i="277"/>
  <c r="N10" i="277"/>
  <c r="M10" i="277"/>
  <c r="L10" i="277"/>
  <c r="K10" i="277"/>
  <c r="J10" i="277"/>
  <c r="I10" i="277"/>
  <c r="H10" i="277"/>
  <c r="G10" i="277"/>
  <c r="F10" i="277"/>
  <c r="E10" i="277"/>
  <c r="D10" i="277"/>
  <c r="C10" i="277"/>
  <c r="B10" i="277"/>
  <c r="Y9" i="277"/>
  <c r="X9" i="277"/>
  <c r="W9" i="277"/>
  <c r="V9" i="277"/>
  <c r="U9" i="277"/>
  <c r="T9" i="277"/>
  <c r="S9" i="277"/>
  <c r="R9" i="277"/>
  <c r="Q9" i="277"/>
  <c r="P9" i="277"/>
  <c r="O9" i="277"/>
  <c r="N9" i="277"/>
  <c r="M9" i="277"/>
  <c r="L9" i="277"/>
  <c r="K9" i="277"/>
  <c r="J9" i="277"/>
  <c r="I9" i="277"/>
  <c r="H9" i="277"/>
  <c r="G9" i="277"/>
  <c r="F9" i="277"/>
  <c r="E9" i="277"/>
  <c r="D9" i="277"/>
  <c r="C9" i="277"/>
  <c r="B9" i="277"/>
  <c r="Y8" i="277"/>
  <c r="X8" i="277"/>
  <c r="W8" i="277"/>
  <c r="V8" i="277"/>
  <c r="U8" i="277"/>
  <c r="T8" i="277"/>
  <c r="S8" i="277"/>
  <c r="R8" i="277"/>
  <c r="Q8" i="277"/>
  <c r="P8" i="277"/>
  <c r="O8" i="277"/>
  <c r="N8" i="277"/>
  <c r="M8" i="277"/>
  <c r="L8" i="277"/>
  <c r="K8" i="277"/>
  <c r="J8" i="277"/>
  <c r="I8" i="277"/>
  <c r="H8" i="277"/>
  <c r="G8" i="277"/>
  <c r="F8" i="277"/>
  <c r="E8" i="277"/>
  <c r="D8" i="277"/>
  <c r="C8" i="277"/>
  <c r="B8" i="277"/>
  <c r="Y7" i="277"/>
  <c r="X7" i="277"/>
  <c r="W7" i="277"/>
  <c r="V7" i="277"/>
  <c r="U7" i="277"/>
  <c r="T7" i="277"/>
  <c r="S7" i="277"/>
  <c r="R7" i="277"/>
  <c r="Q7" i="277"/>
  <c r="P7" i="277"/>
  <c r="O7" i="277"/>
  <c r="N7" i="277"/>
  <c r="M7" i="277"/>
  <c r="L7" i="277"/>
  <c r="K7" i="277"/>
  <c r="J7" i="277"/>
  <c r="I7" i="277"/>
  <c r="H7" i="277"/>
  <c r="G7" i="277"/>
  <c r="F7" i="277"/>
  <c r="E7" i="277"/>
  <c r="D7" i="277"/>
  <c r="C7" i="277"/>
  <c r="B7" i="277"/>
  <c r="Y6" i="277"/>
  <c r="X6" i="277"/>
  <c r="W6" i="277"/>
  <c r="V6" i="277"/>
  <c r="U6" i="277"/>
  <c r="T6" i="277"/>
  <c r="S6" i="277"/>
  <c r="R6" i="277"/>
  <c r="Q6" i="277"/>
  <c r="P6" i="277"/>
  <c r="O6" i="277"/>
  <c r="N6" i="277"/>
  <c r="M6" i="277"/>
  <c r="L6" i="277"/>
  <c r="K6" i="277"/>
  <c r="J6" i="277"/>
  <c r="I6" i="277"/>
  <c r="H6" i="277"/>
  <c r="G6" i="277"/>
  <c r="F6" i="277"/>
  <c r="E6" i="277"/>
  <c r="D6" i="277"/>
  <c r="C6" i="277"/>
  <c r="B6" i="277"/>
  <c r="Y5" i="277"/>
  <c r="X5" i="277"/>
  <c r="W5" i="277"/>
  <c r="V5" i="277"/>
  <c r="U5" i="277"/>
  <c r="T5" i="277"/>
  <c r="S5" i="277"/>
  <c r="R5" i="277"/>
  <c r="Q5" i="277"/>
  <c r="P5" i="277"/>
  <c r="O5" i="277"/>
  <c r="N5" i="277"/>
  <c r="M5" i="277"/>
  <c r="L5" i="277"/>
  <c r="K5" i="277"/>
  <c r="J5" i="277"/>
  <c r="I5" i="277"/>
  <c r="H5" i="277"/>
  <c r="G5" i="277"/>
  <c r="F5" i="277"/>
  <c r="E5" i="277"/>
  <c r="D5" i="277"/>
  <c r="C5" i="277"/>
  <c r="B5" i="277"/>
  <c r="Y10" i="276"/>
  <c r="X10" i="276"/>
  <c r="W10" i="276"/>
  <c r="V10" i="276"/>
  <c r="U10" i="276"/>
  <c r="T10" i="276"/>
  <c r="S10" i="276"/>
  <c r="R10" i="276"/>
  <c r="Q10" i="276"/>
  <c r="P10" i="276"/>
  <c r="O10" i="276"/>
  <c r="N10" i="276"/>
  <c r="M10" i="276"/>
  <c r="L10" i="276"/>
  <c r="K10" i="276"/>
  <c r="J10" i="276"/>
  <c r="I10" i="276"/>
  <c r="H10" i="276"/>
  <c r="G10" i="276"/>
  <c r="F10" i="276"/>
  <c r="E10" i="276"/>
  <c r="D10" i="276"/>
  <c r="C10" i="276"/>
  <c r="B10" i="276"/>
  <c r="Y9" i="276"/>
  <c r="X9" i="276"/>
  <c r="W9" i="276"/>
  <c r="V9" i="276"/>
  <c r="U9" i="276"/>
  <c r="T9" i="276"/>
  <c r="S9" i="276"/>
  <c r="R9" i="276"/>
  <c r="Q9" i="276"/>
  <c r="P9" i="276"/>
  <c r="O9" i="276"/>
  <c r="N9" i="276"/>
  <c r="M9" i="276"/>
  <c r="L9" i="276"/>
  <c r="K9" i="276"/>
  <c r="J9" i="276"/>
  <c r="I9" i="276"/>
  <c r="H9" i="276"/>
  <c r="G9" i="276"/>
  <c r="F9" i="276"/>
  <c r="E9" i="276"/>
  <c r="D9" i="276"/>
  <c r="C9" i="276"/>
  <c r="B9" i="276"/>
  <c r="Y8" i="276"/>
  <c r="X8" i="276"/>
  <c r="W8" i="276"/>
  <c r="V8" i="276"/>
  <c r="U8" i="276"/>
  <c r="T8" i="276"/>
  <c r="S8" i="276"/>
  <c r="R8" i="276"/>
  <c r="Q8" i="276"/>
  <c r="P8" i="276"/>
  <c r="O8" i="276"/>
  <c r="N8" i="276"/>
  <c r="M8" i="276"/>
  <c r="L8" i="276"/>
  <c r="K8" i="276"/>
  <c r="J8" i="276"/>
  <c r="I8" i="276"/>
  <c r="H8" i="276"/>
  <c r="G8" i="276"/>
  <c r="F8" i="276"/>
  <c r="E8" i="276"/>
  <c r="D8" i="276"/>
  <c r="C8" i="276"/>
  <c r="B8" i="276"/>
  <c r="Y7" i="276"/>
  <c r="X7" i="276"/>
  <c r="W7" i="276"/>
  <c r="V7" i="276"/>
  <c r="U7" i="276"/>
  <c r="T7" i="276"/>
  <c r="S7" i="276"/>
  <c r="R7" i="276"/>
  <c r="Q7" i="276"/>
  <c r="P7" i="276"/>
  <c r="O7" i="276"/>
  <c r="N7" i="276"/>
  <c r="M7" i="276"/>
  <c r="L7" i="276"/>
  <c r="K7" i="276"/>
  <c r="J7" i="276"/>
  <c r="I7" i="276"/>
  <c r="H7" i="276"/>
  <c r="G7" i="276"/>
  <c r="F7" i="276"/>
  <c r="E7" i="276"/>
  <c r="D7" i="276"/>
  <c r="C7" i="276"/>
  <c r="B7" i="276"/>
  <c r="Y6" i="276"/>
  <c r="X6" i="276"/>
  <c r="W6" i="276"/>
  <c r="V6" i="276"/>
  <c r="U6" i="276"/>
  <c r="T6" i="276"/>
  <c r="S6" i="276"/>
  <c r="R6" i="276"/>
  <c r="Q6" i="276"/>
  <c r="P6" i="276"/>
  <c r="O6" i="276"/>
  <c r="N6" i="276"/>
  <c r="M6" i="276"/>
  <c r="L6" i="276"/>
  <c r="K6" i="276"/>
  <c r="J6" i="276"/>
  <c r="I6" i="276"/>
  <c r="H6" i="276"/>
  <c r="G6" i="276"/>
  <c r="F6" i="276"/>
  <c r="E6" i="276"/>
  <c r="D6" i="276"/>
  <c r="C6" i="276"/>
  <c r="B6" i="276"/>
  <c r="Y5" i="276"/>
  <c r="X5" i="276"/>
  <c r="W5" i="276"/>
  <c r="V5" i="276"/>
  <c r="U5" i="276"/>
  <c r="T5" i="276"/>
  <c r="S5" i="276"/>
  <c r="R5" i="276"/>
  <c r="Q5" i="276"/>
  <c r="P5" i="276"/>
  <c r="O5" i="276"/>
  <c r="N5" i="276"/>
  <c r="M5" i="276"/>
  <c r="L5" i="276"/>
  <c r="K5" i="276"/>
  <c r="J5" i="276"/>
  <c r="I5" i="276"/>
  <c r="H5" i="276"/>
  <c r="G5" i="276"/>
  <c r="F5" i="276"/>
  <c r="E5" i="276"/>
  <c r="D5" i="276"/>
  <c r="C5" i="276"/>
  <c r="B5" i="276"/>
  <c r="Y10" i="275"/>
  <c r="X10" i="275"/>
  <c r="W10" i="275"/>
  <c r="V10" i="275"/>
  <c r="U10" i="275"/>
  <c r="T10" i="275"/>
  <c r="S10" i="275"/>
  <c r="R10" i="275"/>
  <c r="Q10" i="275"/>
  <c r="P10" i="275"/>
  <c r="O10" i="275"/>
  <c r="N10" i="275"/>
  <c r="M10" i="275"/>
  <c r="L10" i="275"/>
  <c r="K10" i="275"/>
  <c r="J10" i="275"/>
  <c r="I10" i="275"/>
  <c r="H10" i="275"/>
  <c r="G10" i="275"/>
  <c r="F10" i="275"/>
  <c r="E10" i="275"/>
  <c r="D10" i="275"/>
  <c r="C10" i="275"/>
  <c r="B10" i="275"/>
  <c r="Y9" i="275"/>
  <c r="X9" i="275"/>
  <c r="W9" i="275"/>
  <c r="V9" i="275"/>
  <c r="U9" i="275"/>
  <c r="T9" i="275"/>
  <c r="S9" i="275"/>
  <c r="R9" i="275"/>
  <c r="Q9" i="275"/>
  <c r="P9" i="275"/>
  <c r="O9" i="275"/>
  <c r="N9" i="275"/>
  <c r="M9" i="275"/>
  <c r="L9" i="275"/>
  <c r="K9" i="275"/>
  <c r="J9" i="275"/>
  <c r="I9" i="275"/>
  <c r="H9" i="275"/>
  <c r="G9" i="275"/>
  <c r="F9" i="275"/>
  <c r="E9" i="275"/>
  <c r="D9" i="275"/>
  <c r="C9" i="275"/>
  <c r="B9" i="275"/>
  <c r="Y8" i="275"/>
  <c r="X8" i="275"/>
  <c r="W8" i="275"/>
  <c r="V8" i="275"/>
  <c r="U8" i="275"/>
  <c r="T8" i="275"/>
  <c r="S8" i="275"/>
  <c r="R8" i="275"/>
  <c r="Q8" i="275"/>
  <c r="P8" i="275"/>
  <c r="O8" i="275"/>
  <c r="N8" i="275"/>
  <c r="M8" i="275"/>
  <c r="L8" i="275"/>
  <c r="K8" i="275"/>
  <c r="J8" i="275"/>
  <c r="I8" i="275"/>
  <c r="H8" i="275"/>
  <c r="G8" i="275"/>
  <c r="F8" i="275"/>
  <c r="E8" i="275"/>
  <c r="D8" i="275"/>
  <c r="C8" i="275"/>
  <c r="B8" i="275"/>
  <c r="Y7" i="275"/>
  <c r="X7" i="275"/>
  <c r="W7" i="275"/>
  <c r="V7" i="275"/>
  <c r="U7" i="275"/>
  <c r="T7" i="275"/>
  <c r="S7" i="275"/>
  <c r="R7" i="275"/>
  <c r="Q7" i="275"/>
  <c r="P7" i="275"/>
  <c r="O7" i="275"/>
  <c r="N7" i="275"/>
  <c r="M7" i="275"/>
  <c r="L7" i="275"/>
  <c r="K7" i="275"/>
  <c r="J7" i="275"/>
  <c r="I7" i="275"/>
  <c r="H7" i="275"/>
  <c r="G7" i="275"/>
  <c r="F7" i="275"/>
  <c r="E7" i="275"/>
  <c r="D7" i="275"/>
  <c r="C7" i="275"/>
  <c r="B7" i="275"/>
  <c r="Y6" i="275"/>
  <c r="X6" i="275"/>
  <c r="W6" i="275"/>
  <c r="V6" i="275"/>
  <c r="U6" i="275"/>
  <c r="T6" i="275"/>
  <c r="S6" i="275"/>
  <c r="R6" i="275"/>
  <c r="Q6" i="275"/>
  <c r="P6" i="275"/>
  <c r="O6" i="275"/>
  <c r="N6" i="275"/>
  <c r="M6" i="275"/>
  <c r="L6" i="275"/>
  <c r="K6" i="275"/>
  <c r="J6" i="275"/>
  <c r="I6" i="275"/>
  <c r="H6" i="275"/>
  <c r="G6" i="275"/>
  <c r="F6" i="275"/>
  <c r="E6" i="275"/>
  <c r="D6" i="275"/>
  <c r="C6" i="275"/>
  <c r="B6" i="275"/>
  <c r="Y5" i="275"/>
  <c r="X5" i="275"/>
  <c r="W5" i="275"/>
  <c r="V5" i="275"/>
  <c r="U5" i="275"/>
  <c r="T5" i="275"/>
  <c r="S5" i="275"/>
  <c r="R5" i="275"/>
  <c r="Q5" i="275"/>
  <c r="P5" i="275"/>
  <c r="O5" i="275"/>
  <c r="N5" i="275"/>
  <c r="M5" i="275"/>
  <c r="L5" i="275"/>
  <c r="K5" i="275"/>
  <c r="J5" i="275"/>
  <c r="I5" i="275"/>
  <c r="H5" i="275"/>
  <c r="G5" i="275"/>
  <c r="F5" i="275"/>
  <c r="E5" i="275"/>
  <c r="D5" i="275"/>
  <c r="C5" i="275"/>
  <c r="B5" i="275"/>
  <c r="D1" i="1"/>
  <c r="E1" i="1"/>
  <c r="F1" i="1"/>
  <c r="G1" i="1"/>
  <c r="H1" i="1"/>
  <c r="I1" i="1"/>
  <c r="J1" i="1"/>
  <c r="K1" i="1"/>
  <c r="C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Y4" i="305" l="1"/>
  <c r="I4" i="305"/>
  <c r="Q3" i="305"/>
  <c r="Y2" i="305"/>
  <c r="I2" i="305"/>
  <c r="Q4" i="304"/>
  <c r="Y3" i="304"/>
  <c r="I3" i="304"/>
  <c r="Q2" i="304"/>
  <c r="Y4" i="303"/>
  <c r="I4" i="303"/>
  <c r="Q3" i="303"/>
  <c r="Y2" i="303"/>
  <c r="I2" i="303"/>
  <c r="X4" i="305"/>
  <c r="H4" i="305"/>
  <c r="P3" i="305"/>
  <c r="X2" i="305"/>
  <c r="H2" i="305"/>
  <c r="P4" i="304"/>
  <c r="X3" i="304"/>
  <c r="H3" i="304"/>
  <c r="P2" i="304"/>
  <c r="X4" i="303"/>
  <c r="H4" i="303"/>
  <c r="P3" i="303"/>
  <c r="X2" i="303"/>
  <c r="H2" i="303"/>
  <c r="W4" i="305"/>
  <c r="G4" i="305"/>
  <c r="O3" i="305"/>
  <c r="W2" i="305"/>
  <c r="G2" i="305"/>
  <c r="O4" i="304"/>
  <c r="W3" i="304"/>
  <c r="G3" i="304"/>
  <c r="O2" i="304"/>
  <c r="W4" i="303"/>
  <c r="G4" i="303"/>
  <c r="O3" i="303"/>
  <c r="W2" i="303"/>
  <c r="G2" i="303"/>
  <c r="V4" i="305"/>
  <c r="F4" i="305"/>
  <c r="N3" i="305"/>
  <c r="V2" i="305"/>
  <c r="F2" i="305"/>
  <c r="N4" i="304"/>
  <c r="V3" i="304"/>
  <c r="F3" i="304"/>
  <c r="N2" i="304"/>
  <c r="V4" i="303"/>
  <c r="F4" i="303"/>
  <c r="N3" i="303"/>
  <c r="V2" i="303"/>
  <c r="F2" i="303"/>
  <c r="U4" i="305"/>
  <c r="E4" i="305"/>
  <c r="M3" i="305"/>
  <c r="U2" i="305"/>
  <c r="E2" i="305"/>
  <c r="M4" i="304"/>
  <c r="U3" i="304"/>
  <c r="E3" i="304"/>
  <c r="M2" i="304"/>
  <c r="U4" i="303"/>
  <c r="E4" i="303"/>
  <c r="M3" i="303"/>
  <c r="U2" i="303"/>
  <c r="E2" i="303"/>
  <c r="T4" i="305"/>
  <c r="D4" i="305"/>
  <c r="L3" i="305"/>
  <c r="T2" i="305"/>
  <c r="D2" i="305"/>
  <c r="L4" i="304"/>
  <c r="T3" i="304"/>
  <c r="D3" i="304"/>
  <c r="L2" i="304"/>
  <c r="T4" i="303"/>
  <c r="D4" i="303"/>
  <c r="L3" i="303"/>
  <c r="T2" i="303"/>
  <c r="D2" i="303"/>
  <c r="S4" i="305"/>
  <c r="C4" i="305"/>
  <c r="K3" i="305"/>
  <c r="S2" i="305"/>
  <c r="C2" i="305"/>
  <c r="K4" i="304"/>
  <c r="S3" i="304"/>
  <c r="C3" i="304"/>
  <c r="K2" i="304"/>
  <c r="S4" i="303"/>
  <c r="C4" i="303"/>
  <c r="K3" i="303"/>
  <c r="S2" i="303"/>
  <c r="C2" i="303"/>
  <c r="R4" i="305"/>
  <c r="B4" i="305"/>
  <c r="J3" i="305"/>
  <c r="R2" i="305"/>
  <c r="B2" i="305"/>
  <c r="J4" i="304"/>
  <c r="R3" i="304"/>
  <c r="B3" i="304"/>
  <c r="J2" i="304"/>
  <c r="R4" i="303"/>
  <c r="B4" i="303"/>
  <c r="J3" i="303"/>
  <c r="R2" i="303"/>
  <c r="B2" i="303"/>
  <c r="Q4" i="305"/>
  <c r="Y3" i="305"/>
  <c r="I3" i="305"/>
  <c r="Q2" i="305"/>
  <c r="Y4" i="304"/>
  <c r="I4" i="304"/>
  <c r="Q3" i="304"/>
  <c r="Y2" i="304"/>
  <c r="I2" i="304"/>
  <c r="Q4" i="303"/>
  <c r="Y3" i="303"/>
  <c r="I3" i="303"/>
  <c r="Q2" i="303"/>
  <c r="X4" i="304"/>
  <c r="P3" i="304"/>
  <c r="X2" i="304"/>
  <c r="H2" i="304"/>
  <c r="P4" i="303"/>
  <c r="P4" i="305"/>
  <c r="X3" i="305"/>
  <c r="H3" i="305"/>
  <c r="P2" i="305"/>
  <c r="H4" i="304"/>
  <c r="X3" i="303"/>
  <c r="H3" i="303"/>
  <c r="P2" i="303"/>
  <c r="O4" i="305"/>
  <c r="W3" i="305"/>
  <c r="G3" i="305"/>
  <c r="O2" i="305"/>
  <c r="W4" i="304"/>
  <c r="G4" i="304"/>
  <c r="O3" i="304"/>
  <c r="W2" i="304"/>
  <c r="G2" i="304"/>
  <c r="O4" i="303"/>
  <c r="W3" i="303"/>
  <c r="G3" i="303"/>
  <c r="O2" i="303"/>
  <c r="N4" i="305"/>
  <c r="V3" i="305"/>
  <c r="F3" i="305"/>
  <c r="N2" i="305"/>
  <c r="V4" i="304"/>
  <c r="F4" i="304"/>
  <c r="N3" i="304"/>
  <c r="V2" i="304"/>
  <c r="F2" i="304"/>
  <c r="N4" i="303"/>
  <c r="V3" i="303"/>
  <c r="F3" i="303"/>
  <c r="N2" i="303"/>
  <c r="U3" i="305"/>
  <c r="E3" i="305"/>
  <c r="M2" i="305"/>
  <c r="U4" i="304"/>
  <c r="M4" i="305"/>
  <c r="E4" i="304"/>
  <c r="M3" i="304"/>
  <c r="U2" i="304"/>
  <c r="E2" i="304"/>
  <c r="M4" i="303"/>
  <c r="U3" i="303"/>
  <c r="E3" i="303"/>
  <c r="M2" i="303"/>
  <c r="L4" i="305"/>
  <c r="T3" i="305"/>
  <c r="D3" i="305"/>
  <c r="L2" i="305"/>
  <c r="T4" i="304"/>
  <c r="D4" i="304"/>
  <c r="L3" i="304"/>
  <c r="T2" i="304"/>
  <c r="D2" i="304"/>
  <c r="L4" i="303"/>
  <c r="T3" i="303"/>
  <c r="D3" i="303"/>
  <c r="L2" i="303"/>
  <c r="K4" i="305"/>
  <c r="S3" i="305"/>
  <c r="C3" i="305"/>
  <c r="K2" i="305"/>
  <c r="S4" i="304"/>
  <c r="C4" i="304"/>
  <c r="K3" i="304"/>
  <c r="S2" i="304"/>
  <c r="C2" i="304"/>
  <c r="K4" i="303"/>
  <c r="S3" i="303"/>
  <c r="C3" i="303"/>
  <c r="K2" i="303"/>
  <c r="J4" i="305"/>
  <c r="R3" i="305"/>
  <c r="B3" i="305"/>
  <c r="J2" i="305"/>
  <c r="R4" i="304"/>
  <c r="B4" i="304"/>
  <c r="J3" i="304"/>
  <c r="R2" i="304"/>
  <c r="B2" i="304"/>
  <c r="J4" i="303"/>
  <c r="R3" i="303"/>
  <c r="B3" i="303"/>
  <c r="J2" i="303"/>
  <c r="B3" i="58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T2" i="59"/>
  <c r="M3" i="59"/>
  <c r="F4" i="59"/>
  <c r="V4" i="59"/>
  <c r="E2" i="59"/>
  <c r="U2" i="59"/>
  <c r="N3" i="59"/>
  <c r="G4" i="59"/>
  <c r="W4" i="59"/>
  <c r="H2" i="59"/>
  <c r="X2" i="59"/>
  <c r="Q3" i="59"/>
  <c r="J4" i="59"/>
  <c r="B3" i="59"/>
  <c r="J2" i="59"/>
  <c r="C3" i="59"/>
  <c r="S3" i="59"/>
  <c r="L4" i="59"/>
  <c r="B2" i="59"/>
  <c r="W2" i="59"/>
  <c r="V3" i="59"/>
  <c r="S4" i="59"/>
  <c r="Y2" i="59"/>
  <c r="W3" i="59"/>
  <c r="T4" i="59"/>
  <c r="G2" i="59"/>
  <c r="C2" i="59"/>
  <c r="D3" i="59"/>
  <c r="X3" i="59"/>
  <c r="U4" i="59"/>
  <c r="F2" i="59"/>
  <c r="Y3" i="59"/>
  <c r="X4" i="59"/>
  <c r="E3" i="59"/>
  <c r="I2" i="59"/>
  <c r="G3" i="59"/>
  <c r="D4" i="59"/>
  <c r="B4" i="59"/>
  <c r="H3" i="59"/>
  <c r="E4" i="59"/>
  <c r="K2" i="59"/>
  <c r="M2" i="59"/>
  <c r="L2" i="59"/>
  <c r="I3" i="59"/>
  <c r="H4" i="59"/>
  <c r="J3" i="59"/>
  <c r="I4" i="59"/>
  <c r="Q2" i="59"/>
  <c r="O4" i="59"/>
  <c r="S2" i="59"/>
  <c r="V2" i="59"/>
  <c r="T3" i="59"/>
  <c r="U3" i="59"/>
  <c r="R2" i="59"/>
  <c r="P4" i="59"/>
  <c r="R4" i="59"/>
  <c r="K4" i="59"/>
  <c r="P2" i="59"/>
  <c r="Q4" i="59"/>
  <c r="F3" i="59"/>
  <c r="Y4" i="59"/>
  <c r="K3" i="59"/>
  <c r="L3" i="59"/>
  <c r="R3" i="59"/>
  <c r="N2" i="59"/>
  <c r="O3" i="59"/>
  <c r="C4" i="59"/>
  <c r="N4" i="59"/>
  <c r="P3" i="59"/>
  <c r="O2" i="59"/>
  <c r="M4" i="59"/>
  <c r="B8" i="1"/>
  <c r="I3" i="312" l="1"/>
  <c r="I3" i="273"/>
  <c r="I4" i="273"/>
  <c r="I2" i="273"/>
  <c r="I4" i="312"/>
  <c r="I2" i="312"/>
  <c r="U4" i="273"/>
  <c r="U2" i="273"/>
  <c r="U3" i="312"/>
  <c r="U3" i="273"/>
  <c r="U4" i="312"/>
  <c r="U2" i="312"/>
  <c r="J3" i="313"/>
  <c r="J3" i="274"/>
  <c r="J4" i="313"/>
  <c r="J2" i="313"/>
  <c r="J4" i="274"/>
  <c r="J2" i="274"/>
  <c r="J4" i="294"/>
  <c r="J3" i="296"/>
  <c r="J3" i="294"/>
  <c r="J2" i="294"/>
  <c r="J2" i="296"/>
  <c r="J3" i="295"/>
  <c r="J4" i="295"/>
  <c r="J4" i="296"/>
  <c r="J2" i="295"/>
  <c r="Y3" i="312"/>
  <c r="Y3" i="273"/>
  <c r="Y2" i="273"/>
  <c r="Y4" i="312"/>
  <c r="Y2" i="312"/>
  <c r="Y4" i="273"/>
  <c r="H3" i="273"/>
  <c r="H3" i="312"/>
  <c r="H4" i="312"/>
  <c r="H2" i="312"/>
  <c r="H4" i="273"/>
  <c r="H2" i="273"/>
  <c r="J3" i="273"/>
  <c r="J4" i="312"/>
  <c r="J2" i="312"/>
  <c r="J4" i="273"/>
  <c r="J2" i="273"/>
  <c r="J3" i="312"/>
  <c r="M3" i="313"/>
  <c r="M3" i="274"/>
  <c r="M2" i="274"/>
  <c r="M4" i="313"/>
  <c r="M2" i="313"/>
  <c r="M4" i="274"/>
  <c r="M2" i="294"/>
  <c r="M2" i="296"/>
  <c r="M4" i="295"/>
  <c r="M4" i="294"/>
  <c r="M3" i="295"/>
  <c r="M3" i="296"/>
  <c r="M2" i="295"/>
  <c r="M3" i="294"/>
  <c r="M4" i="296"/>
  <c r="K4" i="273"/>
  <c r="K2" i="273"/>
  <c r="K4" i="312"/>
  <c r="K2" i="312"/>
  <c r="K3" i="273"/>
  <c r="K3" i="312"/>
  <c r="K3" i="274"/>
  <c r="K4" i="274"/>
  <c r="K3" i="313"/>
  <c r="K2" i="274"/>
  <c r="K4" i="313"/>
  <c r="K2" i="313"/>
  <c r="K3" i="295"/>
  <c r="K3" i="294"/>
  <c r="K4" i="295"/>
  <c r="K3" i="296"/>
  <c r="K4" i="294"/>
  <c r="K2" i="294"/>
  <c r="K4" i="296"/>
  <c r="K2" i="296"/>
  <c r="K2" i="295"/>
  <c r="T3" i="273"/>
  <c r="T3" i="312"/>
  <c r="T4" i="312"/>
  <c r="T2" i="312"/>
  <c r="T4" i="273"/>
  <c r="T2" i="273"/>
  <c r="W4" i="273"/>
  <c r="W2" i="273"/>
  <c r="W3" i="312"/>
  <c r="W3" i="273"/>
  <c r="W4" i="312"/>
  <c r="W2" i="312"/>
  <c r="R2" i="273"/>
  <c r="R3" i="312"/>
  <c r="R3" i="273"/>
  <c r="R4" i="312"/>
  <c r="R2" i="312"/>
  <c r="R4" i="273"/>
  <c r="E4" i="273"/>
  <c r="E3" i="312"/>
  <c r="E3" i="273"/>
  <c r="E2" i="273"/>
  <c r="E4" i="312"/>
  <c r="E2" i="312"/>
  <c r="G2" i="273"/>
  <c r="G3" i="312"/>
  <c r="G3" i="273"/>
  <c r="G4" i="273"/>
  <c r="G4" i="312"/>
  <c r="G2" i="312"/>
  <c r="M4" i="312"/>
  <c r="M2" i="312"/>
  <c r="M4" i="273"/>
  <c r="M2" i="273"/>
  <c r="M3" i="273"/>
  <c r="M3" i="312"/>
  <c r="Y4" i="313"/>
  <c r="Y2" i="313"/>
  <c r="Y4" i="274"/>
  <c r="Y2" i="274"/>
  <c r="Y3" i="313"/>
  <c r="Y3" i="274"/>
  <c r="Y4" i="294"/>
  <c r="Y3" i="295"/>
  <c r="Y2" i="294"/>
  <c r="Y4" i="295"/>
  <c r="Y4" i="296"/>
  <c r="Y2" i="296"/>
  <c r="Y2" i="295"/>
  <c r="Y3" i="294"/>
  <c r="Y3" i="296"/>
  <c r="R4" i="313"/>
  <c r="R2" i="313"/>
  <c r="R4" i="274"/>
  <c r="R2" i="274"/>
  <c r="R3" i="313"/>
  <c r="R3" i="274"/>
  <c r="R3" i="296"/>
  <c r="R3" i="294"/>
  <c r="R4" i="296"/>
  <c r="R2" i="296"/>
  <c r="R3" i="295"/>
  <c r="R4" i="294"/>
  <c r="R4" i="295"/>
  <c r="R2" i="294"/>
  <c r="R2" i="295"/>
  <c r="F4" i="313"/>
  <c r="F2" i="313"/>
  <c r="F4" i="274"/>
  <c r="F2" i="274"/>
  <c r="F3" i="313"/>
  <c r="F3" i="274"/>
  <c r="F4" i="294"/>
  <c r="F3" i="294"/>
  <c r="F2" i="294"/>
  <c r="F3" i="296"/>
  <c r="F2" i="295"/>
  <c r="F2" i="296"/>
  <c r="F4" i="295"/>
  <c r="F4" i="296"/>
  <c r="F3" i="295"/>
  <c r="P3" i="274"/>
  <c r="P3" i="313"/>
  <c r="P2" i="274"/>
  <c r="P2" i="313"/>
  <c r="P4" i="274"/>
  <c r="P4" i="313"/>
  <c r="P3" i="295"/>
  <c r="P2" i="294"/>
  <c r="P3" i="294"/>
  <c r="P2" i="295"/>
  <c r="P4" i="294"/>
  <c r="P4" i="296"/>
  <c r="P4" i="295"/>
  <c r="P3" i="296"/>
  <c r="P2" i="296"/>
  <c r="B4" i="273"/>
  <c r="B2" i="273"/>
  <c r="B3" i="312"/>
  <c r="B3" i="273"/>
  <c r="B4" i="312"/>
  <c r="B2" i="312"/>
  <c r="W4" i="313"/>
  <c r="W2" i="313"/>
  <c r="W4" i="274"/>
  <c r="W2" i="274"/>
  <c r="W3" i="274"/>
  <c r="W3" i="313"/>
  <c r="W3" i="294"/>
  <c r="W2" i="294"/>
  <c r="W2" i="296"/>
  <c r="W3" i="296"/>
  <c r="W4" i="296"/>
  <c r="W2" i="295"/>
  <c r="W4" i="295"/>
  <c r="W4" i="294"/>
  <c r="W3" i="295"/>
  <c r="P4" i="273"/>
  <c r="P2" i="273"/>
  <c r="P4" i="312"/>
  <c r="P2" i="312"/>
  <c r="P3" i="312"/>
  <c r="P3" i="273"/>
  <c r="S3" i="273"/>
  <c r="S4" i="273"/>
  <c r="S3" i="312"/>
  <c r="S2" i="273"/>
  <c r="S4" i="312"/>
  <c r="S2" i="312"/>
  <c r="D3" i="273"/>
  <c r="D3" i="312"/>
  <c r="D4" i="312"/>
  <c r="D2" i="312"/>
  <c r="D4" i="273"/>
  <c r="D2" i="273"/>
  <c r="E4" i="313"/>
  <c r="E2" i="313"/>
  <c r="E4" i="274"/>
  <c r="E2" i="274"/>
  <c r="E3" i="274"/>
  <c r="E3" i="313"/>
  <c r="E3" i="296"/>
  <c r="E4" i="296"/>
  <c r="E3" i="294"/>
  <c r="E3" i="295"/>
  <c r="E2" i="295"/>
  <c r="E4" i="295"/>
  <c r="E2" i="294"/>
  <c r="E4" i="294"/>
  <c r="E2" i="296"/>
  <c r="N4" i="312"/>
  <c r="N2" i="312"/>
  <c r="N4" i="273"/>
  <c r="N2" i="273"/>
  <c r="N3" i="312"/>
  <c r="N3" i="273"/>
  <c r="V3" i="312"/>
  <c r="V3" i="273"/>
  <c r="V4" i="312"/>
  <c r="V2" i="312"/>
  <c r="V4" i="273"/>
  <c r="V2" i="273"/>
  <c r="B4" i="313"/>
  <c r="B2" i="313"/>
  <c r="B4" i="274"/>
  <c r="B2" i="274"/>
  <c r="B3" i="313"/>
  <c r="B3" i="274"/>
  <c r="B3" i="294"/>
  <c r="B4" i="296"/>
  <c r="B2" i="296"/>
  <c r="B3" i="296"/>
  <c r="B3" i="295"/>
  <c r="B4" i="295"/>
  <c r="B2" i="295"/>
  <c r="B2" i="294"/>
  <c r="B4" i="294"/>
  <c r="X4" i="274"/>
  <c r="X2" i="274"/>
  <c r="X4" i="313"/>
  <c r="X2" i="313"/>
  <c r="X3" i="274"/>
  <c r="X3" i="313"/>
  <c r="X4" i="296"/>
  <c r="X4" i="294"/>
  <c r="X2" i="295"/>
  <c r="X2" i="294"/>
  <c r="X3" i="294"/>
  <c r="X3" i="295"/>
  <c r="X3" i="296"/>
  <c r="X4" i="295"/>
  <c r="X2" i="296"/>
  <c r="G4" i="313"/>
  <c r="G2" i="313"/>
  <c r="G4" i="274"/>
  <c r="G2" i="274"/>
  <c r="G3" i="274"/>
  <c r="G3" i="313"/>
  <c r="G3" i="294"/>
  <c r="G2" i="294"/>
  <c r="G2" i="296"/>
  <c r="G3" i="295"/>
  <c r="G3" i="296"/>
  <c r="G4" i="296"/>
  <c r="G4" i="295"/>
  <c r="G2" i="295"/>
  <c r="G4" i="294"/>
  <c r="O3" i="313"/>
  <c r="O3" i="274"/>
  <c r="O4" i="274"/>
  <c r="O2" i="274"/>
  <c r="O4" i="313"/>
  <c r="O2" i="313"/>
  <c r="O2" i="296"/>
  <c r="O2" i="294"/>
  <c r="O2" i="295"/>
  <c r="O4" i="296"/>
  <c r="O3" i="296"/>
  <c r="O4" i="295"/>
  <c r="O3" i="295"/>
  <c r="O4" i="294"/>
  <c r="O3" i="294"/>
  <c r="C4" i="273"/>
  <c r="C3" i="273"/>
  <c r="C2" i="273"/>
  <c r="C3" i="312"/>
  <c r="C4" i="312"/>
  <c r="C2" i="312"/>
  <c r="V4" i="313"/>
  <c r="V2" i="313"/>
  <c r="V4" i="274"/>
  <c r="V2" i="274"/>
  <c r="V3" i="313"/>
  <c r="V3" i="274"/>
  <c r="V4" i="295"/>
  <c r="V2" i="294"/>
  <c r="V2" i="295"/>
  <c r="V3" i="296"/>
  <c r="V4" i="296"/>
  <c r="V2" i="296"/>
  <c r="V3" i="294"/>
  <c r="V3" i="295"/>
  <c r="V4" i="294"/>
  <c r="I4" i="313"/>
  <c r="I2" i="313"/>
  <c r="I4" i="274"/>
  <c r="I2" i="274"/>
  <c r="I3" i="313"/>
  <c r="I3" i="274"/>
  <c r="I3" i="296"/>
  <c r="I2" i="294"/>
  <c r="I4" i="296"/>
  <c r="I4" i="294"/>
  <c r="I2" i="295"/>
  <c r="I4" i="295"/>
  <c r="I3" i="294"/>
  <c r="I3" i="295"/>
  <c r="I2" i="296"/>
  <c r="F3" i="312"/>
  <c r="F3" i="273"/>
  <c r="F4" i="312"/>
  <c r="F2" i="312"/>
  <c r="F4" i="273"/>
  <c r="F2" i="273"/>
  <c r="S2" i="274"/>
  <c r="S4" i="274"/>
  <c r="S4" i="313"/>
  <c r="S2" i="313"/>
  <c r="S3" i="274"/>
  <c r="S3" i="313"/>
  <c r="S4" i="295"/>
  <c r="S4" i="294"/>
  <c r="S2" i="294"/>
  <c r="S3" i="294"/>
  <c r="S3" i="296"/>
  <c r="S2" i="295"/>
  <c r="S4" i="296"/>
  <c r="S2" i="296"/>
  <c r="S3" i="295"/>
  <c r="L4" i="273"/>
  <c r="L2" i="273"/>
  <c r="L4" i="312"/>
  <c r="L2" i="312"/>
  <c r="L3" i="312"/>
  <c r="L3" i="273"/>
  <c r="Q4" i="312"/>
  <c r="Q2" i="312"/>
  <c r="Q4" i="273"/>
  <c r="Q2" i="273"/>
  <c r="Q3" i="273"/>
  <c r="Q3" i="312"/>
  <c r="L3" i="274"/>
  <c r="L3" i="313"/>
  <c r="L4" i="313"/>
  <c r="L2" i="313"/>
  <c r="L4" i="274"/>
  <c r="L2" i="274"/>
  <c r="L4" i="296"/>
  <c r="L4" i="295"/>
  <c r="L3" i="295"/>
  <c r="L2" i="296"/>
  <c r="L3" i="294"/>
  <c r="L4" i="294"/>
  <c r="L2" i="295"/>
  <c r="L2" i="294"/>
  <c r="L3" i="296"/>
  <c r="C3" i="274"/>
  <c r="C2" i="274"/>
  <c r="C4" i="274"/>
  <c r="C4" i="313"/>
  <c r="C2" i="313"/>
  <c r="C3" i="313"/>
  <c r="C4" i="294"/>
  <c r="C4" i="296"/>
  <c r="C4" i="295"/>
  <c r="C2" i="294"/>
  <c r="C2" i="295"/>
  <c r="C3" i="294"/>
  <c r="C3" i="295"/>
  <c r="C2" i="296"/>
  <c r="C3" i="296"/>
  <c r="H2" i="274"/>
  <c r="H4" i="313"/>
  <c r="H2" i="313"/>
  <c r="H4" i="274"/>
  <c r="H3" i="313"/>
  <c r="H3" i="274"/>
  <c r="H2" i="295"/>
  <c r="H3" i="296"/>
  <c r="H2" i="294"/>
  <c r="H2" i="296"/>
  <c r="H3" i="294"/>
  <c r="H4" i="294"/>
  <c r="H4" i="296"/>
  <c r="H3" i="295"/>
  <c r="H4" i="295"/>
  <c r="U3" i="274"/>
  <c r="U4" i="313"/>
  <c r="U2" i="313"/>
  <c r="U4" i="274"/>
  <c r="U2" i="274"/>
  <c r="U3" i="313"/>
  <c r="U4" i="296"/>
  <c r="U3" i="295"/>
  <c r="U4" i="295"/>
  <c r="U3" i="294"/>
  <c r="U2" i="295"/>
  <c r="U2" i="296"/>
  <c r="U4" i="294"/>
  <c r="U3" i="296"/>
  <c r="U2" i="294"/>
  <c r="N3" i="313"/>
  <c r="N3" i="274"/>
  <c r="N4" i="313"/>
  <c r="N2" i="313"/>
  <c r="N4" i="274"/>
  <c r="N2" i="274"/>
  <c r="N3" i="296"/>
  <c r="N3" i="294"/>
  <c r="N4" i="296"/>
  <c r="N2" i="295"/>
  <c r="N2" i="296"/>
  <c r="N4" i="294"/>
  <c r="N3" i="295"/>
  <c r="N4" i="295"/>
  <c r="N2" i="294"/>
  <c r="O4" i="312"/>
  <c r="O2" i="312"/>
  <c r="O4" i="273"/>
  <c r="O2" i="273"/>
  <c r="O3" i="273"/>
  <c r="O3" i="312"/>
  <c r="X3" i="273"/>
  <c r="X3" i="312"/>
  <c r="X4" i="273"/>
  <c r="X4" i="312"/>
  <c r="X2" i="312"/>
  <c r="X2" i="273"/>
  <c r="T4" i="274"/>
  <c r="T2" i="274"/>
  <c r="T4" i="313"/>
  <c r="T2" i="313"/>
  <c r="T3" i="313"/>
  <c r="T3" i="274"/>
  <c r="T3" i="295"/>
  <c r="T3" i="296"/>
  <c r="T2" i="295"/>
  <c r="T3" i="294"/>
  <c r="T4" i="295"/>
  <c r="T4" i="294"/>
  <c r="T2" i="294"/>
  <c r="T2" i="296"/>
  <c r="T4" i="296"/>
  <c r="Q3" i="313"/>
  <c r="Q3" i="274"/>
  <c r="Q4" i="313"/>
  <c r="Q2" i="313"/>
  <c r="Q4" i="274"/>
  <c r="Q2" i="274"/>
  <c r="Q4" i="294"/>
  <c r="Q2" i="296"/>
  <c r="Q3" i="294"/>
  <c r="Q3" i="296"/>
  <c r="Q3" i="295"/>
  <c r="Q4" i="295"/>
  <c r="Q2" i="294"/>
  <c r="Q4" i="296"/>
  <c r="Q2" i="295"/>
  <c r="D4" i="274"/>
  <c r="D2" i="274"/>
  <c r="D4" i="313"/>
  <c r="D2" i="313"/>
  <c r="D3" i="313"/>
  <c r="D3" i="274"/>
  <c r="D2" i="296"/>
  <c r="D3" i="296"/>
  <c r="D3" i="295"/>
  <c r="D4" i="295"/>
  <c r="D2" i="295"/>
  <c r="D4" i="294"/>
  <c r="D4" i="296"/>
  <c r="D2" i="294"/>
  <c r="D3" i="294"/>
  <c r="H4" i="217"/>
  <c r="M2" i="29"/>
  <c r="P4" i="192"/>
  <c r="K2" i="218"/>
  <c r="V3" i="192"/>
  <c r="I3" i="218"/>
  <c r="B2" i="192"/>
  <c r="Y3" i="218"/>
  <c r="W3" i="217"/>
  <c r="S2" i="192"/>
  <c r="O2" i="192"/>
  <c r="R3" i="216"/>
  <c r="U3" i="218"/>
  <c r="C4" i="29"/>
  <c r="G4" i="217"/>
  <c r="E2" i="29"/>
  <c r="N2" i="216"/>
  <c r="T2" i="193"/>
  <c r="Q3" i="193"/>
  <c r="D4" i="193"/>
  <c r="T4" i="69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N3" i="266" l="1"/>
  <c r="N3" i="264"/>
  <c r="N3" i="265"/>
  <c r="O2" i="266"/>
  <c r="O2" i="264"/>
  <c r="O2" i="265"/>
  <c r="F4" i="264"/>
  <c r="F4" i="265"/>
  <c r="F4" i="266"/>
  <c r="U4" i="266"/>
  <c r="U4" i="264"/>
  <c r="U4" i="265"/>
  <c r="M3" i="266"/>
  <c r="M3" i="264"/>
  <c r="M3" i="265"/>
  <c r="O3" i="266"/>
  <c r="O3" i="264"/>
  <c r="O3" i="265"/>
  <c r="V4" i="266"/>
  <c r="V4" i="264"/>
  <c r="V4" i="265"/>
  <c r="N2" i="266"/>
  <c r="N2" i="264"/>
  <c r="N2" i="265"/>
  <c r="E4" i="266"/>
  <c r="E4" i="264"/>
  <c r="E4" i="265"/>
  <c r="M2" i="266"/>
  <c r="M2" i="265"/>
  <c r="M2" i="264"/>
  <c r="T4" i="266"/>
  <c r="T4" i="265"/>
  <c r="T4" i="264"/>
  <c r="D4" i="264"/>
  <c r="D4" i="266"/>
  <c r="D4" i="265"/>
  <c r="L3" i="264"/>
  <c r="L3" i="266"/>
  <c r="L3" i="265"/>
  <c r="W4" i="265"/>
  <c r="W4" i="264"/>
  <c r="W4" i="266"/>
  <c r="R4" i="266"/>
  <c r="R4" i="264"/>
  <c r="R4" i="265"/>
  <c r="B4" i="265"/>
  <c r="B4" i="266"/>
  <c r="B4" i="264"/>
  <c r="J3" i="266"/>
  <c r="J3" i="264"/>
  <c r="J3" i="265"/>
  <c r="C2" i="264"/>
  <c r="C2" i="265"/>
  <c r="C2" i="266"/>
  <c r="J2" i="265"/>
  <c r="J2" i="264"/>
  <c r="J2" i="266"/>
  <c r="T2" i="265"/>
  <c r="T2" i="266"/>
  <c r="T2" i="264"/>
  <c r="B2" i="257"/>
  <c r="B2" i="255"/>
  <c r="B2" i="256"/>
  <c r="K2" i="266"/>
  <c r="K2" i="265"/>
  <c r="K2" i="264"/>
  <c r="I2" i="266"/>
  <c r="I2" i="265"/>
  <c r="I2" i="264"/>
  <c r="P4" i="266"/>
  <c r="P4" i="264"/>
  <c r="P4" i="265"/>
  <c r="X3" i="266"/>
  <c r="X3" i="265"/>
  <c r="X3" i="264"/>
  <c r="H3" i="266"/>
  <c r="H3" i="264"/>
  <c r="H3" i="265"/>
  <c r="D2" i="266"/>
  <c r="D2" i="264"/>
  <c r="D2" i="265"/>
  <c r="S3" i="264"/>
  <c r="S3" i="266"/>
  <c r="S3" i="265"/>
  <c r="J4" i="266"/>
  <c r="J4" i="264"/>
  <c r="J4" i="265"/>
  <c r="K3" i="266"/>
  <c r="K3" i="264"/>
  <c r="K3" i="265"/>
  <c r="I3" i="266"/>
  <c r="I3" i="264"/>
  <c r="I3" i="265"/>
  <c r="L2" i="266"/>
  <c r="L2" i="264"/>
  <c r="L2" i="265"/>
  <c r="C4" i="264"/>
  <c r="C4" i="266"/>
  <c r="C4" i="265"/>
  <c r="Q4" i="265"/>
  <c r="Q4" i="266"/>
  <c r="Q4" i="264"/>
  <c r="K4" i="266"/>
  <c r="K4" i="264"/>
  <c r="K4" i="265"/>
  <c r="P2" i="266"/>
  <c r="P2" i="265"/>
  <c r="P2" i="264"/>
  <c r="G4" i="266"/>
  <c r="G4" i="264"/>
  <c r="G4" i="265"/>
  <c r="B2" i="264"/>
  <c r="B2" i="266"/>
  <c r="B2" i="265"/>
  <c r="Y3" i="266"/>
  <c r="Y3" i="264"/>
  <c r="Y3" i="265"/>
  <c r="Y2" i="265"/>
  <c r="Y2" i="264"/>
  <c r="Y2" i="266"/>
  <c r="W2" i="264"/>
  <c r="W2" i="265"/>
  <c r="W2" i="266"/>
  <c r="G2" i="266"/>
  <c r="G2" i="265"/>
  <c r="G2" i="264"/>
  <c r="N4" i="264"/>
  <c r="N4" i="265"/>
  <c r="N4" i="266"/>
  <c r="V3" i="264"/>
  <c r="V3" i="265"/>
  <c r="V3" i="266"/>
  <c r="F3" i="266"/>
  <c r="F3" i="264"/>
  <c r="F3" i="265"/>
  <c r="V2" i="266"/>
  <c r="V2" i="264"/>
  <c r="V2" i="265"/>
  <c r="F2" i="266"/>
  <c r="F2" i="264"/>
  <c r="F2" i="265"/>
  <c r="M4" i="265"/>
  <c r="M4" i="264"/>
  <c r="M4" i="266"/>
  <c r="U3" i="266"/>
  <c r="U3" i="265"/>
  <c r="U3" i="264"/>
  <c r="E3" i="265"/>
  <c r="E3" i="266"/>
  <c r="E3" i="264"/>
  <c r="S4" i="265"/>
  <c r="S4" i="266"/>
  <c r="S4" i="264"/>
  <c r="U2" i="265"/>
  <c r="U2" i="266"/>
  <c r="U2" i="264"/>
  <c r="E2" i="266"/>
  <c r="E2" i="264"/>
  <c r="E2" i="265"/>
  <c r="L4" i="264"/>
  <c r="L4" i="265"/>
  <c r="L4" i="266"/>
  <c r="T3" i="266"/>
  <c r="T3" i="264"/>
  <c r="T3" i="265"/>
  <c r="D3" i="265"/>
  <c r="D3" i="266"/>
  <c r="D3" i="264"/>
  <c r="C3" i="266"/>
  <c r="C3" i="264"/>
  <c r="C3" i="265"/>
  <c r="R3" i="265"/>
  <c r="R3" i="266"/>
  <c r="R3" i="264"/>
  <c r="B3" i="265"/>
  <c r="B3" i="266"/>
  <c r="B3" i="264"/>
  <c r="R2" i="266"/>
  <c r="R2" i="264"/>
  <c r="R2" i="265"/>
  <c r="Y4" i="266"/>
  <c r="Y4" i="264"/>
  <c r="Y4" i="265"/>
  <c r="Q3" i="266"/>
  <c r="Q3" i="265"/>
  <c r="Q3" i="264"/>
  <c r="I4" i="266"/>
  <c r="I4" i="264"/>
  <c r="I4" i="265"/>
  <c r="Q2" i="266"/>
  <c r="Q2" i="264"/>
  <c r="Q2" i="265"/>
  <c r="X4" i="266"/>
  <c r="X4" i="264"/>
  <c r="X4" i="265"/>
  <c r="H4" i="264"/>
  <c r="H4" i="266"/>
  <c r="H4" i="265"/>
  <c r="P3" i="266"/>
  <c r="P3" i="264"/>
  <c r="P3" i="265"/>
  <c r="S2" i="264"/>
  <c r="S2" i="266"/>
  <c r="S2" i="265"/>
  <c r="X2" i="266"/>
  <c r="X2" i="264"/>
  <c r="X2" i="265"/>
  <c r="H2" i="266"/>
  <c r="H2" i="264"/>
  <c r="H2" i="265"/>
  <c r="O4" i="264"/>
  <c r="O4" i="265"/>
  <c r="O4" i="266"/>
  <c r="W3" i="264"/>
  <c r="W3" i="265"/>
  <c r="W3" i="266"/>
  <c r="G3" i="265"/>
  <c r="G3" i="266"/>
  <c r="G3" i="264"/>
  <c r="I2" i="255" l="1"/>
  <c r="I2" i="257"/>
  <c r="I2" i="256"/>
  <c r="P4" i="257"/>
  <c r="P4" i="255"/>
  <c r="P4" i="256"/>
  <c r="H3" i="257"/>
  <c r="H3" i="255"/>
  <c r="H3" i="256"/>
  <c r="W2" i="257"/>
  <c r="W2" i="256"/>
  <c r="W2" i="255"/>
  <c r="G2" i="255"/>
  <c r="G2" i="256"/>
  <c r="G2" i="257"/>
  <c r="N4" i="257"/>
  <c r="N4" i="256"/>
  <c r="N4" i="255"/>
  <c r="V3" i="257"/>
  <c r="V3" i="255"/>
  <c r="V3" i="256"/>
  <c r="F3" i="257"/>
  <c r="F3" i="255"/>
  <c r="F3" i="256"/>
  <c r="V2" i="255"/>
  <c r="V2" i="256"/>
  <c r="V2" i="257"/>
  <c r="F2" i="256"/>
  <c r="F2" i="257"/>
  <c r="F2" i="255"/>
  <c r="M4" i="255"/>
  <c r="M4" i="256"/>
  <c r="M4" i="257"/>
  <c r="U3" i="256"/>
  <c r="U3" i="257"/>
  <c r="U3" i="255"/>
  <c r="E3" i="256"/>
  <c r="E3" i="257"/>
  <c r="E3" i="255"/>
  <c r="L4" i="257"/>
  <c r="L4" i="255"/>
  <c r="L4" i="256"/>
  <c r="S3" i="255"/>
  <c r="S3" i="257"/>
  <c r="S3" i="256"/>
  <c r="S2" i="256"/>
  <c r="S2" i="255"/>
  <c r="S2" i="257"/>
  <c r="B3" i="257"/>
  <c r="B3" i="255"/>
  <c r="B3" i="256"/>
  <c r="D3" i="256"/>
  <c r="D3" i="257"/>
  <c r="D3" i="255"/>
  <c r="C2" i="255"/>
  <c r="C2" i="256"/>
  <c r="C2" i="257"/>
  <c r="I4" i="257"/>
  <c r="I4" i="255"/>
  <c r="I4" i="256"/>
  <c r="Q3" i="255"/>
  <c r="Q3" i="257"/>
  <c r="Q3" i="256"/>
  <c r="R3" i="255"/>
  <c r="R3" i="256"/>
  <c r="R3" i="257"/>
  <c r="Y4" i="255"/>
  <c r="Y4" i="257"/>
  <c r="Y4" i="256"/>
  <c r="P3" i="257"/>
  <c r="P3" i="256"/>
  <c r="P3" i="255"/>
  <c r="E2" i="257"/>
  <c r="E2" i="256"/>
  <c r="E2" i="255"/>
  <c r="O3" i="257"/>
  <c r="O3" i="256"/>
  <c r="O3" i="255"/>
  <c r="U2" i="255"/>
  <c r="U2" i="257"/>
  <c r="U2" i="256"/>
  <c r="T2" i="255"/>
  <c r="T2" i="256"/>
  <c r="T2" i="257"/>
  <c r="D2" i="255"/>
  <c r="D2" i="256"/>
  <c r="D2" i="257"/>
  <c r="J4" i="256"/>
  <c r="J4" i="257"/>
  <c r="J4" i="255"/>
  <c r="R2" i="256"/>
  <c r="R2" i="257"/>
  <c r="R2" i="255"/>
  <c r="P2" i="257"/>
  <c r="P2" i="256"/>
  <c r="P2" i="255"/>
  <c r="G4" i="257"/>
  <c r="G4" i="255"/>
  <c r="G4" i="256"/>
  <c r="O2" i="255"/>
  <c r="O2" i="257"/>
  <c r="O2" i="256"/>
  <c r="V4" i="256"/>
  <c r="V4" i="255"/>
  <c r="V4" i="257"/>
  <c r="F4" i="257"/>
  <c r="F4" i="255"/>
  <c r="F4" i="256"/>
  <c r="N3" i="256"/>
  <c r="N3" i="257"/>
  <c r="N3" i="255"/>
  <c r="H4" i="255"/>
  <c r="H4" i="257"/>
  <c r="H4" i="256"/>
  <c r="J2" i="256"/>
  <c r="J2" i="257"/>
  <c r="J2" i="255"/>
  <c r="C3" i="256"/>
  <c r="C3" i="257"/>
  <c r="C3" i="255"/>
  <c r="E4" i="257"/>
  <c r="E4" i="256"/>
  <c r="E4" i="255"/>
  <c r="M3" i="256"/>
  <c r="M3" i="255"/>
  <c r="M3" i="257"/>
  <c r="M2" i="257"/>
  <c r="M2" i="255"/>
  <c r="M2" i="256"/>
  <c r="T3" i="256"/>
  <c r="T3" i="257"/>
  <c r="T3" i="255"/>
  <c r="X4" i="257"/>
  <c r="X4" i="255"/>
  <c r="X4" i="256"/>
  <c r="T4" i="256"/>
  <c r="T4" i="257"/>
  <c r="T4" i="255"/>
  <c r="K3" i="257"/>
  <c r="K3" i="255"/>
  <c r="K3" i="256"/>
  <c r="K4" i="257"/>
  <c r="K4" i="256"/>
  <c r="K4" i="255"/>
  <c r="Q2" i="257"/>
  <c r="Q2" i="255"/>
  <c r="Q2" i="256"/>
  <c r="W4" i="256"/>
  <c r="W4" i="257"/>
  <c r="W4" i="255"/>
  <c r="N2" i="256"/>
  <c r="N2" i="257"/>
  <c r="N2" i="255"/>
  <c r="U4" i="257"/>
  <c r="U4" i="256"/>
  <c r="U4" i="255"/>
  <c r="D4" i="255"/>
  <c r="D4" i="256"/>
  <c r="D4" i="257"/>
  <c r="L3" i="256"/>
  <c r="L3" i="257"/>
  <c r="L3" i="255"/>
  <c r="L2" i="255"/>
  <c r="L2" i="256"/>
  <c r="L2" i="257"/>
  <c r="S4" i="256"/>
  <c r="S4" i="257"/>
  <c r="S4" i="255"/>
  <c r="C4" i="257"/>
  <c r="C4" i="255"/>
  <c r="C4" i="256"/>
  <c r="K2" i="257"/>
  <c r="K2" i="256"/>
  <c r="K2" i="255"/>
  <c r="R4" i="257"/>
  <c r="R4" i="255"/>
  <c r="R4" i="256"/>
  <c r="B4" i="257"/>
  <c r="B4" i="255"/>
  <c r="B4" i="256"/>
  <c r="J3" i="257"/>
  <c r="J3" i="255"/>
  <c r="J3" i="256"/>
  <c r="I3" i="257"/>
  <c r="I3" i="255"/>
  <c r="I3" i="256"/>
  <c r="Q4" i="256"/>
  <c r="Q4" i="257"/>
  <c r="Q4" i="255"/>
  <c r="Y3" i="256"/>
  <c r="Y3" i="255"/>
  <c r="Y3" i="257"/>
  <c r="Y2" i="257"/>
  <c r="Y2" i="255"/>
  <c r="Y2" i="256"/>
  <c r="X3" i="256"/>
  <c r="X3" i="257"/>
  <c r="X3" i="255"/>
  <c r="X2" i="255"/>
  <c r="X2" i="256"/>
  <c r="X2" i="257"/>
  <c r="H2" i="257"/>
  <c r="H2" i="256"/>
  <c r="H2" i="255"/>
  <c r="O4" i="256"/>
  <c r="O4" i="257"/>
  <c r="O4" i="255"/>
  <c r="W3" i="255"/>
  <c r="W3" i="256"/>
  <c r="W3" i="257"/>
  <c r="G3" i="255"/>
  <c r="G3" i="257"/>
  <c r="G3" i="256"/>
  <c r="E2" i="260" l="1"/>
  <c r="E2" i="258"/>
  <c r="E2" i="259"/>
  <c r="J3" i="263"/>
  <c r="J3" i="261"/>
  <c r="J3" i="262"/>
  <c r="G2" i="260"/>
  <c r="G2" i="258"/>
  <c r="G2" i="259"/>
  <c r="B3" i="260"/>
  <c r="B3" i="258"/>
  <c r="B3" i="259"/>
  <c r="F3" i="260"/>
  <c r="F3" i="259"/>
  <c r="F3" i="258"/>
  <c r="J2" i="271"/>
  <c r="J2" i="272"/>
  <c r="J2" i="270"/>
  <c r="N2" i="272"/>
  <c r="N2" i="270"/>
  <c r="N2" i="271"/>
  <c r="B2" i="272"/>
  <c r="B2" i="271"/>
  <c r="B2" i="270"/>
  <c r="U2" i="272"/>
  <c r="U2" i="271"/>
  <c r="U2" i="270"/>
  <c r="P3" i="272"/>
  <c r="P3" i="270"/>
  <c r="P3" i="271"/>
  <c r="C4" i="269"/>
  <c r="C4" i="267"/>
  <c r="C4" i="268"/>
  <c r="V4" i="269"/>
  <c r="V4" i="267"/>
  <c r="V4" i="268"/>
  <c r="J2" i="269"/>
  <c r="J2" i="267"/>
  <c r="J2" i="268"/>
  <c r="N2" i="269"/>
  <c r="N2" i="268"/>
  <c r="N2" i="267"/>
  <c r="E4" i="263"/>
  <c r="E4" i="262"/>
  <c r="E4" i="261"/>
  <c r="I2" i="263"/>
  <c r="I2" i="261"/>
  <c r="I2" i="262"/>
  <c r="D2" i="260"/>
  <c r="D2" i="258"/>
  <c r="D2" i="259"/>
  <c r="W2" i="260"/>
  <c r="W2" i="258"/>
  <c r="W2" i="259"/>
  <c r="R3" i="259"/>
  <c r="R3" i="260"/>
  <c r="R3" i="258"/>
  <c r="V3" i="260"/>
  <c r="V3" i="259"/>
  <c r="V3" i="258"/>
  <c r="B3" i="272"/>
  <c r="B3" i="270"/>
  <c r="B3" i="271"/>
  <c r="F3" i="272"/>
  <c r="F3" i="270"/>
  <c r="F3" i="271"/>
  <c r="R2" i="272"/>
  <c r="R2" i="270"/>
  <c r="R2" i="271"/>
  <c r="M3" i="272"/>
  <c r="M3" i="270"/>
  <c r="M3" i="271"/>
  <c r="H4" i="272"/>
  <c r="H4" i="270"/>
  <c r="H4" i="271"/>
  <c r="S4" i="269"/>
  <c r="S4" i="267"/>
  <c r="S4" i="268"/>
  <c r="G2" i="269"/>
  <c r="G2" i="267"/>
  <c r="G2" i="268"/>
  <c r="B3" i="269"/>
  <c r="B3" i="267"/>
  <c r="B3" i="268"/>
  <c r="F3" i="269"/>
  <c r="F3" i="268"/>
  <c r="F3" i="267"/>
  <c r="V3" i="263"/>
  <c r="V3" i="262"/>
  <c r="V3" i="261"/>
  <c r="X4" i="261"/>
  <c r="X4" i="262"/>
  <c r="X4" i="263"/>
  <c r="J4" i="263"/>
  <c r="J4" i="261"/>
  <c r="J4" i="262"/>
  <c r="U4" i="263"/>
  <c r="U4" i="261"/>
  <c r="U4" i="262"/>
  <c r="K2" i="262"/>
  <c r="K2" i="263"/>
  <c r="K2" i="261"/>
  <c r="Y2" i="263"/>
  <c r="Y2" i="261"/>
  <c r="Y2" i="262"/>
  <c r="T2" i="260"/>
  <c r="T2" i="258"/>
  <c r="T2" i="259"/>
  <c r="O3" i="260"/>
  <c r="O3" i="258"/>
  <c r="O3" i="259"/>
  <c r="J4" i="260"/>
  <c r="J4" i="258"/>
  <c r="J4" i="259"/>
  <c r="N4" i="260"/>
  <c r="N4" i="258"/>
  <c r="N4" i="259"/>
  <c r="R3" i="272"/>
  <c r="R3" i="271"/>
  <c r="R3" i="270"/>
  <c r="V3" i="272"/>
  <c r="V3" i="271"/>
  <c r="V3" i="270"/>
  <c r="J3" i="271"/>
  <c r="J3" i="270"/>
  <c r="J3" i="272"/>
  <c r="E4" i="272"/>
  <c r="E4" i="270"/>
  <c r="E4" i="271"/>
  <c r="X4" i="272"/>
  <c r="X4" i="270"/>
  <c r="X4" i="271"/>
  <c r="D2" i="269"/>
  <c r="D2" i="267"/>
  <c r="D2" i="268"/>
  <c r="W2" i="269"/>
  <c r="W2" i="267"/>
  <c r="W2" i="268"/>
  <c r="R3" i="267"/>
  <c r="R3" i="269"/>
  <c r="R3" i="268"/>
  <c r="V3" i="269"/>
  <c r="V3" i="268"/>
  <c r="V3" i="267"/>
  <c r="B4" i="263"/>
  <c r="B4" i="262"/>
  <c r="B4" i="261"/>
  <c r="O2" i="263"/>
  <c r="O2" i="262"/>
  <c r="O2" i="261"/>
  <c r="R4" i="263"/>
  <c r="R4" i="261"/>
  <c r="R4" i="262"/>
  <c r="F2" i="263"/>
  <c r="F2" i="261"/>
  <c r="F2" i="262"/>
  <c r="C3" i="263"/>
  <c r="C3" i="261"/>
  <c r="C3" i="262"/>
  <c r="G3" i="262"/>
  <c r="G3" i="263"/>
  <c r="G3" i="261"/>
  <c r="C2" i="263"/>
  <c r="C2" i="261"/>
  <c r="C2" i="262"/>
  <c r="V2" i="261"/>
  <c r="V2" i="262"/>
  <c r="V2" i="263"/>
  <c r="Q3" i="263"/>
  <c r="Q3" i="261"/>
  <c r="Q3" i="262"/>
  <c r="L3" i="260"/>
  <c r="L3" i="259"/>
  <c r="L3" i="258"/>
  <c r="G4" i="260"/>
  <c r="G4" i="259"/>
  <c r="G4" i="258"/>
  <c r="K2" i="260"/>
  <c r="K2" i="258"/>
  <c r="K2" i="259"/>
  <c r="O2" i="260"/>
  <c r="O2" i="258"/>
  <c r="O2" i="259"/>
  <c r="J4" i="272"/>
  <c r="J4" i="270"/>
  <c r="J4" i="271"/>
  <c r="N4" i="272"/>
  <c r="N4" i="271"/>
  <c r="N4" i="270"/>
  <c r="B4" i="272"/>
  <c r="B4" i="270"/>
  <c r="B4" i="271"/>
  <c r="U4" i="272"/>
  <c r="U4" i="270"/>
  <c r="U4" i="271"/>
  <c r="I2" i="271"/>
  <c r="I2" i="270"/>
  <c r="I2" i="272"/>
  <c r="T2" i="269"/>
  <c r="T2" i="267"/>
  <c r="T2" i="268"/>
  <c r="O3" i="269"/>
  <c r="O3" i="267"/>
  <c r="O3" i="268"/>
  <c r="J4" i="269"/>
  <c r="J4" i="267"/>
  <c r="J4" i="268"/>
  <c r="N4" i="269"/>
  <c r="N4" i="267"/>
  <c r="N4" i="268"/>
  <c r="L2" i="263"/>
  <c r="L2" i="261"/>
  <c r="L2" i="262"/>
  <c r="R3" i="263"/>
  <c r="R3" i="261"/>
  <c r="R3" i="262"/>
  <c r="N4" i="263"/>
  <c r="N4" i="261"/>
  <c r="N4" i="262"/>
  <c r="W3" i="262"/>
  <c r="W3" i="263"/>
  <c r="W3" i="261"/>
  <c r="N3" i="263"/>
  <c r="N3" i="262"/>
  <c r="N3" i="261"/>
  <c r="I4" i="263"/>
  <c r="I4" i="261"/>
  <c r="I4" i="262"/>
  <c r="D4" i="260"/>
  <c r="D4" i="258"/>
  <c r="D4" i="259"/>
  <c r="W4" i="260"/>
  <c r="W4" i="258"/>
  <c r="W4" i="259"/>
  <c r="C3" i="260"/>
  <c r="C3" i="258"/>
  <c r="C3" i="259"/>
  <c r="G3" i="260"/>
  <c r="G3" i="259"/>
  <c r="G3" i="258"/>
  <c r="K2" i="272"/>
  <c r="K2" i="270"/>
  <c r="K2" i="271"/>
  <c r="O2" i="272"/>
  <c r="O2" i="270"/>
  <c r="O2" i="271"/>
  <c r="F2" i="272"/>
  <c r="F2" i="271"/>
  <c r="F2" i="270"/>
  <c r="Y2" i="270"/>
  <c r="Y2" i="271"/>
  <c r="Y2" i="272"/>
  <c r="L3" i="269"/>
  <c r="L3" i="267"/>
  <c r="L3" i="268"/>
  <c r="G4" i="269"/>
  <c r="G4" i="267"/>
  <c r="G4" i="268"/>
  <c r="K2" i="269"/>
  <c r="K2" i="267"/>
  <c r="K2" i="268"/>
  <c r="O2" i="269"/>
  <c r="O2" i="267"/>
  <c r="O2" i="268"/>
  <c r="C4" i="263"/>
  <c r="C4" i="261"/>
  <c r="C4" i="262"/>
  <c r="S4" i="260"/>
  <c r="S4" i="258"/>
  <c r="S4" i="259"/>
  <c r="S3" i="263"/>
  <c r="S3" i="262"/>
  <c r="S3" i="261"/>
  <c r="S2" i="263"/>
  <c r="S2" i="261"/>
  <c r="S2" i="262"/>
  <c r="R4" i="272"/>
  <c r="R4" i="270"/>
  <c r="R4" i="271"/>
  <c r="K4" i="263"/>
  <c r="K4" i="261"/>
  <c r="K4" i="262"/>
  <c r="O4" i="262"/>
  <c r="O4" i="263"/>
  <c r="O4" i="261"/>
  <c r="K3" i="263"/>
  <c r="K3" i="261"/>
  <c r="K3" i="262"/>
  <c r="F4" i="263"/>
  <c r="F4" i="261"/>
  <c r="F4" i="262"/>
  <c r="Y4" i="263"/>
  <c r="Y4" i="262"/>
  <c r="Y4" i="261"/>
  <c r="T4" i="260"/>
  <c r="T4" i="259"/>
  <c r="T4" i="258"/>
  <c r="H2" i="260"/>
  <c r="H2" i="258"/>
  <c r="H2" i="259"/>
  <c r="S3" i="260"/>
  <c r="S3" i="258"/>
  <c r="S3" i="259"/>
  <c r="W3" i="260"/>
  <c r="W3" i="258"/>
  <c r="W3" i="259"/>
  <c r="C3" i="272"/>
  <c r="C3" i="270"/>
  <c r="C3" i="271"/>
  <c r="G3" i="272"/>
  <c r="G3" i="271"/>
  <c r="G3" i="270"/>
  <c r="C2" i="272"/>
  <c r="C2" i="271"/>
  <c r="C2" i="270"/>
  <c r="V2" i="272"/>
  <c r="V2" i="270"/>
  <c r="V2" i="271"/>
  <c r="Q3" i="272"/>
  <c r="Q3" i="270"/>
  <c r="Q3" i="271"/>
  <c r="D4" i="269"/>
  <c r="D4" i="268"/>
  <c r="D4" i="267"/>
  <c r="W4" i="269"/>
  <c r="W4" i="267"/>
  <c r="W4" i="268"/>
  <c r="C3" i="267"/>
  <c r="C3" i="268"/>
  <c r="C3" i="269"/>
  <c r="G3" i="269"/>
  <c r="G3" i="267"/>
  <c r="G3" i="268"/>
  <c r="V4" i="263"/>
  <c r="V4" i="261"/>
  <c r="V4" i="262"/>
  <c r="O4" i="260"/>
  <c r="O4" i="259"/>
  <c r="O4" i="258"/>
  <c r="W3" i="272"/>
  <c r="W3" i="270"/>
  <c r="W3" i="271"/>
  <c r="S2" i="271"/>
  <c r="S2" i="272"/>
  <c r="S2" i="270"/>
  <c r="N3" i="272"/>
  <c r="N3" i="270"/>
  <c r="N3" i="271"/>
  <c r="I4" i="272"/>
  <c r="I4" i="271"/>
  <c r="I4" i="270"/>
  <c r="T4" i="269"/>
  <c r="T4" i="267"/>
  <c r="T4" i="268"/>
  <c r="H2" i="269"/>
  <c r="H2" i="267"/>
  <c r="H2" i="268"/>
  <c r="S3" i="269"/>
  <c r="S3" i="267"/>
  <c r="S3" i="268"/>
  <c r="W3" i="269"/>
  <c r="W3" i="268"/>
  <c r="W3" i="267"/>
  <c r="D3" i="263"/>
  <c r="D3" i="262"/>
  <c r="D3" i="261"/>
  <c r="H3" i="263"/>
  <c r="H3" i="261"/>
  <c r="H3" i="262"/>
  <c r="S4" i="263"/>
  <c r="S4" i="261"/>
  <c r="S4" i="262"/>
  <c r="G2" i="263"/>
  <c r="G2" i="261"/>
  <c r="G2" i="262"/>
  <c r="B2" i="260"/>
  <c r="B2" i="258"/>
  <c r="B2" i="259"/>
  <c r="U2" i="260"/>
  <c r="U2" i="258"/>
  <c r="U2" i="259"/>
  <c r="P3" i="260"/>
  <c r="P3" i="258"/>
  <c r="P3" i="259"/>
  <c r="L2" i="260"/>
  <c r="L2" i="259"/>
  <c r="L2" i="258"/>
  <c r="P2" i="258"/>
  <c r="P2" i="259"/>
  <c r="P2" i="260"/>
  <c r="K4" i="272"/>
  <c r="K4" i="271"/>
  <c r="K4" i="270"/>
  <c r="O4" i="272"/>
  <c r="O4" i="270"/>
  <c r="O4" i="271"/>
  <c r="K3" i="270"/>
  <c r="K3" i="271"/>
  <c r="K3" i="272"/>
  <c r="F4" i="272"/>
  <c r="F4" i="270"/>
  <c r="F4" i="271"/>
  <c r="Y4" i="272"/>
  <c r="Y4" i="271"/>
  <c r="Y4" i="270"/>
  <c r="E2" i="269"/>
  <c r="E2" i="267"/>
  <c r="E2" i="268"/>
  <c r="X2" i="267"/>
  <c r="X2" i="269"/>
  <c r="X2" i="268"/>
  <c r="K4" i="267"/>
  <c r="K4" i="268"/>
  <c r="K4" i="269"/>
  <c r="O4" i="269"/>
  <c r="O4" i="267"/>
  <c r="O4" i="268"/>
  <c r="T3" i="263"/>
  <c r="T3" i="261"/>
  <c r="T3" i="262"/>
  <c r="X3" i="263"/>
  <c r="X3" i="261"/>
  <c r="X3" i="262"/>
  <c r="D2" i="263"/>
  <c r="D2" i="261"/>
  <c r="D2" i="262"/>
  <c r="W2" i="263"/>
  <c r="W2" i="261"/>
  <c r="W2" i="262"/>
  <c r="R2" i="260"/>
  <c r="R2" i="258"/>
  <c r="R2" i="259"/>
  <c r="M3" i="260"/>
  <c r="M3" i="258"/>
  <c r="M3" i="259"/>
  <c r="H4" i="260"/>
  <c r="H4" i="258"/>
  <c r="H4" i="259"/>
  <c r="D3" i="260"/>
  <c r="D3" i="258"/>
  <c r="D3" i="259"/>
  <c r="H3" i="260"/>
  <c r="H3" i="258"/>
  <c r="H3" i="259"/>
  <c r="L2" i="271"/>
  <c r="L2" i="272"/>
  <c r="L2" i="270"/>
  <c r="P2" i="272"/>
  <c r="P2" i="270"/>
  <c r="P2" i="271"/>
  <c r="C4" i="272"/>
  <c r="C4" i="270"/>
  <c r="C4" i="271"/>
  <c r="V4" i="272"/>
  <c r="V4" i="271"/>
  <c r="V4" i="270"/>
  <c r="B2" i="267"/>
  <c r="B2" i="268"/>
  <c r="B2" i="269"/>
  <c r="U2" i="267"/>
  <c r="U2" i="268"/>
  <c r="U2" i="269"/>
  <c r="P3" i="269"/>
  <c r="P3" i="268"/>
  <c r="P3" i="267"/>
  <c r="L2" i="267"/>
  <c r="L2" i="269"/>
  <c r="L2" i="268"/>
  <c r="P2" i="269"/>
  <c r="P2" i="267"/>
  <c r="P2" i="268"/>
  <c r="X4" i="260"/>
  <c r="X4" i="258"/>
  <c r="X4" i="259"/>
  <c r="T3" i="260"/>
  <c r="T3" i="258"/>
  <c r="T3" i="259"/>
  <c r="X3" i="260"/>
  <c r="X3" i="259"/>
  <c r="X3" i="258"/>
  <c r="D3" i="272"/>
  <c r="D3" i="270"/>
  <c r="D3" i="271"/>
  <c r="H3" i="270"/>
  <c r="H3" i="271"/>
  <c r="H3" i="272"/>
  <c r="S4" i="272"/>
  <c r="S4" i="270"/>
  <c r="S4" i="271"/>
  <c r="G2" i="272"/>
  <c r="G2" i="270"/>
  <c r="G2" i="271"/>
  <c r="R2" i="269"/>
  <c r="R2" i="267"/>
  <c r="R2" i="268"/>
  <c r="M3" i="269"/>
  <c r="M3" i="268"/>
  <c r="M3" i="267"/>
  <c r="H4" i="268"/>
  <c r="H4" i="269"/>
  <c r="H4" i="267"/>
  <c r="D3" i="269"/>
  <c r="D3" i="267"/>
  <c r="D3" i="268"/>
  <c r="H3" i="269"/>
  <c r="H3" i="267"/>
  <c r="H3" i="268"/>
  <c r="K4" i="260"/>
  <c r="K4" i="259"/>
  <c r="K4" i="258"/>
  <c r="X2" i="258"/>
  <c r="X2" i="259"/>
  <c r="X2" i="260"/>
  <c r="T2" i="263"/>
  <c r="T2" i="261"/>
  <c r="T2" i="262"/>
  <c r="Q2" i="263"/>
  <c r="Q2" i="262"/>
  <c r="Q2" i="261"/>
  <c r="U4" i="260"/>
  <c r="U4" i="258"/>
  <c r="U4" i="259"/>
  <c r="P4" i="260"/>
  <c r="P4" i="259"/>
  <c r="P4" i="258"/>
  <c r="X3" i="272"/>
  <c r="X3" i="270"/>
  <c r="X3" i="271"/>
  <c r="W2" i="271"/>
  <c r="W2" i="270"/>
  <c r="W2" i="272"/>
  <c r="E4" i="269"/>
  <c r="E4" i="268"/>
  <c r="E4" i="267"/>
  <c r="X3" i="269"/>
  <c r="X3" i="268"/>
  <c r="X3" i="267"/>
  <c r="I3" i="263"/>
  <c r="I3" i="261"/>
  <c r="I3" i="262"/>
  <c r="D4" i="261"/>
  <c r="D4" i="263"/>
  <c r="D4" i="262"/>
  <c r="W4" i="262"/>
  <c r="W4" i="263"/>
  <c r="W4" i="261"/>
  <c r="R4" i="260"/>
  <c r="R4" i="258"/>
  <c r="R4" i="259"/>
  <c r="F2" i="260"/>
  <c r="F2" i="259"/>
  <c r="F2" i="258"/>
  <c r="Y2" i="260"/>
  <c r="Y2" i="259"/>
  <c r="Y2" i="258"/>
  <c r="M2" i="258"/>
  <c r="M2" i="260"/>
  <c r="M2" i="259"/>
  <c r="Q2" i="260"/>
  <c r="Q2" i="258"/>
  <c r="Q2" i="259"/>
  <c r="L4" i="272"/>
  <c r="L4" i="270"/>
  <c r="L4" i="271"/>
  <c r="P4" i="272"/>
  <c r="P4" i="270"/>
  <c r="P4" i="271"/>
  <c r="T2" i="272"/>
  <c r="T2" i="270"/>
  <c r="T2" i="271"/>
  <c r="O3" i="271"/>
  <c r="O3" i="272"/>
  <c r="O3" i="270"/>
  <c r="B4" i="269"/>
  <c r="B4" i="267"/>
  <c r="B4" i="268"/>
  <c r="U4" i="268"/>
  <c r="U4" i="269"/>
  <c r="U4" i="267"/>
  <c r="I2" i="269"/>
  <c r="I2" i="267"/>
  <c r="I2" i="268"/>
  <c r="L4" i="269"/>
  <c r="L4" i="267"/>
  <c r="L4" i="268"/>
  <c r="P4" i="268"/>
  <c r="P4" i="267"/>
  <c r="P4" i="269"/>
  <c r="P2" i="263"/>
  <c r="P2" i="261"/>
  <c r="P2" i="262"/>
  <c r="S3" i="272"/>
  <c r="S3" i="270"/>
  <c r="S3" i="271"/>
  <c r="E4" i="260"/>
  <c r="E4" i="259"/>
  <c r="E4" i="258"/>
  <c r="L3" i="262"/>
  <c r="L3" i="263"/>
  <c r="L3" i="261"/>
  <c r="G4" i="263"/>
  <c r="G4" i="262"/>
  <c r="G4" i="261"/>
  <c r="D2" i="272"/>
  <c r="D2" i="271"/>
  <c r="D2" i="270"/>
  <c r="T3" i="269"/>
  <c r="T3" i="267"/>
  <c r="T3" i="268"/>
  <c r="U3" i="263"/>
  <c r="U3" i="261"/>
  <c r="U3" i="262"/>
  <c r="Y3" i="263"/>
  <c r="Y3" i="262"/>
  <c r="Y3" i="261"/>
  <c r="T4" i="263"/>
  <c r="T4" i="261"/>
  <c r="T4" i="262"/>
  <c r="H2" i="263"/>
  <c r="H2" i="261"/>
  <c r="H2" i="262"/>
  <c r="C2" i="260"/>
  <c r="C2" i="259"/>
  <c r="C2" i="258"/>
  <c r="V2" i="259"/>
  <c r="V2" i="260"/>
  <c r="V2" i="258"/>
  <c r="Q3" i="260"/>
  <c r="Q3" i="258"/>
  <c r="Q3" i="259"/>
  <c r="E3" i="260"/>
  <c r="E3" i="258"/>
  <c r="E3" i="259"/>
  <c r="I3" i="258"/>
  <c r="I3" i="259"/>
  <c r="I3" i="260"/>
  <c r="M2" i="270"/>
  <c r="M2" i="271"/>
  <c r="M2" i="272"/>
  <c r="Q2" i="272"/>
  <c r="Q2" i="270"/>
  <c r="Q2" i="271"/>
  <c r="L3" i="272"/>
  <c r="L3" i="271"/>
  <c r="L3" i="270"/>
  <c r="G4" i="272"/>
  <c r="G4" i="271"/>
  <c r="G4" i="270"/>
  <c r="R4" i="268"/>
  <c r="R4" i="269"/>
  <c r="R4" i="267"/>
  <c r="F2" i="268"/>
  <c r="F2" i="269"/>
  <c r="F2" i="267"/>
  <c r="Y2" i="269"/>
  <c r="Y2" i="267"/>
  <c r="Y2" i="268"/>
  <c r="M2" i="267"/>
  <c r="M2" i="268"/>
  <c r="M2" i="269"/>
  <c r="Q2" i="269"/>
  <c r="Q2" i="268"/>
  <c r="Q2" i="267"/>
  <c r="L4" i="263"/>
  <c r="L4" i="261"/>
  <c r="L4" i="262"/>
  <c r="J3" i="260"/>
  <c r="J3" i="258"/>
  <c r="J3" i="259"/>
  <c r="B4" i="258"/>
  <c r="B4" i="260"/>
  <c r="B4" i="259"/>
  <c r="J3" i="267"/>
  <c r="J3" i="268"/>
  <c r="J3" i="269"/>
  <c r="X4" i="269"/>
  <c r="X4" i="267"/>
  <c r="X4" i="268"/>
  <c r="M4" i="263"/>
  <c r="M4" i="261"/>
  <c r="M4" i="262"/>
  <c r="Q4" i="263"/>
  <c r="Q4" i="261"/>
  <c r="Q4" i="262"/>
  <c r="E2" i="261"/>
  <c r="E2" i="262"/>
  <c r="E2" i="263"/>
  <c r="X2" i="261"/>
  <c r="X2" i="263"/>
  <c r="X2" i="262"/>
  <c r="S2" i="258"/>
  <c r="S2" i="259"/>
  <c r="S2" i="260"/>
  <c r="N3" i="260"/>
  <c r="N3" i="259"/>
  <c r="N3" i="258"/>
  <c r="I4" i="260"/>
  <c r="I4" i="258"/>
  <c r="I4" i="259"/>
  <c r="U3" i="258"/>
  <c r="U3" i="260"/>
  <c r="U3" i="259"/>
  <c r="Y3" i="259"/>
  <c r="Y3" i="260"/>
  <c r="Y3" i="258"/>
  <c r="E3" i="271"/>
  <c r="E3" i="272"/>
  <c r="E3" i="270"/>
  <c r="I3" i="272"/>
  <c r="I3" i="270"/>
  <c r="I3" i="271"/>
  <c r="D4" i="272"/>
  <c r="D4" i="270"/>
  <c r="D4" i="271"/>
  <c r="W4" i="271"/>
  <c r="W4" i="272"/>
  <c r="W4" i="270"/>
  <c r="C2" i="268"/>
  <c r="C2" i="267"/>
  <c r="C2" i="269"/>
  <c r="V2" i="269"/>
  <c r="V2" i="267"/>
  <c r="V2" i="268"/>
  <c r="Q3" i="269"/>
  <c r="Q3" i="268"/>
  <c r="Q3" i="267"/>
  <c r="E3" i="269"/>
  <c r="E3" i="267"/>
  <c r="E3" i="268"/>
  <c r="I3" i="269"/>
  <c r="I3" i="267"/>
  <c r="I3" i="268"/>
  <c r="P4" i="263"/>
  <c r="P4" i="262"/>
  <c r="P4" i="261"/>
  <c r="O3" i="263"/>
  <c r="O3" i="261"/>
  <c r="O3" i="262"/>
  <c r="M2" i="263"/>
  <c r="M2" i="262"/>
  <c r="M2" i="261"/>
  <c r="L4" i="260"/>
  <c r="L4" i="258"/>
  <c r="L4" i="259"/>
  <c r="Q2" i="310"/>
  <c r="Q2" i="309"/>
  <c r="Q2" i="232"/>
  <c r="Q2" i="311"/>
  <c r="Q2" i="233"/>
  <c r="Q2" i="231"/>
  <c r="J2" i="262"/>
  <c r="J2" i="263"/>
  <c r="J2" i="261"/>
  <c r="N2" i="261"/>
  <c r="N2" i="262"/>
  <c r="N2" i="263"/>
  <c r="B2" i="263"/>
  <c r="B2" i="261"/>
  <c r="B2" i="262"/>
  <c r="U2" i="263"/>
  <c r="U2" i="261"/>
  <c r="U2" i="262"/>
  <c r="P3" i="263"/>
  <c r="P3" i="261"/>
  <c r="P3" i="262"/>
  <c r="K3" i="260"/>
  <c r="K3" i="258"/>
  <c r="K3" i="259"/>
  <c r="Y4" i="259"/>
  <c r="Y4" i="258"/>
  <c r="Y4" i="260"/>
  <c r="M4" i="258"/>
  <c r="M4" i="259"/>
  <c r="M4" i="260"/>
  <c r="Q4" i="260"/>
  <c r="Q4" i="258"/>
  <c r="Q4" i="259"/>
  <c r="Y3" i="272"/>
  <c r="Y3" i="270"/>
  <c r="Y3" i="271"/>
  <c r="I4" i="269"/>
  <c r="I4" i="267"/>
  <c r="I4" i="268"/>
  <c r="Y3" i="269"/>
  <c r="Y3" i="267"/>
  <c r="Y3" i="268"/>
  <c r="I2" i="260"/>
  <c r="I2" i="258"/>
  <c r="I2" i="259"/>
  <c r="T3" i="272"/>
  <c r="T3" i="270"/>
  <c r="T3" i="271"/>
  <c r="E3" i="261"/>
  <c r="E3" i="263"/>
  <c r="E3" i="262"/>
  <c r="F4" i="260"/>
  <c r="F4" i="259"/>
  <c r="F4" i="258"/>
  <c r="U3" i="270"/>
  <c r="U3" i="272"/>
  <c r="U3" i="271"/>
  <c r="T4" i="270"/>
  <c r="T4" i="272"/>
  <c r="T4" i="271"/>
  <c r="H2" i="270"/>
  <c r="H2" i="271"/>
  <c r="H2" i="272"/>
  <c r="S2" i="269"/>
  <c r="S2" i="267"/>
  <c r="S2" i="268"/>
  <c r="N3" i="267"/>
  <c r="N3" i="268"/>
  <c r="N3" i="269"/>
  <c r="U3" i="267"/>
  <c r="U3" i="268"/>
  <c r="U3" i="269"/>
  <c r="O4" i="232"/>
  <c r="O4" i="310"/>
  <c r="O4" i="309"/>
  <c r="O4" i="233"/>
  <c r="O4" i="231"/>
  <c r="O4" i="311"/>
  <c r="B3" i="263"/>
  <c r="B3" i="262"/>
  <c r="B3" i="261"/>
  <c r="F3" i="262"/>
  <c r="F3" i="263"/>
  <c r="F3" i="261"/>
  <c r="R2" i="261"/>
  <c r="R2" i="263"/>
  <c r="R2" i="262"/>
  <c r="M3" i="261"/>
  <c r="M3" i="262"/>
  <c r="M3" i="263"/>
  <c r="H4" i="263"/>
  <c r="H4" i="262"/>
  <c r="H4" i="261"/>
  <c r="C4" i="258"/>
  <c r="C4" i="260"/>
  <c r="C4" i="259"/>
  <c r="V4" i="260"/>
  <c r="V4" i="258"/>
  <c r="V4" i="259"/>
  <c r="J2" i="259"/>
  <c r="J2" i="260"/>
  <c r="J2" i="258"/>
  <c r="N2" i="259"/>
  <c r="N2" i="260"/>
  <c r="N2" i="258"/>
  <c r="B4" i="194"/>
  <c r="B4" i="182"/>
  <c r="B4" i="195"/>
  <c r="M4" i="270"/>
  <c r="M4" i="272"/>
  <c r="M4" i="271"/>
  <c r="Q4" i="272"/>
  <c r="Q4" i="270"/>
  <c r="Q4" i="271"/>
  <c r="E2" i="272"/>
  <c r="E2" i="271"/>
  <c r="E2" i="270"/>
  <c r="X2" i="272"/>
  <c r="X2" i="270"/>
  <c r="X2" i="271"/>
  <c r="K3" i="269"/>
  <c r="K3" i="268"/>
  <c r="K3" i="267"/>
  <c r="F4" i="269"/>
  <c r="F4" i="268"/>
  <c r="F4" i="267"/>
  <c r="Y4" i="269"/>
  <c r="Y4" i="267"/>
  <c r="Y4" i="268"/>
  <c r="M4" i="269"/>
  <c r="M4" i="268"/>
  <c r="M4" i="267"/>
  <c r="Q4" i="267"/>
  <c r="Q4" i="269"/>
  <c r="Q4" i="268"/>
  <c r="C2" i="309" l="1"/>
  <c r="C2" i="311"/>
  <c r="C2" i="233"/>
  <c r="C2" i="310"/>
  <c r="C2" i="231"/>
  <c r="C2" i="232"/>
  <c r="N4" i="220"/>
  <c r="N4" i="298"/>
  <c r="N4" i="297"/>
  <c r="N4" i="299"/>
  <c r="N4" i="221"/>
  <c r="N4" i="219"/>
  <c r="Y4" i="299"/>
  <c r="Y4" i="297"/>
  <c r="Y4" i="298"/>
  <c r="Y4" i="219"/>
  <c r="Y4" i="220"/>
  <c r="Y4" i="221"/>
  <c r="F2" i="197"/>
  <c r="F2" i="183"/>
  <c r="F2" i="196"/>
  <c r="P2" i="184"/>
  <c r="P2" i="200"/>
  <c r="P2" i="201"/>
  <c r="R4" i="202"/>
  <c r="R4" i="203"/>
  <c r="R4" i="185"/>
  <c r="G4" i="195"/>
  <c r="G4" i="194"/>
  <c r="G4" i="182"/>
  <c r="R2" i="182"/>
  <c r="R2" i="194"/>
  <c r="R2" i="195"/>
  <c r="L3" i="203"/>
  <c r="L3" i="202"/>
  <c r="L3" i="185"/>
  <c r="F4" i="219"/>
  <c r="F4" i="220"/>
  <c r="F4" i="299"/>
  <c r="F4" i="297"/>
  <c r="F4" i="298"/>
  <c r="F4" i="221"/>
  <c r="V3" i="308"/>
  <c r="V3" i="306"/>
  <c r="V3" i="307"/>
  <c r="V3" i="230"/>
  <c r="V3" i="229"/>
  <c r="V3" i="228"/>
  <c r="G4" i="298"/>
  <c r="G4" i="299"/>
  <c r="G4" i="221"/>
  <c r="G4" i="219"/>
  <c r="G4" i="220"/>
  <c r="G4" i="297"/>
  <c r="K4" i="307"/>
  <c r="K4" i="306"/>
  <c r="K4" i="308"/>
  <c r="K4" i="230"/>
  <c r="K4" i="228"/>
  <c r="K4" i="229"/>
  <c r="W3" i="229"/>
  <c r="W3" i="308"/>
  <c r="W3" i="306"/>
  <c r="W3" i="230"/>
  <c r="W3" i="228"/>
  <c r="W3" i="307"/>
  <c r="U3" i="222"/>
  <c r="U3" i="224"/>
  <c r="U3" i="302"/>
  <c r="U3" i="301"/>
  <c r="U3" i="300"/>
  <c r="U3" i="223"/>
  <c r="O3" i="221"/>
  <c r="O3" i="297"/>
  <c r="O3" i="298"/>
  <c r="O3" i="299"/>
  <c r="O3" i="220"/>
  <c r="O3" i="219"/>
  <c r="U4" i="223"/>
  <c r="U4" i="224"/>
  <c r="U4" i="222"/>
  <c r="U4" i="300"/>
  <c r="U4" i="301"/>
  <c r="U4" i="302"/>
  <c r="C2" i="299"/>
  <c r="C2" i="298"/>
  <c r="C2" i="297"/>
  <c r="C2" i="219"/>
  <c r="C2" i="220"/>
  <c r="C2" i="221"/>
  <c r="H2" i="311"/>
  <c r="H2" i="309"/>
  <c r="H2" i="310"/>
  <c r="H2" i="233"/>
  <c r="H2" i="232"/>
  <c r="H2" i="231"/>
  <c r="F2" i="299"/>
  <c r="F2" i="297"/>
  <c r="F2" i="298"/>
  <c r="F2" i="221"/>
  <c r="F2" i="220"/>
  <c r="F2" i="219"/>
  <c r="N2" i="231"/>
  <c r="N2" i="310"/>
  <c r="N2" i="309"/>
  <c r="N2" i="311"/>
  <c r="N2" i="233"/>
  <c r="N2" i="232"/>
  <c r="Q2" i="223"/>
  <c r="Q2" i="302"/>
  <c r="Q2" i="300"/>
  <c r="Q2" i="224"/>
  <c r="Q2" i="222"/>
  <c r="Q2" i="301"/>
  <c r="F4" i="301"/>
  <c r="F4" i="300"/>
  <c r="F4" i="302"/>
  <c r="F4" i="224"/>
  <c r="F4" i="222"/>
  <c r="F4" i="223"/>
  <c r="O4" i="307"/>
  <c r="O4" i="306"/>
  <c r="O4" i="308"/>
  <c r="O4" i="229"/>
  <c r="O4" i="228"/>
  <c r="O4" i="230"/>
  <c r="J3" i="298"/>
  <c r="J3" i="221"/>
  <c r="J3" i="219"/>
  <c r="J3" i="299"/>
  <c r="J3" i="297"/>
  <c r="J3" i="220"/>
  <c r="I4" i="182"/>
  <c r="I4" i="194"/>
  <c r="I4" i="195"/>
  <c r="L2" i="202"/>
  <c r="L2" i="185"/>
  <c r="L2" i="203"/>
  <c r="F4" i="185"/>
  <c r="F4" i="203"/>
  <c r="F4" i="202"/>
  <c r="N2" i="201"/>
  <c r="N2" i="184"/>
  <c r="N2" i="200"/>
  <c r="V2" i="184"/>
  <c r="V2" i="200"/>
  <c r="V2" i="201"/>
  <c r="D4" i="183"/>
  <c r="D4" i="196"/>
  <c r="D4" i="197"/>
  <c r="K3" i="297"/>
  <c r="K3" i="299"/>
  <c r="K3" i="298"/>
  <c r="K3" i="221"/>
  <c r="K3" i="219"/>
  <c r="K3" i="220"/>
  <c r="S4" i="219"/>
  <c r="S4" i="299"/>
  <c r="S4" i="298"/>
  <c r="S4" i="297"/>
  <c r="S4" i="220"/>
  <c r="S4" i="221"/>
  <c r="U3" i="230"/>
  <c r="U3" i="228"/>
  <c r="U3" i="307"/>
  <c r="U3" i="308"/>
  <c r="U3" i="306"/>
  <c r="U3" i="229"/>
  <c r="Y2" i="311"/>
  <c r="Y2" i="309"/>
  <c r="Y2" i="310"/>
  <c r="Y2" i="232"/>
  <c r="Y2" i="233"/>
  <c r="Y2" i="231"/>
  <c r="D4" i="302"/>
  <c r="D4" i="222"/>
  <c r="D4" i="223"/>
  <c r="D4" i="224"/>
  <c r="D4" i="301"/>
  <c r="D4" i="300"/>
  <c r="N3" i="301"/>
  <c r="N3" i="302"/>
  <c r="N3" i="300"/>
  <c r="N3" i="224"/>
  <c r="N3" i="222"/>
  <c r="N3" i="223"/>
  <c r="N3" i="229"/>
  <c r="N3" i="307"/>
  <c r="N3" i="306"/>
  <c r="N3" i="308"/>
  <c r="N3" i="230"/>
  <c r="N3" i="228"/>
  <c r="H3" i="182"/>
  <c r="H3" i="194"/>
  <c r="H3" i="195"/>
  <c r="D2" i="184"/>
  <c r="D2" i="201"/>
  <c r="D2" i="200"/>
  <c r="O2" i="196"/>
  <c r="O2" i="197"/>
  <c r="O2" i="183"/>
  <c r="S4" i="197"/>
  <c r="S4" i="183"/>
  <c r="S4" i="196"/>
  <c r="I2" i="185"/>
  <c r="I2" i="202"/>
  <c r="I2" i="203"/>
  <c r="W2" i="200"/>
  <c r="W2" i="184"/>
  <c r="W2" i="201"/>
  <c r="F3" i="200"/>
  <c r="F3" i="184"/>
  <c r="F3" i="201"/>
  <c r="U3" i="183"/>
  <c r="U3" i="196"/>
  <c r="U3" i="197"/>
  <c r="G4" i="197"/>
  <c r="G4" i="183"/>
  <c r="G4" i="196"/>
  <c r="W4" i="201"/>
  <c r="W4" i="200"/>
  <c r="W4" i="184"/>
  <c r="P4" i="196"/>
  <c r="P4" i="197"/>
  <c r="P4" i="183"/>
  <c r="W2" i="194"/>
  <c r="W2" i="182"/>
  <c r="W2" i="195"/>
  <c r="M2" i="297"/>
  <c r="M2" i="220"/>
  <c r="M2" i="221"/>
  <c r="M2" i="299"/>
  <c r="M2" i="298"/>
  <c r="M2" i="219"/>
  <c r="D4" i="182"/>
  <c r="D4" i="195"/>
  <c r="D4" i="194"/>
  <c r="E4" i="185"/>
  <c r="E4" i="202"/>
  <c r="E4" i="203"/>
  <c r="U4" i="196"/>
  <c r="U4" i="197"/>
  <c r="U4" i="183"/>
  <c r="O4" i="183"/>
  <c r="O4" i="197"/>
  <c r="O4" i="196"/>
  <c r="Y4" i="194"/>
  <c r="Y4" i="195"/>
  <c r="Y4" i="182"/>
  <c r="L4" i="184"/>
  <c r="L4" i="201"/>
  <c r="L4" i="200"/>
  <c r="Q4" i="182"/>
  <c r="Q4" i="194"/>
  <c r="Q4" i="195"/>
  <c r="M2" i="200"/>
  <c r="M2" i="184"/>
  <c r="M2" i="201"/>
  <c r="K2" i="203"/>
  <c r="K2" i="185"/>
  <c r="K2" i="202"/>
  <c r="B3" i="183"/>
  <c r="B3" i="197"/>
  <c r="B3" i="196"/>
  <c r="F3" i="203"/>
  <c r="F3" i="202"/>
  <c r="F3" i="185"/>
  <c r="G4" i="202"/>
  <c r="G4" i="203"/>
  <c r="G4" i="185"/>
  <c r="W2" i="203"/>
  <c r="W2" i="202"/>
  <c r="W2" i="185"/>
  <c r="Q2" i="197"/>
  <c r="Q2" i="183"/>
  <c r="Q2" i="196"/>
  <c r="V4" i="201"/>
  <c r="V4" i="184"/>
  <c r="V4" i="200"/>
  <c r="V2" i="203"/>
  <c r="V2" i="185"/>
  <c r="V2" i="202"/>
  <c r="X2" i="196"/>
  <c r="X2" i="197"/>
  <c r="X2" i="183"/>
  <c r="B2" i="197"/>
  <c r="B2" i="196"/>
  <c r="B2" i="183"/>
  <c r="P4" i="299"/>
  <c r="P4" i="221"/>
  <c r="P4" i="219"/>
  <c r="P4" i="220"/>
  <c r="P4" i="297"/>
  <c r="P4" i="298"/>
  <c r="X3" i="298"/>
  <c r="X3" i="297"/>
  <c r="X3" i="221"/>
  <c r="X3" i="219"/>
  <c r="X3" i="220"/>
  <c r="X3" i="299"/>
  <c r="Y3" i="223"/>
  <c r="Y3" i="301"/>
  <c r="Y3" i="222"/>
  <c r="Y3" i="224"/>
  <c r="Y3" i="300"/>
  <c r="Y3" i="302"/>
  <c r="W2" i="299"/>
  <c r="W2" i="297"/>
  <c r="W2" i="220"/>
  <c r="W2" i="298"/>
  <c r="W2" i="221"/>
  <c r="W2" i="219"/>
  <c r="D2" i="302"/>
  <c r="D2" i="300"/>
  <c r="D2" i="301"/>
  <c r="D2" i="223"/>
  <c r="D2" i="222"/>
  <c r="D2" i="224"/>
  <c r="B2" i="228"/>
  <c r="B2" i="229"/>
  <c r="B2" i="307"/>
  <c r="B2" i="308"/>
  <c r="B2" i="230"/>
  <c r="B2" i="306"/>
  <c r="L3" i="301"/>
  <c r="L3" i="302"/>
  <c r="L3" i="300"/>
  <c r="L3" i="222"/>
  <c r="L3" i="223"/>
  <c r="L3" i="224"/>
  <c r="X4" i="300"/>
  <c r="X4" i="301"/>
  <c r="X4" i="223"/>
  <c r="X4" i="224"/>
  <c r="X4" i="302"/>
  <c r="X4" i="222"/>
  <c r="F3" i="311"/>
  <c r="F3" i="309"/>
  <c r="F3" i="231"/>
  <c r="F3" i="232"/>
  <c r="F3" i="233"/>
  <c r="F3" i="310"/>
  <c r="I4" i="233"/>
  <c r="I4" i="309"/>
  <c r="I4" i="310"/>
  <c r="I4" i="231"/>
  <c r="I4" i="232"/>
  <c r="I4" i="311"/>
  <c r="C4" i="306"/>
  <c r="C4" i="307"/>
  <c r="C4" i="228"/>
  <c r="C4" i="229"/>
  <c r="C4" i="308"/>
  <c r="C4" i="230"/>
  <c r="X4" i="311"/>
  <c r="X4" i="309"/>
  <c r="X4" i="310"/>
  <c r="X4" i="233"/>
  <c r="X4" i="231"/>
  <c r="X4" i="232"/>
  <c r="I2" i="311"/>
  <c r="I2" i="309"/>
  <c r="I2" i="310"/>
  <c r="I2" i="231"/>
  <c r="I2" i="232"/>
  <c r="I2" i="233"/>
  <c r="J3" i="224"/>
  <c r="J3" i="223"/>
  <c r="J3" i="301"/>
  <c r="J3" i="300"/>
  <c r="J3" i="302"/>
  <c r="J3" i="222"/>
  <c r="H2" i="301"/>
  <c r="H2" i="224"/>
  <c r="H2" i="300"/>
  <c r="H2" i="223"/>
  <c r="H2" i="222"/>
  <c r="H2" i="302"/>
  <c r="L2" i="300"/>
  <c r="L2" i="302"/>
  <c r="L2" i="224"/>
  <c r="L2" i="222"/>
  <c r="L2" i="301"/>
  <c r="L2" i="223"/>
  <c r="I2" i="298"/>
  <c r="I2" i="219"/>
  <c r="I2" i="220"/>
  <c r="I2" i="221"/>
  <c r="I2" i="299"/>
  <c r="I2" i="297"/>
  <c r="E4" i="302"/>
  <c r="E4" i="223"/>
  <c r="E4" i="224"/>
  <c r="E4" i="222"/>
  <c r="E4" i="301"/>
  <c r="E4" i="300"/>
  <c r="Y4" i="196"/>
  <c r="Y4" i="183"/>
  <c r="Y4" i="197"/>
  <c r="X3" i="194"/>
  <c r="X3" i="182"/>
  <c r="X3" i="195"/>
  <c r="F4" i="196"/>
  <c r="F4" i="183"/>
  <c r="F4" i="197"/>
  <c r="C3" i="300"/>
  <c r="C3" i="302"/>
  <c r="C3" i="301"/>
  <c r="C3" i="224"/>
  <c r="C3" i="222"/>
  <c r="C3" i="223"/>
  <c r="U2" i="311"/>
  <c r="U2" i="232"/>
  <c r="U2" i="233"/>
  <c r="U2" i="309"/>
  <c r="U2" i="231"/>
  <c r="U2" i="310"/>
  <c r="V2" i="310"/>
  <c r="V2" i="233"/>
  <c r="V2" i="231"/>
  <c r="V2" i="311"/>
  <c r="V2" i="309"/>
  <c r="V2" i="232"/>
  <c r="N4" i="302"/>
  <c r="N4" i="300"/>
  <c r="N4" i="301"/>
  <c r="N4" i="224"/>
  <c r="N4" i="223"/>
  <c r="N4" i="222"/>
  <c r="C2" i="201"/>
  <c r="C2" i="184"/>
  <c r="C2" i="200"/>
  <c r="Q4" i="302"/>
  <c r="Q4" i="222"/>
  <c r="Q4" i="224"/>
  <c r="Q4" i="300"/>
  <c r="Q4" i="301"/>
  <c r="Q4" i="223"/>
  <c r="N3" i="183"/>
  <c r="N3" i="196"/>
  <c r="N3" i="197"/>
  <c r="L4" i="197"/>
  <c r="L4" i="196"/>
  <c r="L4" i="183"/>
  <c r="M2" i="182"/>
  <c r="M2" i="194"/>
  <c r="M2" i="195"/>
  <c r="G2" i="224"/>
  <c r="G2" i="222"/>
  <c r="G2" i="300"/>
  <c r="G2" i="301"/>
  <c r="G2" i="302"/>
  <c r="G2" i="223"/>
  <c r="Q3" i="220"/>
  <c r="Q3" i="221"/>
  <c r="Q3" i="299"/>
  <c r="Q3" i="297"/>
  <c r="Q3" i="298"/>
  <c r="Q3" i="219"/>
  <c r="K4" i="182"/>
  <c r="K4" i="195"/>
  <c r="K4" i="194"/>
  <c r="M4" i="196"/>
  <c r="M4" i="183"/>
  <c r="M4" i="197"/>
  <c r="T3" i="203"/>
  <c r="T3" i="202"/>
  <c r="T3" i="185"/>
  <c r="C3" i="309"/>
  <c r="C3" i="233"/>
  <c r="C3" i="311"/>
  <c r="C3" i="231"/>
  <c r="C3" i="232"/>
  <c r="C3" i="310"/>
  <c r="W3" i="231"/>
  <c r="W3" i="232"/>
  <c r="W3" i="309"/>
  <c r="W3" i="311"/>
  <c r="W3" i="310"/>
  <c r="W3" i="233"/>
  <c r="R3" i="232"/>
  <c r="R3" i="231"/>
  <c r="R3" i="233"/>
  <c r="R3" i="309"/>
  <c r="R3" i="310"/>
  <c r="R3" i="311"/>
  <c r="V2" i="301"/>
  <c r="V2" i="302"/>
  <c r="V2" i="300"/>
  <c r="V2" i="222"/>
  <c r="V2" i="223"/>
  <c r="V2" i="224"/>
  <c r="U4" i="297"/>
  <c r="U4" i="219"/>
  <c r="U4" i="299"/>
  <c r="U4" i="220"/>
  <c r="U4" i="221"/>
  <c r="U4" i="298"/>
  <c r="S3" i="224"/>
  <c r="S3" i="222"/>
  <c r="S3" i="302"/>
  <c r="S3" i="301"/>
  <c r="S3" i="300"/>
  <c r="S3" i="223"/>
  <c r="G3" i="220"/>
  <c r="G3" i="219"/>
  <c r="G3" i="297"/>
  <c r="G3" i="221"/>
  <c r="G3" i="299"/>
  <c r="G3" i="298"/>
  <c r="Y3" i="298"/>
  <c r="Y3" i="299"/>
  <c r="Y3" i="297"/>
  <c r="Y3" i="220"/>
  <c r="Y3" i="219"/>
  <c r="Y3" i="221"/>
  <c r="I2" i="306"/>
  <c r="I2" i="229"/>
  <c r="I2" i="308"/>
  <c r="I2" i="228"/>
  <c r="I2" i="230"/>
  <c r="I2" i="307"/>
  <c r="T4" i="220"/>
  <c r="T4" i="221"/>
  <c r="T4" i="297"/>
  <c r="T4" i="299"/>
  <c r="T4" i="298"/>
  <c r="T4" i="219"/>
  <c r="I4" i="229"/>
  <c r="I4" i="228"/>
  <c r="I4" i="308"/>
  <c r="I4" i="230"/>
  <c r="I4" i="307"/>
  <c r="I4" i="306"/>
  <c r="W2" i="310"/>
  <c r="W2" i="311"/>
  <c r="W2" i="309"/>
  <c r="W2" i="232"/>
  <c r="W2" i="233"/>
  <c r="W2" i="231"/>
  <c r="G3" i="308"/>
  <c r="G3" i="228"/>
  <c r="G3" i="306"/>
  <c r="G3" i="307"/>
  <c r="G3" i="229"/>
  <c r="G3" i="230"/>
  <c r="F3" i="228"/>
  <c r="F3" i="229"/>
  <c r="F3" i="308"/>
  <c r="F3" i="306"/>
  <c r="F3" i="307"/>
  <c r="F3" i="230"/>
  <c r="T2" i="219"/>
  <c r="T2" i="297"/>
  <c r="T2" i="298"/>
  <c r="T2" i="221"/>
  <c r="T2" i="220"/>
  <c r="T2" i="299"/>
  <c r="I4" i="299"/>
  <c r="I4" i="297"/>
  <c r="I4" i="219"/>
  <c r="I4" i="220"/>
  <c r="I4" i="298"/>
  <c r="I4" i="221"/>
  <c r="R2" i="310"/>
  <c r="R2" i="311"/>
  <c r="R2" i="309"/>
  <c r="R2" i="232"/>
  <c r="R2" i="231"/>
  <c r="R2" i="233"/>
  <c r="L2" i="228"/>
  <c r="L2" i="229"/>
  <c r="L2" i="307"/>
  <c r="L2" i="306"/>
  <c r="L2" i="230"/>
  <c r="L2" i="308"/>
  <c r="U3" i="203"/>
  <c r="U3" i="185"/>
  <c r="U3" i="202"/>
  <c r="W3" i="194"/>
  <c r="W3" i="182"/>
  <c r="W3" i="195"/>
  <c r="H2" i="200"/>
  <c r="H2" i="184"/>
  <c r="H2" i="201"/>
  <c r="L2" i="200"/>
  <c r="L2" i="184"/>
  <c r="L2" i="201"/>
  <c r="T4" i="197"/>
  <c r="T4" i="183"/>
  <c r="T4" i="196"/>
  <c r="S2" i="201"/>
  <c r="S2" i="184"/>
  <c r="S2" i="200"/>
  <c r="T2" i="231"/>
  <c r="T2" i="311"/>
  <c r="T2" i="310"/>
  <c r="T2" i="232"/>
  <c r="T2" i="233"/>
  <c r="T2" i="309"/>
  <c r="D2" i="311"/>
  <c r="D2" i="231"/>
  <c r="D2" i="232"/>
  <c r="D2" i="233"/>
  <c r="D2" i="310"/>
  <c r="D2" i="309"/>
  <c r="H3" i="230"/>
  <c r="H3" i="308"/>
  <c r="H3" i="306"/>
  <c r="H3" i="307"/>
  <c r="H3" i="228"/>
  <c r="H3" i="229"/>
  <c r="R3" i="220"/>
  <c r="R3" i="299"/>
  <c r="R3" i="298"/>
  <c r="R3" i="297"/>
  <c r="R3" i="221"/>
  <c r="R3" i="219"/>
  <c r="M4" i="302"/>
  <c r="M4" i="222"/>
  <c r="M4" i="224"/>
  <c r="M4" i="301"/>
  <c r="M4" i="300"/>
  <c r="M4" i="223"/>
  <c r="W2" i="300"/>
  <c r="W2" i="301"/>
  <c r="W2" i="302"/>
  <c r="W2" i="223"/>
  <c r="W2" i="224"/>
  <c r="W2" i="222"/>
  <c r="H4" i="311"/>
  <c r="H4" i="233"/>
  <c r="H4" i="232"/>
  <c r="H4" i="309"/>
  <c r="H4" i="310"/>
  <c r="H4" i="231"/>
  <c r="H4" i="220"/>
  <c r="H4" i="219"/>
  <c r="H4" i="299"/>
  <c r="H4" i="297"/>
  <c r="H4" i="298"/>
  <c r="H4" i="221"/>
  <c r="M3" i="231"/>
  <c r="M3" i="311"/>
  <c r="M3" i="309"/>
  <c r="M3" i="232"/>
  <c r="M3" i="233"/>
  <c r="M3" i="310"/>
  <c r="N3" i="221"/>
  <c r="N3" i="219"/>
  <c r="N3" i="299"/>
  <c r="N3" i="297"/>
  <c r="N3" i="298"/>
  <c r="N3" i="220"/>
  <c r="P4" i="222"/>
  <c r="P4" i="223"/>
  <c r="P4" i="302"/>
  <c r="P4" i="301"/>
  <c r="P4" i="300"/>
  <c r="P4" i="224"/>
  <c r="H2" i="230"/>
  <c r="H2" i="308"/>
  <c r="H2" i="306"/>
  <c r="H2" i="307"/>
  <c r="H2" i="228"/>
  <c r="H2" i="229"/>
  <c r="I2" i="302"/>
  <c r="I2" i="223"/>
  <c r="I2" i="224"/>
  <c r="I2" i="301"/>
  <c r="I2" i="300"/>
  <c r="I2" i="222"/>
  <c r="C2" i="228"/>
  <c r="C2" i="230"/>
  <c r="C2" i="307"/>
  <c r="C2" i="306"/>
  <c r="C2" i="308"/>
  <c r="C2" i="229"/>
  <c r="G4" i="311"/>
  <c r="G4" i="309"/>
  <c r="G4" i="310"/>
  <c r="G4" i="233"/>
  <c r="G4" i="231"/>
  <c r="G4" i="232"/>
  <c r="E3" i="299"/>
  <c r="E3" i="219"/>
  <c r="E3" i="297"/>
  <c r="E3" i="220"/>
  <c r="E3" i="298"/>
  <c r="E3" i="221"/>
  <c r="X3" i="232"/>
  <c r="X3" i="231"/>
  <c r="X3" i="233"/>
  <c r="X3" i="309"/>
  <c r="X3" i="310"/>
  <c r="X3" i="311"/>
  <c r="Y3" i="308"/>
  <c r="Y3" i="306"/>
  <c r="Y3" i="307"/>
  <c r="Y3" i="228"/>
  <c r="Y3" i="229"/>
  <c r="Y3" i="230"/>
  <c r="B3" i="200"/>
  <c r="B3" i="201"/>
  <c r="B3" i="184"/>
  <c r="Q3" i="196"/>
  <c r="Q3" i="197"/>
  <c r="Q3" i="183"/>
  <c r="H2" i="197"/>
  <c r="H2" i="183"/>
  <c r="H2" i="196"/>
  <c r="K2" i="196"/>
  <c r="K2" i="183"/>
  <c r="K2" i="197"/>
  <c r="T2" i="307"/>
  <c r="T2" i="308"/>
  <c r="T2" i="306"/>
  <c r="T2" i="229"/>
  <c r="T2" i="230"/>
  <c r="T2" i="228"/>
  <c r="T4" i="311"/>
  <c r="T4" i="310"/>
  <c r="T4" i="309"/>
  <c r="T4" i="232"/>
  <c r="T4" i="233"/>
  <c r="T4" i="231"/>
  <c r="R3" i="185"/>
  <c r="R3" i="202"/>
  <c r="R3" i="203"/>
  <c r="S3" i="195"/>
  <c r="S3" i="182"/>
  <c r="S3" i="194"/>
  <c r="K4" i="201"/>
  <c r="K4" i="200"/>
  <c r="K4" i="184"/>
  <c r="N3" i="185"/>
  <c r="N3" i="203"/>
  <c r="N3" i="202"/>
  <c r="Q4" i="184"/>
  <c r="Q4" i="201"/>
  <c r="Q4" i="200"/>
  <c r="O4" i="302"/>
  <c r="O4" i="301"/>
  <c r="O4" i="300"/>
  <c r="O4" i="224"/>
  <c r="O4" i="222"/>
  <c r="O4" i="223"/>
  <c r="P3" i="298"/>
  <c r="P3" i="221"/>
  <c r="P3" i="297"/>
  <c r="P3" i="299"/>
  <c r="P3" i="219"/>
  <c r="P3" i="220"/>
  <c r="R2" i="203"/>
  <c r="R2" i="185"/>
  <c r="R2" i="202"/>
  <c r="D4" i="185"/>
  <c r="D4" i="202"/>
  <c r="D4" i="203"/>
  <c r="V2" i="195"/>
  <c r="V2" i="182"/>
  <c r="V2" i="194"/>
  <c r="Y3" i="194"/>
  <c r="Y3" i="182"/>
  <c r="Y3" i="195"/>
  <c r="K4" i="183"/>
  <c r="K4" i="197"/>
  <c r="K4" i="196"/>
  <c r="S2" i="195"/>
  <c r="S2" i="182"/>
  <c r="S2" i="194"/>
  <c r="R3" i="196"/>
  <c r="R3" i="183"/>
  <c r="R3" i="197"/>
  <c r="S3" i="203"/>
  <c r="S3" i="202"/>
  <c r="S3" i="185"/>
  <c r="X3" i="203"/>
  <c r="X3" i="185"/>
  <c r="X3" i="202"/>
  <c r="B3" i="202"/>
  <c r="B3" i="203"/>
  <c r="B3" i="185"/>
  <c r="X4" i="194"/>
  <c r="X4" i="182"/>
  <c r="X4" i="195"/>
  <c r="I2" i="182"/>
  <c r="I2" i="194"/>
  <c r="I2" i="195"/>
  <c r="L4" i="195"/>
  <c r="L4" i="182"/>
  <c r="L4" i="194"/>
  <c r="P4" i="203"/>
  <c r="P4" i="202"/>
  <c r="P4" i="185"/>
  <c r="X3" i="197"/>
  <c r="X3" i="183"/>
  <c r="X3" i="196"/>
  <c r="U2" i="197"/>
  <c r="U2" i="183"/>
  <c r="U2" i="196"/>
  <c r="R4" i="183"/>
  <c r="R4" i="197"/>
  <c r="R4" i="196"/>
  <c r="N3" i="184"/>
  <c r="N3" i="201"/>
  <c r="N3" i="200"/>
  <c r="Y2" i="184"/>
  <c r="Y2" i="200"/>
  <c r="Y2" i="201"/>
  <c r="B2" i="203"/>
  <c r="B2" i="185"/>
  <c r="B2" i="202"/>
  <c r="E4" i="194"/>
  <c r="E4" i="182"/>
  <c r="E4" i="195"/>
  <c r="T4" i="194"/>
  <c r="T4" i="195"/>
  <c r="T4" i="182"/>
  <c r="C4" i="182"/>
  <c r="C4" i="195"/>
  <c r="C4" i="194"/>
  <c r="I2" i="183"/>
  <c r="I2" i="197"/>
  <c r="I2" i="196"/>
  <c r="M3" i="184"/>
  <c r="M3" i="200"/>
  <c r="M3" i="201"/>
  <c r="E4" i="308"/>
  <c r="E4" i="306"/>
  <c r="E4" i="307"/>
  <c r="E4" i="230"/>
  <c r="E4" i="229"/>
  <c r="E4" i="228"/>
  <c r="I3" i="306"/>
  <c r="I3" i="307"/>
  <c r="I3" i="308"/>
  <c r="I3" i="228"/>
  <c r="I3" i="229"/>
  <c r="I3" i="230"/>
  <c r="R4" i="223"/>
  <c r="R4" i="222"/>
  <c r="R4" i="224"/>
  <c r="R4" i="300"/>
  <c r="R4" i="301"/>
  <c r="R4" i="302"/>
  <c r="L4" i="298"/>
  <c r="L4" i="299"/>
  <c r="L4" i="221"/>
  <c r="L4" i="297"/>
  <c r="L4" i="220"/>
  <c r="L4" i="219"/>
  <c r="Q2" i="308"/>
  <c r="Q2" i="306"/>
  <c r="Q2" i="307"/>
  <c r="Q2" i="228"/>
  <c r="Q2" i="229"/>
  <c r="Q2" i="230"/>
  <c r="W4" i="297"/>
  <c r="W4" i="220"/>
  <c r="W4" i="221"/>
  <c r="W4" i="219"/>
  <c r="W4" i="298"/>
  <c r="W4" i="299"/>
  <c r="K4" i="223"/>
  <c r="K4" i="302"/>
  <c r="K4" i="300"/>
  <c r="K4" i="301"/>
  <c r="K4" i="224"/>
  <c r="K4" i="222"/>
  <c r="O4" i="219"/>
  <c r="O4" i="221"/>
  <c r="O4" i="220"/>
  <c r="O4" i="299"/>
  <c r="O4" i="297"/>
  <c r="O4" i="298"/>
  <c r="N4" i="310"/>
  <c r="N4" i="309"/>
  <c r="N4" i="233"/>
  <c r="N4" i="311"/>
  <c r="N4" i="231"/>
  <c r="N4" i="232"/>
  <c r="Q3" i="300"/>
  <c r="Q3" i="302"/>
  <c r="Q3" i="301"/>
  <c r="Q3" i="223"/>
  <c r="Q3" i="224"/>
  <c r="Q3" i="222"/>
  <c r="J4" i="222"/>
  <c r="J4" i="223"/>
  <c r="J4" i="224"/>
  <c r="J4" i="302"/>
  <c r="J4" i="301"/>
  <c r="J4" i="300"/>
  <c r="G4" i="301"/>
  <c r="G4" i="222"/>
  <c r="G4" i="223"/>
  <c r="G4" i="224"/>
  <c r="G4" i="302"/>
  <c r="G4" i="300"/>
  <c r="D3" i="297"/>
  <c r="D3" i="298"/>
  <c r="D3" i="299"/>
  <c r="D3" i="220"/>
  <c r="D3" i="221"/>
  <c r="D3" i="219"/>
  <c r="W2" i="230"/>
  <c r="W2" i="228"/>
  <c r="W2" i="229"/>
  <c r="W2" i="306"/>
  <c r="W2" i="308"/>
  <c r="W2" i="307"/>
  <c r="E4" i="231"/>
  <c r="E4" i="310"/>
  <c r="E4" i="309"/>
  <c r="E4" i="311"/>
  <c r="E4" i="233"/>
  <c r="E4" i="232"/>
  <c r="C3" i="221"/>
  <c r="C3" i="297"/>
  <c r="C3" i="299"/>
  <c r="C3" i="219"/>
  <c r="C3" i="220"/>
  <c r="C3" i="298"/>
  <c r="S3" i="310"/>
  <c r="S3" i="311"/>
  <c r="S3" i="231"/>
  <c r="S3" i="309"/>
  <c r="S3" i="233"/>
  <c r="S3" i="232"/>
  <c r="P3" i="308"/>
  <c r="P3" i="307"/>
  <c r="P3" i="306"/>
  <c r="P3" i="230"/>
  <c r="P3" i="229"/>
  <c r="P3" i="228"/>
  <c r="Y3" i="183"/>
  <c r="Y3" i="196"/>
  <c r="Y3" i="197"/>
  <c r="F2" i="307"/>
  <c r="F2" i="308"/>
  <c r="F2" i="306"/>
  <c r="F2" i="230"/>
  <c r="F2" i="228"/>
  <c r="F2" i="229"/>
  <c r="X4" i="200"/>
  <c r="X4" i="184"/>
  <c r="X4" i="201"/>
  <c r="O2" i="298"/>
  <c r="O2" i="299"/>
  <c r="O2" i="220"/>
  <c r="O2" i="297"/>
  <c r="O2" i="221"/>
  <c r="O2" i="219"/>
  <c r="N4" i="307"/>
  <c r="N4" i="229"/>
  <c r="N4" i="306"/>
  <c r="N4" i="308"/>
  <c r="N4" i="230"/>
  <c r="N4" i="228"/>
  <c r="D3" i="183"/>
  <c r="D3" i="196"/>
  <c r="D3" i="197"/>
  <c r="B2" i="184"/>
  <c r="B2" i="200"/>
  <c r="B2" i="201"/>
  <c r="G2" i="185"/>
  <c r="G2" i="202"/>
  <c r="G2" i="203"/>
  <c r="L3" i="309"/>
  <c r="L3" i="311"/>
  <c r="L3" i="310"/>
  <c r="L3" i="231"/>
  <c r="L3" i="233"/>
  <c r="L3" i="232"/>
  <c r="E4" i="197"/>
  <c r="E4" i="196"/>
  <c r="E4" i="183"/>
  <c r="S4" i="302"/>
  <c r="S4" i="301"/>
  <c r="S4" i="223"/>
  <c r="S4" i="224"/>
  <c r="S4" i="300"/>
  <c r="S4" i="222"/>
  <c r="N2" i="298"/>
  <c r="N2" i="297"/>
  <c r="N2" i="299"/>
  <c r="N2" i="220"/>
  <c r="N2" i="221"/>
  <c r="N2" i="219"/>
  <c r="B2" i="223"/>
  <c r="B2" i="301"/>
  <c r="B2" i="224"/>
  <c r="B2" i="302"/>
  <c r="B2" i="300"/>
  <c r="B2" i="222"/>
  <c r="Q4" i="197"/>
  <c r="Q4" i="183"/>
  <c r="Q4" i="196"/>
  <c r="M4" i="310"/>
  <c r="M4" i="309"/>
  <c r="M4" i="231"/>
  <c r="M4" i="311"/>
  <c r="M4" i="233"/>
  <c r="M4" i="232"/>
  <c r="V4" i="308"/>
  <c r="V4" i="230"/>
  <c r="V4" i="306"/>
  <c r="V4" i="307"/>
  <c r="V4" i="228"/>
  <c r="V4" i="229"/>
  <c r="O3" i="310"/>
  <c r="O3" i="311"/>
  <c r="O3" i="309"/>
  <c r="O3" i="233"/>
  <c r="O3" i="231"/>
  <c r="O3" i="232"/>
  <c r="C2" i="195"/>
  <c r="C2" i="182"/>
  <c r="C2" i="194"/>
  <c r="N4" i="201"/>
  <c r="N4" i="184"/>
  <c r="N4" i="200"/>
  <c r="P2" i="194"/>
  <c r="P2" i="195"/>
  <c r="P2" i="182"/>
  <c r="V4" i="183"/>
  <c r="V4" i="197"/>
  <c r="V4" i="196"/>
  <c r="U2" i="201"/>
  <c r="U2" i="184"/>
  <c r="U2" i="200"/>
  <c r="O4" i="185"/>
  <c r="O4" i="203"/>
  <c r="O4" i="202"/>
  <c r="O3" i="194"/>
  <c r="O3" i="195"/>
  <c r="O3" i="182"/>
  <c r="N4" i="195"/>
  <c r="N4" i="182"/>
  <c r="N4" i="194"/>
  <c r="X3" i="308"/>
  <c r="X3" i="307"/>
  <c r="X3" i="230"/>
  <c r="X3" i="306"/>
  <c r="X3" i="228"/>
  <c r="X3" i="229"/>
  <c r="B4" i="302"/>
  <c r="B4" i="301"/>
  <c r="B4" i="222"/>
  <c r="B4" i="223"/>
  <c r="B4" i="224"/>
  <c r="B4" i="300"/>
  <c r="P2" i="223"/>
  <c r="P2" i="222"/>
  <c r="P2" i="302"/>
  <c r="P2" i="300"/>
  <c r="P2" i="224"/>
  <c r="P2" i="301"/>
  <c r="B3" i="232"/>
  <c r="B3" i="309"/>
  <c r="B3" i="231"/>
  <c r="B3" i="310"/>
  <c r="B3" i="311"/>
  <c r="B3" i="233"/>
  <c r="X4" i="299"/>
  <c r="X4" i="298"/>
  <c r="X4" i="297"/>
  <c r="X4" i="219"/>
  <c r="X4" i="220"/>
  <c r="X4" i="221"/>
  <c r="W3" i="224"/>
  <c r="W3" i="223"/>
  <c r="W3" i="222"/>
  <c r="W3" i="301"/>
  <c r="W3" i="302"/>
  <c r="W3" i="300"/>
  <c r="M3" i="223"/>
  <c r="M3" i="224"/>
  <c r="M3" i="222"/>
  <c r="M3" i="302"/>
  <c r="M3" i="301"/>
  <c r="M3" i="300"/>
  <c r="X3" i="200"/>
  <c r="X3" i="201"/>
  <c r="X3" i="184"/>
  <c r="N2" i="197"/>
  <c r="N2" i="183"/>
  <c r="N2" i="196"/>
  <c r="Y3" i="185"/>
  <c r="Y3" i="203"/>
  <c r="Y3" i="202"/>
  <c r="W3" i="185"/>
  <c r="W3" i="202"/>
  <c r="W3" i="203"/>
  <c r="C4" i="196"/>
  <c r="C4" i="197"/>
  <c r="C4" i="183"/>
  <c r="H4" i="184"/>
  <c r="H4" i="201"/>
  <c r="H4" i="200"/>
  <c r="O4" i="184"/>
  <c r="O4" i="200"/>
  <c r="O4" i="201"/>
  <c r="R2" i="197"/>
  <c r="R2" i="196"/>
  <c r="R2" i="183"/>
  <c r="H4" i="197"/>
  <c r="H4" i="183"/>
  <c r="H4" i="196"/>
  <c r="S3" i="196"/>
  <c r="S3" i="183"/>
  <c r="S3" i="197"/>
  <c r="F4" i="195"/>
  <c r="F4" i="194"/>
  <c r="F4" i="182"/>
  <c r="I4" i="183"/>
  <c r="I4" i="196"/>
  <c r="I4" i="197"/>
  <c r="C2" i="197"/>
  <c r="C2" i="196"/>
  <c r="C2" i="183"/>
  <c r="Q4" i="185"/>
  <c r="Q4" i="203"/>
  <c r="Q4" i="202"/>
  <c r="U2" i="194"/>
  <c r="U2" i="182"/>
  <c r="U2" i="195"/>
  <c r="T3" i="182"/>
  <c r="T3" i="194"/>
  <c r="T3" i="195"/>
  <c r="L2" i="195"/>
  <c r="L2" i="182"/>
  <c r="L2" i="194"/>
  <c r="J2" i="196"/>
  <c r="J2" i="197"/>
  <c r="J2" i="183"/>
  <c r="U2" i="307"/>
  <c r="U2" i="308"/>
  <c r="U2" i="306"/>
  <c r="U2" i="229"/>
  <c r="U2" i="230"/>
  <c r="U2" i="228"/>
  <c r="B2" i="311"/>
  <c r="B2" i="232"/>
  <c r="B2" i="310"/>
  <c r="B2" i="309"/>
  <c r="B2" i="231"/>
  <c r="B2" i="233"/>
  <c r="H4" i="300"/>
  <c r="H4" i="301"/>
  <c r="H4" i="302"/>
  <c r="H4" i="224"/>
  <c r="H4" i="222"/>
  <c r="H4" i="223"/>
  <c r="D2" i="228"/>
  <c r="D2" i="229"/>
  <c r="D2" i="307"/>
  <c r="D2" i="308"/>
  <c r="D2" i="230"/>
  <c r="D2" i="306"/>
  <c r="L4" i="310"/>
  <c r="L4" i="309"/>
  <c r="L4" i="311"/>
  <c r="L4" i="233"/>
  <c r="L4" i="232"/>
  <c r="L4" i="231"/>
  <c r="B3" i="299"/>
  <c r="B3" i="298"/>
  <c r="B3" i="297"/>
  <c r="B3" i="221"/>
  <c r="B3" i="219"/>
  <c r="B3" i="220"/>
  <c r="U2" i="222"/>
  <c r="U2" i="300"/>
  <c r="U2" i="223"/>
  <c r="U2" i="302"/>
  <c r="U2" i="301"/>
  <c r="U2" i="224"/>
  <c r="F4" i="232"/>
  <c r="F4" i="309"/>
  <c r="F4" i="233"/>
  <c r="F4" i="311"/>
  <c r="F4" i="310"/>
  <c r="F4" i="231"/>
  <c r="K3" i="306"/>
  <c r="K3" i="308"/>
  <c r="K3" i="230"/>
  <c r="K3" i="229"/>
  <c r="K3" i="228"/>
  <c r="K3" i="307"/>
  <c r="R4" i="306"/>
  <c r="R4" i="229"/>
  <c r="R4" i="308"/>
  <c r="R4" i="307"/>
  <c r="R4" i="228"/>
  <c r="R4" i="230"/>
  <c r="I3" i="310"/>
  <c r="I3" i="309"/>
  <c r="I3" i="311"/>
  <c r="I3" i="231"/>
  <c r="I3" i="232"/>
  <c r="I3" i="233"/>
  <c r="C3" i="306"/>
  <c r="C3" i="307"/>
  <c r="C3" i="228"/>
  <c r="C3" i="230"/>
  <c r="C3" i="229"/>
  <c r="C3" i="308"/>
  <c r="P2" i="306"/>
  <c r="P2" i="230"/>
  <c r="P2" i="229"/>
  <c r="P2" i="307"/>
  <c r="P2" i="228"/>
  <c r="P2" i="308"/>
  <c r="O2" i="301"/>
  <c r="O2" i="302"/>
  <c r="O2" i="300"/>
  <c r="O2" i="223"/>
  <c r="O2" i="224"/>
  <c r="O2" i="222"/>
  <c r="K4" i="231"/>
  <c r="K4" i="310"/>
  <c r="K4" i="311"/>
  <c r="K4" i="309"/>
  <c r="K4" i="233"/>
  <c r="K4" i="232"/>
  <c r="M3" i="221"/>
  <c r="M3" i="219"/>
  <c r="M3" i="220"/>
  <c r="M3" i="298"/>
  <c r="M3" i="297"/>
  <c r="M3" i="299"/>
  <c r="X4" i="306"/>
  <c r="X4" i="308"/>
  <c r="X4" i="229"/>
  <c r="X4" i="307"/>
  <c r="X4" i="228"/>
  <c r="X4" i="230"/>
  <c r="S4" i="307"/>
  <c r="S4" i="308"/>
  <c r="S4" i="306"/>
  <c r="S4" i="229"/>
  <c r="S4" i="228"/>
  <c r="S4" i="230"/>
  <c r="G4" i="184"/>
  <c r="G4" i="200"/>
  <c r="G4" i="201"/>
  <c r="M3" i="194"/>
  <c r="M3" i="182"/>
  <c r="M3" i="195"/>
  <c r="S3" i="220"/>
  <c r="S3" i="221"/>
  <c r="S3" i="299"/>
  <c r="S3" i="297"/>
  <c r="S3" i="298"/>
  <c r="S3" i="219"/>
  <c r="M4" i="202"/>
  <c r="M4" i="203"/>
  <c r="M4" i="185"/>
  <c r="I3" i="197"/>
  <c r="I3" i="196"/>
  <c r="I3" i="183"/>
  <c r="E2" i="203"/>
  <c r="E2" i="185"/>
  <c r="E2" i="202"/>
  <c r="B2" i="194"/>
  <c r="B2" i="182"/>
  <c r="B2" i="195"/>
  <c r="J2" i="221"/>
  <c r="J2" i="219"/>
  <c r="J2" i="220"/>
  <c r="J2" i="299"/>
  <c r="J2" i="297"/>
  <c r="J2" i="298"/>
  <c r="N2" i="302"/>
  <c r="N2" i="300"/>
  <c r="N2" i="222"/>
  <c r="N2" i="223"/>
  <c r="N2" i="301"/>
  <c r="N2" i="224"/>
  <c r="M2" i="300"/>
  <c r="M2" i="224"/>
  <c r="M2" i="223"/>
  <c r="M2" i="302"/>
  <c r="M2" i="222"/>
  <c r="M2" i="301"/>
  <c r="R2" i="222"/>
  <c r="R2" i="302"/>
  <c r="R2" i="223"/>
  <c r="R2" i="300"/>
  <c r="R2" i="301"/>
  <c r="R2" i="224"/>
  <c r="X2" i="230"/>
  <c r="X2" i="228"/>
  <c r="X2" i="229"/>
  <c r="X2" i="306"/>
  <c r="X2" i="307"/>
  <c r="X2" i="308"/>
  <c r="R2" i="307"/>
  <c r="R2" i="308"/>
  <c r="R2" i="228"/>
  <c r="R2" i="229"/>
  <c r="R2" i="306"/>
  <c r="R2" i="230"/>
  <c r="G2" i="197"/>
  <c r="G2" i="183"/>
  <c r="G2" i="196"/>
  <c r="J2" i="200"/>
  <c r="J2" i="184"/>
  <c r="J2" i="201"/>
  <c r="P2" i="202"/>
  <c r="P2" i="203"/>
  <c r="P2" i="185"/>
  <c r="Q3" i="203"/>
  <c r="Q3" i="185"/>
  <c r="Q3" i="202"/>
  <c r="G3" i="311"/>
  <c r="G3" i="309"/>
  <c r="G3" i="310"/>
  <c r="G3" i="233"/>
  <c r="G3" i="231"/>
  <c r="G3" i="232"/>
  <c r="H4" i="307"/>
  <c r="H4" i="306"/>
  <c r="H4" i="229"/>
  <c r="H4" i="308"/>
  <c r="H4" i="228"/>
  <c r="H4" i="230"/>
  <c r="J3" i="306"/>
  <c r="J3" i="307"/>
  <c r="J3" i="308"/>
  <c r="J3" i="230"/>
  <c r="J3" i="228"/>
  <c r="J3" i="229"/>
  <c r="K2" i="182"/>
  <c r="K2" i="195"/>
  <c r="K2" i="194"/>
  <c r="X4" i="202"/>
  <c r="X4" i="185"/>
  <c r="X4" i="203"/>
  <c r="T4" i="184"/>
  <c r="T4" i="200"/>
  <c r="T4" i="201"/>
  <c r="N4" i="183"/>
  <c r="N4" i="196"/>
  <c r="N4" i="197"/>
  <c r="O3" i="203"/>
  <c r="O3" i="185"/>
  <c r="O3" i="202"/>
  <c r="I3" i="195"/>
  <c r="I3" i="182"/>
  <c r="I3" i="194"/>
  <c r="H2" i="299"/>
  <c r="H2" i="298"/>
  <c r="H2" i="297"/>
  <c r="H2" i="220"/>
  <c r="H2" i="221"/>
  <c r="H2" i="219"/>
  <c r="V3" i="309"/>
  <c r="V3" i="310"/>
  <c r="V3" i="231"/>
  <c r="V3" i="232"/>
  <c r="V3" i="233"/>
  <c r="V3" i="311"/>
  <c r="O2" i="195"/>
  <c r="O2" i="182"/>
  <c r="O2" i="194"/>
  <c r="C3" i="185"/>
  <c r="C3" i="203"/>
  <c r="C3" i="202"/>
  <c r="W3" i="196"/>
  <c r="W3" i="183"/>
  <c r="W3" i="197"/>
  <c r="D4" i="184"/>
  <c r="D4" i="201"/>
  <c r="D4" i="200"/>
  <c r="O3" i="201"/>
  <c r="O3" i="184"/>
  <c r="O3" i="200"/>
  <c r="D2" i="197"/>
  <c r="D2" i="183"/>
  <c r="D2" i="196"/>
  <c r="M4" i="194"/>
  <c r="M4" i="182"/>
  <c r="M4" i="195"/>
  <c r="B3" i="228"/>
  <c r="B3" i="230"/>
  <c r="B3" i="229"/>
  <c r="B3" i="307"/>
  <c r="B3" i="306"/>
  <c r="B3" i="308"/>
  <c r="G3" i="300"/>
  <c r="G3" i="302"/>
  <c r="G3" i="223"/>
  <c r="G3" i="224"/>
  <c r="G3" i="301"/>
  <c r="G3" i="222"/>
  <c r="L3" i="297"/>
  <c r="L3" i="219"/>
  <c r="L3" i="221"/>
  <c r="L3" i="220"/>
  <c r="L3" i="299"/>
  <c r="L3" i="298"/>
  <c r="V4" i="222"/>
  <c r="V4" i="300"/>
  <c r="V4" i="302"/>
  <c r="V4" i="224"/>
  <c r="V4" i="223"/>
  <c r="V4" i="301"/>
  <c r="N3" i="231"/>
  <c r="N3" i="233"/>
  <c r="N3" i="232"/>
  <c r="N3" i="309"/>
  <c r="N3" i="310"/>
  <c r="N3" i="311"/>
  <c r="H3" i="297"/>
  <c r="H3" i="219"/>
  <c r="H3" i="220"/>
  <c r="H3" i="221"/>
  <c r="H3" i="299"/>
  <c r="H3" i="298"/>
  <c r="L4" i="306"/>
  <c r="L4" i="307"/>
  <c r="L4" i="308"/>
  <c r="L4" i="228"/>
  <c r="L4" i="229"/>
  <c r="L4" i="230"/>
  <c r="O2" i="309"/>
  <c r="O2" i="310"/>
  <c r="O2" i="311"/>
  <c r="O2" i="232"/>
  <c r="O2" i="233"/>
  <c r="O2" i="231"/>
  <c r="W4" i="302"/>
  <c r="W4" i="300"/>
  <c r="W4" i="224"/>
  <c r="W4" i="223"/>
  <c r="W4" i="222"/>
  <c r="W4" i="301"/>
  <c r="V4" i="232"/>
  <c r="V4" i="311"/>
  <c r="V4" i="309"/>
  <c r="V4" i="233"/>
  <c r="V4" i="231"/>
  <c r="V4" i="310"/>
  <c r="I3" i="302"/>
  <c r="I3" i="300"/>
  <c r="I3" i="301"/>
  <c r="I3" i="224"/>
  <c r="I3" i="222"/>
  <c r="I3" i="223"/>
  <c r="J2" i="311"/>
  <c r="J2" i="310"/>
  <c r="J2" i="309"/>
  <c r="J2" i="232"/>
  <c r="J2" i="233"/>
  <c r="J2" i="231"/>
  <c r="V2" i="306"/>
  <c r="V2" i="308"/>
  <c r="V2" i="228"/>
  <c r="V2" i="229"/>
  <c r="V2" i="230"/>
  <c r="V2" i="307"/>
  <c r="K2" i="223"/>
  <c r="K2" i="302"/>
  <c r="K2" i="301"/>
  <c r="K2" i="300"/>
  <c r="K2" i="222"/>
  <c r="K2" i="224"/>
  <c r="F2" i="309"/>
  <c r="F2" i="310"/>
  <c r="F2" i="311"/>
  <c r="F2" i="233"/>
  <c r="F2" i="231"/>
  <c r="F2" i="232"/>
  <c r="E2" i="307"/>
  <c r="E2" i="306"/>
  <c r="E2" i="230"/>
  <c r="E2" i="228"/>
  <c r="E2" i="229"/>
  <c r="E2" i="308"/>
  <c r="T4" i="228"/>
  <c r="T4" i="229"/>
  <c r="T4" i="308"/>
  <c r="T4" i="307"/>
  <c r="T4" i="306"/>
  <c r="T4" i="230"/>
  <c r="S3" i="228"/>
  <c r="S3" i="307"/>
  <c r="S3" i="306"/>
  <c r="S3" i="308"/>
  <c r="S3" i="230"/>
  <c r="S3" i="229"/>
  <c r="K2" i="201"/>
  <c r="K2" i="184"/>
  <c r="K2" i="200"/>
  <c r="S2" i="197"/>
  <c r="S2" i="196"/>
  <c r="S2" i="183"/>
  <c r="K2" i="310"/>
  <c r="K2" i="311"/>
  <c r="K2" i="309"/>
  <c r="K2" i="233"/>
  <c r="K2" i="231"/>
  <c r="K2" i="232"/>
  <c r="C2" i="202"/>
  <c r="C2" i="185"/>
  <c r="C2" i="203"/>
  <c r="L3" i="194"/>
  <c r="L3" i="182"/>
  <c r="L3" i="195"/>
  <c r="V3" i="194"/>
  <c r="V3" i="195"/>
  <c r="V3" i="182"/>
  <c r="S3" i="200"/>
  <c r="S3" i="201"/>
  <c r="S3" i="184"/>
  <c r="U3" i="200"/>
  <c r="U3" i="184"/>
  <c r="U3" i="201"/>
  <c r="B4" i="202"/>
  <c r="B4" i="185"/>
  <c r="B4" i="203"/>
  <c r="K3" i="301"/>
  <c r="K3" i="300"/>
  <c r="K3" i="224"/>
  <c r="K3" i="222"/>
  <c r="K3" i="223"/>
  <c r="K3" i="302"/>
  <c r="L2" i="299"/>
  <c r="L2" i="297"/>
  <c r="L2" i="221"/>
  <c r="L2" i="298"/>
  <c r="L2" i="220"/>
  <c r="L2" i="219"/>
  <c r="G2" i="182"/>
  <c r="G2" i="194"/>
  <c r="G2" i="195"/>
  <c r="C4" i="200"/>
  <c r="C4" i="201"/>
  <c r="C4" i="184"/>
  <c r="J4" i="183"/>
  <c r="J4" i="197"/>
  <c r="J4" i="196"/>
  <c r="H3" i="310"/>
  <c r="H3" i="309"/>
  <c r="H3" i="232"/>
  <c r="H3" i="311"/>
  <c r="H3" i="233"/>
  <c r="H3" i="231"/>
  <c r="W3" i="298"/>
  <c r="W3" i="221"/>
  <c r="W3" i="219"/>
  <c r="W3" i="297"/>
  <c r="W3" i="299"/>
  <c r="W3" i="220"/>
  <c r="J4" i="299"/>
  <c r="J4" i="219"/>
  <c r="J4" i="298"/>
  <c r="J4" i="297"/>
  <c r="J4" i="220"/>
  <c r="J4" i="221"/>
  <c r="U4" i="306"/>
  <c r="U4" i="229"/>
  <c r="U4" i="230"/>
  <c r="U4" i="308"/>
  <c r="U4" i="307"/>
  <c r="U4" i="228"/>
  <c r="R2" i="219"/>
  <c r="R2" i="220"/>
  <c r="R2" i="298"/>
  <c r="R2" i="297"/>
  <c r="R2" i="221"/>
  <c r="R2" i="299"/>
  <c r="S4" i="203"/>
  <c r="S4" i="185"/>
  <c r="S4" i="202"/>
  <c r="P3" i="203"/>
  <c r="P3" i="202"/>
  <c r="P3" i="185"/>
  <c r="J3" i="201"/>
  <c r="J3" i="184"/>
  <c r="J3" i="200"/>
  <c r="E3" i="182"/>
  <c r="E3" i="194"/>
  <c r="E3" i="195"/>
  <c r="F3" i="302"/>
  <c r="F3" i="300"/>
  <c r="F3" i="301"/>
  <c r="F3" i="222"/>
  <c r="F3" i="223"/>
  <c r="F3" i="224"/>
  <c r="I3" i="202"/>
  <c r="I3" i="185"/>
  <c r="I3" i="203"/>
  <c r="T2" i="184"/>
  <c r="T2" i="201"/>
  <c r="T2" i="200"/>
  <c r="Y4" i="203"/>
  <c r="Y4" i="202"/>
  <c r="Y4" i="185"/>
  <c r="P3" i="194"/>
  <c r="P3" i="195"/>
  <c r="P3" i="182"/>
  <c r="C3" i="182"/>
  <c r="C3" i="194"/>
  <c r="C3" i="195"/>
  <c r="P4" i="201"/>
  <c r="P4" i="184"/>
  <c r="P4" i="200"/>
  <c r="X2" i="185"/>
  <c r="X2" i="203"/>
  <c r="X2" i="202"/>
  <c r="G2" i="201"/>
  <c r="G2" i="200"/>
  <c r="G2" i="184"/>
  <c r="J3" i="196"/>
  <c r="J3" i="183"/>
  <c r="J3" i="197"/>
  <c r="V3" i="196"/>
  <c r="V3" i="197"/>
  <c r="V3" i="183"/>
  <c r="E2" i="182"/>
  <c r="E2" i="195"/>
  <c r="E2" i="194"/>
  <c r="S2" i="300"/>
  <c r="S2" i="302"/>
  <c r="S2" i="224"/>
  <c r="S2" i="222"/>
  <c r="S2" i="223"/>
  <c r="S2" i="301"/>
  <c r="B2" i="297"/>
  <c r="B2" i="220"/>
  <c r="B2" i="219"/>
  <c r="B2" i="221"/>
  <c r="B2" i="299"/>
  <c r="B2" i="298"/>
  <c r="Q4" i="310"/>
  <c r="Q4" i="311"/>
  <c r="Q4" i="309"/>
  <c r="Q4" i="232"/>
  <c r="Q4" i="233"/>
  <c r="Q4" i="231"/>
  <c r="X2" i="309"/>
  <c r="X2" i="310"/>
  <c r="X2" i="311"/>
  <c r="X2" i="232"/>
  <c r="X2" i="233"/>
  <c r="X2" i="231"/>
  <c r="K2" i="306"/>
  <c r="K2" i="307"/>
  <c r="K2" i="308"/>
  <c r="K2" i="230"/>
  <c r="K2" i="228"/>
  <c r="K2" i="229"/>
  <c r="P3" i="309"/>
  <c r="P3" i="310"/>
  <c r="P3" i="231"/>
  <c r="P3" i="232"/>
  <c r="P3" i="233"/>
  <c r="P3" i="311"/>
  <c r="N2" i="308"/>
  <c r="N2" i="307"/>
  <c r="N2" i="306"/>
  <c r="N2" i="230"/>
  <c r="N2" i="228"/>
  <c r="N2" i="229"/>
  <c r="D4" i="307"/>
  <c r="D4" i="306"/>
  <c r="D4" i="308"/>
  <c r="D4" i="229"/>
  <c r="D4" i="230"/>
  <c r="D4" i="228"/>
  <c r="R3" i="201"/>
  <c r="R3" i="200"/>
  <c r="R3" i="184"/>
  <c r="B3" i="194"/>
  <c r="B3" i="195"/>
  <c r="B3" i="182"/>
  <c r="E3" i="222"/>
  <c r="E3" i="223"/>
  <c r="E3" i="300"/>
  <c r="E3" i="302"/>
  <c r="E3" i="301"/>
  <c r="E3" i="224"/>
  <c r="M2" i="197"/>
  <c r="M2" i="196"/>
  <c r="M2" i="183"/>
  <c r="Q4" i="297"/>
  <c r="Q4" i="299"/>
  <c r="Q4" i="221"/>
  <c r="Q4" i="298"/>
  <c r="Q4" i="219"/>
  <c r="Q4" i="220"/>
  <c r="K3" i="182"/>
  <c r="K3" i="194"/>
  <c r="K3" i="195"/>
  <c r="R3" i="302"/>
  <c r="R3" i="224"/>
  <c r="R3" i="222"/>
  <c r="R3" i="301"/>
  <c r="R3" i="300"/>
  <c r="R3" i="223"/>
  <c r="E3" i="310"/>
  <c r="E3" i="232"/>
  <c r="E3" i="311"/>
  <c r="E3" i="309"/>
  <c r="E3" i="233"/>
  <c r="E3" i="231"/>
  <c r="R4" i="182"/>
  <c r="R4" i="195"/>
  <c r="R4" i="194"/>
  <c r="W4" i="183"/>
  <c r="W4" i="197"/>
  <c r="W4" i="196"/>
  <c r="E2" i="201"/>
  <c r="E2" i="184"/>
  <c r="E2" i="200"/>
  <c r="U2" i="203"/>
  <c r="U2" i="185"/>
  <c r="U2" i="202"/>
  <c r="N4" i="203"/>
  <c r="N4" i="202"/>
  <c r="N4" i="185"/>
  <c r="H2" i="202"/>
  <c r="H2" i="203"/>
  <c r="H2" i="185"/>
  <c r="H4" i="203"/>
  <c r="H4" i="202"/>
  <c r="H4" i="185"/>
  <c r="D2" i="194"/>
  <c r="D2" i="195"/>
  <c r="D2" i="182"/>
  <c r="E3" i="196"/>
  <c r="E3" i="197"/>
  <c r="E3" i="183"/>
  <c r="P3" i="197"/>
  <c r="P3" i="183"/>
  <c r="P3" i="196"/>
  <c r="P4" i="231"/>
  <c r="P4" i="311"/>
  <c r="P4" i="309"/>
  <c r="P4" i="232"/>
  <c r="P4" i="233"/>
  <c r="P4" i="310"/>
  <c r="Y4" i="184"/>
  <c r="Y4" i="201"/>
  <c r="Y4" i="200"/>
  <c r="F4" i="201"/>
  <c r="F4" i="184"/>
  <c r="F4" i="200"/>
  <c r="B4" i="183"/>
  <c r="B4" i="196"/>
  <c r="B4" i="197"/>
  <c r="U4" i="202"/>
  <c r="U4" i="203"/>
  <c r="U4" i="185"/>
  <c r="T3" i="184"/>
  <c r="T3" i="201"/>
  <c r="T3" i="200"/>
  <c r="M3" i="183"/>
  <c r="M3" i="197"/>
  <c r="M3" i="196"/>
  <c r="Q3" i="184"/>
  <c r="Q3" i="201"/>
  <c r="Q3" i="200"/>
  <c r="P4" i="182"/>
  <c r="P4" i="195"/>
  <c r="P4" i="194"/>
  <c r="O4" i="194"/>
  <c r="O4" i="195"/>
  <c r="O4" i="182"/>
  <c r="S2" i="203"/>
  <c r="S2" i="185"/>
  <c r="S2" i="202"/>
  <c r="Y2" i="220"/>
  <c r="Y2" i="221"/>
  <c r="Y2" i="219"/>
  <c r="Y2" i="299"/>
  <c r="Y2" i="297"/>
  <c r="Y2" i="298"/>
  <c r="S4" i="311"/>
  <c r="S4" i="310"/>
  <c r="S4" i="309"/>
  <c r="S4" i="231"/>
  <c r="S4" i="232"/>
  <c r="S4" i="233"/>
  <c r="O3" i="222"/>
  <c r="O3" i="300"/>
  <c r="O3" i="301"/>
  <c r="O3" i="224"/>
  <c r="O3" i="223"/>
  <c r="O3" i="302"/>
  <c r="T3" i="230"/>
  <c r="T3" i="228"/>
  <c r="T3" i="307"/>
  <c r="T3" i="308"/>
  <c r="T3" i="306"/>
  <c r="T3" i="229"/>
  <c r="C3" i="184"/>
  <c r="C3" i="201"/>
  <c r="C3" i="200"/>
  <c r="J4" i="182"/>
  <c r="J4" i="194"/>
  <c r="J4" i="195"/>
  <c r="U4" i="195"/>
  <c r="U4" i="194"/>
  <c r="U4" i="182"/>
  <c r="I4" i="185"/>
  <c r="I4" i="203"/>
  <c r="I4" i="202"/>
  <c r="E3" i="184"/>
  <c r="E3" i="200"/>
  <c r="E3" i="201"/>
  <c r="M3" i="203"/>
  <c r="M3" i="185"/>
  <c r="M3" i="202"/>
  <c r="V4" i="203"/>
  <c r="V4" i="202"/>
  <c r="V4" i="185"/>
  <c r="J4" i="203"/>
  <c r="J4" i="202"/>
  <c r="J4" i="185"/>
  <c r="C4" i="301"/>
  <c r="C4" i="302"/>
  <c r="C4" i="300"/>
  <c r="C4" i="222"/>
  <c r="C4" i="224"/>
  <c r="C4" i="223"/>
  <c r="M3" i="306"/>
  <c r="M3" i="307"/>
  <c r="M3" i="230"/>
  <c r="M3" i="228"/>
  <c r="M3" i="229"/>
  <c r="M3" i="308"/>
  <c r="J2" i="222"/>
  <c r="J2" i="300"/>
  <c r="J2" i="302"/>
  <c r="J2" i="301"/>
  <c r="J2" i="224"/>
  <c r="J2" i="223"/>
  <c r="U3" i="232"/>
  <c r="U3" i="311"/>
  <c r="U3" i="309"/>
  <c r="U3" i="310"/>
  <c r="U3" i="231"/>
  <c r="U3" i="233"/>
  <c r="Q3" i="311"/>
  <c r="Q3" i="310"/>
  <c r="Q3" i="233"/>
  <c r="Q3" i="231"/>
  <c r="Q3" i="232"/>
  <c r="Q3" i="309"/>
  <c r="D3" i="231"/>
  <c r="D3" i="232"/>
  <c r="D3" i="311"/>
  <c r="D3" i="309"/>
  <c r="D3" i="310"/>
  <c r="D3" i="233"/>
  <c r="L3" i="230"/>
  <c r="L3" i="306"/>
  <c r="L3" i="308"/>
  <c r="L3" i="307"/>
  <c r="L3" i="228"/>
  <c r="L3" i="229"/>
  <c r="V4" i="297"/>
  <c r="V4" i="298"/>
  <c r="V4" i="220"/>
  <c r="V4" i="219"/>
  <c r="V4" i="221"/>
  <c r="V4" i="299"/>
  <c r="O2" i="230"/>
  <c r="O2" i="228"/>
  <c r="O2" i="229"/>
  <c r="O2" i="308"/>
  <c r="O2" i="306"/>
  <c r="O2" i="307"/>
  <c r="S2" i="298"/>
  <c r="S2" i="297"/>
  <c r="S2" i="299"/>
  <c r="S2" i="221"/>
  <c r="S2" i="219"/>
  <c r="S2" i="220"/>
  <c r="B3" i="302"/>
  <c r="B3" i="301"/>
  <c r="B3" i="300"/>
  <c r="B3" i="224"/>
  <c r="B3" i="222"/>
  <c r="B3" i="223"/>
  <c r="T3" i="233"/>
  <c r="T3" i="309"/>
  <c r="T3" i="231"/>
  <c r="T3" i="232"/>
  <c r="T3" i="311"/>
  <c r="T3" i="310"/>
  <c r="C4" i="298"/>
  <c r="C4" i="299"/>
  <c r="C4" i="297"/>
  <c r="C4" i="220"/>
  <c r="C4" i="219"/>
  <c r="C4" i="221"/>
  <c r="J2" i="307"/>
  <c r="J2" i="306"/>
  <c r="J2" i="308"/>
  <c r="J2" i="230"/>
  <c r="J2" i="228"/>
  <c r="J2" i="229"/>
  <c r="F2" i="223"/>
  <c r="F2" i="300"/>
  <c r="F2" i="302"/>
  <c r="F2" i="224"/>
  <c r="F2" i="222"/>
  <c r="F2" i="301"/>
  <c r="B4" i="308"/>
  <c r="B4" i="306"/>
  <c r="B4" i="307"/>
  <c r="B4" i="230"/>
  <c r="B4" i="228"/>
  <c r="B4" i="229"/>
  <c r="C4" i="310"/>
  <c r="C4" i="311"/>
  <c r="C4" i="309"/>
  <c r="C4" i="233"/>
  <c r="C4" i="231"/>
  <c r="C4" i="232"/>
  <c r="H2" i="194"/>
  <c r="H2" i="182"/>
  <c r="H2" i="195"/>
  <c r="P2" i="298"/>
  <c r="P2" i="297"/>
  <c r="P2" i="299"/>
  <c r="P2" i="221"/>
  <c r="P2" i="219"/>
  <c r="P2" i="220"/>
  <c r="W2" i="196"/>
  <c r="W2" i="197"/>
  <c r="W2" i="183"/>
  <c r="I2" i="184"/>
  <c r="I2" i="200"/>
  <c r="I2" i="201"/>
  <c r="V4" i="182"/>
  <c r="V4" i="195"/>
  <c r="V4" i="194"/>
  <c r="Y2" i="194"/>
  <c r="Y2" i="182"/>
  <c r="Y2" i="195"/>
  <c r="S4" i="200"/>
  <c r="S4" i="201"/>
  <c r="S4" i="184"/>
  <c r="Q2" i="203"/>
  <c r="Q2" i="185"/>
  <c r="Q2" i="202"/>
  <c r="U4" i="200"/>
  <c r="U4" i="201"/>
  <c r="U4" i="184"/>
  <c r="E3" i="229"/>
  <c r="E3" i="308"/>
  <c r="E3" i="306"/>
  <c r="E3" i="307"/>
  <c r="E3" i="228"/>
  <c r="E3" i="230"/>
  <c r="D4" i="309"/>
  <c r="D4" i="311"/>
  <c r="D4" i="310"/>
  <c r="D4" i="231"/>
  <c r="D4" i="232"/>
  <c r="D4" i="233"/>
  <c r="B4" i="311"/>
  <c r="B4" i="309"/>
  <c r="B4" i="233"/>
  <c r="B4" i="231"/>
  <c r="B4" i="232"/>
  <c r="B4" i="310"/>
  <c r="D2" i="220"/>
  <c r="D2" i="298"/>
  <c r="D2" i="297"/>
  <c r="D2" i="221"/>
  <c r="D2" i="219"/>
  <c r="D2" i="299"/>
  <c r="V3" i="200"/>
  <c r="V3" i="184"/>
  <c r="V3" i="201"/>
  <c r="E2" i="196"/>
  <c r="E2" i="197"/>
  <c r="E2" i="183"/>
  <c r="X2" i="195"/>
  <c r="X2" i="182"/>
  <c r="X2" i="194"/>
  <c r="H3" i="184"/>
  <c r="H3" i="200"/>
  <c r="H3" i="201"/>
  <c r="O3" i="197"/>
  <c r="O3" i="183"/>
  <c r="O3" i="196"/>
  <c r="E3" i="185"/>
  <c r="E3" i="203"/>
  <c r="E3" i="202"/>
  <c r="T2" i="182"/>
  <c r="T2" i="195"/>
  <c r="T2" i="194"/>
  <c r="V3" i="301"/>
  <c r="V3" i="302"/>
  <c r="V3" i="300"/>
  <c r="V3" i="224"/>
  <c r="V3" i="223"/>
  <c r="V3" i="222"/>
  <c r="F3" i="297"/>
  <c r="F3" i="298"/>
  <c r="F3" i="299"/>
  <c r="F3" i="221"/>
  <c r="F3" i="219"/>
  <c r="F3" i="220"/>
  <c r="Y4" i="311"/>
  <c r="Y4" i="309"/>
  <c r="Y4" i="310"/>
  <c r="Y4" i="232"/>
  <c r="Y4" i="233"/>
  <c r="Y4" i="231"/>
  <c r="D4" i="297"/>
  <c r="D4" i="298"/>
  <c r="D4" i="299"/>
  <c r="D4" i="220"/>
  <c r="D4" i="221"/>
  <c r="D4" i="219"/>
  <c r="Y2" i="301"/>
  <c r="Y2" i="302"/>
  <c r="Y2" i="224"/>
  <c r="Y2" i="223"/>
  <c r="Y2" i="222"/>
  <c r="Y2" i="300"/>
  <c r="B4" i="200"/>
  <c r="B4" i="201"/>
  <c r="B4" i="184"/>
  <c r="V2" i="183"/>
  <c r="V2" i="196"/>
  <c r="V2" i="197"/>
  <c r="G3" i="185"/>
  <c r="G3" i="202"/>
  <c r="G3" i="203"/>
  <c r="J3" i="203"/>
  <c r="J3" i="202"/>
  <c r="J3" i="185"/>
  <c r="C2" i="302"/>
  <c r="C2" i="301"/>
  <c r="C2" i="300"/>
  <c r="C2" i="224"/>
  <c r="C2" i="223"/>
  <c r="C2" i="222"/>
  <c r="L3" i="196"/>
  <c r="L3" i="197"/>
  <c r="L3" i="183"/>
  <c r="N2" i="195"/>
  <c r="N2" i="194"/>
  <c r="N2" i="182"/>
  <c r="I4" i="184"/>
  <c r="I4" i="201"/>
  <c r="I4" i="200"/>
  <c r="W3" i="184"/>
  <c r="W3" i="201"/>
  <c r="W3" i="200"/>
  <c r="F3" i="194"/>
  <c r="F3" i="182"/>
  <c r="F3" i="195"/>
  <c r="N3" i="194"/>
  <c r="N3" i="195"/>
  <c r="N3" i="182"/>
  <c r="K3" i="184"/>
  <c r="K3" i="200"/>
  <c r="K3" i="201"/>
  <c r="J2" i="194"/>
  <c r="J2" i="195"/>
  <c r="J2" i="182"/>
  <c r="L2" i="196"/>
  <c r="L2" i="197"/>
  <c r="L2" i="183"/>
  <c r="T2" i="196"/>
  <c r="T2" i="183"/>
  <c r="T2" i="197"/>
  <c r="T4" i="203"/>
  <c r="T4" i="202"/>
  <c r="T4" i="185"/>
  <c r="J2" i="202"/>
  <c r="J2" i="185"/>
  <c r="J2" i="203"/>
  <c r="F2" i="203"/>
  <c r="F2" i="185"/>
  <c r="F2" i="202"/>
  <c r="D3" i="203"/>
  <c r="D3" i="185"/>
  <c r="D3" i="202"/>
  <c r="X2" i="201"/>
  <c r="X2" i="200"/>
  <c r="X2" i="184"/>
  <c r="K4" i="202"/>
  <c r="K4" i="203"/>
  <c r="K4" i="185"/>
  <c r="E2" i="301"/>
  <c r="E2" i="222"/>
  <c r="E2" i="302"/>
  <c r="E2" i="224"/>
  <c r="E2" i="223"/>
  <c r="E2" i="300"/>
  <c r="L4" i="300"/>
  <c r="L4" i="222"/>
  <c r="L4" i="223"/>
  <c r="L4" i="302"/>
  <c r="L4" i="224"/>
  <c r="L4" i="301"/>
  <c r="J4" i="307"/>
  <c r="J4" i="308"/>
  <c r="J4" i="306"/>
  <c r="J4" i="230"/>
  <c r="J4" i="228"/>
  <c r="J4" i="229"/>
  <c r="P2" i="231"/>
  <c r="P2" i="232"/>
  <c r="P2" i="310"/>
  <c r="P2" i="311"/>
  <c r="P2" i="309"/>
  <c r="P2" i="233"/>
  <c r="L2" i="311"/>
  <c r="L2" i="309"/>
  <c r="L2" i="310"/>
  <c r="L2" i="233"/>
  <c r="L2" i="231"/>
  <c r="L2" i="232"/>
  <c r="K3" i="311"/>
  <c r="K3" i="233"/>
  <c r="K3" i="232"/>
  <c r="K3" i="309"/>
  <c r="K3" i="310"/>
  <c r="K3" i="231"/>
  <c r="G2" i="232"/>
  <c r="G2" i="311"/>
  <c r="G2" i="310"/>
  <c r="G2" i="233"/>
  <c r="G2" i="309"/>
  <c r="G2" i="231"/>
  <c r="Q4" i="308"/>
  <c r="Q4" i="306"/>
  <c r="Q4" i="230"/>
  <c r="Q4" i="228"/>
  <c r="Q4" i="229"/>
  <c r="Q4" i="307"/>
  <c r="G2" i="299"/>
  <c r="G2" i="220"/>
  <c r="G2" i="219"/>
  <c r="G2" i="297"/>
  <c r="G2" i="221"/>
  <c r="G2" i="298"/>
  <c r="S2" i="230"/>
  <c r="S2" i="228"/>
  <c r="S2" i="229"/>
  <c r="S2" i="306"/>
  <c r="S2" i="308"/>
  <c r="S2" i="307"/>
  <c r="M4" i="221"/>
  <c r="M4" i="219"/>
  <c r="M4" i="298"/>
  <c r="M4" i="299"/>
  <c r="M4" i="297"/>
  <c r="M4" i="220"/>
  <c r="X2" i="221"/>
  <c r="X2" i="299"/>
  <c r="X2" i="219"/>
  <c r="X2" i="297"/>
  <c r="X2" i="220"/>
  <c r="X2" i="298"/>
  <c r="E2" i="311"/>
  <c r="E2" i="233"/>
  <c r="E2" i="309"/>
  <c r="E2" i="231"/>
  <c r="E2" i="232"/>
  <c r="E2" i="310"/>
  <c r="R4" i="298"/>
  <c r="R4" i="219"/>
  <c r="R4" i="297"/>
  <c r="R4" i="299"/>
  <c r="R4" i="220"/>
  <c r="R4" i="221"/>
  <c r="P4" i="307"/>
  <c r="P4" i="228"/>
  <c r="P4" i="308"/>
  <c r="P4" i="306"/>
  <c r="P4" i="230"/>
  <c r="P4" i="229"/>
  <c r="U2" i="220"/>
  <c r="U2" i="297"/>
  <c r="U2" i="299"/>
  <c r="U2" i="298"/>
  <c r="U2" i="221"/>
  <c r="U2" i="219"/>
  <c r="T4" i="224"/>
  <c r="T4" i="300"/>
  <c r="T4" i="301"/>
  <c r="T4" i="302"/>
  <c r="T4" i="223"/>
  <c r="T4" i="222"/>
  <c r="O3" i="307"/>
  <c r="O3" i="230"/>
  <c r="O3" i="308"/>
  <c r="O3" i="228"/>
  <c r="O3" i="306"/>
  <c r="O3" i="229"/>
  <c r="W4" i="202"/>
  <c r="W4" i="185"/>
  <c r="W4" i="203"/>
  <c r="J3" i="182"/>
  <c r="J3" i="194"/>
  <c r="J3" i="195"/>
  <c r="R3" i="182"/>
  <c r="R3" i="195"/>
  <c r="R3" i="194"/>
  <c r="K2" i="219"/>
  <c r="K2" i="220"/>
  <c r="K2" i="221"/>
  <c r="K2" i="299"/>
  <c r="K2" i="297"/>
  <c r="K2" i="298"/>
  <c r="G3" i="195"/>
  <c r="G3" i="194"/>
  <c r="G3" i="182"/>
  <c r="M2" i="185"/>
  <c r="M2" i="203"/>
  <c r="M2" i="202"/>
  <c r="H4" i="195"/>
  <c r="H4" i="182"/>
  <c r="H4" i="194"/>
  <c r="Q3" i="194"/>
  <c r="Q3" i="182"/>
  <c r="Q3" i="195"/>
  <c r="R4" i="311"/>
  <c r="R4" i="309"/>
  <c r="R4" i="231"/>
  <c r="R4" i="233"/>
  <c r="R4" i="232"/>
  <c r="R4" i="310"/>
  <c r="H3" i="185"/>
  <c r="H3" i="202"/>
  <c r="H3" i="203"/>
  <c r="X2" i="223"/>
  <c r="X2" i="301"/>
  <c r="X2" i="302"/>
  <c r="X2" i="300"/>
  <c r="X2" i="222"/>
  <c r="X2" i="224"/>
  <c r="F2" i="194"/>
  <c r="F2" i="182"/>
  <c r="F2" i="195"/>
  <c r="O2" i="184"/>
  <c r="O2" i="200"/>
  <c r="O2" i="201"/>
  <c r="Q2" i="184"/>
  <c r="Q2" i="201"/>
  <c r="Q2" i="200"/>
  <c r="J4" i="200"/>
  <c r="J4" i="201"/>
  <c r="J4" i="184"/>
  <c r="P2" i="196"/>
  <c r="P2" i="197"/>
  <c r="P2" i="183"/>
  <c r="C3" i="196"/>
  <c r="C3" i="183"/>
  <c r="C3" i="197"/>
  <c r="T2" i="185"/>
  <c r="T2" i="202"/>
  <c r="T2" i="203"/>
  <c r="X4" i="197"/>
  <c r="X4" i="183"/>
  <c r="X4" i="196"/>
  <c r="H3" i="196"/>
  <c r="H3" i="183"/>
  <c r="H3" i="197"/>
  <c r="S4" i="182"/>
  <c r="S4" i="195"/>
  <c r="S4" i="194"/>
  <c r="D3" i="184"/>
  <c r="D3" i="200"/>
  <c r="D3" i="201"/>
  <c r="P3" i="201"/>
  <c r="P3" i="200"/>
  <c r="P3" i="184"/>
  <c r="Y3" i="201"/>
  <c r="Y3" i="200"/>
  <c r="Y3" i="184"/>
  <c r="G3" i="201"/>
  <c r="G3" i="184"/>
  <c r="G3" i="200"/>
  <c r="K3" i="197"/>
  <c r="K3" i="183"/>
  <c r="K3" i="196"/>
  <c r="D2" i="202"/>
  <c r="D2" i="185"/>
  <c r="D2" i="203"/>
  <c r="K3" i="185"/>
  <c r="K3" i="202"/>
  <c r="K3" i="203"/>
  <c r="W4" i="195"/>
  <c r="W4" i="194"/>
  <c r="W4" i="182"/>
  <c r="Y2" i="196"/>
  <c r="Y2" i="183"/>
  <c r="Y2" i="197"/>
  <c r="D3" i="194"/>
  <c r="D3" i="182"/>
  <c r="D3" i="195"/>
  <c r="L4" i="185"/>
  <c r="L4" i="202"/>
  <c r="L4" i="203"/>
  <c r="L3" i="184"/>
  <c r="L3" i="200"/>
  <c r="L3" i="201"/>
  <c r="O2" i="185"/>
  <c r="O2" i="202"/>
  <c r="O2" i="203"/>
  <c r="N2" i="185"/>
  <c r="N2" i="203"/>
  <c r="N2" i="202"/>
  <c r="T3" i="197"/>
  <c r="T3" i="183"/>
  <c r="T3" i="196"/>
  <c r="R2" i="200"/>
  <c r="R2" i="201"/>
  <c r="R2" i="184"/>
  <c r="I4" i="301"/>
  <c r="I4" i="222"/>
  <c r="I4" i="302"/>
  <c r="I4" i="300"/>
  <c r="I4" i="223"/>
  <c r="I4" i="224"/>
  <c r="P3" i="223"/>
  <c r="P3" i="301"/>
  <c r="P3" i="302"/>
  <c r="P3" i="224"/>
  <c r="P3" i="300"/>
  <c r="P3" i="222"/>
  <c r="T3" i="301"/>
  <c r="T3" i="224"/>
  <c r="T3" i="302"/>
  <c r="T3" i="223"/>
  <c r="T3" i="300"/>
  <c r="T3" i="222"/>
  <c r="G4" i="306"/>
  <c r="G4" i="307"/>
  <c r="G4" i="230"/>
  <c r="G4" i="308"/>
  <c r="G4" i="229"/>
  <c r="G4" i="228"/>
  <c r="M4" i="229"/>
  <c r="M4" i="308"/>
  <c r="M4" i="230"/>
  <c r="M4" i="228"/>
  <c r="M4" i="306"/>
  <c r="M4" i="307"/>
  <c r="M2" i="311"/>
  <c r="M2" i="309"/>
  <c r="M2" i="233"/>
  <c r="M2" i="231"/>
  <c r="M2" i="232"/>
  <c r="M2" i="310"/>
  <c r="S2" i="231"/>
  <c r="S2" i="232"/>
  <c r="S2" i="309"/>
  <c r="S2" i="310"/>
  <c r="S2" i="233"/>
  <c r="S2" i="311"/>
  <c r="Y4" i="307"/>
  <c r="Y4" i="306"/>
  <c r="Y4" i="230"/>
  <c r="Y4" i="228"/>
  <c r="Y4" i="229"/>
  <c r="Y4" i="308"/>
  <c r="E2" i="297"/>
  <c r="E2" i="299"/>
  <c r="E2" i="221"/>
  <c r="E2" i="219"/>
  <c r="E2" i="220"/>
  <c r="E2" i="298"/>
  <c r="J3" i="233"/>
  <c r="J3" i="232"/>
  <c r="J3" i="309"/>
  <c r="J3" i="310"/>
  <c r="J3" i="311"/>
  <c r="J3" i="231"/>
  <c r="K4" i="297"/>
  <c r="K4" i="299"/>
  <c r="K4" i="219"/>
  <c r="K4" i="221"/>
  <c r="K4" i="298"/>
  <c r="K4" i="220"/>
  <c r="V2" i="298"/>
  <c r="V2" i="219"/>
  <c r="V2" i="220"/>
  <c r="V2" i="299"/>
  <c r="V2" i="221"/>
  <c r="V2" i="297"/>
  <c r="F4" i="228"/>
  <c r="F4" i="230"/>
  <c r="F4" i="229"/>
  <c r="F4" i="306"/>
  <c r="F4" i="308"/>
  <c r="F4" i="307"/>
  <c r="Q2" i="298"/>
  <c r="Q2" i="297"/>
  <c r="Q2" i="299"/>
  <c r="Q2" i="220"/>
  <c r="Q2" i="219"/>
  <c r="Q2" i="221"/>
  <c r="G2" i="308"/>
  <c r="G2" i="230"/>
  <c r="G2" i="228"/>
  <c r="G2" i="306"/>
  <c r="G2" i="229"/>
  <c r="G2" i="307"/>
  <c r="V3" i="299"/>
  <c r="V3" i="221"/>
  <c r="V3" i="220"/>
  <c r="V3" i="297"/>
  <c r="V3" i="298"/>
  <c r="V3" i="219"/>
  <c r="H3" i="302"/>
  <c r="H3" i="300"/>
  <c r="H3" i="301"/>
  <c r="H3" i="224"/>
  <c r="H3" i="222"/>
  <c r="H3" i="223"/>
  <c r="W4" i="306"/>
  <c r="W4" i="230"/>
  <c r="W4" i="229"/>
  <c r="W4" i="307"/>
  <c r="W4" i="228"/>
  <c r="W4" i="308"/>
  <c r="G3" i="183"/>
  <c r="G3" i="196"/>
  <c r="G3" i="197"/>
  <c r="Y2" i="203"/>
  <c r="Y2" i="202"/>
  <c r="Y2" i="185"/>
  <c r="V3" i="185"/>
  <c r="V3" i="203"/>
  <c r="V3" i="202"/>
  <c r="F3" i="183"/>
  <c r="F3" i="196"/>
  <c r="F3" i="197"/>
  <c r="Q2" i="194"/>
  <c r="Q2" i="195"/>
  <c r="Q2" i="182"/>
  <c r="U3" i="195"/>
  <c r="U3" i="182"/>
  <c r="U3" i="194"/>
  <c r="R4" i="200"/>
  <c r="R4" i="184"/>
  <c r="R4" i="201"/>
  <c r="F2" i="200"/>
  <c r="F2" i="184"/>
  <c r="F2" i="201"/>
  <c r="E4" i="201"/>
  <c r="E4" i="200"/>
  <c r="E4" i="184"/>
  <c r="I3" i="200"/>
  <c r="I3" i="201"/>
  <c r="I3" i="184"/>
  <c r="C4" i="185"/>
  <c r="C4" i="202"/>
  <c r="C4" i="203"/>
  <c r="M4" i="200"/>
  <c r="M4" i="201"/>
  <c r="M4" i="184"/>
  <c r="E4" i="298"/>
  <c r="E4" i="219"/>
  <c r="E4" i="221"/>
  <c r="E4" i="220"/>
  <c r="E4" i="299"/>
  <c r="E4" i="297"/>
  <c r="B4" i="298"/>
  <c r="B4" i="299"/>
  <c r="B4" i="219"/>
  <c r="B4" i="221"/>
  <c r="B4" i="220"/>
  <c r="B4" i="297"/>
  <c r="I3" i="297"/>
  <c r="I3" i="221"/>
  <c r="I3" i="298"/>
  <c r="I3" i="220"/>
  <c r="I3" i="219"/>
  <c r="I3" i="299"/>
  <c r="D3" i="230"/>
  <c r="D3" i="308"/>
  <c r="D3" i="229"/>
  <c r="D3" i="306"/>
  <c r="D3" i="228"/>
  <c r="D3" i="307"/>
  <c r="M2" i="308"/>
  <c r="M2" i="229"/>
  <c r="M2" i="228"/>
  <c r="M2" i="230"/>
  <c r="M2" i="306"/>
  <c r="M2" i="307"/>
  <c r="J4" i="309"/>
  <c r="J4" i="232"/>
  <c r="J4" i="231"/>
  <c r="J4" i="233"/>
  <c r="J4" i="310"/>
  <c r="J4" i="311"/>
  <c r="R3" i="308"/>
  <c r="R3" i="229"/>
  <c r="R3" i="306"/>
  <c r="R3" i="230"/>
  <c r="R3" i="228"/>
  <c r="R3" i="307"/>
  <c r="X3" i="302"/>
  <c r="X3" i="301"/>
  <c r="X3" i="222"/>
  <c r="X3" i="300"/>
  <c r="X3" i="223"/>
  <c r="X3" i="224"/>
  <c r="Q3" i="306"/>
  <c r="Q3" i="307"/>
  <c r="Q3" i="230"/>
  <c r="Q3" i="308"/>
  <c r="Q3" i="228"/>
  <c r="Q3" i="229"/>
  <c r="D3" i="301"/>
  <c r="D3" i="224"/>
  <c r="D3" i="302"/>
  <c r="D3" i="300"/>
  <c r="D3" i="223"/>
  <c r="D3" i="222"/>
  <c r="U4" i="233"/>
  <c r="U4" i="311"/>
  <c r="U4" i="232"/>
  <c r="U4" i="310"/>
  <c r="U4" i="309"/>
  <c r="U4" i="231"/>
  <c r="Y3" i="232"/>
  <c r="Y3" i="311"/>
  <c r="Y3" i="231"/>
  <c r="Y3" i="233"/>
  <c r="Y3" i="310"/>
  <c r="Y3" i="309"/>
  <c r="W4" i="232"/>
  <c r="W4" i="309"/>
  <c r="W4" i="311"/>
  <c r="W4" i="231"/>
  <c r="W4" i="233"/>
  <c r="W4" i="310"/>
  <c r="U3" i="298"/>
  <c r="U3" i="220"/>
  <c r="U3" i="221"/>
  <c r="U3" i="219"/>
  <c r="U3" i="297"/>
  <c r="U3" i="299"/>
  <c r="T2" i="301"/>
  <c r="T2" i="224"/>
  <c r="T2" i="302"/>
  <c r="T2" i="222"/>
  <c r="T2" i="300"/>
  <c r="T2" i="223"/>
  <c r="T3" i="299"/>
  <c r="T3" i="297"/>
  <c r="T3" i="221"/>
  <c r="T3" i="298"/>
  <c r="T3" i="219"/>
  <c r="T3" i="220"/>
  <c r="Y4" i="302"/>
  <c r="Y4" i="223"/>
  <c r="Y4" i="301"/>
  <c r="Y4" i="300"/>
  <c r="Y4" i="224"/>
  <c r="Y4" i="222"/>
  <c r="Y2" i="308"/>
  <c r="Y2" i="228"/>
  <c r="Y2" i="230"/>
  <c r="Y2" i="229"/>
  <c r="Y2" i="307"/>
  <c r="Y2" i="306"/>
</calcChain>
</file>

<file path=xl/sharedStrings.xml><?xml version="1.0" encoding="utf-8"?>
<sst xmlns="http://schemas.openxmlformats.org/spreadsheetml/2006/main" count="178" uniqueCount="19">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</sst>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theme" Target="theme/theme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sharedStrings" Target="sharedStrings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7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pring"/>
      <sheetName val="Profiles, RES, Summer"/>
      <sheetName val="Profiles, RES, Autumn"/>
      <sheetName val="Pc, Winter, S1"/>
      <sheetName val="Pc, Winter, S2"/>
      <sheetName val="Pc, Winter, S3"/>
      <sheetName val="Qc, Winter, S1"/>
      <sheetName val="Qc, Winter, S2"/>
      <sheetName val="Qc, Winter, S3"/>
      <sheetName val="Pc, Spring, S1"/>
      <sheetName val="Pc, Spring, S2"/>
      <sheetName val="Pc, Spring, S3"/>
      <sheetName val="Qc, Spring, S1"/>
      <sheetName val="Qc, Spring, S2"/>
      <sheetName val="Qc, Spring, S3"/>
      <sheetName val="Pc, Summer, S1"/>
      <sheetName val="Pc, Summer, S2"/>
      <sheetName val="Pc, Summer, S3"/>
      <sheetName val="Qc, Summer, S1"/>
      <sheetName val="Qc, Summer, S2"/>
      <sheetName val="Qc, Summer, S3"/>
      <sheetName val="Pc, Autumn, S1"/>
      <sheetName val="Pc, Autumn, S2"/>
      <sheetName val="Pc, Autumn, S3"/>
      <sheetName val="Qc, Autumn, S1"/>
      <sheetName val="Qc, Autumn, S2"/>
      <sheetName val="Qc, Autumn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pring, S1"/>
      <sheetName val="Profiles, Pc, Spring, S2"/>
      <sheetName val="Profiles, Pc, Spring, S3"/>
      <sheetName val="Profiles, Qc, Spring, S1"/>
      <sheetName val="Profiles, Qc, Spring, S2"/>
      <sheetName val="Profiles, Qc, Spring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Pc, Autumn, S1"/>
      <sheetName val="Profiles, Pc, Autumn, S2"/>
      <sheetName val="Profiles, Pc, Autumn, S3"/>
      <sheetName val="Profiles, Qc, Autumn, S1"/>
      <sheetName val="Profiles, Qc, Autumn, S2"/>
      <sheetName val="Profiles, Qc, Autumn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3.7907505686125853E-4</v>
          </cell>
          <cell r="J2">
            <v>4.435178165276725E-2</v>
          </cell>
          <cell r="K2">
            <v>0.18726307808946172</v>
          </cell>
          <cell r="L2">
            <v>0.32941622441243368</v>
          </cell>
          <cell r="M2">
            <v>0.39196360879454134</v>
          </cell>
          <cell r="N2">
            <v>0.37717968157695225</v>
          </cell>
          <cell r="O2">
            <v>0.38021228203184232</v>
          </cell>
          <cell r="P2">
            <v>0.35898407884761185</v>
          </cell>
          <cell r="Q2">
            <v>0.26876421531463229</v>
          </cell>
          <cell r="R2">
            <v>0.10121304018195602</v>
          </cell>
          <cell r="S2">
            <v>4.5489006823351023E-3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7.5815011372251705E-4</v>
          </cell>
          <cell r="J3">
            <v>6.4821834723275212E-2</v>
          </cell>
          <cell r="K3">
            <v>0.22289613343442002</v>
          </cell>
          <cell r="L3">
            <v>0.34230477634571643</v>
          </cell>
          <cell r="M3">
            <v>0.33965125094768767</v>
          </cell>
          <cell r="N3">
            <v>0.3775587566338135</v>
          </cell>
          <cell r="O3">
            <v>0.36921910538286579</v>
          </cell>
          <cell r="P3">
            <v>0.31235784685367701</v>
          </cell>
          <cell r="Q3">
            <v>0.20090978013646701</v>
          </cell>
          <cell r="R3">
            <v>6.4063684609552696E-2</v>
          </cell>
          <cell r="S3">
            <v>3.7907505686125853E-3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3.7907505686125853E-4</v>
          </cell>
          <cell r="J4">
            <v>3.373768006065201E-2</v>
          </cell>
          <cell r="K4">
            <v>0.14480667172100076</v>
          </cell>
          <cell r="L4">
            <v>0.23881728582259287</v>
          </cell>
          <cell r="M4">
            <v>0.27141774071266112</v>
          </cell>
          <cell r="N4">
            <v>0.25928733889310085</v>
          </cell>
          <cell r="O4">
            <v>0.26421531463229719</v>
          </cell>
          <cell r="P4">
            <v>0.28582259287338896</v>
          </cell>
          <cell r="Q4">
            <v>0.26042456406368458</v>
          </cell>
          <cell r="R4">
            <v>0.11865049279757392</v>
          </cell>
          <cell r="S4">
            <v>6.0652009097801364E-3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0.54215174628663187</v>
          </cell>
          <cell r="C5">
            <v>0.58329987956643914</v>
          </cell>
          <cell r="D5">
            <v>0.58028904054596553</v>
          </cell>
          <cell r="E5">
            <v>0.58149337615415497</v>
          </cell>
          <cell r="F5">
            <v>0.60196708149337619</v>
          </cell>
          <cell r="G5">
            <v>0.63548775592131679</v>
          </cell>
          <cell r="H5">
            <v>0.67703733440385383</v>
          </cell>
          <cell r="I5">
            <v>0.67824167001204339</v>
          </cell>
          <cell r="J5">
            <v>0.67221999197109594</v>
          </cell>
          <cell r="K5">
            <v>0.63087113608992373</v>
          </cell>
          <cell r="L5">
            <v>0.55018065034122843</v>
          </cell>
          <cell r="M5">
            <v>0.50622240064231228</v>
          </cell>
          <cell r="N5">
            <v>0.48635086310718589</v>
          </cell>
          <cell r="O5">
            <v>0.45323163388197513</v>
          </cell>
          <cell r="P5">
            <v>0.41429144921718186</v>
          </cell>
          <cell r="Q5">
            <v>0.41790445604175031</v>
          </cell>
          <cell r="R5">
            <v>0.43356081894821358</v>
          </cell>
          <cell r="S5">
            <v>0.49959855479727017</v>
          </cell>
          <cell r="T5">
            <v>0.54094741067844243</v>
          </cell>
          <cell r="U5">
            <v>0.55439582496989159</v>
          </cell>
          <cell r="V5">
            <v>0.53613006824568443</v>
          </cell>
          <cell r="W5">
            <v>0.50702529104777194</v>
          </cell>
          <cell r="X5">
            <v>0.51244480128462466</v>
          </cell>
          <cell r="Y5">
            <v>0.5335206744279406</v>
          </cell>
        </row>
        <row r="6">
          <cell r="B6">
            <v>0.52468887996788438</v>
          </cell>
          <cell r="C6">
            <v>0.53271778402248093</v>
          </cell>
          <cell r="D6">
            <v>0.5345242874347651</v>
          </cell>
          <cell r="E6">
            <v>0.48875953432356484</v>
          </cell>
          <cell r="F6">
            <v>0.50441589723002811</v>
          </cell>
          <cell r="G6">
            <v>0.53251706142111599</v>
          </cell>
          <cell r="H6">
            <v>0.5451625853071056</v>
          </cell>
          <cell r="I6">
            <v>0.51926936973103166</v>
          </cell>
          <cell r="J6">
            <v>0.4941790445604175</v>
          </cell>
          <cell r="K6">
            <v>0.46547571256523484</v>
          </cell>
          <cell r="L6">
            <v>0.43737454837414691</v>
          </cell>
          <cell r="M6">
            <v>0.41328783621035731</v>
          </cell>
          <cell r="N6">
            <v>0.38097149739060621</v>
          </cell>
          <cell r="O6">
            <v>0.29506222400642312</v>
          </cell>
          <cell r="P6">
            <v>0.2886391007627459</v>
          </cell>
          <cell r="Q6">
            <v>0.29365716579686874</v>
          </cell>
          <cell r="R6">
            <v>0.37254114813327982</v>
          </cell>
          <cell r="S6">
            <v>0.4365716579686873</v>
          </cell>
          <cell r="T6">
            <v>0.46507426736250501</v>
          </cell>
          <cell r="U6">
            <v>0.48574869530309112</v>
          </cell>
          <cell r="V6">
            <v>0.50200722601364911</v>
          </cell>
          <cell r="W6">
            <v>0.52107587314331594</v>
          </cell>
          <cell r="X6">
            <v>0.51124046567643522</v>
          </cell>
          <cell r="Y6">
            <v>0.49739060618225611</v>
          </cell>
        </row>
        <row r="7">
          <cell r="B7">
            <v>0.502408671216379</v>
          </cell>
          <cell r="C7">
            <v>0.50020072260136494</v>
          </cell>
          <cell r="D7">
            <v>0.48755519871537534</v>
          </cell>
          <cell r="E7">
            <v>0.49959855479727017</v>
          </cell>
          <cell r="F7">
            <v>0.48554797270172623</v>
          </cell>
          <cell r="G7">
            <v>0.48293857888398234</v>
          </cell>
          <cell r="H7">
            <v>0.50040144520272978</v>
          </cell>
          <cell r="I7">
            <v>0.47029305499799279</v>
          </cell>
          <cell r="J7">
            <v>0.4329586511441188</v>
          </cell>
          <cell r="K7">
            <v>0.40545965475712564</v>
          </cell>
          <cell r="L7">
            <v>0.36672019269369732</v>
          </cell>
          <cell r="M7">
            <v>0.31593737454837417</v>
          </cell>
          <cell r="N7">
            <v>0.28482537133681252</v>
          </cell>
          <cell r="O7">
            <v>0.28301886792452829</v>
          </cell>
          <cell r="P7">
            <v>0.32115616218386189</v>
          </cell>
          <cell r="Q7">
            <v>0.33239662786029706</v>
          </cell>
          <cell r="R7">
            <v>0.36752308309915699</v>
          </cell>
          <cell r="S7">
            <v>0.42593336009634686</v>
          </cell>
          <cell r="T7">
            <v>0.46326776395022079</v>
          </cell>
          <cell r="U7">
            <v>0.49096748293857889</v>
          </cell>
          <cell r="V7">
            <v>0.49498193496587717</v>
          </cell>
          <cell r="W7">
            <v>0.45624247290244879</v>
          </cell>
          <cell r="X7">
            <v>0.42071457246085908</v>
          </cell>
          <cell r="Y7">
            <v>0.40405459654757125</v>
          </cell>
        </row>
      </sheetData>
      <sheetData sheetId="3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9.4768764215314629E-3</v>
          </cell>
          <cell r="H2">
            <v>9.5147839272175891E-2</v>
          </cell>
          <cell r="I2">
            <v>0.26573161485974223</v>
          </cell>
          <cell r="J2">
            <v>0.41053828658074298</v>
          </cell>
          <cell r="K2">
            <v>0.48028809704321457</v>
          </cell>
          <cell r="L2">
            <v>0.54890068233510236</v>
          </cell>
          <cell r="M2">
            <v>0.57846853677028054</v>
          </cell>
          <cell r="N2">
            <v>0.62395754359363154</v>
          </cell>
          <cell r="O2">
            <v>0.6273692191053829</v>
          </cell>
          <cell r="P2">
            <v>0.63078089461713416</v>
          </cell>
          <cell r="Q2">
            <v>0.57695223654283545</v>
          </cell>
          <cell r="R2">
            <v>0.4590598938589841</v>
          </cell>
          <cell r="S2">
            <v>0.30250189537528432</v>
          </cell>
          <cell r="T2">
            <v>0.11144806671721001</v>
          </cell>
          <cell r="U2">
            <v>9.8559514783927212E-3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1.1372251705837756E-2</v>
          </cell>
          <cell r="H3">
            <v>9.9696739954510991E-2</v>
          </cell>
          <cell r="I3">
            <v>0.23995451099317666</v>
          </cell>
          <cell r="J3">
            <v>0.36201667930250192</v>
          </cell>
          <cell r="K3">
            <v>0.50416982562547386</v>
          </cell>
          <cell r="L3">
            <v>0.59666413949962094</v>
          </cell>
          <cell r="M3">
            <v>0.61068991660348748</v>
          </cell>
          <cell r="N3">
            <v>0.62509476876421532</v>
          </cell>
          <cell r="O3">
            <v>0.60310841546626237</v>
          </cell>
          <cell r="P3">
            <v>0.64101592115238815</v>
          </cell>
          <cell r="Q3">
            <v>0.56899166034874904</v>
          </cell>
          <cell r="R3">
            <v>0.4772554965883245</v>
          </cell>
          <cell r="S3">
            <v>0.31197877179681577</v>
          </cell>
          <cell r="T3">
            <v>0.11372251705837756</v>
          </cell>
          <cell r="U3">
            <v>1.023502653525398E-2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1.0993176648976498E-2</v>
          </cell>
          <cell r="H4">
            <v>0.10538286580742987</v>
          </cell>
          <cell r="I4">
            <v>0.29264594389689158</v>
          </cell>
          <cell r="J4">
            <v>0.46967399545109934</v>
          </cell>
          <cell r="K4">
            <v>0.55686125852918877</v>
          </cell>
          <cell r="L4">
            <v>0.61561789234268383</v>
          </cell>
          <cell r="M4">
            <v>0.68460955269143287</v>
          </cell>
          <cell r="N4">
            <v>0.66830932524639874</v>
          </cell>
          <cell r="O4">
            <v>0.66489764973464749</v>
          </cell>
          <cell r="P4">
            <v>0.66944655041698253</v>
          </cell>
          <cell r="Q4">
            <v>0.61865049279757389</v>
          </cell>
          <cell r="R4">
            <v>0.50303260045489007</v>
          </cell>
          <cell r="S4">
            <v>0.32979529946929492</v>
          </cell>
          <cell r="T4">
            <v>0.11713419257012889</v>
          </cell>
          <cell r="U4">
            <v>1.2130401819560273E-2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0.25812926535527903</v>
          </cell>
          <cell r="C5">
            <v>0.23966278602970695</v>
          </cell>
          <cell r="D5">
            <v>0.24086712163789642</v>
          </cell>
          <cell r="E5">
            <v>0.23123243677238056</v>
          </cell>
          <cell r="F5">
            <v>0.22902448815736651</v>
          </cell>
          <cell r="G5">
            <v>0.23303894018466478</v>
          </cell>
          <cell r="H5">
            <v>0.20915295062224007</v>
          </cell>
          <cell r="I5">
            <v>0.16780409474106783</v>
          </cell>
          <cell r="J5">
            <v>0.13227619429947812</v>
          </cell>
          <cell r="K5">
            <v>9.9959855479727022E-2</v>
          </cell>
          <cell r="L5">
            <v>9.4941790445604177E-2</v>
          </cell>
          <cell r="M5">
            <v>0.11561621838619028</v>
          </cell>
          <cell r="N5">
            <v>0.15274989963869931</v>
          </cell>
          <cell r="O5">
            <v>0.21116017663588921</v>
          </cell>
          <cell r="P5">
            <v>0.27559213167402652</v>
          </cell>
          <cell r="Q5">
            <v>0.34383781613809716</v>
          </cell>
          <cell r="R5">
            <v>0.42814130871136091</v>
          </cell>
          <cell r="S5">
            <v>0.47531112003211562</v>
          </cell>
          <cell r="T5">
            <v>0.47691690084303495</v>
          </cell>
          <cell r="U5">
            <v>0.46447209955841029</v>
          </cell>
          <cell r="V5">
            <v>0.42111601766358892</v>
          </cell>
          <cell r="W5">
            <v>0.38920112404656765</v>
          </cell>
          <cell r="X5">
            <v>0.38859895624247293</v>
          </cell>
          <cell r="Y5">
            <v>0.36852669610598154</v>
          </cell>
        </row>
        <row r="6">
          <cell r="B6">
            <v>0.3384183059012445</v>
          </cell>
          <cell r="C6">
            <v>0.30710558008831795</v>
          </cell>
          <cell r="D6">
            <v>0.2679646728221598</v>
          </cell>
          <cell r="E6">
            <v>0.24126856684062625</v>
          </cell>
          <cell r="F6">
            <v>0.23584905660377359</v>
          </cell>
          <cell r="G6">
            <v>0.23845845042151748</v>
          </cell>
          <cell r="H6">
            <v>0.20353271778402249</v>
          </cell>
          <cell r="I6">
            <v>0.15315134484142914</v>
          </cell>
          <cell r="J6">
            <v>0.13950220794861501</v>
          </cell>
          <cell r="K6">
            <v>0.14532316338819751</v>
          </cell>
          <cell r="L6">
            <v>0.162786029706945</v>
          </cell>
          <cell r="M6">
            <v>0.18667201926936974</v>
          </cell>
          <cell r="N6">
            <v>0.24267362505018064</v>
          </cell>
          <cell r="O6">
            <v>0.30128462464873546</v>
          </cell>
          <cell r="P6">
            <v>0.34223203532717783</v>
          </cell>
          <cell r="Q6">
            <v>0.3765556001605781</v>
          </cell>
          <cell r="R6">
            <v>0.41268566840626253</v>
          </cell>
          <cell r="S6">
            <v>0.3948213568847852</v>
          </cell>
          <cell r="T6">
            <v>0.34925732637494983</v>
          </cell>
          <cell r="U6">
            <v>0.3360096346848655</v>
          </cell>
          <cell r="V6">
            <v>0.31252509032517062</v>
          </cell>
          <cell r="W6">
            <v>0.29646728221597751</v>
          </cell>
          <cell r="X6">
            <v>0.26876756322761941</v>
          </cell>
          <cell r="Y6">
            <v>0.23966278602970695</v>
          </cell>
        </row>
        <row r="7">
          <cell r="B7">
            <v>0.2476916900843035</v>
          </cell>
          <cell r="C7">
            <v>0.23484544359694901</v>
          </cell>
          <cell r="D7">
            <v>0.22842232035327178</v>
          </cell>
          <cell r="E7">
            <v>0.24046567643516659</v>
          </cell>
          <cell r="F7">
            <v>0.24106784423926134</v>
          </cell>
          <cell r="G7">
            <v>0.21437173825772782</v>
          </cell>
          <cell r="H7">
            <v>0.18245684464070655</v>
          </cell>
          <cell r="I7">
            <v>0.13749498193496587</v>
          </cell>
          <cell r="J7">
            <v>0.1158169409875552</v>
          </cell>
          <cell r="K7">
            <v>0.12585307105580087</v>
          </cell>
          <cell r="L7">
            <v>0.14873544761140103</v>
          </cell>
          <cell r="M7">
            <v>0.14712966680048173</v>
          </cell>
          <cell r="N7">
            <v>0.16900843034925733</v>
          </cell>
          <cell r="O7">
            <v>0.21557607386591729</v>
          </cell>
          <cell r="P7">
            <v>0.25170614211160175</v>
          </cell>
          <cell r="Q7">
            <v>0.28362103572862302</v>
          </cell>
          <cell r="R7">
            <v>0.31874749096748295</v>
          </cell>
          <cell r="S7">
            <v>0.33179446005620233</v>
          </cell>
          <cell r="T7">
            <v>0.33199518265756722</v>
          </cell>
          <cell r="U7">
            <v>0.29686872741870735</v>
          </cell>
          <cell r="V7">
            <v>0.28342031312725813</v>
          </cell>
          <cell r="W7">
            <v>0.28181453231633879</v>
          </cell>
          <cell r="X7">
            <v>0.28643115214773185</v>
          </cell>
          <cell r="Y7">
            <v>0.30931352870333201</v>
          </cell>
        </row>
      </sheetData>
      <sheetData sheetId="4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2.2744503411675512E-3</v>
          </cell>
          <cell r="H2">
            <v>6.6717210007581504E-2</v>
          </cell>
          <cell r="I2">
            <v>0.27748294162244125</v>
          </cell>
          <cell r="J2">
            <v>0.57467778620166798</v>
          </cell>
          <cell r="K2">
            <v>0.75625473843821078</v>
          </cell>
          <cell r="L2">
            <v>0.86884003032600454</v>
          </cell>
          <cell r="M2">
            <v>0.91963608794541318</v>
          </cell>
          <cell r="N2">
            <v>0.94010614101592116</v>
          </cell>
          <cell r="O2">
            <v>0.94048521607278246</v>
          </cell>
          <cell r="P2">
            <v>0.90826383623957541</v>
          </cell>
          <cell r="Q2">
            <v>0.80780894617134191</v>
          </cell>
          <cell r="R2">
            <v>0.64746019711902958</v>
          </cell>
          <cell r="S2">
            <v>0.41887793783169069</v>
          </cell>
          <cell r="T2">
            <v>0.14594389689158455</v>
          </cell>
          <cell r="U2">
            <v>1.2130401819560273E-2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1.8953752843062926E-3</v>
          </cell>
          <cell r="H3">
            <v>7.9984836997725545E-2</v>
          </cell>
          <cell r="I3">
            <v>0.32183472327520851</v>
          </cell>
          <cell r="J3">
            <v>0.58832448824867323</v>
          </cell>
          <cell r="K3">
            <v>0.77369219105382869</v>
          </cell>
          <cell r="L3">
            <v>0.8999241849886277</v>
          </cell>
          <cell r="M3">
            <v>0.94655041698256259</v>
          </cell>
          <cell r="N3">
            <v>0.94920394238059136</v>
          </cell>
          <cell r="O3">
            <v>0.92911296436694468</v>
          </cell>
          <cell r="P3">
            <v>0.89954510993176651</v>
          </cell>
          <cell r="Q3">
            <v>0.80250189537528427</v>
          </cell>
          <cell r="R3">
            <v>0.64442759666413951</v>
          </cell>
          <cell r="S3">
            <v>0.40409401061410161</v>
          </cell>
          <cell r="T3">
            <v>0.1315390447308567</v>
          </cell>
          <cell r="U3">
            <v>8.7187263078089463E-3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3.7907505686125853E-4</v>
          </cell>
          <cell r="H4">
            <v>4.66262319939348E-2</v>
          </cell>
          <cell r="I4">
            <v>0.22062168309325247</v>
          </cell>
          <cell r="J4">
            <v>0.48028809704321457</v>
          </cell>
          <cell r="K4">
            <v>0.74147081122062164</v>
          </cell>
          <cell r="L4">
            <v>0.91015921152388168</v>
          </cell>
          <cell r="M4">
            <v>0.97346474601971189</v>
          </cell>
          <cell r="N4">
            <v>1</v>
          </cell>
          <cell r="O4">
            <v>0.98256254738438209</v>
          </cell>
          <cell r="P4">
            <v>0.93290371493555724</v>
          </cell>
          <cell r="Q4">
            <v>0.82562547384382112</v>
          </cell>
          <cell r="R4">
            <v>0.64859742228961337</v>
          </cell>
          <cell r="S4">
            <v>0.38589840788476121</v>
          </cell>
          <cell r="T4">
            <v>0.1178923426838514</v>
          </cell>
          <cell r="U4">
            <v>5.3070507960576198E-3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0.2701726214371738</v>
          </cell>
          <cell r="C5">
            <v>0.24708952228020875</v>
          </cell>
          <cell r="D5">
            <v>0.21617824167001204</v>
          </cell>
          <cell r="E5">
            <v>0.2153753512645524</v>
          </cell>
          <cell r="F5">
            <v>0.20393416298675232</v>
          </cell>
          <cell r="G5">
            <v>0.18787635487755922</v>
          </cell>
          <cell r="H5">
            <v>0.16519470092332397</v>
          </cell>
          <cell r="I5">
            <v>0.12986752308309915</v>
          </cell>
          <cell r="J5">
            <v>0.10798875953432356</v>
          </cell>
          <cell r="K5">
            <v>0.10096346848655159</v>
          </cell>
          <cell r="L5">
            <v>9.2934564431955038E-2</v>
          </cell>
          <cell r="M5">
            <v>0.10457647531112003</v>
          </cell>
          <cell r="N5">
            <v>0.13147330389401846</v>
          </cell>
          <cell r="O5">
            <v>0.16318747490967483</v>
          </cell>
          <cell r="P5">
            <v>0.21778402248093134</v>
          </cell>
          <cell r="Q5">
            <v>0.27800080289040546</v>
          </cell>
          <cell r="R5">
            <v>0.32858289843436372</v>
          </cell>
          <cell r="S5">
            <v>0.35066238458450422</v>
          </cell>
          <cell r="T5">
            <v>0.37735849056603776</v>
          </cell>
          <cell r="U5">
            <v>0.42031312725812925</v>
          </cell>
          <cell r="V5">
            <v>0.46346848655158573</v>
          </cell>
          <cell r="W5">
            <v>0.48273785628261745</v>
          </cell>
          <cell r="X5">
            <v>0.48494580489763145</v>
          </cell>
          <cell r="Y5">
            <v>0.4676836611802489</v>
          </cell>
        </row>
        <row r="6">
          <cell r="B6">
            <v>0.28502609393817746</v>
          </cell>
          <cell r="C6">
            <v>0.26475311120032113</v>
          </cell>
          <cell r="D6">
            <v>0.26916900843034924</v>
          </cell>
          <cell r="E6">
            <v>0.24327579285427539</v>
          </cell>
          <cell r="F6">
            <v>0.22761942994781212</v>
          </cell>
          <cell r="G6">
            <v>0.24167001204335609</v>
          </cell>
          <cell r="H6">
            <v>0.2390606182256122</v>
          </cell>
          <cell r="I6">
            <v>0.17623444399839422</v>
          </cell>
          <cell r="J6">
            <v>0.11280610196708149</v>
          </cell>
          <cell r="K6">
            <v>8.2095543958249695E-2</v>
          </cell>
          <cell r="L6">
            <v>6.2023283821758327E-2</v>
          </cell>
          <cell r="M6">
            <v>5.8209554395824967E-2</v>
          </cell>
          <cell r="N6">
            <v>7.286230429546367E-2</v>
          </cell>
          <cell r="O6">
            <v>9.4540345242874343E-2</v>
          </cell>
          <cell r="P6">
            <v>0.13468486551585709</v>
          </cell>
          <cell r="Q6">
            <v>0.17001204335608189</v>
          </cell>
          <cell r="R6">
            <v>0.20353271778402249</v>
          </cell>
          <cell r="S6">
            <v>0.21738257727820154</v>
          </cell>
          <cell r="T6">
            <v>0.2067442794058611</v>
          </cell>
          <cell r="U6">
            <v>0.20052187876354877</v>
          </cell>
          <cell r="V6">
            <v>0.20112404656764352</v>
          </cell>
          <cell r="W6">
            <v>0.18486551585708549</v>
          </cell>
          <cell r="X6">
            <v>0.1714171015656363</v>
          </cell>
          <cell r="Y6">
            <v>0.17442794058611</v>
          </cell>
        </row>
        <row r="7">
          <cell r="B7">
            <v>0.29767161782416701</v>
          </cell>
          <cell r="C7">
            <v>0.26776395022079486</v>
          </cell>
          <cell r="D7">
            <v>0.22360497792051384</v>
          </cell>
          <cell r="E7">
            <v>0.21136089923725412</v>
          </cell>
          <cell r="F7">
            <v>0.20794861501405057</v>
          </cell>
          <cell r="G7">
            <v>0.2332396627860297</v>
          </cell>
          <cell r="H7">
            <v>0.25712565234845441</v>
          </cell>
          <cell r="I7">
            <v>0.26595744680851063</v>
          </cell>
          <cell r="J7">
            <v>0.21617824167001204</v>
          </cell>
          <cell r="K7">
            <v>0.16820553994379767</v>
          </cell>
          <cell r="L7">
            <v>0.15134484142914492</v>
          </cell>
          <cell r="M7">
            <v>0.1350863107185869</v>
          </cell>
          <cell r="N7">
            <v>0.14632677639502209</v>
          </cell>
          <cell r="O7">
            <v>0.19470092332396627</v>
          </cell>
          <cell r="P7">
            <v>0.2448815736651947</v>
          </cell>
          <cell r="Q7">
            <v>0.25692492974708953</v>
          </cell>
          <cell r="R7">
            <v>0.27739863508631074</v>
          </cell>
          <cell r="S7">
            <v>0.2886391007627459</v>
          </cell>
          <cell r="T7">
            <v>0.29586511441188279</v>
          </cell>
          <cell r="U7">
            <v>0.33902047370533922</v>
          </cell>
          <cell r="V7">
            <v>0.38137294259333598</v>
          </cell>
          <cell r="W7">
            <v>0.3683259735046166</v>
          </cell>
          <cell r="X7">
            <v>0.34885588117221999</v>
          </cell>
          <cell r="Y7">
            <v>0.34263348052990766</v>
          </cell>
        </row>
      </sheetData>
      <sheetData sheetId="5"/>
      <sheetData sheetId="6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7">
        <row r="2">
          <cell r="B2">
            <v>29.499931179434693</v>
          </cell>
          <cell r="C2">
            <v>27.516010479860856</v>
          </cell>
          <cell r="D2">
            <v>26.072265534636578</v>
          </cell>
          <cell r="E2">
            <v>25.88778974624725</v>
          </cell>
          <cell r="F2">
            <v>26.200055267014402</v>
          </cell>
          <cell r="G2">
            <v>28.799517720329941</v>
          </cell>
          <cell r="H2">
            <v>34.364843139446386</v>
          </cell>
          <cell r="I2">
            <v>41.364794059734798</v>
          </cell>
          <cell r="J2">
            <v>45.035020658611458</v>
          </cell>
          <cell r="K2">
            <v>45.596599697585361</v>
          </cell>
          <cell r="L2">
            <v>44.366100254598379</v>
          </cell>
          <cell r="M2">
            <v>44.594769065273553</v>
          </cell>
          <cell r="N2">
            <v>44.55812233353042</v>
          </cell>
          <cell r="O2">
            <v>43.830512061675655</v>
          </cell>
          <cell r="P2">
            <v>41.332630763609423</v>
          </cell>
          <cell r="Q2">
            <v>40.148435621996803</v>
          </cell>
          <cell r="R2">
            <v>41.812552911962335</v>
          </cell>
          <cell r="S2">
            <v>46.35</v>
          </cell>
          <cell r="T2">
            <v>46.181981983057973</v>
          </cell>
          <cell r="U2">
            <v>45.225848894616213</v>
          </cell>
          <cell r="V2">
            <v>44.448081329901974</v>
          </cell>
          <cell r="W2">
            <v>41.659807457620843</v>
          </cell>
          <cell r="X2">
            <v>36.444580409344631</v>
          </cell>
          <cell r="Y2">
            <v>33.064485451150667</v>
          </cell>
        </row>
        <row r="3">
          <cell r="B3">
            <v>29.168272156546298</v>
          </cell>
          <cell r="C3">
            <v>27.104660340673188</v>
          </cell>
          <cell r="D3">
            <v>24.528433829335619</v>
          </cell>
          <cell r="E3">
            <v>26.381738554156907</v>
          </cell>
          <cell r="F3">
            <v>26.289729555898756</v>
          </cell>
          <cell r="G3">
            <v>27.406965132821547</v>
          </cell>
          <cell r="H3">
            <v>40.787607377771756</v>
          </cell>
          <cell r="I3">
            <v>45.427454171378031</v>
          </cell>
          <cell r="J3">
            <v>49.804415707063548</v>
          </cell>
          <cell r="K3">
            <v>49.830701978233741</v>
          </cell>
          <cell r="L3">
            <v>47.070457466679535</v>
          </cell>
          <cell r="M3">
            <v>51.5</v>
          </cell>
          <cell r="N3">
            <v>48.568882044747767</v>
          </cell>
          <cell r="O3">
            <v>45.466887811331155</v>
          </cell>
          <cell r="P3">
            <v>44.08676414572156</v>
          </cell>
          <cell r="Q3">
            <v>41.195074179991458</v>
          </cell>
          <cell r="R3">
            <v>41.221363270826636</v>
          </cell>
          <cell r="S3">
            <v>43.639869353979726</v>
          </cell>
          <cell r="T3">
            <v>43.639869353979726</v>
          </cell>
          <cell r="U3">
            <v>44.297062762977085</v>
          </cell>
          <cell r="V3">
            <v>43.100954266818128</v>
          </cell>
          <cell r="W3">
            <v>38.94743590490679</v>
          </cell>
          <cell r="X3">
            <v>32.94061563043843</v>
          </cell>
          <cell r="Y3">
            <v>31.875944129460443</v>
          </cell>
        </row>
        <row r="4">
          <cell r="B4">
            <v>42.396781264106203</v>
          </cell>
          <cell r="C4">
            <v>37.303432650930269</v>
          </cell>
          <cell r="D4">
            <v>35.119457951402843</v>
          </cell>
          <cell r="E4">
            <v>34.702397822326681</v>
          </cell>
          <cell r="F4">
            <v>36.323121707843796</v>
          </cell>
          <cell r="G4">
            <v>39.218210737509615</v>
          </cell>
          <cell r="H4">
            <v>47.323632651312565</v>
          </cell>
          <cell r="I4">
            <v>52.904773651679996</v>
          </cell>
          <cell r="J4">
            <v>55.994891435352876</v>
          </cell>
          <cell r="K4">
            <v>57.899791413158461</v>
          </cell>
          <cell r="L4">
            <v>58.429548679962977</v>
          </cell>
          <cell r="M4">
            <v>57.820107740210865</v>
          </cell>
          <cell r="N4">
            <v>57.492024429869112</v>
          </cell>
          <cell r="O4">
            <v>56.306423866745419</v>
          </cell>
          <cell r="P4">
            <v>54.514091030877552</v>
          </cell>
          <cell r="Q4">
            <v>53.52702327031929</v>
          </cell>
          <cell r="R4">
            <v>55.437903396982755</v>
          </cell>
          <cell r="S4">
            <v>62.763559574221098</v>
          </cell>
          <cell r="T4">
            <v>63.994927618860999</v>
          </cell>
          <cell r="U4">
            <v>64.375</v>
          </cell>
          <cell r="V4">
            <v>62.460684602951716</v>
          </cell>
          <cell r="W4">
            <v>59.605503217407311</v>
          </cell>
          <cell r="X4">
            <v>54.351496525237955</v>
          </cell>
          <cell r="Y4">
            <v>48.041661202375835</v>
          </cell>
        </row>
      </sheetData>
      <sheetData sheetId="8">
        <row r="2">
          <cell r="B2">
            <v>28.067895685287372</v>
          </cell>
          <cell r="C2">
            <v>26.180281815789936</v>
          </cell>
          <cell r="D2">
            <v>24.80662157664451</v>
          </cell>
          <cell r="E2">
            <v>24.631100923613889</v>
          </cell>
          <cell r="F2">
            <v>24.928207923955451</v>
          </cell>
          <cell r="G2">
            <v>27.401482879537223</v>
          </cell>
          <cell r="H2">
            <v>32.696646870541223</v>
          </cell>
          <cell r="I2">
            <v>39.356794348097182</v>
          </cell>
          <cell r="J2">
            <v>42.848854607222549</v>
          </cell>
          <cell r="K2">
            <v>43.383172527799658</v>
          </cell>
          <cell r="L2">
            <v>42.212406067481943</v>
          </cell>
          <cell r="M2">
            <v>42.429974450454445</v>
          </cell>
          <cell r="N2">
            <v>42.39510668627166</v>
          </cell>
          <cell r="O2">
            <v>41.702817301400131</v>
          </cell>
          <cell r="P2">
            <v>39.326192377026437</v>
          </cell>
          <cell r="Q2">
            <v>38.199482436462979</v>
          </cell>
          <cell r="R2">
            <v>39.782817333711733</v>
          </cell>
          <cell r="S2">
            <v>44.1</v>
          </cell>
          <cell r="T2">
            <v>43.940138197472628</v>
          </cell>
          <cell r="U2">
            <v>43.03041933662513</v>
          </cell>
          <cell r="V2">
            <v>42.290407478935855</v>
          </cell>
          <cell r="W2">
            <v>39.637486707250901</v>
          </cell>
          <cell r="X2">
            <v>34.675426020541487</v>
          </cell>
          <cell r="Y2">
            <v>31.459413341871503</v>
          </cell>
        </row>
        <row r="3">
          <cell r="B3">
            <v>27.752336614966381</v>
          </cell>
          <cell r="C3">
            <v>25.788900129960897</v>
          </cell>
          <cell r="D3">
            <v>23.337733158008646</v>
          </cell>
          <cell r="E3">
            <v>25.101071634052204</v>
          </cell>
          <cell r="F3">
            <v>25.013529092020175</v>
          </cell>
          <cell r="G3">
            <v>26.07652993219914</v>
          </cell>
          <cell r="H3">
            <v>38.807626437103224</v>
          </cell>
          <cell r="I3">
            <v>43.222237949466482</v>
          </cell>
          <cell r="J3">
            <v>47.386725624196387</v>
          </cell>
          <cell r="K3">
            <v>47.411735862785498</v>
          </cell>
          <cell r="L3">
            <v>44.785483803248489</v>
          </cell>
          <cell r="M3">
            <v>49</v>
          </cell>
          <cell r="N3">
            <v>46.211169324128946</v>
          </cell>
          <cell r="O3">
            <v>43.259757335052939</v>
          </cell>
          <cell r="P3">
            <v>41.946629963890409</v>
          </cell>
          <cell r="Q3">
            <v>39.1953132974676</v>
          </cell>
          <cell r="R3">
            <v>39.220326218844761</v>
          </cell>
          <cell r="S3">
            <v>41.521429094077796</v>
          </cell>
          <cell r="T3">
            <v>41.521429094077796</v>
          </cell>
          <cell r="U3">
            <v>42.14671991040538</v>
          </cell>
          <cell r="V3">
            <v>41.008674933477437</v>
          </cell>
          <cell r="W3">
            <v>37.056783676513255</v>
          </cell>
          <cell r="X3">
            <v>31.341556619252099</v>
          </cell>
          <cell r="Y3">
            <v>30.328568200845858</v>
          </cell>
        </row>
        <row r="4">
          <cell r="B4">
            <v>40.338685086236971</v>
          </cell>
          <cell r="C4">
            <v>35.492586405739473</v>
          </cell>
          <cell r="D4">
            <v>33.414629895509499</v>
          </cell>
          <cell r="E4">
            <v>33.017815403767131</v>
          </cell>
          <cell r="F4">
            <v>34.559863372511572</v>
          </cell>
          <cell r="G4">
            <v>37.314414099766424</v>
          </cell>
          <cell r="H4">
            <v>45.026368930375057</v>
          </cell>
          <cell r="I4">
            <v>50.336580755967368</v>
          </cell>
          <cell r="J4">
            <v>53.276692821986231</v>
          </cell>
          <cell r="K4">
            <v>55.089121927082807</v>
          </cell>
          <cell r="L4">
            <v>55.593162821712347</v>
          </cell>
          <cell r="M4">
            <v>55.01330639359869</v>
          </cell>
          <cell r="N4">
            <v>54.70114945754537</v>
          </cell>
          <cell r="O4">
            <v>53.57310231981603</v>
          </cell>
          <cell r="P4">
            <v>51.867775932291266</v>
          </cell>
          <cell r="Q4">
            <v>50.928624082439704</v>
          </cell>
          <cell r="R4">
            <v>52.746743037905922</v>
          </cell>
          <cell r="S4">
            <v>59.716784837608415</v>
          </cell>
          <cell r="T4">
            <v>60.888377734450266</v>
          </cell>
          <cell r="U4">
            <v>61.25</v>
          </cell>
          <cell r="V4">
            <v>59.428612534847261</v>
          </cell>
          <cell r="W4">
            <v>56.712032187436073</v>
          </cell>
          <cell r="X4">
            <v>51.713074363818635</v>
          </cell>
          <cell r="Y4">
            <v>45.70954172653235</v>
          </cell>
        </row>
      </sheetData>
      <sheetData sheetId="9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10">
        <row r="2">
          <cell r="B2">
            <v>-12.843879078472645</v>
          </cell>
          <cell r="C2">
            <v>-13.959532792237439</v>
          </cell>
          <cell r="D2">
            <v>-15.03634453618224</v>
          </cell>
          <cell r="E2">
            <v>-14.92688380254811</v>
          </cell>
          <cell r="F2">
            <v>-15.450000000000001</v>
          </cell>
          <cell r="G2">
            <v>-13.753408305283942</v>
          </cell>
          <cell r="H2">
            <v>-10.24196480064219</v>
          </cell>
          <cell r="I2">
            <v>-4.2157965018709005</v>
          </cell>
          <cell r="J2">
            <v>-1.2415278241044996</v>
          </cell>
          <cell r="K2">
            <v>-0.19421636846186485</v>
          </cell>
          <cell r="L2">
            <v>-1.7435638359242263</v>
          </cell>
          <cell r="M2">
            <v>-1.2818342737905541</v>
          </cell>
          <cell r="N2">
            <v>-1.774233096675554</v>
          </cell>
          <cell r="O2">
            <v>-1.7897907447121701</v>
          </cell>
          <cell r="P2">
            <v>-4.5246415530062682</v>
          </cell>
          <cell r="Q2">
            <v>-6.5161962008082677</v>
          </cell>
          <cell r="R2">
            <v>-5.7949664250812116</v>
          </cell>
          <cell r="S2">
            <v>-1.9781278323963249</v>
          </cell>
          <cell r="T2">
            <v>-2.8774666769854416</v>
          </cell>
          <cell r="U2">
            <v>-3.6171131322334396</v>
          </cell>
          <cell r="V2">
            <v>-5.6818437335015366</v>
          </cell>
          <cell r="W2">
            <v>-7.375402158695052</v>
          </cell>
          <cell r="X2">
            <v>-9.8951051283250457</v>
          </cell>
          <cell r="Y2">
            <v>-11.137782570234082</v>
          </cell>
        </row>
        <row r="3">
          <cell r="B3">
            <v>14.55137226615107</v>
          </cell>
          <cell r="C3">
            <v>18.025000000000002</v>
          </cell>
          <cell r="D3">
            <v>18.025000000000002</v>
          </cell>
          <cell r="E3">
            <v>18.025000000000002</v>
          </cell>
          <cell r="F3">
            <v>18.025000000000002</v>
          </cell>
          <cell r="G3">
            <v>14.604814633819514</v>
          </cell>
          <cell r="H3">
            <v>6.6243821428210472</v>
          </cell>
          <cell r="I3">
            <v>0.85282054033818511</v>
          </cell>
          <cell r="J3">
            <v>-4.9899899197068533</v>
          </cell>
          <cell r="K3">
            <v>-4.9899899197068533</v>
          </cell>
          <cell r="L3">
            <v>-0.42974276479953516</v>
          </cell>
          <cell r="M3">
            <v>-5.2037593903806263</v>
          </cell>
          <cell r="N3">
            <v>-5.2037593903806263</v>
          </cell>
          <cell r="O3">
            <v>-4.0280693565415007</v>
          </cell>
          <cell r="P3">
            <v>-0.50099925502412623</v>
          </cell>
          <cell r="Q3">
            <v>3.0260593824549575</v>
          </cell>
          <cell r="R3">
            <v>4.2017455949479858</v>
          </cell>
          <cell r="S3">
            <v>4.2017455949479858</v>
          </cell>
          <cell r="T3">
            <v>4.2017455949479858</v>
          </cell>
          <cell r="U3">
            <v>4.2017455949479858</v>
          </cell>
          <cell r="V3">
            <v>4.2017455949479858</v>
          </cell>
          <cell r="W3">
            <v>8.7619927097361838</v>
          </cell>
          <cell r="X3">
            <v>13.393496354868093</v>
          </cell>
          <cell r="Y3">
            <v>13.393496354868093</v>
          </cell>
        </row>
        <row r="4">
          <cell r="B4">
            <v>9.8738121021269087</v>
          </cell>
          <cell r="C4">
            <v>7.6163874210022158</v>
          </cell>
          <cell r="D4">
            <v>6.5200174068259606</v>
          </cell>
          <cell r="E4">
            <v>6.3802703338019491</v>
          </cell>
          <cell r="F4">
            <v>7.2515649652803322</v>
          </cell>
          <cell r="G4">
            <v>9.0038171236976954</v>
          </cell>
          <cell r="H4">
            <v>13.969496063943673</v>
          </cell>
          <cell r="I4">
            <v>17.054081731308198</v>
          </cell>
          <cell r="J4">
            <v>19.703575860208048</v>
          </cell>
          <cell r="K4">
            <v>21.697262728108569</v>
          </cell>
          <cell r="L4">
            <v>21.880370987930529</v>
          </cell>
          <cell r="M4">
            <v>21.488038224113268</v>
          </cell>
          <cell r="N4">
            <v>21.57955466489264</v>
          </cell>
          <cell r="O4">
            <v>21.359347718312051</v>
          </cell>
          <cell r="P4">
            <v>19.268597128769773</v>
          </cell>
          <cell r="Q4">
            <v>18.306897504985024</v>
          </cell>
          <cell r="R4">
            <v>18.892773924312966</v>
          </cell>
          <cell r="S4">
            <v>25.75</v>
          </cell>
          <cell r="T4">
            <v>25.712618810297212</v>
          </cell>
          <cell r="U4">
            <v>24.927990621421976</v>
          </cell>
          <cell r="V4">
            <v>23.07348487240181</v>
          </cell>
          <cell r="W4">
            <v>20.520018735662958</v>
          </cell>
          <cell r="X4">
            <v>16.736604153771367</v>
          </cell>
          <cell r="Y4">
            <v>12.840199622202068</v>
          </cell>
        </row>
      </sheetData>
      <sheetData sheetId="11">
        <row r="2">
          <cell r="B2">
            <v>-12.220389802818632</v>
          </cell>
          <cell r="C2">
            <v>-13.281885569313291</v>
          </cell>
          <cell r="D2">
            <v>-14.30642489850349</v>
          </cell>
          <cell r="E2">
            <v>-14.202277792715677</v>
          </cell>
          <cell r="F2">
            <v>-14.7</v>
          </cell>
          <cell r="G2">
            <v>-13.08576712541579</v>
          </cell>
          <cell r="H2">
            <v>-9.7447820433294616</v>
          </cell>
          <cell r="I2">
            <v>-4.0111461862460995</v>
          </cell>
          <cell r="J2">
            <v>-1.181259483128553</v>
          </cell>
          <cell r="K2">
            <v>-0.18478838941031803</v>
          </cell>
          <cell r="L2">
            <v>-1.6589248147628561</v>
          </cell>
          <cell r="M2">
            <v>-1.2196093090434397</v>
          </cell>
          <cell r="N2">
            <v>-1.6881052764485851</v>
          </cell>
          <cell r="O2">
            <v>-1.7029076988523559</v>
          </cell>
          <cell r="P2">
            <v>-4.3049987591710126</v>
          </cell>
          <cell r="Q2">
            <v>-6.1998759968855355</v>
          </cell>
          <cell r="R2">
            <v>-5.5136573753199869</v>
          </cell>
          <cell r="S2">
            <v>-1.8821022094644642</v>
          </cell>
          <cell r="T2">
            <v>-2.73778382858809</v>
          </cell>
          <cell r="U2">
            <v>-3.4415251161056029</v>
          </cell>
          <cell r="V2">
            <v>-5.4060260765354426</v>
          </cell>
          <cell r="W2">
            <v>-7.0173729276904373</v>
          </cell>
          <cell r="X2">
            <v>-9.4147602191830515</v>
          </cell>
          <cell r="Y2">
            <v>-10.597113513426603</v>
          </cell>
        </row>
        <row r="3">
          <cell r="B3">
            <v>13.844994971677718</v>
          </cell>
          <cell r="C3">
            <v>17.149999999999999</v>
          </cell>
          <cell r="D3">
            <v>17.149999999999999</v>
          </cell>
          <cell r="E3">
            <v>17.149999999999999</v>
          </cell>
          <cell r="F3">
            <v>17.149999999999999</v>
          </cell>
          <cell r="G3">
            <v>13.895843049653516</v>
          </cell>
          <cell r="H3">
            <v>6.302810194140414</v>
          </cell>
          <cell r="I3">
            <v>0.81142148498196243</v>
          </cell>
          <cell r="J3">
            <v>-4.7477573993327349</v>
          </cell>
          <cell r="K3">
            <v>-4.7477573993327349</v>
          </cell>
          <cell r="L3">
            <v>-0.40888146553742183</v>
          </cell>
          <cell r="M3">
            <v>-4.9511497112359351</v>
          </cell>
          <cell r="N3">
            <v>-4.9511497112359351</v>
          </cell>
          <cell r="O3">
            <v>-3.8325320091365733</v>
          </cell>
          <cell r="P3">
            <v>-0.47667890283848902</v>
          </cell>
          <cell r="Q3">
            <v>2.8791632959280173</v>
          </cell>
          <cell r="R3">
            <v>3.9977773621835202</v>
          </cell>
          <cell r="S3">
            <v>3.9977773621835202</v>
          </cell>
          <cell r="T3">
            <v>3.9977773621835202</v>
          </cell>
          <cell r="U3">
            <v>3.9977773621835202</v>
          </cell>
          <cell r="V3">
            <v>3.9977773621835202</v>
          </cell>
          <cell r="W3">
            <v>8.3366532578072423</v>
          </cell>
          <cell r="X3">
            <v>12.743326628903622</v>
          </cell>
          <cell r="Y3">
            <v>12.743326628903622</v>
          </cell>
        </row>
        <row r="4">
          <cell r="B4">
            <v>9.3945008350333676</v>
          </cell>
          <cell r="C4">
            <v>7.2466598762933714</v>
          </cell>
          <cell r="D4">
            <v>6.2035117074654771</v>
          </cell>
          <cell r="E4">
            <v>6.0705484729377766</v>
          </cell>
          <cell r="F4">
            <v>6.8995472485191511</v>
          </cell>
          <cell r="G4">
            <v>8.5667386225473212</v>
          </cell>
          <cell r="H4">
            <v>13.291365187053202</v>
          </cell>
          <cell r="I4">
            <v>16.226213686099062</v>
          </cell>
          <cell r="J4">
            <v>18.747091595149403</v>
          </cell>
          <cell r="K4">
            <v>20.643997547132422</v>
          </cell>
          <cell r="L4">
            <v>20.818217056477593</v>
          </cell>
          <cell r="M4">
            <v>20.444929572457283</v>
          </cell>
          <cell r="N4">
            <v>20.532003467567755</v>
          </cell>
          <cell r="O4">
            <v>20.322486178588168</v>
          </cell>
          <cell r="P4">
            <v>18.333228336111045</v>
          </cell>
          <cell r="Q4">
            <v>17.418213160082839</v>
          </cell>
          <cell r="R4">
            <v>17.975648976530785</v>
          </cell>
          <cell r="S4">
            <v>24.5</v>
          </cell>
          <cell r="T4">
            <v>24.464433431156571</v>
          </cell>
          <cell r="U4">
            <v>23.71789398931411</v>
          </cell>
          <cell r="V4">
            <v>21.953412791217257</v>
          </cell>
          <cell r="W4">
            <v>19.52390132131039</v>
          </cell>
          <cell r="X4">
            <v>15.924147641452368</v>
          </cell>
          <cell r="Y4">
            <v>12.21688896093012</v>
          </cell>
        </row>
      </sheetData>
      <sheetData sheetId="12">
        <row r="2">
          <cell r="B2">
            <v>29.804176869297603</v>
          </cell>
          <cell r="C2">
            <v>26.644820270777611</v>
          </cell>
          <cell r="D2">
            <v>25.411595180390687</v>
          </cell>
          <cell r="E2">
            <v>25.353147791464139</v>
          </cell>
          <cell r="F2">
            <v>25.039313582222675</v>
          </cell>
          <cell r="G2">
            <v>26.165973821904611</v>
          </cell>
          <cell r="H2">
            <v>29.430377367433447</v>
          </cell>
          <cell r="I2">
            <v>36.732334527504271</v>
          </cell>
          <cell r="J2">
            <v>39.367123462487584</v>
          </cell>
          <cell r="K2">
            <v>41.249793296271953</v>
          </cell>
          <cell r="L2">
            <v>42.613662696283143</v>
          </cell>
          <cell r="M2">
            <v>41.488990378462901</v>
          </cell>
          <cell r="N2">
            <v>42.144125178070063</v>
          </cell>
          <cell r="O2">
            <v>42.992097653227766</v>
          </cell>
          <cell r="P2">
            <v>39.479340247125904</v>
          </cell>
          <cell r="Q2">
            <v>36.428881355961025</v>
          </cell>
          <cell r="R2">
            <v>37.805851311810983</v>
          </cell>
          <cell r="S2">
            <v>39.734333964177125</v>
          </cell>
          <cell r="T2">
            <v>42.111111160488811</v>
          </cell>
          <cell r="U2">
            <v>41.372677006938666</v>
          </cell>
          <cell r="V2">
            <v>39.85772609006446</v>
          </cell>
          <cell r="W2">
            <v>41.307497267714197</v>
          </cell>
          <cell r="X2">
            <v>34.612315009335632</v>
          </cell>
          <cell r="Y2">
            <v>34.755218765474922</v>
          </cell>
        </row>
        <row r="3">
          <cell r="B3">
            <v>28.875350957191564</v>
          </cell>
          <cell r="C3">
            <v>27.891355389404048</v>
          </cell>
          <cell r="D3">
            <v>25.050316632719948</v>
          </cell>
          <cell r="E3">
            <v>25.982571774500563</v>
          </cell>
          <cell r="F3">
            <v>25.103250102643042</v>
          </cell>
          <cell r="G3">
            <v>27.844198263445165</v>
          </cell>
          <cell r="H3">
            <v>36.289512364289422</v>
          </cell>
          <cell r="I3">
            <v>42.769788910744744</v>
          </cell>
          <cell r="J3">
            <v>46.473808680087728</v>
          </cell>
          <cell r="K3">
            <v>45.159921141297353</v>
          </cell>
          <cell r="L3">
            <v>42.634595816865414</v>
          </cell>
          <cell r="M3">
            <v>46.5</v>
          </cell>
          <cell r="N3">
            <v>44.729999659053554</v>
          </cell>
          <cell r="O3">
            <v>42.891339429203121</v>
          </cell>
          <cell r="P3">
            <v>42.251485069560395</v>
          </cell>
          <cell r="Q3">
            <v>40.546316489666197</v>
          </cell>
          <cell r="R3">
            <v>37.68679268613819</v>
          </cell>
          <cell r="S3">
            <v>41.229757874939587</v>
          </cell>
          <cell r="T3">
            <v>41.405066520114509</v>
          </cell>
          <cell r="U3">
            <v>40.281515628413231</v>
          </cell>
          <cell r="V3">
            <v>38.517973643105648</v>
          </cell>
          <cell r="W3">
            <v>37.941956418315435</v>
          </cell>
          <cell r="X3">
            <v>34.925716207720136</v>
          </cell>
          <cell r="Y3">
            <v>32.345827987123428</v>
          </cell>
        </row>
        <row r="4">
          <cell r="B4">
            <v>40.138293234919523</v>
          </cell>
          <cell r="C4">
            <v>34.945146189419937</v>
          </cell>
          <cell r="D4">
            <v>35.238338785050757</v>
          </cell>
          <cell r="E4">
            <v>32.442569312376285</v>
          </cell>
          <cell r="F4">
            <v>34.614280706719995</v>
          </cell>
          <cell r="G4">
            <v>34.120402260241164</v>
          </cell>
          <cell r="H4">
            <v>39.887077093422469</v>
          </cell>
          <cell r="I4">
            <v>44.302198024984683</v>
          </cell>
          <cell r="J4">
            <v>51.252381832168346</v>
          </cell>
          <cell r="K4">
            <v>52.588558489906255</v>
          </cell>
          <cell r="L4">
            <v>54.479497589850986</v>
          </cell>
          <cell r="M4">
            <v>57.45934099700068</v>
          </cell>
          <cell r="N4">
            <v>57.834456662186497</v>
          </cell>
          <cell r="O4">
            <v>57.395412652249817</v>
          </cell>
          <cell r="P4">
            <v>54.188584333481991</v>
          </cell>
          <cell r="Q4">
            <v>54.751525291537526</v>
          </cell>
          <cell r="R4">
            <v>54.536650589645262</v>
          </cell>
          <cell r="S4">
            <v>56.295189884377749</v>
          </cell>
          <cell r="T4">
            <v>56.248056207175203</v>
          </cell>
          <cell r="U4">
            <v>55.102772670021572</v>
          </cell>
          <cell r="V4">
            <v>53.811540954047096</v>
          </cell>
          <cell r="W4">
            <v>56.384843977543227</v>
          </cell>
          <cell r="X4">
            <v>51.819161667131951</v>
          </cell>
          <cell r="Y4">
            <v>47.11949991002956</v>
          </cell>
        </row>
      </sheetData>
      <sheetData sheetId="13">
        <row r="2">
          <cell r="B2">
            <v>30.698302175376529</v>
          </cell>
          <cell r="C2">
            <v>27.444164878900942</v>
          </cell>
          <cell r="D2">
            <v>26.173943035802409</v>
          </cell>
          <cell r="E2">
            <v>26.113742225208064</v>
          </cell>
          <cell r="F2">
            <v>25.790492989689358</v>
          </cell>
          <cell r="G2">
            <v>26.950953036561749</v>
          </cell>
          <cell r="H2">
            <v>30.313288688456449</v>
          </cell>
          <cell r="I2">
            <v>37.834304563329397</v>
          </cell>
          <cell r="J2">
            <v>40.54813716636221</v>
          </cell>
          <cell r="K2">
            <v>42.487287095160113</v>
          </cell>
          <cell r="L2">
            <v>43.892072577171639</v>
          </cell>
          <cell r="M2">
            <v>42.733660089816794</v>
          </cell>
          <cell r="N2">
            <v>43.408448933412167</v>
          </cell>
          <cell r="O2">
            <v>44.281860582824599</v>
          </cell>
          <cell r="P2">
            <v>40.663720454539686</v>
          </cell>
          <cell r="Q2">
            <v>37.521747796639858</v>
          </cell>
          <cell r="R2">
            <v>38.940026851165314</v>
          </cell>
          <cell r="S2">
            <v>40.926363983102441</v>
          </cell>
          <cell r="T2">
            <v>43.374444495303479</v>
          </cell>
          <cell r="U2">
            <v>42.613857317146824</v>
          </cell>
          <cell r="V2">
            <v>41.053457872766394</v>
          </cell>
          <cell r="W2">
            <v>42.546722185745622</v>
          </cell>
          <cell r="X2">
            <v>35.650684459615697</v>
          </cell>
          <cell r="Y2">
            <v>35.797875328439176</v>
          </cell>
        </row>
        <row r="3">
          <cell r="B3">
            <v>29.74161148590731</v>
          </cell>
          <cell r="C3">
            <v>28.728096051086172</v>
          </cell>
          <cell r="D3">
            <v>25.801826131701549</v>
          </cell>
          <cell r="E3">
            <v>26.762048927735581</v>
          </cell>
          <cell r="F3">
            <v>25.856347605722334</v>
          </cell>
          <cell r="G3">
            <v>28.679524211348518</v>
          </cell>
          <cell r="H3">
            <v>37.378197735218102</v>
          </cell>
          <cell r="I3">
            <v>44.052882578067084</v>
          </cell>
          <cell r="J3">
            <v>47.868022940490363</v>
          </cell>
          <cell r="K3">
            <v>46.514718775536281</v>
          </cell>
          <cell r="L3">
            <v>43.913633691371381</v>
          </cell>
          <cell r="M3">
            <v>47.895000000000003</v>
          </cell>
          <cell r="N3">
            <v>46.071899648825159</v>
          </cell>
          <cell r="O3">
            <v>44.178079612079216</v>
          </cell>
          <cell r="P3">
            <v>43.519029621647206</v>
          </cell>
          <cell r="Q3">
            <v>41.762705984356181</v>
          </cell>
          <cell r="R3">
            <v>38.817396466722343</v>
          </cell>
          <cell r="S3">
            <v>42.466650611187781</v>
          </cell>
          <cell r="T3">
            <v>42.647218515717945</v>
          </cell>
          <cell r="U3">
            <v>41.489961097265635</v>
          </cell>
          <cell r="V3">
            <v>39.673512852398822</v>
          </cell>
          <cell r="W3">
            <v>39.080215110864899</v>
          </cell>
          <cell r="X3">
            <v>35.973487693951739</v>
          </cell>
          <cell r="Y3">
            <v>33.316202826737126</v>
          </cell>
        </row>
        <row r="4">
          <cell r="B4">
            <v>41.34244203196711</v>
          </cell>
          <cell r="C4">
            <v>35.99350057510253</v>
          </cell>
          <cell r="D4">
            <v>36.295488948602284</v>
          </cell>
          <cell r="E4">
            <v>33.415846391747579</v>
          </cell>
          <cell r="F4">
            <v>35.652709127921597</v>
          </cell>
          <cell r="G4">
            <v>35.144014328048399</v>
          </cell>
          <cell r="H4">
            <v>41.08368940622514</v>
          </cell>
          <cell r="I4">
            <v>45.631263965734227</v>
          </cell>
          <cell r="J4">
            <v>52.7899532871334</v>
          </cell>
          <cell r="K4">
            <v>54.166215244603443</v>
          </cell>
          <cell r="L4">
            <v>56.113882517546521</v>
          </cell>
          <cell r="M4">
            <v>59.183121226910707</v>
          </cell>
          <cell r="N4">
            <v>59.5694903620521</v>
          </cell>
          <cell r="O4">
            <v>59.117275031817307</v>
          </cell>
          <cell r="P4">
            <v>55.814241863486451</v>
          </cell>
          <cell r="Q4">
            <v>56.394071050283657</v>
          </cell>
          <cell r="R4">
            <v>56.172750107334622</v>
          </cell>
          <cell r="S4">
            <v>57.984045580909083</v>
          </cell>
          <cell r="T4">
            <v>57.935497893390462</v>
          </cell>
          <cell r="U4">
            <v>56.755855850122224</v>
          </cell>
          <cell r="V4">
            <v>55.425887182668511</v>
          </cell>
          <cell r="W4">
            <v>58.076389296869522</v>
          </cell>
          <cell r="X4">
            <v>53.373736517145907</v>
          </cell>
          <cell r="Y4">
            <v>48.533084907330448</v>
          </cell>
        </row>
      </sheetData>
      <sheetData sheetId="14">
        <row r="2">
          <cell r="B2">
            <v>29.208093331911648</v>
          </cell>
          <cell r="C2">
            <v>26.111923865362058</v>
          </cell>
          <cell r="D2">
            <v>24.903363276782876</v>
          </cell>
          <cell r="E2">
            <v>24.846084835634855</v>
          </cell>
          <cell r="F2">
            <v>24.538527310578218</v>
          </cell>
          <cell r="G2">
            <v>25.642654345466518</v>
          </cell>
          <cell r="H2">
            <v>28.841769820084778</v>
          </cell>
          <cell r="I2">
            <v>35.997687836954178</v>
          </cell>
          <cell r="J2">
            <v>38.579780993237826</v>
          </cell>
          <cell r="K2">
            <v>40.424797430346516</v>
          </cell>
          <cell r="L2">
            <v>41.761389442357483</v>
          </cell>
          <cell r="M2">
            <v>40.659210570893649</v>
          </cell>
          <cell r="N2">
            <v>41.301242674508664</v>
          </cell>
          <cell r="O2">
            <v>42.132255700163206</v>
          </cell>
          <cell r="P2">
            <v>38.689753442183388</v>
          </cell>
          <cell r="Q2">
            <v>35.700303728841803</v>
          </cell>
          <cell r="R2">
            <v>37.049734285574765</v>
          </cell>
          <cell r="S2">
            <v>38.939647284893582</v>
          </cell>
          <cell r="T2">
            <v>41.26888893727903</v>
          </cell>
          <cell r="U2">
            <v>40.545223466799889</v>
          </cell>
          <cell r="V2">
            <v>39.060571568263171</v>
          </cell>
          <cell r="W2">
            <v>40.481347322359916</v>
          </cell>
          <cell r="X2">
            <v>33.920068709148914</v>
          </cell>
          <cell r="Y2">
            <v>34.060114390165424</v>
          </cell>
        </row>
        <row r="3">
          <cell r="B3">
            <v>28.297843938047734</v>
          </cell>
          <cell r="C3">
            <v>27.333528281615965</v>
          </cell>
          <cell r="D3">
            <v>24.549310300065549</v>
          </cell>
          <cell r="E3">
            <v>25.462920339010552</v>
          </cell>
          <cell r="F3">
            <v>24.601185100590182</v>
          </cell>
          <cell r="G3">
            <v>27.287314298176256</v>
          </cell>
          <cell r="H3">
            <v>35.563722117003636</v>
          </cell>
          <cell r="I3">
            <v>41.914393132529845</v>
          </cell>
          <cell r="J3">
            <v>45.544332506485972</v>
          </cell>
          <cell r="K3">
            <v>44.256722718471408</v>
          </cell>
          <cell r="L3">
            <v>41.781903900528107</v>
          </cell>
          <cell r="M3">
            <v>45.57</v>
          </cell>
          <cell r="N3">
            <v>43.83539966587248</v>
          </cell>
          <cell r="O3">
            <v>42.033512640619058</v>
          </cell>
          <cell r="P3">
            <v>41.40645536816919</v>
          </cell>
          <cell r="Q3">
            <v>39.735390159872871</v>
          </cell>
          <cell r="R3">
            <v>36.933056832415431</v>
          </cell>
          <cell r="S3">
            <v>40.405162717440795</v>
          </cell>
          <cell r="T3">
            <v>40.576965189712219</v>
          </cell>
          <cell r="U3">
            <v>39.47588531584497</v>
          </cell>
          <cell r="V3">
            <v>37.747614170243537</v>
          </cell>
          <cell r="W3">
            <v>37.183117289949124</v>
          </cell>
          <cell r="X3">
            <v>34.227201883565733</v>
          </cell>
          <cell r="Y3">
            <v>31.69891142738096</v>
          </cell>
        </row>
        <row r="4">
          <cell r="B4">
            <v>39.335527370221129</v>
          </cell>
          <cell r="C4">
            <v>34.246243265631534</v>
          </cell>
          <cell r="D4">
            <v>34.53357200934974</v>
          </cell>
          <cell r="E4">
            <v>31.793717926128764</v>
          </cell>
          <cell r="F4">
            <v>33.92199509258559</v>
          </cell>
          <cell r="G4">
            <v>33.437994215036341</v>
          </cell>
          <cell r="H4">
            <v>39.089335551554022</v>
          </cell>
          <cell r="I4">
            <v>43.416154064484985</v>
          </cell>
          <cell r="J4">
            <v>50.227334195524975</v>
          </cell>
          <cell r="K4">
            <v>51.536787320108125</v>
          </cell>
          <cell r="L4">
            <v>53.38990763805397</v>
          </cell>
          <cell r="M4">
            <v>56.310154177060667</v>
          </cell>
          <cell r="N4">
            <v>56.677767528942766</v>
          </cell>
          <cell r="O4">
            <v>56.247504399204821</v>
          </cell>
          <cell r="P4">
            <v>53.104812646812348</v>
          </cell>
          <cell r="Q4">
            <v>53.656494785706776</v>
          </cell>
          <cell r="R4">
            <v>53.445917577852356</v>
          </cell>
          <cell r="S4">
            <v>55.169286086690185</v>
          </cell>
          <cell r="T4">
            <v>55.1230950830317</v>
          </cell>
          <cell r="U4">
            <v>54.00071721662114</v>
          </cell>
          <cell r="V4">
            <v>52.735310134966156</v>
          </cell>
          <cell r="W4">
            <v>55.257147097992359</v>
          </cell>
          <cell r="X4">
            <v>50.782778433789311</v>
          </cell>
          <cell r="Y4">
            <v>46.177109911828964</v>
          </cell>
        </row>
      </sheetData>
      <sheetData sheetId="15">
        <row r="2">
          <cell r="B2">
            <v>-11.088841925983788</v>
          </cell>
          <cell r="C2">
            <v>-13.065323033043761</v>
          </cell>
          <cell r="D2">
            <v>-14.684923998850405</v>
          </cell>
          <cell r="E2">
            <v>-13.830347092910559</v>
          </cell>
          <cell r="F2">
            <v>-13.969399347096569</v>
          </cell>
          <cell r="G2">
            <v>-13.733839083829603</v>
          </cell>
          <cell r="H2">
            <v>-11.42434438615695</v>
          </cell>
          <cell r="I2">
            <v>-2.7372853032067219</v>
          </cell>
          <cell r="J2">
            <v>3.067458834337967</v>
          </cell>
          <cell r="K2">
            <v>5.5999989790138986</v>
          </cell>
          <cell r="L2">
            <v>3.6701180867174648</v>
          </cell>
          <cell r="M2">
            <v>5.0444104809313339</v>
          </cell>
          <cell r="N2">
            <v>4.4223529988851746</v>
          </cell>
          <cell r="O2">
            <v>4.4212663008034578</v>
          </cell>
          <cell r="P2">
            <v>1.0160953442116454</v>
          </cell>
          <cell r="Q2">
            <v>-1.8396861042081714</v>
          </cell>
          <cell r="R2">
            <v>-0.79459390599102997</v>
          </cell>
          <cell r="S2">
            <v>1.137649286212379</v>
          </cell>
          <cell r="T2">
            <v>6.8719547083179386E-2</v>
          </cell>
          <cell r="U2">
            <v>-1.4718026832605351</v>
          </cell>
          <cell r="V2">
            <v>-2.987202385176956</v>
          </cell>
          <cell r="W2">
            <v>-3.2933486610726868</v>
          </cell>
          <cell r="X2">
            <v>-6.3080766097708816</v>
          </cell>
          <cell r="Y2">
            <v>-7.9487186287736025</v>
          </cell>
        </row>
        <row r="3">
          <cell r="B3">
            <v>-2.0416492018416124</v>
          </cell>
          <cell r="C3">
            <v>-0.62549122389476985</v>
          </cell>
          <cell r="D3">
            <v>-2.6193939123207386</v>
          </cell>
          <cell r="E3">
            <v>-3.8149999999999995</v>
          </cell>
          <cell r="F3">
            <v>-2.8000000000000007</v>
          </cell>
          <cell r="G3">
            <v>-4.2802514138049919</v>
          </cell>
          <cell r="H3">
            <v>-1.4658471276391805</v>
          </cell>
          <cell r="I3">
            <v>1.1643132923190587</v>
          </cell>
          <cell r="J3">
            <v>0.66692099127970028</v>
          </cell>
          <cell r="K3">
            <v>0.80169965916860464</v>
          </cell>
          <cell r="L3">
            <v>2.1379066004862848</v>
          </cell>
          <cell r="M3">
            <v>1.2887270380343245</v>
          </cell>
          <cell r="N3">
            <v>2.3609502665246009</v>
          </cell>
          <cell r="O3">
            <v>3.3430240018811648</v>
          </cell>
          <cell r="P3">
            <v>2.4042439160597446</v>
          </cell>
          <cell r="Q3">
            <v>3.2723933788967976</v>
          </cell>
          <cell r="R3">
            <v>1.2337607500799099</v>
          </cell>
          <cell r="S3">
            <v>1.1521734569741238</v>
          </cell>
          <cell r="T3">
            <v>1.2337607500799099</v>
          </cell>
          <cell r="U3">
            <v>1.1368511337022784</v>
          </cell>
          <cell r="V3">
            <v>-0.58773988762411578</v>
          </cell>
          <cell r="W3">
            <v>0.53037799112387607</v>
          </cell>
          <cell r="X3">
            <v>-2.9395683403642692</v>
          </cell>
          <cell r="Y3">
            <v>-2.6512951820839734</v>
          </cell>
        </row>
        <row r="4">
          <cell r="B4">
            <v>9.4393191010555899</v>
          </cell>
          <cell r="C4">
            <v>7.4966547713080836</v>
          </cell>
          <cell r="D4">
            <v>6.9597908049056638</v>
          </cell>
          <cell r="E4">
            <v>6.4288857936403154</v>
          </cell>
          <cell r="F4">
            <v>6.859975883228171</v>
          </cell>
          <cell r="G4">
            <v>5.3109564507033715</v>
          </cell>
          <cell r="H4">
            <v>9.085447883450259</v>
          </cell>
          <cell r="I4">
            <v>13.092182632975129</v>
          </cell>
          <cell r="J4">
            <v>17.717818939306181</v>
          </cell>
          <cell r="K4">
            <v>20.848274955873382</v>
          </cell>
          <cell r="L4">
            <v>21.195241729266453</v>
          </cell>
          <cell r="M4">
            <v>21.511095728825421</v>
          </cell>
          <cell r="N4">
            <v>23.100164598932942</v>
          </cell>
          <cell r="O4">
            <v>22.244892317791091</v>
          </cell>
          <cell r="P4">
            <v>20.660467992445859</v>
          </cell>
          <cell r="Q4">
            <v>20.502954463113181</v>
          </cell>
          <cell r="R4">
            <v>19.903721709814427</v>
          </cell>
          <cell r="S4">
            <v>20.929236545383567</v>
          </cell>
          <cell r="T4">
            <v>20.783883202483562</v>
          </cell>
          <cell r="U4">
            <v>20.53977177214384</v>
          </cell>
          <cell r="V4">
            <v>17.673466241030393</v>
          </cell>
          <cell r="W4">
            <v>19.175684953740713</v>
          </cell>
          <cell r="X4">
            <v>16.189065446942021</v>
          </cell>
          <cell r="Y4">
            <v>13.449246788708443</v>
          </cell>
        </row>
      </sheetData>
      <sheetData sheetId="16">
        <row r="2">
          <cell r="B2">
            <v>-11.421507183763302</v>
          </cell>
          <cell r="C2">
            <v>-13.457282724035073</v>
          </cell>
          <cell r="D2">
            <v>-15.125471718815918</v>
          </cell>
          <cell r="E2">
            <v>-14.245257505697877</v>
          </cell>
          <cell r="F2">
            <v>-14.388481327509467</v>
          </cell>
          <cell r="G2">
            <v>-14.145854256344492</v>
          </cell>
          <cell r="H2">
            <v>-11.767074717741659</v>
          </cell>
          <cell r="I2">
            <v>-2.8194038623029241</v>
          </cell>
          <cell r="J2">
            <v>3.1594825993681059</v>
          </cell>
          <cell r="K2">
            <v>5.7679989483843155</v>
          </cell>
          <cell r="L2">
            <v>3.780221629318989</v>
          </cell>
          <cell r="M2">
            <v>5.1957427953592745</v>
          </cell>
          <cell r="N2">
            <v>4.5550235888517303</v>
          </cell>
          <cell r="O2">
            <v>4.5539042898275621</v>
          </cell>
          <cell r="P2">
            <v>1.0465782045379948</v>
          </cell>
          <cell r="Q2">
            <v>-1.8948766873344167</v>
          </cell>
          <cell r="R2">
            <v>-0.81843172317076096</v>
          </cell>
          <cell r="S2">
            <v>1.1717787647987503</v>
          </cell>
          <cell r="T2">
            <v>7.0781133495674775E-2</v>
          </cell>
          <cell r="U2">
            <v>-1.5159567637583511</v>
          </cell>
          <cell r="V2">
            <v>-3.0768184567322647</v>
          </cell>
          <cell r="W2">
            <v>-3.3921491209048673</v>
          </cell>
          <cell r="X2">
            <v>-6.4973189080640088</v>
          </cell>
          <cell r="Y2">
            <v>-8.1871801876368107</v>
          </cell>
        </row>
        <row r="3">
          <cell r="B3">
            <v>-2.1028986778968606</v>
          </cell>
          <cell r="C3">
            <v>-0.64425596061161305</v>
          </cell>
          <cell r="D3">
            <v>-2.6979757296903606</v>
          </cell>
          <cell r="E3">
            <v>-3.9294499999999997</v>
          </cell>
          <cell r="F3">
            <v>-2.8840000000000003</v>
          </cell>
          <cell r="G3">
            <v>-4.4086589562191421</v>
          </cell>
          <cell r="H3">
            <v>-1.5098225414683557</v>
          </cell>
          <cell r="I3">
            <v>1.1992426910886305</v>
          </cell>
          <cell r="J3">
            <v>0.68692862101809127</v>
          </cell>
          <cell r="K3">
            <v>0.82575064894366279</v>
          </cell>
          <cell r="L3">
            <v>2.2020437985008732</v>
          </cell>
          <cell r="M3">
            <v>1.3273888491753543</v>
          </cell>
          <cell r="N3">
            <v>2.4317787745203394</v>
          </cell>
          <cell r="O3">
            <v>3.4433147219375995</v>
          </cell>
          <cell r="P3">
            <v>2.4763712335415375</v>
          </cell>
          <cell r="Q3">
            <v>3.3705651802637018</v>
          </cell>
          <cell r="R3">
            <v>1.2707735725823071</v>
          </cell>
          <cell r="S3">
            <v>1.1867386606833474</v>
          </cell>
          <cell r="T3">
            <v>1.2707735725823071</v>
          </cell>
          <cell r="U3">
            <v>1.1709566677133467</v>
          </cell>
          <cell r="V3">
            <v>-0.60537208425283928</v>
          </cell>
          <cell r="W3">
            <v>0.54628933085759235</v>
          </cell>
          <cell r="X3">
            <v>-3.0277553905751975</v>
          </cell>
          <cell r="Y3">
            <v>-2.7308340375464923</v>
          </cell>
        </row>
        <row r="4">
          <cell r="B4">
            <v>9.722498674087257</v>
          </cell>
          <cell r="C4">
            <v>7.7215544144473265</v>
          </cell>
          <cell r="D4">
            <v>7.1685845290528336</v>
          </cell>
          <cell r="E4">
            <v>6.6217523674495249</v>
          </cell>
          <cell r="F4">
            <v>7.0657751597250167</v>
          </cell>
          <cell r="G4">
            <v>5.4702851442244729</v>
          </cell>
          <cell r="H4">
            <v>9.3580113199537678</v>
          </cell>
          <cell r="I4">
            <v>13.484948111964384</v>
          </cell>
          <cell r="J4">
            <v>18.249353507485367</v>
          </cell>
          <cell r="K4">
            <v>21.473723204549586</v>
          </cell>
          <cell r="L4">
            <v>21.831098981144446</v>
          </cell>
          <cell r="M4">
            <v>22.156428600690184</v>
          </cell>
          <cell r="N4">
            <v>23.793169536900933</v>
          </cell>
          <cell r="O4">
            <v>22.912239087324824</v>
          </cell>
          <cell r="P4">
            <v>21.280282032219233</v>
          </cell>
          <cell r="Q4">
            <v>21.118043097006577</v>
          </cell>
          <cell r="R4">
            <v>20.500833361108857</v>
          </cell>
          <cell r="S4">
            <v>21.557113641745072</v>
          </cell>
          <cell r="T4">
            <v>21.407399698558073</v>
          </cell>
          <cell r="U4">
            <v>21.155964925308155</v>
          </cell>
          <cell r="V4">
            <v>18.203670228261306</v>
          </cell>
          <cell r="W4">
            <v>19.750955502352934</v>
          </cell>
          <cell r="X4">
            <v>16.674737410350279</v>
          </cell>
          <cell r="Y4">
            <v>13.852724192369697</v>
          </cell>
        </row>
      </sheetData>
      <sheetData sheetId="17">
        <row r="2">
          <cell r="B2">
            <v>-10.867065087464113</v>
          </cell>
          <cell r="C2">
            <v>-12.804016572382885</v>
          </cell>
          <cell r="D2">
            <v>-14.391225518873396</v>
          </cell>
          <cell r="E2">
            <v>-13.553740151052347</v>
          </cell>
          <cell r="F2">
            <v>-13.690011360154639</v>
          </cell>
          <cell r="G2">
            <v>-13.459162302153011</v>
          </cell>
          <cell r="H2">
            <v>-11.19585749843381</v>
          </cell>
          <cell r="I2">
            <v>-2.6825395971425876</v>
          </cell>
          <cell r="J2">
            <v>3.0061096576512076</v>
          </cell>
          <cell r="K2">
            <v>5.4879989994336205</v>
          </cell>
          <cell r="L2">
            <v>3.5967157249831154</v>
          </cell>
          <cell r="M2">
            <v>4.9435222713127063</v>
          </cell>
          <cell r="N2">
            <v>4.3339059389074706</v>
          </cell>
          <cell r="O2">
            <v>4.3328409747873895</v>
          </cell>
          <cell r="P2">
            <v>0.99577343732741241</v>
          </cell>
          <cell r="Q2">
            <v>-1.8028923821240079</v>
          </cell>
          <cell r="R2">
            <v>-0.77870202787120935</v>
          </cell>
          <cell r="S2">
            <v>1.1148963004881314</v>
          </cell>
          <cell r="T2">
            <v>6.7345156141515802E-2</v>
          </cell>
          <cell r="U2">
            <v>-1.4423666295953244</v>
          </cell>
          <cell r="V2">
            <v>-2.9274583374734164</v>
          </cell>
          <cell r="W2">
            <v>-3.2274816878512329</v>
          </cell>
          <cell r="X2">
            <v>-6.1819150775754643</v>
          </cell>
          <cell r="Y2">
            <v>-7.7897442561981309</v>
          </cell>
        </row>
        <row r="3">
          <cell r="B3">
            <v>-2.0008162178047799</v>
          </cell>
          <cell r="C3">
            <v>-0.61298139941687446</v>
          </cell>
          <cell r="D3">
            <v>-2.5670060340743235</v>
          </cell>
          <cell r="E3">
            <v>-3.7386999999999992</v>
          </cell>
          <cell r="F3">
            <v>-2.7440000000000002</v>
          </cell>
          <cell r="G3">
            <v>-4.194646385528892</v>
          </cell>
          <cell r="H3">
            <v>-1.4365301850863967</v>
          </cell>
          <cell r="I3">
            <v>1.1410270264726776</v>
          </cell>
          <cell r="J3">
            <v>0.65358257145410625</v>
          </cell>
          <cell r="K3">
            <v>0.78566566598523246</v>
          </cell>
          <cell r="L3">
            <v>2.0951484684765593</v>
          </cell>
          <cell r="M3">
            <v>1.2629524972736379</v>
          </cell>
          <cell r="N3">
            <v>2.3137312611941092</v>
          </cell>
          <cell r="O3">
            <v>3.2761635218435416</v>
          </cell>
          <cell r="P3">
            <v>2.35615903773855</v>
          </cell>
          <cell r="Q3">
            <v>3.2069455113188612</v>
          </cell>
          <cell r="R3">
            <v>1.2090855350783116</v>
          </cell>
          <cell r="S3">
            <v>1.1291299878346415</v>
          </cell>
          <cell r="T3">
            <v>1.2090855350783116</v>
          </cell>
          <cell r="U3">
            <v>1.1141141110282329</v>
          </cell>
          <cell r="V3">
            <v>-0.57598508987163344</v>
          </cell>
          <cell r="W3">
            <v>0.51977043130139855</v>
          </cell>
          <cell r="X3">
            <v>-2.8807769735569835</v>
          </cell>
          <cell r="Y3">
            <v>-2.5982692784422938</v>
          </cell>
        </row>
        <row r="4">
          <cell r="B4">
            <v>9.2505327190344762</v>
          </cell>
          <cell r="C4">
            <v>7.3467216758819216</v>
          </cell>
          <cell r="D4">
            <v>6.8205949888075503</v>
          </cell>
          <cell r="E4">
            <v>6.3003080777675091</v>
          </cell>
          <cell r="F4">
            <v>6.7227763655636084</v>
          </cell>
          <cell r="G4">
            <v>5.2047373216893043</v>
          </cell>
          <cell r="H4">
            <v>8.9037389257812549</v>
          </cell>
          <cell r="I4">
            <v>12.830338980315629</v>
          </cell>
          <cell r="J4">
            <v>17.363462560520055</v>
          </cell>
          <cell r="K4">
            <v>20.431309456755915</v>
          </cell>
          <cell r="L4">
            <v>20.771336894681124</v>
          </cell>
          <cell r="M4">
            <v>21.080873814248914</v>
          </cell>
          <cell r="N4">
            <v>22.638161306954281</v>
          </cell>
          <cell r="O4">
            <v>21.799994471435269</v>
          </cell>
          <cell r="P4">
            <v>20.247258632596939</v>
          </cell>
          <cell r="Q4">
            <v>20.092895373850919</v>
          </cell>
          <cell r="R4">
            <v>19.505647275618138</v>
          </cell>
          <cell r="S4">
            <v>20.510651814475896</v>
          </cell>
          <cell r="T4">
            <v>20.368205538433891</v>
          </cell>
          <cell r="U4">
            <v>20.128976336700962</v>
          </cell>
          <cell r="V4">
            <v>17.319996916209789</v>
          </cell>
          <cell r="W4">
            <v>18.792171254665899</v>
          </cell>
          <cell r="X4">
            <v>15.865284138003178</v>
          </cell>
          <cell r="Y4">
            <v>13.180261852934274</v>
          </cell>
        </row>
      </sheetData>
      <sheetData sheetId="18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9">
        <row r="2">
          <cell r="B2">
            <v>33.80189722353542</v>
          </cell>
          <cell r="C2">
            <v>30.710536287023682</v>
          </cell>
          <cell r="D2">
            <v>30.174103034647622</v>
          </cell>
          <cell r="E2">
            <v>30.097021355840596</v>
          </cell>
          <cell r="F2">
            <v>30.099394208326139</v>
          </cell>
          <cell r="G2">
            <v>29.833203960800088</v>
          </cell>
          <cell r="H2">
            <v>32.207606792638167</v>
          </cell>
          <cell r="I2">
            <v>38.238297836374784</v>
          </cell>
          <cell r="J2">
            <v>43.580786595895141</v>
          </cell>
          <cell r="K2">
            <v>44.919939153074274</v>
          </cell>
          <cell r="L2">
            <v>44.465361352605932</v>
          </cell>
          <cell r="M2">
            <v>45.722779867044046</v>
          </cell>
          <cell r="N2">
            <v>46.35</v>
          </cell>
          <cell r="O2">
            <v>45.492611833595802</v>
          </cell>
          <cell r="P2">
            <v>43.714978530970861</v>
          </cell>
          <cell r="Q2">
            <v>41.955526062697835</v>
          </cell>
          <cell r="R2">
            <v>42.68751249003634</v>
          </cell>
          <cell r="S2">
            <v>43.109254450004372</v>
          </cell>
          <cell r="T2">
            <v>43.29223722087923</v>
          </cell>
          <cell r="U2">
            <v>42.575551665451982</v>
          </cell>
          <cell r="V2">
            <v>42.703472443374132</v>
          </cell>
          <cell r="W2">
            <v>44.472163578517666</v>
          </cell>
          <cell r="X2">
            <v>41.45343924187825</v>
          </cell>
          <cell r="Y2">
            <v>38.000136612759107</v>
          </cell>
        </row>
        <row r="3">
          <cell r="B3">
            <v>34.27304734932698</v>
          </cell>
          <cell r="C3">
            <v>31.206639331638129</v>
          </cell>
          <cell r="D3">
            <v>29.679180328327298</v>
          </cell>
          <cell r="E3">
            <v>28.622597298753412</v>
          </cell>
          <cell r="F3">
            <v>28.622597298753412</v>
          </cell>
          <cell r="G3">
            <v>30.689832890839725</v>
          </cell>
          <cell r="H3">
            <v>38.45345147395016</v>
          </cell>
          <cell r="I3">
            <v>47.319578613384117</v>
          </cell>
          <cell r="J3">
            <v>49.386816682092714</v>
          </cell>
          <cell r="K3">
            <v>48.353196415893649</v>
          </cell>
          <cell r="L3">
            <v>48.330231188829295</v>
          </cell>
          <cell r="M3">
            <v>51.5</v>
          </cell>
          <cell r="N3">
            <v>51.5</v>
          </cell>
          <cell r="O3">
            <v>51.5</v>
          </cell>
          <cell r="P3">
            <v>48.915950566347099</v>
          </cell>
          <cell r="Q3">
            <v>46.308930975017574</v>
          </cell>
          <cell r="R3">
            <v>43.139167094459133</v>
          </cell>
          <cell r="S3">
            <v>43.139167094459133</v>
          </cell>
          <cell r="T3">
            <v>43.139167094459133</v>
          </cell>
          <cell r="U3">
            <v>43.139167094459133</v>
          </cell>
          <cell r="V3">
            <v>43.139167094459133</v>
          </cell>
          <cell r="W3">
            <v>43.139167094459133</v>
          </cell>
          <cell r="X3">
            <v>41.588747791463014</v>
          </cell>
          <cell r="Y3">
            <v>38.912830042318149</v>
          </cell>
        </row>
        <row r="4">
          <cell r="B4">
            <v>46.211840937008702</v>
          </cell>
          <cell r="C4">
            <v>40.680388700653246</v>
          </cell>
          <cell r="D4">
            <v>38.467669415544243</v>
          </cell>
          <cell r="E4">
            <v>37.247622911148156</v>
          </cell>
          <cell r="F4">
            <v>39.485966859483874</v>
          </cell>
          <cell r="G4">
            <v>36.166608316923387</v>
          </cell>
          <cell r="H4">
            <v>42.416832599537855</v>
          </cell>
          <cell r="I4">
            <v>49.2324915761656</v>
          </cell>
          <cell r="J4">
            <v>55.463725142633429</v>
          </cell>
          <cell r="K4">
            <v>59.527340587973057</v>
          </cell>
          <cell r="L4">
            <v>61.432344237609755</v>
          </cell>
          <cell r="M4">
            <v>62.404601194319028</v>
          </cell>
          <cell r="N4">
            <v>63.629925748356378</v>
          </cell>
          <cell r="O4">
            <v>64.151078167438868</v>
          </cell>
          <cell r="P4">
            <v>64.375</v>
          </cell>
          <cell r="Q4">
            <v>61.948113758698142</v>
          </cell>
          <cell r="R4">
            <v>61.979120052752805</v>
          </cell>
          <cell r="S4">
            <v>59.562720563805513</v>
          </cell>
          <cell r="T4">
            <v>59.876113717849421</v>
          </cell>
          <cell r="U4">
            <v>60.368398279206922</v>
          </cell>
          <cell r="V4">
            <v>59.872157485703461</v>
          </cell>
          <cell r="W4">
            <v>62.018456539685879</v>
          </cell>
          <cell r="X4">
            <v>60.592903402880538</v>
          </cell>
          <cell r="Y4">
            <v>54.153841233348977</v>
          </cell>
        </row>
      </sheetData>
      <sheetData sheetId="20">
        <row r="2">
          <cell r="B2">
            <v>32.161028426276417</v>
          </cell>
          <cell r="C2">
            <v>29.219733554643891</v>
          </cell>
          <cell r="D2">
            <v>28.709340751412302</v>
          </cell>
          <cell r="E2">
            <v>28.636000901673572</v>
          </cell>
          <cell r="F2">
            <v>28.638258567145257</v>
          </cell>
          <cell r="G2">
            <v>28.384990176295229</v>
          </cell>
          <cell r="H2">
            <v>30.644130734743111</v>
          </cell>
          <cell r="I2">
            <v>36.38206978606533</v>
          </cell>
          <cell r="J2">
            <v>41.465214431045865</v>
          </cell>
          <cell r="K2">
            <v>42.739359582536679</v>
          </cell>
          <cell r="L2">
            <v>42.30684866558623</v>
          </cell>
          <cell r="M2">
            <v>43.503227446313751</v>
          </cell>
          <cell r="N2">
            <v>44.1</v>
          </cell>
          <cell r="O2">
            <v>43.284232618372705</v>
          </cell>
          <cell r="P2">
            <v>41.592892194515962</v>
          </cell>
          <cell r="Q2">
            <v>39.918850040236777</v>
          </cell>
          <cell r="R2">
            <v>40.615303145859812</v>
          </cell>
          <cell r="S2">
            <v>41.016572195149791</v>
          </cell>
          <cell r="T2">
            <v>41.190672307244313</v>
          </cell>
          <cell r="U2">
            <v>40.508777312760138</v>
          </cell>
          <cell r="V2">
            <v>40.630488344181209</v>
          </cell>
          <cell r="W2">
            <v>42.313320686356619</v>
          </cell>
          <cell r="X2">
            <v>39.44113636605892</v>
          </cell>
          <cell r="Y2">
            <v>36.155469786897015</v>
          </cell>
        </row>
        <row r="3">
          <cell r="B3">
            <v>32.609307186738292</v>
          </cell>
          <cell r="C3">
            <v>29.69175392718968</v>
          </cell>
          <cell r="D3">
            <v>28.238443419185195</v>
          </cell>
          <cell r="E3">
            <v>27.233150827940133</v>
          </cell>
          <cell r="F3">
            <v>27.233150827940133</v>
          </cell>
          <cell r="G3">
            <v>29.200035177692165</v>
          </cell>
          <cell r="H3">
            <v>36.586779072302093</v>
          </cell>
          <cell r="I3">
            <v>45.022511690404301</v>
          </cell>
          <cell r="J3">
            <v>46.989398396554236</v>
          </cell>
          <cell r="K3">
            <v>46.005953871432787</v>
          </cell>
          <cell r="L3">
            <v>45.984103461216222</v>
          </cell>
          <cell r="M3">
            <v>49</v>
          </cell>
          <cell r="N3">
            <v>49</v>
          </cell>
          <cell r="O3">
            <v>49</v>
          </cell>
          <cell r="P3">
            <v>46.541389859242862</v>
          </cell>
          <cell r="Q3">
            <v>44.060924617007011</v>
          </cell>
          <cell r="R3">
            <v>41.045032769485388</v>
          </cell>
          <cell r="S3">
            <v>41.045032769485388</v>
          </cell>
          <cell r="T3">
            <v>41.045032769485388</v>
          </cell>
          <cell r="U3">
            <v>41.045032769485388</v>
          </cell>
          <cell r="V3">
            <v>41.045032769485388</v>
          </cell>
          <cell r="W3">
            <v>41.045032769485388</v>
          </cell>
          <cell r="X3">
            <v>39.569876539450249</v>
          </cell>
          <cell r="Y3">
            <v>37.02385771016678</v>
          </cell>
        </row>
        <row r="4">
          <cell r="B4">
            <v>43.968547687639344</v>
          </cell>
          <cell r="C4">
            <v>38.705612550136102</v>
          </cell>
          <cell r="D4">
            <v>36.600306822556654</v>
          </cell>
          <cell r="E4">
            <v>35.439485876626406</v>
          </cell>
          <cell r="F4">
            <v>37.56917235174194</v>
          </cell>
          <cell r="G4">
            <v>34.410947719014487</v>
          </cell>
          <cell r="H4">
            <v>40.357763055870976</v>
          </cell>
          <cell r="I4">
            <v>46.842564800623578</v>
          </cell>
          <cell r="J4">
            <v>52.771311300758015</v>
          </cell>
          <cell r="K4">
            <v>56.637663860401545</v>
          </cell>
          <cell r="L4">
            <v>58.450191604716068</v>
          </cell>
          <cell r="M4">
            <v>59.375251621779263</v>
          </cell>
          <cell r="N4">
            <v>60.541094401348786</v>
          </cell>
          <cell r="O4">
            <v>61.036948159310768</v>
          </cell>
          <cell r="P4">
            <v>61.25</v>
          </cell>
          <cell r="Q4">
            <v>58.940923770411821</v>
          </cell>
          <cell r="R4">
            <v>58.970424904560922</v>
          </cell>
          <cell r="S4">
            <v>56.671326361679036</v>
          </cell>
          <cell r="T4">
            <v>56.96950625581789</v>
          </cell>
          <cell r="U4">
            <v>57.43789350837163</v>
          </cell>
          <cell r="V4">
            <v>56.965742073776106</v>
          </cell>
          <cell r="W4">
            <v>59.00785185329336</v>
          </cell>
          <cell r="X4">
            <v>57.651500325070799</v>
          </cell>
          <cell r="Y4">
            <v>51.525013989011654</v>
          </cell>
        </row>
      </sheetData>
      <sheetData sheetId="21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22">
        <row r="2">
          <cell r="B2">
            <v>-10.774372565796146</v>
          </cell>
          <cell r="C2">
            <v>-14.00800732471623</v>
          </cell>
          <cell r="D2">
            <v>-15.439527411595538</v>
          </cell>
          <cell r="E2">
            <v>-14.089377650515351</v>
          </cell>
          <cell r="F2">
            <v>-15.101917247357211</v>
          </cell>
          <cell r="G2">
            <v>-15.450000000000001</v>
          </cell>
          <cell r="H2">
            <v>-13.390364905657194</v>
          </cell>
          <cell r="I2">
            <v>-2.0832399412355924</v>
          </cell>
          <cell r="J2">
            <v>6.6870469188891724</v>
          </cell>
          <cell r="K2">
            <v>9.7350405048766291</v>
          </cell>
          <cell r="L2">
            <v>7.6526121705758863</v>
          </cell>
          <cell r="M2">
            <v>10.193489527768541</v>
          </cell>
          <cell r="N2">
            <v>9.0459052019277504</v>
          </cell>
          <cell r="O2">
            <v>9.318266421550943</v>
          </cell>
          <cell r="P2">
            <v>4.807883503624649</v>
          </cell>
          <cell r="Q2">
            <v>1.21549114926535</v>
          </cell>
          <cell r="R2">
            <v>2.7039834819805852</v>
          </cell>
          <cell r="S2">
            <v>3.284405027414953</v>
          </cell>
          <cell r="T2">
            <v>1.97873034027671</v>
          </cell>
          <cell r="U2">
            <v>-0.36912515486181302</v>
          </cell>
          <cell r="V2">
            <v>-1.4410053106301972</v>
          </cell>
          <cell r="W2">
            <v>-1.002544728912836</v>
          </cell>
          <cell r="X2">
            <v>-4.8079464997313011</v>
          </cell>
          <cell r="Y2">
            <v>-6.5079470545218614</v>
          </cell>
        </row>
        <row r="3">
          <cell r="B3">
            <v>-13.635861042728497</v>
          </cell>
          <cell r="C3">
            <v>-13.635861042728497</v>
          </cell>
          <cell r="D3">
            <v>-15.830430521364248</v>
          </cell>
          <cell r="E3">
            <v>-18.025000000000002</v>
          </cell>
          <cell r="F3">
            <v>-18.025000000000002</v>
          </cell>
          <cell r="G3">
            <v>-18.025000000000002</v>
          </cell>
          <cell r="H3">
            <v>-7.18720795090716</v>
          </cell>
          <cell r="I3">
            <v>1.4897820745717996</v>
          </cell>
          <cell r="J3">
            <v>4.730997784810798</v>
          </cell>
          <cell r="K3">
            <v>4.730997784810798</v>
          </cell>
          <cell r="L3">
            <v>4.3258390238210636</v>
          </cell>
          <cell r="M3">
            <v>6.0814858888119803</v>
          </cell>
          <cell r="N3">
            <v>8.2422915147926332</v>
          </cell>
          <cell r="O3">
            <v>8.4955202956467719</v>
          </cell>
          <cell r="P3">
            <v>4.7647579970794247</v>
          </cell>
          <cell r="Q3">
            <v>3.7181117464663269</v>
          </cell>
          <cell r="R3">
            <v>-0.6034995435146806</v>
          </cell>
          <cell r="S3">
            <v>-0.6034995435146806</v>
          </cell>
          <cell r="T3">
            <v>-0.6034995435146806</v>
          </cell>
          <cell r="U3">
            <v>-0.6034995435146806</v>
          </cell>
          <cell r="V3">
            <v>-3.8447188751303014</v>
          </cell>
          <cell r="W3">
            <v>-4.9251253190021744</v>
          </cell>
          <cell r="X3">
            <v>-13.770901891803005</v>
          </cell>
          <cell r="Y3">
            <v>-13.770901891803005</v>
          </cell>
        </row>
        <row r="4">
          <cell r="B4">
            <v>11.007225867559598</v>
          </cell>
          <cell r="C4">
            <v>8.4336679585946062</v>
          </cell>
          <cell r="D4">
            <v>7.9921636549469728</v>
          </cell>
          <cell r="E4">
            <v>6.9801472692497795</v>
          </cell>
          <cell r="F4">
            <v>8.0355309866289115</v>
          </cell>
          <cell r="G4">
            <v>3.7294144748274021</v>
          </cell>
          <cell r="H4">
            <v>6.5069572765851582</v>
          </cell>
          <cell r="I4">
            <v>12.503887219532992</v>
          </cell>
          <cell r="J4">
            <v>18.189338883161664</v>
          </cell>
          <cell r="K4">
            <v>21.613993691885042</v>
          </cell>
          <cell r="L4">
            <v>23.595828082300997</v>
          </cell>
          <cell r="M4">
            <v>24.457285777672638</v>
          </cell>
          <cell r="N4">
            <v>25.556640180438361</v>
          </cell>
          <cell r="O4">
            <v>25.75</v>
          </cell>
          <cell r="P4">
            <v>25.567227020335199</v>
          </cell>
          <cell r="Q4">
            <v>24.716130622968997</v>
          </cell>
          <cell r="R4">
            <v>23.52134124472515</v>
          </cell>
          <cell r="S4">
            <v>20.872541917987725</v>
          </cell>
          <cell r="T4">
            <v>20.775974563381595</v>
          </cell>
          <cell r="U4">
            <v>19.76422326685892</v>
          </cell>
          <cell r="V4">
            <v>17.815433066162655</v>
          </cell>
          <cell r="W4">
            <v>21.357225059629901</v>
          </cell>
          <cell r="X4">
            <v>19.136851035068371</v>
          </cell>
          <cell r="Y4">
            <v>15.400567255130722</v>
          </cell>
        </row>
      </sheetData>
      <sheetData sheetId="23">
        <row r="2">
          <cell r="B2">
            <v>-10.251344771340023</v>
          </cell>
          <cell r="C2">
            <v>-13.328006969147481</v>
          </cell>
          <cell r="D2">
            <v>-14.690035789673422</v>
          </cell>
          <cell r="E2">
            <v>-13.405427279131109</v>
          </cell>
          <cell r="F2">
            <v>-14.36881446835929</v>
          </cell>
          <cell r="G2">
            <v>-14.7</v>
          </cell>
          <cell r="H2">
            <v>-12.740347191790338</v>
          </cell>
          <cell r="I2">
            <v>-1.9821117887484276</v>
          </cell>
          <cell r="J2">
            <v>6.3624329907877559</v>
          </cell>
          <cell r="K2">
            <v>9.2624657230865015</v>
          </cell>
          <cell r="L2">
            <v>7.2811261428780272</v>
          </cell>
          <cell r="M2">
            <v>9.6986599390419137</v>
          </cell>
          <cell r="N2">
            <v>8.6067835901836851</v>
          </cell>
          <cell r="O2">
            <v>8.8659233913785673</v>
          </cell>
          <cell r="P2">
            <v>4.5744911005360738</v>
          </cell>
          <cell r="Q2">
            <v>1.1564867245437309</v>
          </cell>
          <cell r="R2">
            <v>2.5727221479038578</v>
          </cell>
          <cell r="S2">
            <v>3.1249678901617997</v>
          </cell>
          <cell r="T2">
            <v>1.8826754693894914</v>
          </cell>
          <cell r="U2">
            <v>-0.35120645802386091</v>
          </cell>
          <cell r="V2">
            <v>-1.371053596521935</v>
          </cell>
          <cell r="W2">
            <v>-0.9538775090626983</v>
          </cell>
          <cell r="X2">
            <v>-4.5745510385792958</v>
          </cell>
          <cell r="Y2">
            <v>-6.1920272945936166</v>
          </cell>
        </row>
        <row r="3">
          <cell r="B3">
            <v>-12.973926040654298</v>
          </cell>
          <cell r="C3">
            <v>-12.973926040654298</v>
          </cell>
          <cell r="D3">
            <v>-15.061963020327148</v>
          </cell>
          <cell r="E3">
            <v>-17.149999999999999</v>
          </cell>
          <cell r="F3">
            <v>-17.149999999999999</v>
          </cell>
          <cell r="G3">
            <v>-17.149999999999999</v>
          </cell>
          <cell r="H3">
            <v>-6.8383143610572974</v>
          </cell>
          <cell r="I3">
            <v>1.4174625563887022</v>
          </cell>
          <cell r="J3">
            <v>4.5013376981694968</v>
          </cell>
          <cell r="K3">
            <v>4.5013376981694968</v>
          </cell>
          <cell r="L3">
            <v>4.1158468381986815</v>
          </cell>
          <cell r="M3">
            <v>5.7862681272191665</v>
          </cell>
          <cell r="N3">
            <v>7.8421802762104669</v>
          </cell>
          <cell r="O3">
            <v>8.0831163977998415</v>
          </cell>
          <cell r="P3">
            <v>4.533459065182365</v>
          </cell>
          <cell r="Q3">
            <v>3.5376208849873785</v>
          </cell>
          <cell r="R3">
            <v>-0.57420344916930777</v>
          </cell>
          <cell r="S3">
            <v>-0.57420344916930777</v>
          </cell>
          <cell r="T3">
            <v>-0.57420344916930777</v>
          </cell>
          <cell r="U3">
            <v>-0.57420344916930777</v>
          </cell>
          <cell r="V3">
            <v>-3.6580820365317428</v>
          </cell>
          <cell r="W3">
            <v>-4.6860415656525536</v>
          </cell>
          <cell r="X3">
            <v>-13.102411508705773</v>
          </cell>
          <cell r="Y3">
            <v>-13.102411508705773</v>
          </cell>
        </row>
        <row r="4">
          <cell r="B4">
            <v>10.472894514765443</v>
          </cell>
          <cell r="C4">
            <v>8.0242666013812762</v>
          </cell>
          <cell r="D4">
            <v>7.6041945454835265</v>
          </cell>
          <cell r="E4">
            <v>6.6413051688007609</v>
          </cell>
          <cell r="F4">
            <v>7.6454566668896442</v>
          </cell>
          <cell r="G4">
            <v>3.5483749372144215</v>
          </cell>
          <cell r="H4">
            <v>6.1910855641295681</v>
          </cell>
          <cell r="I4">
            <v>11.896902403050806</v>
          </cell>
          <cell r="J4">
            <v>17.306361267474202</v>
          </cell>
          <cell r="K4">
            <v>20.564770697133341</v>
          </cell>
          <cell r="L4">
            <v>22.450399534616484</v>
          </cell>
          <cell r="M4">
            <v>23.270038895261344</v>
          </cell>
          <cell r="N4">
            <v>24.316026579446206</v>
          </cell>
          <cell r="O4">
            <v>24.5</v>
          </cell>
          <cell r="P4">
            <v>24.326099495076207</v>
          </cell>
          <cell r="Q4">
            <v>23.516318456805454</v>
          </cell>
          <cell r="R4">
            <v>22.379528562942376</v>
          </cell>
          <cell r="S4">
            <v>19.859311727794147</v>
          </cell>
          <cell r="T4">
            <v>19.767432108848507</v>
          </cell>
          <cell r="U4">
            <v>18.804794952933733</v>
          </cell>
          <cell r="V4">
            <v>16.95060621829068</v>
          </cell>
          <cell r="W4">
            <v>20.320466561589612</v>
          </cell>
          <cell r="X4">
            <v>18.207877683851461</v>
          </cell>
          <cell r="Y4">
            <v>14.652966902939909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2025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1.0510100500999999</v>
      </c>
    </row>
    <row r="6" spans="1:11" x14ac:dyDescent="0.3">
      <c r="A6" t="s">
        <v>10</v>
      </c>
      <c r="B6" s="7">
        <f>((1+[1]Main!$B$3)^($B$3-2020))*$B$4</f>
        <v>1.1314082128906247</v>
      </c>
    </row>
    <row r="7" spans="1:11" x14ac:dyDescent="0.3">
      <c r="A7" t="s">
        <v>12</v>
      </c>
      <c r="B7" s="2">
        <f>SUM('RES installed'!$C$2:$C$7)</f>
        <v>140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31.004724146844207</v>
      </c>
      <c r="C2" s="2">
        <f>('[1]Pc, Winter, S2'!C2*Main!$B$5)+(_xlfn.IFNA(VLOOKUP($A2,'FL Ratio'!$A$3:$B$10,2,FALSE),0)*'FL Characterization'!C$2)</f>
        <v>28.919603552990683</v>
      </c>
      <c r="D2" s="2">
        <f>('[1]Pc, Winter, S2'!D2*Main!$B$5)+(_xlfn.IFNA(VLOOKUP($A2,'FL Ratio'!$A$3:$B$10,2,FALSE),0)*'FL Characterization'!D$2)</f>
        <v>27.402213105778891</v>
      </c>
      <c r="E2" s="2">
        <f>('[1]Pc, Winter, S2'!E2*Main!$B$5)+(_xlfn.IFNA(VLOOKUP($A2,'FL Ratio'!$A$3:$B$10,2,FALSE),0)*'FL Characterization'!E$2)</f>
        <v>27.208327198181586</v>
      </c>
      <c r="F2" s="2">
        <f>('[1]Pc, Winter, S2'!F2*Main!$B$5)+(_xlfn.IFNA(VLOOKUP($A2,'FL Ratio'!$A$3:$B$10,2,FALSE),0)*'FL Characterization'!F$2)</f>
        <v>27.536521398807572</v>
      </c>
      <c r="G2" s="2">
        <f>('[1]Pc, Winter, S2'!G2*Main!$B$5)+(_xlfn.IFNA(VLOOKUP($A2,'FL Ratio'!$A$3:$B$10,2,FALSE),0)*'FL Characterization'!G$2)</f>
        <v>30.268582562099809</v>
      </c>
      <c r="H2" s="2">
        <f>('[1]Pc, Winter, S2'!H2*Main!$B$5)+(_xlfn.IFNA(VLOOKUP($A2,'FL Ratio'!$A$3:$B$10,2,FALSE),0)*'FL Characterization'!H$2)</f>
        <v>36.117795509668184</v>
      </c>
      <c r="I2" s="2">
        <f>('[1]Pc, Winter, S2'!I2*Main!$B$5)+(_xlfn.IFNA(VLOOKUP($A2,'FL Ratio'!$A$3:$B$10,2,FALSE),0)*'FL Characterization'!I$2)</f>
        <v>43.474814277098048</v>
      </c>
      <c r="J2" s="2">
        <f>('[1]Pc, Winter, S2'!J2*Main!$B$5)+(_xlfn.IFNA(VLOOKUP($A2,'FL Ratio'!$A$3:$B$10,2,FALSE),0)*'FL Characterization'!J$2)</f>
        <v>47.332259318661762</v>
      </c>
      <c r="K2" s="2">
        <f>('[1]Pc, Winter, S2'!K2*Main!$B$5)+(_xlfn.IFNA(VLOOKUP($A2,'FL Ratio'!$A$3:$B$10,2,FALSE),0)*'FL Characterization'!K$2)</f>
        <v>47.922484532548829</v>
      </c>
      <c r="L2" s="2">
        <f>('[1]Pc, Winter, S2'!L2*Main!$B$5)+(_xlfn.IFNA(VLOOKUP($A2,'FL Ratio'!$A$3:$B$10,2,FALSE),0)*'FL Characterization'!L$2)</f>
        <v>46.629217251327063</v>
      </c>
      <c r="M2" s="2">
        <f>('[1]Pc, Winter, S2'!M2*Main!$B$5)+(_xlfn.IFNA(VLOOKUP($A2,'FL Ratio'!$A$3:$B$10,2,FALSE),0)*'FL Characterization'!M$2)</f>
        <v>46.869550469491081</v>
      </c>
      <c r="N2" s="2">
        <f>('[1]Pc, Winter, S2'!N2*Main!$B$5)+(_xlfn.IFNA(VLOOKUP($A2,'FL Ratio'!$A$3:$B$10,2,FALSE),0)*'FL Characterization'!N$2)</f>
        <v>46.831034386125729</v>
      </c>
      <c r="O2" s="2">
        <f>('[1]Pc, Winter, S2'!O2*Main!$B$5)+(_xlfn.IFNA(VLOOKUP($A2,'FL Ratio'!$A$3:$B$10,2,FALSE),0)*'FL Characterization'!O$2)</f>
        <v>46.06630867785038</v>
      </c>
      <c r="P2" s="2">
        <f>('[1]Pc, Winter, S2'!P2*Main!$B$5)+(_xlfn.IFNA(VLOOKUP($A2,'FL Ratio'!$A$3:$B$10,2,FALSE),0)*'FL Characterization'!P$2)</f>
        <v>43.441010329625939</v>
      </c>
      <c r="Q2" s="2">
        <f>('[1]Pc, Winter, S2'!Q2*Main!$B$5)+(_xlfn.IFNA(VLOOKUP($A2,'FL Ratio'!$A$3:$B$10,2,FALSE),0)*'FL Characterization'!Q$2)</f>
        <v>42.196409334511479</v>
      </c>
      <c r="R2" s="2">
        <f>('[1]Pc, Winter, S2'!R2*Main!$B$5)+(_xlfn.IFNA(VLOOKUP($A2,'FL Ratio'!$A$3:$B$10,2,FALSE),0)*'FL Characterization'!R$2)</f>
        <v>43.945413330810432</v>
      </c>
      <c r="S2" s="2">
        <f>('[1]Pc, Winter, S2'!S2*Main!$B$5)+(_xlfn.IFNA(VLOOKUP($A2,'FL Ratio'!$A$3:$B$10,2,FALSE),0)*'FL Characterization'!S$2)</f>
        <v>48.714315822134999</v>
      </c>
      <c r="T2" s="2">
        <f>('[1]Pc, Winter, S2'!T2*Main!$B$5)+(_xlfn.IFNA(VLOOKUP($A2,'FL Ratio'!$A$3:$B$10,2,FALSE),0)*'FL Characterization'!T$2)</f>
        <v>48.537727197731051</v>
      </c>
      <c r="U2" s="2">
        <f>('[1]Pc, Winter, S2'!U2*Main!$B$5)+(_xlfn.IFNA(VLOOKUP($A2,'FL Ratio'!$A$3:$B$10,2,FALSE),0)*'FL Characterization'!U$2)</f>
        <v>47.532821712545612</v>
      </c>
      <c r="V2" s="2">
        <f>('[1]Pc, Winter, S2'!V2*Main!$B$5)+(_xlfn.IFNA(VLOOKUP($A2,'FL Ratio'!$A$3:$B$10,2,FALSE),0)*'FL Characterization'!V$2)</f>
        <v>46.715380185389144</v>
      </c>
      <c r="W2" s="2">
        <f>('[1]Pc, Winter, S2'!W2*Main!$B$5)+(_xlfn.IFNA(VLOOKUP($A2,'FL Ratio'!$A$3:$B$10,2,FALSE),0)*'FL Characterization'!W$2)</f>
        <v>43.784876323190431</v>
      </c>
      <c r="X2" s="2">
        <f>('[1]Pc, Winter, S2'!X2*Main!$B$5)+(_xlfn.IFNA(VLOOKUP($A2,'FL Ratio'!$A$3:$B$10,2,FALSE),0)*'FL Characterization'!X$2)</f>
        <v>38.303620281898773</v>
      </c>
      <c r="Y2" s="2">
        <f>('[1]Pc, Winter, S2'!Y2*Main!$B$5)+(_xlfn.IFNA(VLOOKUP($A2,'FL Ratio'!$A$3:$B$10,2,FALSE),0)*'FL Characterization'!Y$2)</f>
        <v>34.751106510544581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32.510298959867313</v>
      </c>
      <c r="C3" s="2">
        <f>('[1]Pc, Winter, S2'!C3*Main!$B$5)+(_xlfn.IFNA(VLOOKUP($A3,'FL Ratio'!$A$3:$B$10,2,FALSE),0)*'FL Characterization'!C$2)</f>
        <v>30.403272517517586</v>
      </c>
      <c r="D3" s="2">
        <f>('[1]Pc, Winter, S2'!D3*Main!$B$5)+(_xlfn.IFNA(VLOOKUP($A3,'FL Ratio'!$A$3:$B$10,2,FALSE),0)*'FL Characterization'!D$2)</f>
        <v>27.495297881871906</v>
      </c>
      <c r="E3" s="2">
        <f>('[1]Pc, Winter, S2'!E3*Main!$B$5)+(_xlfn.IFNA(VLOOKUP($A3,'FL Ratio'!$A$3:$B$10,2,FALSE),0)*'FL Characterization'!E$2)</f>
        <v>29.353683097524343</v>
      </c>
      <c r="F3" s="2">
        <f>('[1]Pc, Winter, S2'!F3*Main!$B$5)+(_xlfn.IFNA(VLOOKUP($A3,'FL Ratio'!$A$3:$B$10,2,FALSE),0)*'FL Characterization'!F$2)</f>
        <v>28.963116289160599</v>
      </c>
      <c r="G3" s="2">
        <f>('[1]Pc, Winter, S2'!G3*Main!$B$5)+(_xlfn.IFNA(VLOOKUP($A3,'FL Ratio'!$A$3:$B$10,2,FALSE),0)*'FL Characterization'!G$2)</f>
        <v>29.935800592512809</v>
      </c>
      <c r="H3" s="2">
        <f>('[1]Pc, Winter, S2'!H3*Main!$B$5)+(_xlfn.IFNA(VLOOKUP($A3,'FL Ratio'!$A$3:$B$10,2,FALSE),0)*'FL Characterization'!H$2)</f>
        <v>44.25106781858014</v>
      </c>
      <c r="I3" s="2">
        <f>('[1]Pc, Winter, S2'!I3*Main!$B$5)+(_xlfn.IFNA(VLOOKUP($A3,'FL Ratio'!$A$3:$B$10,2,FALSE),0)*'FL Characterization'!I$2)</f>
        <v>47.984871134565061</v>
      </c>
      <c r="J3" s="2">
        <f>('[1]Pc, Winter, S2'!J3*Main!$B$5)+(_xlfn.IFNA(VLOOKUP($A3,'FL Ratio'!$A$3:$B$10,2,FALSE),0)*'FL Characterization'!J$2)</f>
        <v>52.556137647221668</v>
      </c>
      <c r="K3" s="2">
        <f>('[1]Pc, Winter, S2'!K3*Main!$B$5)+(_xlfn.IFNA(VLOOKUP($A3,'FL Ratio'!$A$3:$B$10,2,FALSE),0)*'FL Characterization'!K$2)</f>
        <v>52.68046247099624</v>
      </c>
      <c r="L3" s="2">
        <f>('[1]Pc, Winter, S2'!L3*Main!$B$5)+(_xlfn.IFNA(VLOOKUP($A3,'FL Ratio'!$A$3:$B$10,2,FALSE),0)*'FL Characterization'!L$2)</f>
        <v>49.652850883204046</v>
      </c>
      <c r="M3" s="2">
        <f>('[1]Pc, Winter, S2'!M3*Main!$B$5)+(_xlfn.IFNA(VLOOKUP($A3,'FL Ratio'!$A$3:$B$10,2,FALSE),0)*'FL Characterization'!M$2)</f>
        <v>54.353600931584893</v>
      </c>
      <c r="N3" s="2">
        <f>('[1]Pc, Winter, S2'!N3*Main!$B$5)+(_xlfn.IFNA(VLOOKUP($A3,'FL Ratio'!$A$3:$B$10,2,FALSE),0)*'FL Characterization'!N$2)</f>
        <v>51.407377798277643</v>
      </c>
      <c r="O3" s="2">
        <f>('[1]Pc, Winter, S2'!O3*Main!$B$5)+(_xlfn.IFNA(VLOOKUP($A3,'FL Ratio'!$A$3:$B$10,2,FALSE),0)*'FL Characterization'!O$2)</f>
        <v>48.451273211229534</v>
      </c>
      <c r="P3" s="2">
        <f>('[1]Pc, Winter, S2'!P3*Main!$B$5)+(_xlfn.IFNA(VLOOKUP($A3,'FL Ratio'!$A$3:$B$10,2,FALSE),0)*'FL Characterization'!P$2)</f>
        <v>47.045251424666695</v>
      </c>
      <c r="Q3" s="2">
        <f>('[1]Pc, Winter, S2'!Q3*Main!$B$5)+(_xlfn.IFNA(VLOOKUP($A3,'FL Ratio'!$A$3:$B$10,2,FALSE),0)*'FL Characterization'!Q$2)</f>
        <v>43.994289563496977</v>
      </c>
      <c r="R3" s="2">
        <f>('[1]Pc, Winter, S2'!R3*Main!$B$5)+(_xlfn.IFNA(VLOOKUP($A3,'FL Ratio'!$A$3:$B$10,2,FALSE),0)*'FL Characterization'!R$2)</f>
        <v>43.715534318121961</v>
      </c>
      <c r="S3" s="2">
        <f>('[1]Pc, Winter, S2'!S3*Main!$B$5)+(_xlfn.IFNA(VLOOKUP($A3,'FL Ratio'!$A$3:$B$10,2,FALSE),0)*'FL Characterization'!S$2)</f>
        <v>46.663357784528991</v>
      </c>
      <c r="T3" s="2">
        <f>('[1]Pc, Winter, S2'!T3*Main!$B$5)+(_xlfn.IFNA(VLOOKUP($A3,'FL Ratio'!$A$3:$B$10,2,FALSE),0)*'FL Characterization'!T$2)</f>
        <v>46.333891712935241</v>
      </c>
      <c r="U3" s="2">
        <f>('[1]Pc, Winter, S2'!U3*Main!$B$5)+(_xlfn.IFNA(VLOOKUP($A3,'FL Ratio'!$A$3:$B$10,2,FALSE),0)*'FL Characterization'!U$2)</f>
        <v>46.885671662107981</v>
      </c>
      <c r="V3" s="2">
        <f>('[1]Pc, Winter, S2'!V3*Main!$B$5)+(_xlfn.IFNA(VLOOKUP($A3,'FL Ratio'!$A$3:$B$10,2,FALSE),0)*'FL Characterization'!V$2)</f>
        <v>45.799165970138823</v>
      </c>
      <c r="W3" s="2">
        <f>('[1]Pc, Winter, S2'!W3*Main!$B$5)+(_xlfn.IFNA(VLOOKUP($A3,'FL Ratio'!$A$3:$B$10,2,FALSE),0)*'FL Characterization'!W$2)</f>
        <v>41.242945576587573</v>
      </c>
      <c r="X3" s="2">
        <f>('[1]Pc, Winter, S2'!X3*Main!$B$5)+(_xlfn.IFNA(VLOOKUP($A3,'FL Ratio'!$A$3:$B$10,2,FALSE),0)*'FL Characterization'!X$2)</f>
        <v>36.030351008476877</v>
      </c>
      <c r="Y3" s="2">
        <f>('[1]Pc, Winter, S2'!Y3*Main!$B$5)+(_xlfn.IFNA(VLOOKUP($A3,'FL Ratio'!$A$3:$B$10,2,FALSE),0)*'FL Characterization'!Y$2)</f>
        <v>35.201011063393963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46.413594979752155</v>
      </c>
      <c r="C4" s="2">
        <f>('[1]Pc, Winter, S2'!C4*Main!$B$5)+(_xlfn.IFNA(VLOOKUP($A4,'FL Ratio'!$A$3:$B$10,2,FALSE),0)*'FL Characterization'!C$2)</f>
        <v>41.122284714279374</v>
      </c>
      <c r="D4" s="2">
        <f>('[1]Pc, Winter, S2'!D4*Main!$B$5)+(_xlfn.IFNA(VLOOKUP($A4,'FL Ratio'!$A$3:$B$10,2,FALSE),0)*'FL Characterization'!D$2)</f>
        <v>38.62657067501609</v>
      </c>
      <c r="E4" s="2">
        <f>('[1]Pc, Winter, S2'!E4*Main!$B$5)+(_xlfn.IFNA(VLOOKUP($A4,'FL Ratio'!$A$3:$B$10,2,FALSE),0)*'FL Characterization'!E$2)</f>
        <v>38.098779611828483</v>
      </c>
      <c r="F4" s="2">
        <f>('[1]Pc, Winter, S2'!F4*Main!$B$5)+(_xlfn.IFNA(VLOOKUP($A4,'FL Ratio'!$A$3:$B$10,2,FALSE),0)*'FL Characterization'!F$2)</f>
        <v>39.508312277449299</v>
      </c>
      <c r="G4" s="2">
        <f>('[1]Pc, Winter, S2'!G4*Main!$B$5)+(_xlfn.IFNA(VLOOKUP($A4,'FL Ratio'!$A$3:$B$10,2,FALSE),0)*'FL Characterization'!G$2)</f>
        <v>42.349538427239423</v>
      </c>
      <c r="H4" s="2">
        <f>('[1]Pc, Winter, S2'!H4*Main!$B$5)+(_xlfn.IFNA(VLOOKUP($A4,'FL Ratio'!$A$3:$B$10,2,FALSE),0)*'FL Characterization'!H$2)</f>
        <v>51.120496068779126</v>
      </c>
      <c r="I4" s="2">
        <f>('[1]Pc, Winter, S2'!I4*Main!$B$5)+(_xlfn.IFNA(VLOOKUP($A4,'FL Ratio'!$A$3:$B$10,2,FALSE),0)*'FL Characterization'!I$2)</f>
        <v>55.843609056170934</v>
      </c>
      <c r="J4" s="2">
        <f>('[1]Pc, Winter, S2'!J4*Main!$B$5)+(_xlfn.IFNA(VLOOKUP($A4,'FL Ratio'!$A$3:$B$10,2,FALSE),0)*'FL Characterization'!J$2)</f>
        <v>59.062389852553864</v>
      </c>
      <c r="K4" s="2">
        <f>('[1]Pc, Winter, S2'!K4*Main!$B$5)+(_xlfn.IFNA(VLOOKUP($A4,'FL Ratio'!$A$3:$B$10,2,FALSE),0)*'FL Characterization'!K$2)</f>
        <v>61.161156562257851</v>
      </c>
      <c r="L4" s="2">
        <f>('[1]Pc, Winter, S2'!L4*Main!$B$5)+(_xlfn.IFNA(VLOOKUP($A4,'FL Ratio'!$A$3:$B$10,2,FALSE),0)*'FL Characterization'!L$2)</f>
        <v>61.59136990836754</v>
      </c>
      <c r="M4" s="2">
        <f>('[1]Pc, Winter, S2'!M4*Main!$B$5)+(_xlfn.IFNA(VLOOKUP($A4,'FL Ratio'!$A$3:$B$10,2,FALSE),0)*'FL Characterization'!M$2)</f>
        <v>60.996097684261315</v>
      </c>
      <c r="N4" s="2">
        <f>('[1]Pc, Winter, S2'!N4*Main!$B$5)+(_xlfn.IFNA(VLOOKUP($A4,'FL Ratio'!$A$3:$B$10,2,FALSE),0)*'FL Characterization'!N$2)</f>
        <v>60.785690123513461</v>
      </c>
      <c r="O4" s="2">
        <f>('[1]Pc, Winter, S2'!O4*Main!$B$5)+(_xlfn.IFNA(VLOOKUP($A4,'FL Ratio'!$A$3:$B$10,2,FALSE),0)*'FL Characterization'!O$2)</f>
        <v>59.843734543891237</v>
      </c>
      <c r="P4" s="2">
        <f>('[1]Pc, Winter, S2'!P4*Main!$B$5)+(_xlfn.IFNA(VLOOKUP($A4,'FL Ratio'!$A$3:$B$10,2,FALSE),0)*'FL Characterization'!P$2)</f>
        <v>58.004476776643571</v>
      </c>
      <c r="Q4" s="2">
        <f>('[1]Pc, Winter, S2'!Q4*Main!$B$5)+(_xlfn.IFNA(VLOOKUP($A4,'FL Ratio'!$A$3:$B$10,2,FALSE),0)*'FL Characterization'!Q$2)</f>
        <v>56.955291994753082</v>
      </c>
      <c r="R4" s="2">
        <f>('[1]Pc, Winter, S2'!R4*Main!$B$5)+(_xlfn.IFNA(VLOOKUP($A4,'FL Ratio'!$A$3:$B$10,2,FALSE),0)*'FL Characterization'!R$2)</f>
        <v>58.657260868361959</v>
      </c>
      <c r="S4" s="2">
        <f>('[1]Pc, Winter, S2'!S4*Main!$B$5)+(_xlfn.IFNA(VLOOKUP($A4,'FL Ratio'!$A$3:$B$10,2,FALSE),0)*'FL Characterization'!S$2)</f>
        <v>66.762548401001752</v>
      </c>
      <c r="T4" s="2">
        <f>('[1]Pc, Winter, S2'!T4*Main!$B$5)+(_xlfn.IFNA(VLOOKUP($A4,'FL Ratio'!$A$3:$B$10,2,FALSE),0)*'FL Characterization'!T$2)</f>
        <v>67.727262519696538</v>
      </c>
      <c r="U4" s="2">
        <f>('[1]Pc, Winter, S2'!U4*Main!$B$5)+(_xlfn.IFNA(VLOOKUP($A4,'FL Ratio'!$A$3:$B$10,2,FALSE),0)*'FL Characterization'!U$2)</f>
        <v>67.987785483496083</v>
      </c>
      <c r="V4" s="2">
        <f>('[1]Pc, Winter, S2'!V4*Main!$B$5)+(_xlfn.IFNA(VLOOKUP($A4,'FL Ratio'!$A$3:$B$10,2,FALSE),0)*'FL Characterization'!V$2)</f>
        <v>66.146437120641082</v>
      </c>
      <c r="W4" s="2">
        <f>('[1]Pc, Winter, S2'!W4*Main!$B$5)+(_xlfn.IFNA(VLOOKUP($A4,'FL Ratio'!$A$3:$B$10,2,FALSE),0)*'FL Characterization'!W$2)</f>
        <v>62.95478193766791</v>
      </c>
      <c r="X4" s="2">
        <f>('[1]Pc, Winter, S2'!X4*Main!$B$5)+(_xlfn.IFNA(VLOOKUP($A4,'FL Ratio'!$A$3:$B$10,2,FALSE),0)*'FL Characterization'!X$2)</f>
        <v>58.533402010405261</v>
      </c>
      <c r="Y4" s="2">
        <f>('[1]Pc, Winter, S2'!Y4*Main!$B$5)+(_xlfn.IFNA(VLOOKUP($A4,'FL Ratio'!$A$3:$B$10,2,FALSE),0)*'FL Characterization'!Y$2)</f>
        <v>52.191342174101194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-10.77426638171845</v>
      </c>
      <c r="C2" s="2">
        <f>('[1]Qc, Summer, S3'!C2*Main!$B$5)</f>
        <v>-14.007869272376842</v>
      </c>
      <c r="D2" s="2">
        <f>('[1]Qc, Summer, S3'!D2*Main!$B$5)</f>
        <v>-15.439375251275456</v>
      </c>
      <c r="E2" s="2">
        <f>('[1]Qc, Summer, S3'!E2*Main!$B$5)</f>
        <v>-14.089238796251493</v>
      </c>
      <c r="F2" s="2">
        <f>('[1]Qc, Summer, S3'!F2*Main!$B$5)</f>
        <v>-15.1017684142679</v>
      </c>
      <c r="G2" s="2">
        <f>('[1]Qc, Summer, S3'!G2*Main!$B$5)</f>
        <v>-15.449847736469998</v>
      </c>
      <c r="H2" s="2">
        <f>('[1]Qc, Summer, S3'!H2*Main!$B$5)</f>
        <v>-13.390232940334956</v>
      </c>
      <c r="I2" s="2">
        <f>('[1]Qc, Summer, S3'!I2*Main!$B$5)</f>
        <v>-2.0832194103962856</v>
      </c>
      <c r="J2" s="2">
        <f>('[1]Qc, Summer, S3'!J2*Main!$B$5)</f>
        <v>6.6869810164057313</v>
      </c>
      <c r="K2" s="2">
        <f>('[1]Qc, Summer, S3'!K2*Main!$B$5)</f>
        <v>9.7349445636706768</v>
      </c>
      <c r="L2" s="2">
        <f>('[1]Qc, Summer, S3'!L2*Main!$B$5)</f>
        <v>7.6525367522106542</v>
      </c>
      <c r="M2" s="2">
        <f>('[1]Qc, Summer, S3'!M2*Main!$B$5)</f>
        <v>10.193389068435303</v>
      </c>
      <c r="N2" s="2">
        <f>('[1]Qc, Summer, S3'!N2*Main!$B$5)</f>
        <v>9.0458160523188127</v>
      </c>
      <c r="O2" s="2">
        <f>('[1]Qc, Summer, S3'!O2*Main!$B$5)</f>
        <v>9.31817458775555</v>
      </c>
      <c r="P2" s="2">
        <f>('[1]Qc, Summer, S3'!P2*Main!$B$5)</f>
        <v>4.8078361207564226</v>
      </c>
      <c r="Q2" s="2">
        <f>('[1]Qc, Summer, S3'!Q2*Main!$B$5)</f>
        <v>1.2154791703026915</v>
      </c>
      <c r="R2" s="2">
        <f>('[1]Qc, Summer, S3'!R2*Main!$B$5)</f>
        <v>2.7039568335618132</v>
      </c>
      <c r="S2" s="2">
        <f>('[1]Qc, Summer, S3'!S2*Main!$B$5)</f>
        <v>3.2843726587998443</v>
      </c>
      <c r="T2" s="2">
        <f>('[1]Qc, Summer, S3'!T2*Main!$B$5)</f>
        <v>1.9787108394050903</v>
      </c>
      <c r="U2" s="2">
        <f>('[1]Qc, Summer, S3'!U2*Main!$B$5)</f>
        <v>-0.36912151704310159</v>
      </c>
      <c r="V2" s="2">
        <f>('[1]Qc, Summer, S3'!V2*Main!$B$5)</f>
        <v>-1.440991109170304</v>
      </c>
      <c r="W2" s="2">
        <f>('[1]Qc, Summer, S3'!W2*Main!$B$5)</f>
        <v>-1.0025348485892496</v>
      </c>
      <c r="X2" s="2">
        <f>('[1]Qc, Summer, S3'!X2*Main!$B$5)</f>
        <v>-4.8078991162422327</v>
      </c>
      <c r="Y2" s="2">
        <f>('[1]Qc, Summer, S3'!Y2*Main!$B$5)</f>
        <v>-6.5078829171114041</v>
      </c>
    </row>
    <row r="3" spans="1:25" x14ac:dyDescent="0.3">
      <c r="A3">
        <v>2</v>
      </c>
      <c r="B3" s="2">
        <f>('[1]Qc, Summer, S3'!B3*Main!$B$5)</f>
        <v>-13.635726657981767</v>
      </c>
      <c r="C3" s="2">
        <f>('[1]Qc, Summer, S3'!C3*Main!$B$5)</f>
        <v>-13.635726657981767</v>
      </c>
      <c r="D3" s="2">
        <f>('[1]Qc, Summer, S3'!D3*Main!$B$5)</f>
        <v>-15.830274508598382</v>
      </c>
      <c r="E3" s="2">
        <f>('[1]Qc, Summer, S3'!E3*Main!$B$5)</f>
        <v>-18.024822359214998</v>
      </c>
      <c r="F3" s="2">
        <f>('[1]Qc, Summer, S3'!F3*Main!$B$5)</f>
        <v>-18.024822359214998</v>
      </c>
      <c r="G3" s="2">
        <f>('[1]Qc, Summer, S3'!G3*Main!$B$5)</f>
        <v>-18.024822359214998</v>
      </c>
      <c r="H3" s="2">
        <f>('[1]Qc, Summer, S3'!H3*Main!$B$5)</f>
        <v>-7.1871371192143787</v>
      </c>
      <c r="I3" s="2">
        <f>('[1]Qc, Summer, S3'!I3*Main!$B$5)</f>
        <v>1.4897673924049639</v>
      </c>
      <c r="J3" s="2">
        <f>('[1]Qc, Summer, S3'!J3*Main!$B$5)</f>
        <v>4.7309511596701412</v>
      </c>
      <c r="K3" s="2">
        <f>('[1]Qc, Summer, S3'!K3*Main!$B$5)</f>
        <v>4.7309511596701412</v>
      </c>
      <c r="L3" s="2">
        <f>('[1]Qc, Summer, S3'!L3*Main!$B$5)</f>
        <v>4.3257963916191224</v>
      </c>
      <c r="M3" s="2">
        <f>('[1]Qc, Summer, S3'!M3*Main!$B$5)</f>
        <v>6.0814259542806486</v>
      </c>
      <c r="N3" s="2">
        <f>('[1]Qc, Summer, S3'!N3*Main!$B$5)</f>
        <v>8.2422102849931935</v>
      </c>
      <c r="O3" s="2">
        <f>('[1]Qc, Summer, S3'!O3*Main!$B$5)</f>
        <v>8.4954365702157428</v>
      </c>
      <c r="P3" s="2">
        <f>('[1]Qc, Summer, S3'!P3*Main!$B$5)</f>
        <v>4.7647110392236165</v>
      </c>
      <c r="Q3" s="2">
        <f>('[1]Qc, Summer, S3'!Q3*Main!$B$5)</f>
        <v>3.7180751035653907</v>
      </c>
      <c r="R3" s="2">
        <f>('[1]Qc, Summer, S3'!R3*Main!$B$5)</f>
        <v>-0.60349359587902696</v>
      </c>
      <c r="S3" s="2">
        <f>('[1]Qc, Summer, S3'!S3*Main!$B$5)</f>
        <v>-0.60349359587902696</v>
      </c>
      <c r="T3" s="2">
        <f>('[1]Qc, Summer, S3'!T3*Main!$B$5)</f>
        <v>-0.60349359587902696</v>
      </c>
      <c r="U3" s="2">
        <f>('[1]Qc, Summer, S3'!U3*Main!$B$5)</f>
        <v>-0.60349359587902696</v>
      </c>
      <c r="V3" s="2">
        <f>('[1]Qc, Summer, S3'!V3*Main!$B$5)</f>
        <v>-3.8446809844851368</v>
      </c>
      <c r="W3" s="2">
        <f>('[1]Qc, Summer, S3'!W3*Main!$B$5)</f>
        <v>-4.9250767806871725</v>
      </c>
      <c r="X3" s="2">
        <f>('[1]Qc, Summer, S3'!X3*Main!$B$5)</f>
        <v>-13.77076617619567</v>
      </c>
      <c r="Y3" s="2">
        <f>('[1]Qc, Summer, S3'!Y3*Main!$B$5)</f>
        <v>-13.77076617619567</v>
      </c>
    </row>
    <row r="4" spans="1:25" x14ac:dyDescent="0.3">
      <c r="A4">
        <v>3</v>
      </c>
      <c r="B4" s="2">
        <f>('[1]Qc, Summer, S3'!B4*Main!$B$5)</f>
        <v>11.007117388655642</v>
      </c>
      <c r="C4" s="2">
        <f>('[1]Qc, Summer, S3'!C4*Main!$B$5)</f>
        <v>8.4335848427334916</v>
      </c>
      <c r="D4" s="2">
        <f>('[1]Qc, Summer, S3'!D4*Main!$B$5)</f>
        <v>7.9920848902187878</v>
      </c>
      <c r="E4" s="2">
        <f>('[1]Qc, Summer, S3'!E4*Main!$B$5)</f>
        <v>6.9800784781906762</v>
      </c>
      <c r="F4" s="2">
        <f>('[1]Qc, Summer, S3'!F4*Main!$B$5)</f>
        <v>8.0354517945050628</v>
      </c>
      <c r="G4" s="2">
        <f>('[1]Qc, Summer, S3'!G4*Main!$B$5)</f>
        <v>3.7293777205353131</v>
      </c>
      <c r="H4" s="2">
        <f>('[1]Qc, Summer, S3'!H4*Main!$B$5)</f>
        <v>6.5068931489292039</v>
      </c>
      <c r="I4" s="2">
        <f>('[1]Qc, Summer, S3'!I4*Main!$B$5)</f>
        <v>12.503763990665236</v>
      </c>
      <c r="J4" s="2">
        <f>('[1]Qc, Summer, S3'!J4*Main!$B$5)</f>
        <v>18.18915962277676</v>
      </c>
      <c r="K4" s="2">
        <f>('[1]Qc, Summer, S3'!K4*Main!$B$5)</f>
        <v>21.613780680689121</v>
      </c>
      <c r="L4" s="2">
        <f>('[1]Qc, Summer, S3'!L4*Main!$B$5)</f>
        <v>23.595595539642286</v>
      </c>
      <c r="M4" s="2">
        <f>('[1]Qc, Summer, S3'!M4*Main!$B$5)</f>
        <v>24.457044745137573</v>
      </c>
      <c r="N4" s="2">
        <f>('[1]Qc, Summer, S3'!N4*Main!$B$5)</f>
        <v>25.556388313496686</v>
      </c>
      <c r="O4" s="2">
        <f>('[1]Qc, Summer, S3'!O4*Main!$B$5)</f>
        <v>25.749746227449997</v>
      </c>
      <c r="P4" s="2">
        <f>('[1]Qc, Summer, S3'!P4*Main!$B$5)</f>
        <v>25.566975049057628</v>
      </c>
      <c r="Q4" s="2">
        <f>('[1]Qc, Summer, S3'!Q4*Main!$B$5)</f>
        <v>24.715887039454653</v>
      </c>
      <c r="R4" s="2">
        <f>('[1]Qc, Summer, S3'!R4*Main!$B$5)</f>
        <v>23.521109436152447</v>
      </c>
      <c r="S4" s="2">
        <f>('[1]Qc, Summer, S3'!S4*Main!$B$5)</f>
        <v>20.872336213980443</v>
      </c>
      <c r="T4" s="2">
        <f>('[1]Qc, Summer, S3'!T4*Main!$B$5)</f>
        <v>20.775769811069217</v>
      </c>
      <c r="U4" s="2">
        <f>('[1]Qc, Summer, S3'!U4*Main!$B$5)</f>
        <v>19.764028485603109</v>
      </c>
      <c r="V4" s="2">
        <f>('[1]Qc, Summer, S3'!V4*Main!$B$5)</f>
        <v>17.815257490711058</v>
      </c>
      <c r="W4" s="2">
        <f>('[1]Qc, Summer, S3'!W4*Main!$B$5)</f>
        <v>21.35701457895167</v>
      </c>
      <c r="X4" s="2">
        <f>('[1]Qc, Summer, S3'!X4*Main!$B$5)</f>
        <v>19.136662436719394</v>
      </c>
      <c r="Y4" s="2">
        <f>('[1]Qc, Summer, S3'!Y4*Main!$B$5)</f>
        <v>15.400415478772514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-10.77426638171845</v>
      </c>
      <c r="C2" s="2">
        <f>('[1]Qc, Summer, S3'!C2*Main!$B$5)</f>
        <v>-14.007869272376842</v>
      </c>
      <c r="D2" s="2">
        <f>('[1]Qc, Summer, S3'!D2*Main!$B$5)</f>
        <v>-15.439375251275456</v>
      </c>
      <c r="E2" s="2">
        <f>('[1]Qc, Summer, S3'!E2*Main!$B$5)</f>
        <v>-14.089238796251493</v>
      </c>
      <c r="F2" s="2">
        <f>('[1]Qc, Summer, S3'!F2*Main!$B$5)</f>
        <v>-15.1017684142679</v>
      </c>
      <c r="G2" s="2">
        <f>('[1]Qc, Summer, S3'!G2*Main!$B$5)</f>
        <v>-15.449847736469998</v>
      </c>
      <c r="H2" s="2">
        <f>('[1]Qc, Summer, S3'!H2*Main!$B$5)</f>
        <v>-13.390232940334956</v>
      </c>
      <c r="I2" s="2">
        <f>('[1]Qc, Summer, S3'!I2*Main!$B$5)</f>
        <v>-2.0832194103962856</v>
      </c>
      <c r="J2" s="2">
        <f>('[1]Qc, Summer, S3'!J2*Main!$B$5)</f>
        <v>6.6869810164057313</v>
      </c>
      <c r="K2" s="2">
        <f>('[1]Qc, Summer, S3'!K2*Main!$B$5)</f>
        <v>9.7349445636706768</v>
      </c>
      <c r="L2" s="2">
        <f>('[1]Qc, Summer, S3'!L2*Main!$B$5)</f>
        <v>7.6525367522106542</v>
      </c>
      <c r="M2" s="2">
        <f>('[1]Qc, Summer, S3'!M2*Main!$B$5)</f>
        <v>10.193389068435303</v>
      </c>
      <c r="N2" s="2">
        <f>('[1]Qc, Summer, S3'!N2*Main!$B$5)</f>
        <v>9.0458160523188127</v>
      </c>
      <c r="O2" s="2">
        <f>('[1]Qc, Summer, S3'!O2*Main!$B$5)</f>
        <v>9.31817458775555</v>
      </c>
      <c r="P2" s="2">
        <f>('[1]Qc, Summer, S3'!P2*Main!$B$5)</f>
        <v>4.8078361207564226</v>
      </c>
      <c r="Q2" s="2">
        <f>('[1]Qc, Summer, S3'!Q2*Main!$B$5)</f>
        <v>1.2154791703026915</v>
      </c>
      <c r="R2" s="2">
        <f>('[1]Qc, Summer, S3'!R2*Main!$B$5)</f>
        <v>2.7039568335618132</v>
      </c>
      <c r="S2" s="2">
        <f>('[1]Qc, Summer, S3'!S2*Main!$B$5)</f>
        <v>3.2843726587998443</v>
      </c>
      <c r="T2" s="2">
        <f>('[1]Qc, Summer, S3'!T2*Main!$B$5)</f>
        <v>1.9787108394050903</v>
      </c>
      <c r="U2" s="2">
        <f>('[1]Qc, Summer, S3'!U2*Main!$B$5)</f>
        <v>-0.36912151704310159</v>
      </c>
      <c r="V2" s="2">
        <f>('[1]Qc, Summer, S3'!V2*Main!$B$5)</f>
        <v>-1.440991109170304</v>
      </c>
      <c r="W2" s="2">
        <f>('[1]Qc, Summer, S3'!W2*Main!$B$5)</f>
        <v>-1.0025348485892496</v>
      </c>
      <c r="X2" s="2">
        <f>('[1]Qc, Summer, S3'!X2*Main!$B$5)</f>
        <v>-4.8078991162422327</v>
      </c>
      <c r="Y2" s="2">
        <f>('[1]Qc, Summer, S3'!Y2*Main!$B$5)</f>
        <v>-6.5078829171114041</v>
      </c>
    </row>
    <row r="3" spans="1:25" x14ac:dyDescent="0.3">
      <c r="A3">
        <v>2</v>
      </c>
      <c r="B3" s="2">
        <f>('[1]Qc, Summer, S3'!B3*Main!$B$5)</f>
        <v>-13.635726657981767</v>
      </c>
      <c r="C3" s="2">
        <f>('[1]Qc, Summer, S3'!C3*Main!$B$5)</f>
        <v>-13.635726657981767</v>
      </c>
      <c r="D3" s="2">
        <f>('[1]Qc, Summer, S3'!D3*Main!$B$5)</f>
        <v>-15.830274508598382</v>
      </c>
      <c r="E3" s="2">
        <f>('[1]Qc, Summer, S3'!E3*Main!$B$5)</f>
        <v>-18.024822359214998</v>
      </c>
      <c r="F3" s="2">
        <f>('[1]Qc, Summer, S3'!F3*Main!$B$5)</f>
        <v>-18.024822359214998</v>
      </c>
      <c r="G3" s="2">
        <f>('[1]Qc, Summer, S3'!G3*Main!$B$5)</f>
        <v>-18.024822359214998</v>
      </c>
      <c r="H3" s="2">
        <f>('[1]Qc, Summer, S3'!H3*Main!$B$5)</f>
        <v>-7.1871371192143787</v>
      </c>
      <c r="I3" s="2">
        <f>('[1]Qc, Summer, S3'!I3*Main!$B$5)</f>
        <v>1.4897673924049639</v>
      </c>
      <c r="J3" s="2">
        <f>('[1]Qc, Summer, S3'!J3*Main!$B$5)</f>
        <v>4.7309511596701412</v>
      </c>
      <c r="K3" s="2">
        <f>('[1]Qc, Summer, S3'!K3*Main!$B$5)</f>
        <v>4.7309511596701412</v>
      </c>
      <c r="L3" s="2">
        <f>('[1]Qc, Summer, S3'!L3*Main!$B$5)</f>
        <v>4.3257963916191224</v>
      </c>
      <c r="M3" s="2">
        <f>('[1]Qc, Summer, S3'!M3*Main!$B$5)</f>
        <v>6.0814259542806486</v>
      </c>
      <c r="N3" s="2">
        <f>('[1]Qc, Summer, S3'!N3*Main!$B$5)</f>
        <v>8.2422102849931935</v>
      </c>
      <c r="O3" s="2">
        <f>('[1]Qc, Summer, S3'!O3*Main!$B$5)</f>
        <v>8.4954365702157428</v>
      </c>
      <c r="P3" s="2">
        <f>('[1]Qc, Summer, S3'!P3*Main!$B$5)</f>
        <v>4.7647110392236165</v>
      </c>
      <c r="Q3" s="2">
        <f>('[1]Qc, Summer, S3'!Q3*Main!$B$5)</f>
        <v>3.7180751035653907</v>
      </c>
      <c r="R3" s="2">
        <f>('[1]Qc, Summer, S3'!R3*Main!$B$5)</f>
        <v>-0.60349359587902696</v>
      </c>
      <c r="S3" s="2">
        <f>('[1]Qc, Summer, S3'!S3*Main!$B$5)</f>
        <v>-0.60349359587902696</v>
      </c>
      <c r="T3" s="2">
        <f>('[1]Qc, Summer, S3'!T3*Main!$B$5)</f>
        <v>-0.60349359587902696</v>
      </c>
      <c r="U3" s="2">
        <f>('[1]Qc, Summer, S3'!U3*Main!$B$5)</f>
        <v>-0.60349359587902696</v>
      </c>
      <c r="V3" s="2">
        <f>('[1]Qc, Summer, S3'!V3*Main!$B$5)</f>
        <v>-3.8446809844851368</v>
      </c>
      <c r="W3" s="2">
        <f>('[1]Qc, Summer, S3'!W3*Main!$B$5)</f>
        <v>-4.9250767806871725</v>
      </c>
      <c r="X3" s="2">
        <f>('[1]Qc, Summer, S3'!X3*Main!$B$5)</f>
        <v>-13.77076617619567</v>
      </c>
      <c r="Y3" s="2">
        <f>('[1]Qc, Summer, S3'!Y3*Main!$B$5)</f>
        <v>-13.77076617619567</v>
      </c>
    </row>
    <row r="4" spans="1:25" x14ac:dyDescent="0.3">
      <c r="A4">
        <v>3</v>
      </c>
      <c r="B4" s="2">
        <f>('[1]Qc, Summer, S3'!B4*Main!$B$5)</f>
        <v>11.007117388655642</v>
      </c>
      <c r="C4" s="2">
        <f>('[1]Qc, Summer, S3'!C4*Main!$B$5)</f>
        <v>8.4335848427334916</v>
      </c>
      <c r="D4" s="2">
        <f>('[1]Qc, Summer, S3'!D4*Main!$B$5)</f>
        <v>7.9920848902187878</v>
      </c>
      <c r="E4" s="2">
        <f>('[1]Qc, Summer, S3'!E4*Main!$B$5)</f>
        <v>6.9800784781906762</v>
      </c>
      <c r="F4" s="2">
        <f>('[1]Qc, Summer, S3'!F4*Main!$B$5)</f>
        <v>8.0354517945050628</v>
      </c>
      <c r="G4" s="2">
        <f>('[1]Qc, Summer, S3'!G4*Main!$B$5)</f>
        <v>3.7293777205353131</v>
      </c>
      <c r="H4" s="2">
        <f>('[1]Qc, Summer, S3'!H4*Main!$B$5)</f>
        <v>6.5068931489292039</v>
      </c>
      <c r="I4" s="2">
        <f>('[1]Qc, Summer, S3'!I4*Main!$B$5)</f>
        <v>12.503763990665236</v>
      </c>
      <c r="J4" s="2">
        <f>('[1]Qc, Summer, S3'!J4*Main!$B$5)</f>
        <v>18.18915962277676</v>
      </c>
      <c r="K4" s="2">
        <f>('[1]Qc, Summer, S3'!K4*Main!$B$5)</f>
        <v>21.613780680689121</v>
      </c>
      <c r="L4" s="2">
        <f>('[1]Qc, Summer, S3'!L4*Main!$B$5)</f>
        <v>23.595595539642286</v>
      </c>
      <c r="M4" s="2">
        <f>('[1]Qc, Summer, S3'!M4*Main!$B$5)</f>
        <v>24.457044745137573</v>
      </c>
      <c r="N4" s="2">
        <f>('[1]Qc, Summer, S3'!N4*Main!$B$5)</f>
        <v>25.556388313496686</v>
      </c>
      <c r="O4" s="2">
        <f>('[1]Qc, Summer, S3'!O4*Main!$B$5)</f>
        <v>25.749746227449997</v>
      </c>
      <c r="P4" s="2">
        <f>('[1]Qc, Summer, S3'!P4*Main!$B$5)</f>
        <v>25.566975049057628</v>
      </c>
      <c r="Q4" s="2">
        <f>('[1]Qc, Summer, S3'!Q4*Main!$B$5)</f>
        <v>24.715887039454653</v>
      </c>
      <c r="R4" s="2">
        <f>('[1]Qc, Summer, S3'!R4*Main!$B$5)</f>
        <v>23.521109436152447</v>
      </c>
      <c r="S4" s="2">
        <f>('[1]Qc, Summer, S3'!S4*Main!$B$5)</f>
        <v>20.872336213980443</v>
      </c>
      <c r="T4" s="2">
        <f>('[1]Qc, Summer, S3'!T4*Main!$B$5)</f>
        <v>20.775769811069217</v>
      </c>
      <c r="U4" s="2">
        <f>('[1]Qc, Summer, S3'!U4*Main!$B$5)</f>
        <v>19.764028485603109</v>
      </c>
      <c r="V4" s="2">
        <f>('[1]Qc, Summer, S3'!V4*Main!$B$5)</f>
        <v>17.815257490711058</v>
      </c>
      <c r="W4" s="2">
        <f>('[1]Qc, Summer, S3'!W4*Main!$B$5)</f>
        <v>21.35701457895167</v>
      </c>
      <c r="X4" s="2">
        <f>('[1]Qc, Summer, S3'!X4*Main!$B$5)</f>
        <v>19.136662436719394</v>
      </c>
      <c r="Y4" s="2">
        <f>('[1]Qc, Summer, S3'!Y4*Main!$B$5)</f>
        <v>15.400415478772514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2.1787754237277333</v>
      </c>
      <c r="C2" s="2">
        <f>('FL Characterization'!C$4-'FL Characterization'!C$2)*VLOOKUP($A2,'FL Ratio'!$A$2:$B$21,2,FALSE)</f>
        <v>2.3985552404424464</v>
      </c>
      <c r="D2" s="2">
        <f>('FL Characterization'!D$4-'FL Characterization'!D$2)*VLOOKUP($A2,'FL Ratio'!$A$2:$B$21,2,FALSE)</f>
        <v>3.1219474808790353</v>
      </c>
      <c r="E2" s="2">
        <f>('FL Characterization'!E$4-'FL Characterization'!E$2)*VLOOKUP($A2,'FL Ratio'!$A$2:$B$21,2,FALSE)</f>
        <v>3.5791872533152329</v>
      </c>
      <c r="F2" s="2">
        <f>('FL Characterization'!F$4-'FL Characterization'!F$2)*VLOOKUP($A2,'FL Ratio'!$A$2:$B$21,2,FALSE)</f>
        <v>4.2083105614537741</v>
      </c>
      <c r="G2" s="2">
        <f>('FL Characterization'!G$4-'FL Characterization'!G$2)*VLOOKUP($A2,'FL Ratio'!$A$2:$B$21,2,FALSE)</f>
        <v>4.9192120552200507</v>
      </c>
      <c r="H2" s="2">
        <f>('FL Characterization'!H$4-'FL Characterization'!H$2)*VLOOKUP($A2,'FL Ratio'!$A$2:$B$21,2,FALSE)</f>
        <v>4.3850365243072904</v>
      </c>
      <c r="I2" s="2">
        <f>('FL Characterization'!I$4-'FL Characterization'!I$2)*VLOOKUP($A2,'FL Ratio'!$A$2:$B$21,2,FALSE)</f>
        <v>6.2688915405415351</v>
      </c>
      <c r="J2" s="2">
        <f>('FL Characterization'!J$4-'FL Characterization'!J$2)*VLOOKUP($A2,'FL Ratio'!$A$2:$B$21,2,FALSE)</f>
        <v>5.7510082878943987</v>
      </c>
      <c r="K2" s="2">
        <f>('FL Characterization'!K$4-'FL Characterization'!K$2)*VLOOKUP($A2,'FL Ratio'!$A$2:$B$21,2,FALSE)</f>
        <v>6.4954296356479144</v>
      </c>
      <c r="L2" s="2">
        <f>('FL Characterization'!L$4-'FL Characterization'!L$2)*VLOOKUP($A2,'FL Ratio'!$A$2:$B$21,2,FALSE)</f>
        <v>6.67556490858294</v>
      </c>
      <c r="M2" s="2">
        <f>('FL Characterization'!M$4-'FL Characterization'!M$2)*VLOOKUP($A2,'FL Ratio'!$A$2:$B$21,2,FALSE)</f>
        <v>6.1921368073790335</v>
      </c>
      <c r="N2" s="2">
        <f>('FL Characterization'!N$4-'FL Characterization'!N$2)*VLOOKUP($A2,'FL Ratio'!$A$2:$B$21,2,FALSE)</f>
        <v>5.8413851759401023</v>
      </c>
      <c r="O2" s="2">
        <f>('FL Characterization'!O$4-'FL Characterization'!O$2)*VLOOKUP($A2,'FL Ratio'!$A$2:$B$21,2,FALSE)</f>
        <v>5.377839688397394</v>
      </c>
      <c r="P2" s="2">
        <f>('FL Characterization'!P$4-'FL Characterization'!P$2)*VLOOKUP($A2,'FL Ratio'!$A$2:$B$21,2,FALSE)</f>
        <v>4.953576694006248</v>
      </c>
      <c r="Q2" s="2">
        <f>('FL Characterization'!Q$4-'FL Characterization'!Q$2)*VLOOKUP($A2,'FL Ratio'!$A$2:$B$21,2,FALSE)</f>
        <v>4.4581556657457018</v>
      </c>
      <c r="R2" s="2">
        <f>('FL Characterization'!R$4-'FL Characterization'!R$2)*VLOOKUP($A2,'FL Ratio'!$A$2:$B$21,2,FALSE)</f>
        <v>4.4117528435743472</v>
      </c>
      <c r="S2" s="2">
        <f>('FL Characterization'!S$4-'FL Characterization'!S$2)*VLOOKUP($A2,'FL Ratio'!$A$2:$B$21,2,FALSE)</f>
        <v>3.495478131004166</v>
      </c>
      <c r="T2" s="2">
        <f>('FL Characterization'!T$4-'FL Characterization'!T$2)*VLOOKUP($A2,'FL Ratio'!$A$2:$B$21,2,FALSE)</f>
        <v>2.8920905883481756</v>
      </c>
      <c r="U2" s="2">
        <f>('FL Characterization'!U$4-'FL Characterization'!U$2)*VLOOKUP($A2,'FL Ratio'!$A$2:$B$21,2,FALSE)</f>
        <v>3.4318477331111965</v>
      </c>
      <c r="V2" s="2">
        <f>('FL Characterization'!V$4-'FL Characterization'!V$2)*VLOOKUP($A2,'FL Ratio'!$A$2:$B$21,2,FALSE)</f>
        <v>3.4967151373169263</v>
      </c>
      <c r="W2" s="2">
        <f>('FL Characterization'!W$4-'FL Characterization'!W$2)*VLOOKUP($A2,'FL Ratio'!$A$2:$B$21,2,FALSE)</f>
        <v>3.996043295272655</v>
      </c>
      <c r="X2" s="2">
        <f>('FL Characterization'!X$4-'FL Characterization'!X$2)*VLOOKUP($A2,'FL Ratio'!$A$2:$B$21,2,FALSE)</f>
        <v>1.940289657893228</v>
      </c>
      <c r="Y2" s="2">
        <f>('FL Characterization'!Y$4-'FL Characterization'!Y$2)*VLOOKUP($A2,'FL Ratio'!$A$2:$B$21,2,FALSE)</f>
        <v>1.8629013361315101</v>
      </c>
    </row>
    <row r="3" spans="1:25" x14ac:dyDescent="0.3">
      <c r="A3">
        <v>2</v>
      </c>
      <c r="B3" s="2">
        <f>('FL Characterization'!B$4-'FL Characterization'!B$2)*VLOOKUP($A3,'FL Ratio'!$A$2:$B$21,2,FALSE)</f>
        <v>2.1787754237277333</v>
      </c>
      <c r="C3" s="2">
        <f>('FL Characterization'!C$4-'FL Characterization'!C$2)*VLOOKUP($A3,'FL Ratio'!$A$2:$B$21,2,FALSE)</f>
        <v>2.3985552404424464</v>
      </c>
      <c r="D3" s="2">
        <f>('FL Characterization'!D$4-'FL Characterization'!D$2)*VLOOKUP($A3,'FL Ratio'!$A$2:$B$21,2,FALSE)</f>
        <v>3.1219474808790353</v>
      </c>
      <c r="E3" s="2">
        <f>('FL Characterization'!E$4-'FL Characterization'!E$2)*VLOOKUP($A3,'FL Ratio'!$A$2:$B$21,2,FALSE)</f>
        <v>3.5791872533152329</v>
      </c>
      <c r="F3" s="2">
        <f>('FL Characterization'!F$4-'FL Characterization'!F$2)*VLOOKUP($A3,'FL Ratio'!$A$2:$B$21,2,FALSE)</f>
        <v>4.2083105614537741</v>
      </c>
      <c r="G3" s="2">
        <f>('FL Characterization'!G$4-'FL Characterization'!G$2)*VLOOKUP($A3,'FL Ratio'!$A$2:$B$21,2,FALSE)</f>
        <v>4.9192120552200507</v>
      </c>
      <c r="H3" s="2">
        <f>('FL Characterization'!H$4-'FL Characterization'!H$2)*VLOOKUP($A3,'FL Ratio'!$A$2:$B$21,2,FALSE)</f>
        <v>4.3850365243072904</v>
      </c>
      <c r="I3" s="2">
        <f>('FL Characterization'!I$4-'FL Characterization'!I$2)*VLOOKUP($A3,'FL Ratio'!$A$2:$B$21,2,FALSE)</f>
        <v>6.2688915405415351</v>
      </c>
      <c r="J3" s="2">
        <f>('FL Characterization'!J$4-'FL Characterization'!J$2)*VLOOKUP($A3,'FL Ratio'!$A$2:$B$21,2,FALSE)</f>
        <v>5.7510082878943987</v>
      </c>
      <c r="K3" s="2">
        <f>('FL Characterization'!K$4-'FL Characterization'!K$2)*VLOOKUP($A3,'FL Ratio'!$A$2:$B$21,2,FALSE)</f>
        <v>6.4954296356479144</v>
      </c>
      <c r="L3" s="2">
        <f>('FL Characterization'!L$4-'FL Characterization'!L$2)*VLOOKUP($A3,'FL Ratio'!$A$2:$B$21,2,FALSE)</f>
        <v>6.67556490858294</v>
      </c>
      <c r="M3" s="2">
        <f>('FL Characterization'!M$4-'FL Characterization'!M$2)*VLOOKUP($A3,'FL Ratio'!$A$2:$B$21,2,FALSE)</f>
        <v>6.1921368073790335</v>
      </c>
      <c r="N3" s="2">
        <f>('FL Characterization'!N$4-'FL Characterization'!N$2)*VLOOKUP($A3,'FL Ratio'!$A$2:$B$21,2,FALSE)</f>
        <v>5.8413851759401023</v>
      </c>
      <c r="O3" s="2">
        <f>('FL Characterization'!O$4-'FL Characterization'!O$2)*VLOOKUP($A3,'FL Ratio'!$A$2:$B$21,2,FALSE)</f>
        <v>5.377839688397394</v>
      </c>
      <c r="P3" s="2">
        <f>('FL Characterization'!P$4-'FL Characterization'!P$2)*VLOOKUP($A3,'FL Ratio'!$A$2:$B$21,2,FALSE)</f>
        <v>4.953576694006248</v>
      </c>
      <c r="Q3" s="2">
        <f>('FL Characterization'!Q$4-'FL Characterization'!Q$2)*VLOOKUP($A3,'FL Ratio'!$A$2:$B$21,2,FALSE)</f>
        <v>4.4581556657457018</v>
      </c>
      <c r="R3" s="2">
        <f>('FL Characterization'!R$4-'FL Characterization'!R$2)*VLOOKUP($A3,'FL Ratio'!$A$2:$B$21,2,FALSE)</f>
        <v>4.4117528435743472</v>
      </c>
      <c r="S3" s="2">
        <f>('FL Characterization'!S$4-'FL Characterization'!S$2)*VLOOKUP($A3,'FL Ratio'!$A$2:$B$21,2,FALSE)</f>
        <v>3.495478131004166</v>
      </c>
      <c r="T3" s="2">
        <f>('FL Characterization'!T$4-'FL Characterization'!T$2)*VLOOKUP($A3,'FL Ratio'!$A$2:$B$21,2,FALSE)</f>
        <v>2.8920905883481756</v>
      </c>
      <c r="U3" s="2">
        <f>('FL Characterization'!U$4-'FL Characterization'!U$2)*VLOOKUP($A3,'FL Ratio'!$A$2:$B$21,2,FALSE)</f>
        <v>3.4318477331111965</v>
      </c>
      <c r="V3" s="2">
        <f>('FL Characterization'!V$4-'FL Characterization'!V$2)*VLOOKUP($A3,'FL Ratio'!$A$2:$B$21,2,FALSE)</f>
        <v>3.4967151373169263</v>
      </c>
      <c r="W3" s="2">
        <f>('FL Characterization'!W$4-'FL Characterization'!W$2)*VLOOKUP($A3,'FL Ratio'!$A$2:$B$21,2,FALSE)</f>
        <v>3.996043295272655</v>
      </c>
      <c r="X3" s="2">
        <f>('FL Characterization'!X$4-'FL Characterization'!X$2)*VLOOKUP($A3,'FL Ratio'!$A$2:$B$21,2,FALSE)</f>
        <v>1.940289657893228</v>
      </c>
      <c r="Y3" s="2">
        <f>('FL Characterization'!Y$4-'FL Characterization'!Y$2)*VLOOKUP($A3,'FL Ratio'!$A$2:$B$21,2,FALSE)</f>
        <v>1.8629013361315101</v>
      </c>
    </row>
    <row r="4" spans="1:25" x14ac:dyDescent="0.3">
      <c r="A4">
        <v>3</v>
      </c>
      <c r="B4" s="2">
        <f>('FL Characterization'!B$4-'FL Characterization'!B$2)*VLOOKUP($A4,'FL Ratio'!$A$2:$B$21,2,FALSE)</f>
        <v>2.1787754237277333</v>
      </c>
      <c r="C4" s="2">
        <f>('FL Characterization'!C$4-'FL Characterization'!C$2)*VLOOKUP($A4,'FL Ratio'!$A$2:$B$21,2,FALSE)</f>
        <v>2.3985552404424464</v>
      </c>
      <c r="D4" s="2">
        <f>('FL Characterization'!D$4-'FL Characterization'!D$2)*VLOOKUP($A4,'FL Ratio'!$A$2:$B$21,2,FALSE)</f>
        <v>3.1219474808790353</v>
      </c>
      <c r="E4" s="2">
        <f>('FL Characterization'!E$4-'FL Characterization'!E$2)*VLOOKUP($A4,'FL Ratio'!$A$2:$B$21,2,FALSE)</f>
        <v>3.5791872533152329</v>
      </c>
      <c r="F4" s="2">
        <f>('FL Characterization'!F$4-'FL Characterization'!F$2)*VLOOKUP($A4,'FL Ratio'!$A$2:$B$21,2,FALSE)</f>
        <v>4.2083105614537741</v>
      </c>
      <c r="G4" s="2">
        <f>('FL Characterization'!G$4-'FL Characterization'!G$2)*VLOOKUP($A4,'FL Ratio'!$A$2:$B$21,2,FALSE)</f>
        <v>4.9192120552200507</v>
      </c>
      <c r="H4" s="2">
        <f>('FL Characterization'!H$4-'FL Characterization'!H$2)*VLOOKUP($A4,'FL Ratio'!$A$2:$B$21,2,FALSE)</f>
        <v>4.3850365243072904</v>
      </c>
      <c r="I4" s="2">
        <f>('FL Characterization'!I$4-'FL Characterization'!I$2)*VLOOKUP($A4,'FL Ratio'!$A$2:$B$21,2,FALSE)</f>
        <v>6.2688915405415351</v>
      </c>
      <c r="J4" s="2">
        <f>('FL Characterization'!J$4-'FL Characterization'!J$2)*VLOOKUP($A4,'FL Ratio'!$A$2:$B$21,2,FALSE)</f>
        <v>5.7510082878943987</v>
      </c>
      <c r="K4" s="2">
        <f>('FL Characterization'!K$4-'FL Characterization'!K$2)*VLOOKUP($A4,'FL Ratio'!$A$2:$B$21,2,FALSE)</f>
        <v>6.4954296356479144</v>
      </c>
      <c r="L4" s="2">
        <f>('FL Characterization'!L$4-'FL Characterization'!L$2)*VLOOKUP($A4,'FL Ratio'!$A$2:$B$21,2,FALSE)</f>
        <v>6.67556490858294</v>
      </c>
      <c r="M4" s="2">
        <f>('FL Characterization'!M$4-'FL Characterization'!M$2)*VLOOKUP($A4,'FL Ratio'!$A$2:$B$21,2,FALSE)</f>
        <v>6.1921368073790335</v>
      </c>
      <c r="N4" s="2">
        <f>('FL Characterization'!N$4-'FL Characterization'!N$2)*VLOOKUP($A4,'FL Ratio'!$A$2:$B$21,2,FALSE)</f>
        <v>5.8413851759401023</v>
      </c>
      <c r="O4" s="2">
        <f>('FL Characterization'!O$4-'FL Characterization'!O$2)*VLOOKUP($A4,'FL Ratio'!$A$2:$B$21,2,FALSE)</f>
        <v>5.377839688397394</v>
      </c>
      <c r="P4" s="2">
        <f>('FL Characterization'!P$4-'FL Characterization'!P$2)*VLOOKUP($A4,'FL Ratio'!$A$2:$B$21,2,FALSE)</f>
        <v>4.953576694006248</v>
      </c>
      <c r="Q4" s="2">
        <f>('FL Characterization'!Q$4-'FL Characterization'!Q$2)*VLOOKUP($A4,'FL Ratio'!$A$2:$B$21,2,FALSE)</f>
        <v>4.4581556657457018</v>
      </c>
      <c r="R4" s="2">
        <f>('FL Characterization'!R$4-'FL Characterization'!R$2)*VLOOKUP($A4,'FL Ratio'!$A$2:$B$21,2,FALSE)</f>
        <v>4.4117528435743472</v>
      </c>
      <c r="S4" s="2">
        <f>('FL Characterization'!S$4-'FL Characterization'!S$2)*VLOOKUP($A4,'FL Ratio'!$A$2:$B$21,2,FALSE)</f>
        <v>3.495478131004166</v>
      </c>
      <c r="T4" s="2">
        <f>('FL Characterization'!T$4-'FL Characterization'!T$2)*VLOOKUP($A4,'FL Ratio'!$A$2:$B$21,2,FALSE)</f>
        <v>2.8920905883481756</v>
      </c>
      <c r="U4" s="2">
        <f>('FL Characterization'!U$4-'FL Characterization'!U$2)*VLOOKUP($A4,'FL Ratio'!$A$2:$B$21,2,FALSE)</f>
        <v>3.4318477331111965</v>
      </c>
      <c r="V4" s="2">
        <f>('FL Characterization'!V$4-'FL Characterization'!V$2)*VLOOKUP($A4,'FL Ratio'!$A$2:$B$21,2,FALSE)</f>
        <v>3.4967151373169263</v>
      </c>
      <c r="W4" s="2">
        <f>('FL Characterization'!W$4-'FL Characterization'!W$2)*VLOOKUP($A4,'FL Ratio'!$A$2:$B$21,2,FALSE)</f>
        <v>3.996043295272655</v>
      </c>
      <c r="X4" s="2">
        <f>('FL Characterization'!X$4-'FL Characterization'!X$2)*VLOOKUP($A4,'FL Ratio'!$A$2:$B$21,2,FALSE)</f>
        <v>1.940289657893228</v>
      </c>
      <c r="Y4" s="2">
        <f>('FL Characterization'!Y$4-'FL Characterization'!Y$2)*VLOOKUP($A4,'FL Ratio'!$A$2:$B$21,2,FALSE)</f>
        <v>1.8629013361315101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6.0403621669804659</v>
      </c>
      <c r="C2" s="2">
        <f>('FL Characterization'!C$2-'FL Characterization'!C$3)*VLOOKUP($A2,'FL Ratio'!$A$2:$B$21,2,FALSE)</f>
        <v>6.3924564028320292</v>
      </c>
      <c r="D2" s="2">
        <f>('FL Characterization'!D$2-'FL Characterization'!D$3)*VLOOKUP($A2,'FL Ratio'!$A$2:$B$21,2,FALSE)</f>
        <v>6.7502831069622378</v>
      </c>
      <c r="E2" s="2">
        <f>('FL Characterization'!E$2-'FL Characterization'!E$3)*VLOOKUP($A2,'FL Ratio'!$A$2:$B$21,2,FALSE)</f>
        <v>7.0571210142981755</v>
      </c>
      <c r="F2" s="2">
        <f>('FL Characterization'!F$2-'FL Characterization'!F$3)*VLOOKUP($A2,'FL Ratio'!$A$2:$B$21,2,FALSE)</f>
        <v>7.1372247157708308</v>
      </c>
      <c r="G2" s="2">
        <f>('FL Characterization'!G$2-'FL Characterization'!G$3)*VLOOKUP($A2,'FL Ratio'!$A$2:$B$21,2,FALSE)</f>
        <v>7.4659365152226531</v>
      </c>
      <c r="H2" s="2">
        <f>('FL Characterization'!H$2-'FL Characterization'!H$3)*VLOOKUP($A2,'FL Ratio'!$A$2:$B$21,2,FALSE)</f>
        <v>7.4277703448411438</v>
      </c>
      <c r="I2" s="2">
        <f>('FL Characterization'!I$2-'FL Characterization'!I$3)*VLOOKUP($A2,'FL Ratio'!$A$2:$B$21,2,FALSE)</f>
        <v>7.0209762932570285</v>
      </c>
      <c r="J2" s="2">
        <f>('FL Characterization'!J$2-'FL Characterization'!J$3)*VLOOKUP($A2,'FL Ratio'!$A$2:$B$21,2,FALSE)</f>
        <v>6.3612898779276019</v>
      </c>
      <c r="K2" s="2">
        <f>('FL Characterization'!K$2-'FL Characterization'!K$3)*VLOOKUP($A2,'FL Ratio'!$A$2:$B$21,2,FALSE)</f>
        <v>9.3413738543529909</v>
      </c>
      <c r="L2" s="2">
        <f>('FL Characterization'!L$2-'FL Characterization'!L$3)*VLOOKUP($A2,'FL Ratio'!$A$2:$B$21,2,FALSE)</f>
        <v>9.1222276262374962</v>
      </c>
      <c r="M2" s="2">
        <f>('FL Characterization'!M$2-'FL Characterization'!M$3)*VLOOKUP($A2,'FL Ratio'!$A$2:$B$21,2,FALSE)</f>
        <v>8.3999366231281236</v>
      </c>
      <c r="N2" s="2">
        <f>('FL Characterization'!N$2-'FL Characterization'!N$3)*VLOOKUP($A2,'FL Ratio'!$A$2:$B$21,2,FALSE)</f>
        <v>8.1958305815226531</v>
      </c>
      <c r="O2" s="2">
        <f>('FL Characterization'!O$2-'FL Characterization'!O$3)*VLOOKUP($A2,'FL Ratio'!$A$2:$B$21,2,FALSE)</f>
        <v>8.2295163753811167</v>
      </c>
      <c r="P2" s="2">
        <f>('FL Characterization'!P$2-'FL Characterization'!P$3)*VLOOKUP($A2,'FL Ratio'!$A$2:$B$21,2,FALSE)</f>
        <v>7.8396331052190078</v>
      </c>
      <c r="Q2" s="2">
        <f>('FL Characterization'!Q$2-'FL Characterization'!Q$3)*VLOOKUP($A2,'FL Ratio'!$A$2:$B$21,2,FALSE)</f>
        <v>7.1861920632247376</v>
      </c>
      <c r="R2" s="2">
        <f>('FL Characterization'!R$2-'FL Characterization'!R$3)*VLOOKUP($A2,'FL Ratio'!$A$2:$B$21,2,FALSE)</f>
        <v>6.458440129807812</v>
      </c>
      <c r="S2" s="2">
        <f>('FL Characterization'!S$2-'FL Characterization'!S$3)*VLOOKUP($A2,'FL Ratio'!$A$2:$B$21,2,FALSE)</f>
        <v>6.2267578986934886</v>
      </c>
      <c r="T2" s="2">
        <f>('FL Characterization'!T$2-'FL Characterization'!T$3)*VLOOKUP($A2,'FL Ratio'!$A$2:$B$21,2,FALSE)</f>
        <v>3.9141142552165356</v>
      </c>
      <c r="U2" s="2">
        <f>('FL Characterization'!U$2-'FL Characterization'!U$3)*VLOOKUP($A2,'FL Ratio'!$A$2:$B$21,2,FALSE)</f>
        <v>4.1857879952958319</v>
      </c>
      <c r="V2" s="2">
        <f>('FL Characterization'!V$2-'FL Characterization'!V$3)*VLOOKUP($A2,'FL Ratio'!$A$2:$B$21,2,FALSE)</f>
        <v>4.5764104521570292</v>
      </c>
      <c r="W2" s="2">
        <f>('FL Characterization'!W$2-'FL Characterization'!W$3)*VLOOKUP($A2,'FL Ratio'!$A$2:$B$21,2,FALSE)</f>
        <v>4.685613972865232</v>
      </c>
      <c r="X2" s="2">
        <f>('FL Characterization'!X$2-'FL Characterization'!X$3)*VLOOKUP($A2,'FL Ratio'!$A$2:$B$21,2,FALSE)</f>
        <v>4.8867783531171849</v>
      </c>
      <c r="Y2" s="2">
        <f>('FL Characterization'!Y$2-'FL Characterization'!Y$3)*VLOOKUP($A2,'FL Ratio'!$A$2:$B$21,2,FALSE)</f>
        <v>5.3941017957773418</v>
      </c>
    </row>
    <row r="3" spans="1:25" x14ac:dyDescent="0.3">
      <c r="A3">
        <v>2</v>
      </c>
      <c r="B3" s="2">
        <f>('FL Characterization'!B$2-'FL Characterization'!B$3)*VLOOKUP($A3,'FL Ratio'!$A$2:$B$21,2,FALSE)</f>
        <v>6.0403621669804659</v>
      </c>
      <c r="C3" s="2">
        <f>('FL Characterization'!C$2-'FL Characterization'!C$3)*VLOOKUP($A3,'FL Ratio'!$A$2:$B$21,2,FALSE)</f>
        <v>6.3924564028320292</v>
      </c>
      <c r="D3" s="2">
        <f>('FL Characterization'!D$2-'FL Characterization'!D$3)*VLOOKUP($A3,'FL Ratio'!$A$2:$B$21,2,FALSE)</f>
        <v>6.7502831069622378</v>
      </c>
      <c r="E3" s="2">
        <f>('FL Characterization'!E$2-'FL Characterization'!E$3)*VLOOKUP($A3,'FL Ratio'!$A$2:$B$21,2,FALSE)</f>
        <v>7.0571210142981755</v>
      </c>
      <c r="F3" s="2">
        <f>('FL Characterization'!F$2-'FL Characterization'!F$3)*VLOOKUP($A3,'FL Ratio'!$A$2:$B$21,2,FALSE)</f>
        <v>7.1372247157708308</v>
      </c>
      <c r="G3" s="2">
        <f>('FL Characterization'!G$2-'FL Characterization'!G$3)*VLOOKUP($A3,'FL Ratio'!$A$2:$B$21,2,FALSE)</f>
        <v>7.4659365152226531</v>
      </c>
      <c r="H3" s="2">
        <f>('FL Characterization'!H$2-'FL Characterization'!H$3)*VLOOKUP($A3,'FL Ratio'!$A$2:$B$21,2,FALSE)</f>
        <v>7.4277703448411438</v>
      </c>
      <c r="I3" s="2">
        <f>('FL Characterization'!I$2-'FL Characterization'!I$3)*VLOOKUP($A3,'FL Ratio'!$A$2:$B$21,2,FALSE)</f>
        <v>7.0209762932570285</v>
      </c>
      <c r="J3" s="2">
        <f>('FL Characterization'!J$2-'FL Characterization'!J$3)*VLOOKUP($A3,'FL Ratio'!$A$2:$B$21,2,FALSE)</f>
        <v>6.3612898779276019</v>
      </c>
      <c r="K3" s="2">
        <f>('FL Characterization'!K$2-'FL Characterization'!K$3)*VLOOKUP($A3,'FL Ratio'!$A$2:$B$21,2,FALSE)</f>
        <v>9.3413738543529909</v>
      </c>
      <c r="L3" s="2">
        <f>('FL Characterization'!L$2-'FL Characterization'!L$3)*VLOOKUP($A3,'FL Ratio'!$A$2:$B$21,2,FALSE)</f>
        <v>9.1222276262374962</v>
      </c>
      <c r="M3" s="2">
        <f>('FL Characterization'!M$2-'FL Characterization'!M$3)*VLOOKUP($A3,'FL Ratio'!$A$2:$B$21,2,FALSE)</f>
        <v>8.3999366231281236</v>
      </c>
      <c r="N3" s="2">
        <f>('FL Characterization'!N$2-'FL Characterization'!N$3)*VLOOKUP($A3,'FL Ratio'!$A$2:$B$21,2,FALSE)</f>
        <v>8.1958305815226531</v>
      </c>
      <c r="O3" s="2">
        <f>('FL Characterization'!O$2-'FL Characterization'!O$3)*VLOOKUP($A3,'FL Ratio'!$A$2:$B$21,2,FALSE)</f>
        <v>8.2295163753811167</v>
      </c>
      <c r="P3" s="2">
        <f>('FL Characterization'!P$2-'FL Characterization'!P$3)*VLOOKUP($A3,'FL Ratio'!$A$2:$B$21,2,FALSE)</f>
        <v>7.8396331052190078</v>
      </c>
      <c r="Q3" s="2">
        <f>('FL Characterization'!Q$2-'FL Characterization'!Q$3)*VLOOKUP($A3,'FL Ratio'!$A$2:$B$21,2,FALSE)</f>
        <v>7.1861920632247376</v>
      </c>
      <c r="R3" s="2">
        <f>('FL Characterization'!R$2-'FL Characterization'!R$3)*VLOOKUP($A3,'FL Ratio'!$A$2:$B$21,2,FALSE)</f>
        <v>6.458440129807812</v>
      </c>
      <c r="S3" s="2">
        <f>('FL Characterization'!S$2-'FL Characterization'!S$3)*VLOOKUP($A3,'FL Ratio'!$A$2:$B$21,2,FALSE)</f>
        <v>6.2267578986934886</v>
      </c>
      <c r="T3" s="2">
        <f>('FL Characterization'!T$2-'FL Characterization'!T$3)*VLOOKUP($A3,'FL Ratio'!$A$2:$B$21,2,FALSE)</f>
        <v>3.9141142552165356</v>
      </c>
      <c r="U3" s="2">
        <f>('FL Characterization'!U$2-'FL Characterization'!U$3)*VLOOKUP($A3,'FL Ratio'!$A$2:$B$21,2,FALSE)</f>
        <v>4.1857879952958319</v>
      </c>
      <c r="V3" s="2">
        <f>('FL Characterization'!V$2-'FL Characterization'!V$3)*VLOOKUP($A3,'FL Ratio'!$A$2:$B$21,2,FALSE)</f>
        <v>4.5764104521570292</v>
      </c>
      <c r="W3" s="2">
        <f>('FL Characterization'!W$2-'FL Characterization'!W$3)*VLOOKUP($A3,'FL Ratio'!$A$2:$B$21,2,FALSE)</f>
        <v>4.685613972865232</v>
      </c>
      <c r="X3" s="2">
        <f>('FL Characterization'!X$2-'FL Characterization'!X$3)*VLOOKUP($A3,'FL Ratio'!$A$2:$B$21,2,FALSE)</f>
        <v>4.8867783531171849</v>
      </c>
      <c r="Y3" s="2">
        <f>('FL Characterization'!Y$2-'FL Characterization'!Y$3)*VLOOKUP($A3,'FL Ratio'!$A$2:$B$21,2,FALSE)</f>
        <v>5.3941017957773418</v>
      </c>
    </row>
    <row r="4" spans="1:25" x14ac:dyDescent="0.3">
      <c r="A4">
        <v>3</v>
      </c>
      <c r="B4" s="2">
        <f>('FL Characterization'!B$2-'FL Characterization'!B$3)*VLOOKUP($A4,'FL Ratio'!$A$2:$B$21,2,FALSE)</f>
        <v>6.0403621669804659</v>
      </c>
      <c r="C4" s="2">
        <f>('FL Characterization'!C$2-'FL Characterization'!C$3)*VLOOKUP($A4,'FL Ratio'!$A$2:$B$21,2,FALSE)</f>
        <v>6.3924564028320292</v>
      </c>
      <c r="D4" s="2">
        <f>('FL Characterization'!D$2-'FL Characterization'!D$3)*VLOOKUP($A4,'FL Ratio'!$A$2:$B$21,2,FALSE)</f>
        <v>6.7502831069622378</v>
      </c>
      <c r="E4" s="2">
        <f>('FL Characterization'!E$2-'FL Characterization'!E$3)*VLOOKUP($A4,'FL Ratio'!$A$2:$B$21,2,FALSE)</f>
        <v>7.0571210142981755</v>
      </c>
      <c r="F4" s="2">
        <f>('FL Characterization'!F$2-'FL Characterization'!F$3)*VLOOKUP($A4,'FL Ratio'!$A$2:$B$21,2,FALSE)</f>
        <v>7.1372247157708308</v>
      </c>
      <c r="G4" s="2">
        <f>('FL Characterization'!G$2-'FL Characterization'!G$3)*VLOOKUP($A4,'FL Ratio'!$A$2:$B$21,2,FALSE)</f>
        <v>7.4659365152226531</v>
      </c>
      <c r="H4" s="2">
        <f>('FL Characterization'!H$2-'FL Characterization'!H$3)*VLOOKUP($A4,'FL Ratio'!$A$2:$B$21,2,FALSE)</f>
        <v>7.4277703448411438</v>
      </c>
      <c r="I4" s="2">
        <f>('FL Characterization'!I$2-'FL Characterization'!I$3)*VLOOKUP($A4,'FL Ratio'!$A$2:$B$21,2,FALSE)</f>
        <v>7.0209762932570285</v>
      </c>
      <c r="J4" s="2">
        <f>('FL Characterization'!J$2-'FL Characterization'!J$3)*VLOOKUP($A4,'FL Ratio'!$A$2:$B$21,2,FALSE)</f>
        <v>6.3612898779276019</v>
      </c>
      <c r="K4" s="2">
        <f>('FL Characterization'!K$2-'FL Characterization'!K$3)*VLOOKUP($A4,'FL Ratio'!$A$2:$B$21,2,FALSE)</f>
        <v>9.3413738543529909</v>
      </c>
      <c r="L4" s="2">
        <f>('FL Characterization'!L$2-'FL Characterization'!L$3)*VLOOKUP($A4,'FL Ratio'!$A$2:$B$21,2,FALSE)</f>
        <v>9.1222276262374962</v>
      </c>
      <c r="M4" s="2">
        <f>('FL Characterization'!M$2-'FL Characterization'!M$3)*VLOOKUP($A4,'FL Ratio'!$A$2:$B$21,2,FALSE)</f>
        <v>8.3999366231281236</v>
      </c>
      <c r="N4" s="2">
        <f>('FL Characterization'!N$2-'FL Characterization'!N$3)*VLOOKUP($A4,'FL Ratio'!$A$2:$B$21,2,FALSE)</f>
        <v>8.1958305815226531</v>
      </c>
      <c r="O4" s="2">
        <f>('FL Characterization'!O$2-'FL Characterization'!O$3)*VLOOKUP($A4,'FL Ratio'!$A$2:$B$21,2,FALSE)</f>
        <v>8.2295163753811167</v>
      </c>
      <c r="P4" s="2">
        <f>('FL Characterization'!P$2-'FL Characterization'!P$3)*VLOOKUP($A4,'FL Ratio'!$A$2:$B$21,2,FALSE)</f>
        <v>7.8396331052190078</v>
      </c>
      <c r="Q4" s="2">
        <f>('FL Characterization'!Q$2-'FL Characterization'!Q$3)*VLOOKUP($A4,'FL Ratio'!$A$2:$B$21,2,FALSE)</f>
        <v>7.1861920632247376</v>
      </c>
      <c r="R4" s="2">
        <f>('FL Characterization'!R$2-'FL Characterization'!R$3)*VLOOKUP($A4,'FL Ratio'!$A$2:$B$21,2,FALSE)</f>
        <v>6.458440129807812</v>
      </c>
      <c r="S4" s="2">
        <f>('FL Characterization'!S$2-'FL Characterization'!S$3)*VLOOKUP($A4,'FL Ratio'!$A$2:$B$21,2,FALSE)</f>
        <v>6.2267578986934886</v>
      </c>
      <c r="T4" s="2">
        <f>('FL Characterization'!T$2-'FL Characterization'!T$3)*VLOOKUP($A4,'FL Ratio'!$A$2:$B$21,2,FALSE)</f>
        <v>3.9141142552165356</v>
      </c>
      <c r="U4" s="2">
        <f>('FL Characterization'!U$2-'FL Characterization'!U$3)*VLOOKUP($A4,'FL Ratio'!$A$2:$B$21,2,FALSE)</f>
        <v>4.1857879952958319</v>
      </c>
      <c r="V4" s="2">
        <f>('FL Characterization'!V$2-'FL Characterization'!V$3)*VLOOKUP($A4,'FL Ratio'!$A$2:$B$21,2,FALSE)</f>
        <v>4.5764104521570292</v>
      </c>
      <c r="W4" s="2">
        <f>('FL Characterization'!W$2-'FL Characterization'!W$3)*VLOOKUP($A4,'FL Ratio'!$A$2:$B$21,2,FALSE)</f>
        <v>4.685613972865232</v>
      </c>
      <c r="X4" s="2">
        <f>('FL Characterization'!X$2-'FL Characterization'!X$3)*VLOOKUP($A4,'FL Ratio'!$A$2:$B$21,2,FALSE)</f>
        <v>4.8867783531171849</v>
      </c>
      <c r="Y4" s="2">
        <f>('FL Characterization'!Y$2-'FL Characterization'!Y$3)*VLOOKUP($A4,'FL Ratio'!$A$2:$B$21,2,FALSE)</f>
        <v>5.3941017957773418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8.1051786431152131</v>
      </c>
      <c r="C5" s="9">
        <f>VLOOKUP($A5,'RES installed'!$A$2:$C$7,3,FALSE)*'[1]Profiles, RES, Summer'!C$5</f>
        <v>7.4126856684062625</v>
      </c>
      <c r="D5" s="9">
        <f>VLOOKUP($A5,'RES installed'!$A$2:$C$7,3,FALSE)*'[1]Profiles, RES, Summer'!D$5</f>
        <v>6.4853472501003608</v>
      </c>
      <c r="E5" s="9">
        <f>VLOOKUP($A5,'RES installed'!$A$2:$C$7,3,FALSE)*'[1]Profiles, RES, Summer'!E$5</f>
        <v>6.461260537936572</v>
      </c>
      <c r="F5" s="9">
        <f>VLOOKUP($A5,'RES installed'!$A$2:$C$7,3,FALSE)*'[1]Profiles, RES, Summer'!F$5</f>
        <v>6.1180248896025695</v>
      </c>
      <c r="G5" s="9">
        <f>VLOOKUP($A5,'RES installed'!$A$2:$C$7,3,FALSE)*'[1]Profiles, RES, Summer'!G$5</f>
        <v>5.6362906463267768</v>
      </c>
      <c r="H5" s="9">
        <f>VLOOKUP($A5,'RES installed'!$A$2:$C$7,3,FALSE)*'[1]Profiles, RES, Summer'!H$5</f>
        <v>4.9558410276997193</v>
      </c>
      <c r="I5" s="9">
        <f>VLOOKUP($A5,'RES installed'!$A$2:$C$7,3,FALSE)*'[1]Profiles, RES, Summer'!I$5</f>
        <v>3.8960256924929744</v>
      </c>
      <c r="J5" s="9">
        <f>VLOOKUP($A5,'RES installed'!$A$2:$C$7,3,FALSE)*'[1]Profiles, RES, Summer'!J$5</f>
        <v>3.2396627860297067</v>
      </c>
      <c r="K5" s="9">
        <f>VLOOKUP($A5,'RES installed'!$A$2:$C$7,3,FALSE)*'[1]Profiles, RES, Summer'!K$5</f>
        <v>3.0289040545965475</v>
      </c>
      <c r="L5" s="9">
        <f>VLOOKUP($A5,'RES installed'!$A$2:$C$7,3,FALSE)*'[1]Profiles, RES, Summer'!L$5</f>
        <v>2.7880369329586512</v>
      </c>
      <c r="M5" s="9">
        <f>VLOOKUP($A5,'RES installed'!$A$2:$C$7,3,FALSE)*'[1]Profiles, RES, Summer'!M$5</f>
        <v>3.1372942593336011</v>
      </c>
      <c r="N5" s="9">
        <f>VLOOKUP($A5,'RES installed'!$A$2:$C$7,3,FALSE)*'[1]Profiles, RES, Summer'!N$5</f>
        <v>3.9441991168205535</v>
      </c>
      <c r="O5" s="9">
        <f>VLOOKUP($A5,'RES installed'!$A$2:$C$7,3,FALSE)*'[1]Profiles, RES, Summer'!O$5</f>
        <v>4.8956242472902449</v>
      </c>
      <c r="P5" s="9">
        <f>VLOOKUP($A5,'RES installed'!$A$2:$C$7,3,FALSE)*'[1]Profiles, RES, Summer'!P$5</f>
        <v>6.5335206744279404</v>
      </c>
      <c r="Q5" s="9">
        <f>VLOOKUP($A5,'RES installed'!$A$2:$C$7,3,FALSE)*'[1]Profiles, RES, Summer'!Q$5</f>
        <v>8.3400240867121642</v>
      </c>
      <c r="R5" s="9">
        <f>VLOOKUP($A5,'RES installed'!$A$2:$C$7,3,FALSE)*'[1]Profiles, RES, Summer'!R$5</f>
        <v>9.8574869530309108</v>
      </c>
      <c r="S5" s="9">
        <f>VLOOKUP($A5,'RES installed'!$A$2:$C$7,3,FALSE)*'[1]Profiles, RES, Summer'!S$5</f>
        <v>10.519871537535126</v>
      </c>
      <c r="T5" s="9">
        <f>VLOOKUP($A5,'RES installed'!$A$2:$C$7,3,FALSE)*'[1]Profiles, RES, Summer'!T$5</f>
        <v>11.320754716981133</v>
      </c>
      <c r="U5" s="9">
        <f>VLOOKUP($A5,'RES installed'!$A$2:$C$7,3,FALSE)*'[1]Profiles, RES, Summer'!U$5</f>
        <v>12.609393817743877</v>
      </c>
      <c r="V5" s="9">
        <f>VLOOKUP($A5,'RES installed'!$A$2:$C$7,3,FALSE)*'[1]Profiles, RES, Summer'!V$5</f>
        <v>13.904054596547573</v>
      </c>
      <c r="W5" s="9">
        <f>VLOOKUP($A5,'RES installed'!$A$2:$C$7,3,FALSE)*'[1]Profiles, RES, Summer'!W$5</f>
        <v>14.482135688478524</v>
      </c>
      <c r="X5" s="9">
        <f>VLOOKUP($A5,'RES installed'!$A$2:$C$7,3,FALSE)*'[1]Profiles, RES, Summer'!X$5</f>
        <v>14.548374146928943</v>
      </c>
      <c r="Y5" s="9">
        <f>VLOOKUP($A5,'RES installed'!$A$2:$C$7,3,FALSE)*'[1]Profiles, RES, Summer'!Y$5</f>
        <v>14.030509835407466</v>
      </c>
    </row>
    <row r="6" spans="1:25" x14ac:dyDescent="0.3">
      <c r="A6" s="8">
        <v>5</v>
      </c>
      <c r="B6" s="9">
        <f>VLOOKUP($A6,'RES installed'!$A$2:$C$7,3,FALSE)*'[1]Profiles, RES, Summer'!B$5</f>
        <v>5.403452428743476</v>
      </c>
      <c r="C6" s="9">
        <f>VLOOKUP($A6,'RES installed'!$A$2:$C$7,3,FALSE)*'[1]Profiles, RES, Summer'!C$5</f>
        <v>4.941790445604175</v>
      </c>
      <c r="D6" s="9">
        <f>VLOOKUP($A6,'RES installed'!$A$2:$C$7,3,FALSE)*'[1]Profiles, RES, Summer'!D$5</f>
        <v>4.3235648334002406</v>
      </c>
      <c r="E6" s="9">
        <f>VLOOKUP($A6,'RES installed'!$A$2:$C$7,3,FALSE)*'[1]Profiles, RES, Summer'!E$5</f>
        <v>4.3075070252910477</v>
      </c>
      <c r="F6" s="9">
        <f>VLOOKUP($A6,'RES installed'!$A$2:$C$7,3,FALSE)*'[1]Profiles, RES, Summer'!F$5</f>
        <v>4.0786832597350466</v>
      </c>
      <c r="G6" s="9">
        <f>VLOOKUP($A6,'RES installed'!$A$2:$C$7,3,FALSE)*'[1]Profiles, RES, Summer'!G$5</f>
        <v>3.7575270975511845</v>
      </c>
      <c r="H6" s="9">
        <f>VLOOKUP($A6,'RES installed'!$A$2:$C$7,3,FALSE)*'[1]Profiles, RES, Summer'!H$5</f>
        <v>3.3038940184664796</v>
      </c>
      <c r="I6" s="9">
        <f>VLOOKUP($A6,'RES installed'!$A$2:$C$7,3,FALSE)*'[1]Profiles, RES, Summer'!I$5</f>
        <v>2.5973504616619829</v>
      </c>
      <c r="J6" s="9">
        <f>VLOOKUP($A6,'RES installed'!$A$2:$C$7,3,FALSE)*'[1]Profiles, RES, Summer'!J$5</f>
        <v>2.1597751906864713</v>
      </c>
      <c r="K6" s="9">
        <f>VLOOKUP($A6,'RES installed'!$A$2:$C$7,3,FALSE)*'[1]Profiles, RES, Summer'!K$5</f>
        <v>2.019269369731032</v>
      </c>
      <c r="L6" s="9">
        <f>VLOOKUP($A6,'RES installed'!$A$2:$C$7,3,FALSE)*'[1]Profiles, RES, Summer'!L$5</f>
        <v>1.8586912886391007</v>
      </c>
      <c r="M6" s="9">
        <f>VLOOKUP($A6,'RES installed'!$A$2:$C$7,3,FALSE)*'[1]Profiles, RES, Summer'!M$5</f>
        <v>2.0915295062224009</v>
      </c>
      <c r="N6" s="9">
        <f>VLOOKUP($A6,'RES installed'!$A$2:$C$7,3,FALSE)*'[1]Profiles, RES, Summer'!N$5</f>
        <v>2.6294660778803691</v>
      </c>
      <c r="O6" s="9">
        <f>VLOOKUP($A6,'RES installed'!$A$2:$C$7,3,FALSE)*'[1]Profiles, RES, Summer'!O$5</f>
        <v>3.2637494981934969</v>
      </c>
      <c r="P6" s="9">
        <f>VLOOKUP($A6,'RES installed'!$A$2:$C$7,3,FALSE)*'[1]Profiles, RES, Summer'!P$5</f>
        <v>4.3556804496186272</v>
      </c>
      <c r="Q6" s="9">
        <f>VLOOKUP($A6,'RES installed'!$A$2:$C$7,3,FALSE)*'[1]Profiles, RES, Summer'!Q$5</f>
        <v>5.5600160578081095</v>
      </c>
      <c r="R6" s="9">
        <f>VLOOKUP($A6,'RES installed'!$A$2:$C$7,3,FALSE)*'[1]Profiles, RES, Summer'!R$5</f>
        <v>6.5716579686872745</v>
      </c>
      <c r="S6" s="9">
        <f>VLOOKUP($A6,'RES installed'!$A$2:$C$7,3,FALSE)*'[1]Profiles, RES, Summer'!S$5</f>
        <v>7.0132476916900846</v>
      </c>
      <c r="T6" s="9">
        <f>VLOOKUP($A6,'RES installed'!$A$2:$C$7,3,FALSE)*'[1]Profiles, RES, Summer'!T$5</f>
        <v>7.5471698113207548</v>
      </c>
      <c r="U6" s="9">
        <f>VLOOKUP($A6,'RES installed'!$A$2:$C$7,3,FALSE)*'[1]Profiles, RES, Summer'!U$5</f>
        <v>8.4062625451625852</v>
      </c>
      <c r="V6" s="9">
        <f>VLOOKUP($A6,'RES installed'!$A$2:$C$7,3,FALSE)*'[1]Profiles, RES, Summer'!V$5</f>
        <v>9.2693697310317145</v>
      </c>
      <c r="W6" s="9">
        <f>VLOOKUP($A6,'RES installed'!$A$2:$C$7,3,FALSE)*'[1]Profiles, RES, Summer'!W$5</f>
        <v>9.654757125652349</v>
      </c>
      <c r="X6" s="9">
        <f>VLOOKUP($A6,'RES installed'!$A$2:$C$7,3,FALSE)*'[1]Profiles, RES, Summer'!X$5</f>
        <v>9.6989160979526297</v>
      </c>
      <c r="Y6" s="9">
        <f>VLOOKUP($A6,'RES installed'!$A$2:$C$7,3,FALSE)*'[1]Profiles, RES, Summer'!Y$5</f>
        <v>9.3536732236049787</v>
      </c>
    </row>
    <row r="7" spans="1:25" x14ac:dyDescent="0.3">
      <c r="A7" s="8">
        <v>6</v>
      </c>
      <c r="B7" s="9">
        <f>VLOOKUP($A7,'RES installed'!$A$2:$C$7,3,FALSE)*'[1]Profiles, RES, Summer'!B$5</f>
        <v>8.1051786431152131</v>
      </c>
      <c r="C7" s="9">
        <f>VLOOKUP($A7,'RES installed'!$A$2:$C$7,3,FALSE)*'[1]Profiles, RES, Summer'!C$5</f>
        <v>7.4126856684062625</v>
      </c>
      <c r="D7" s="9">
        <f>VLOOKUP($A7,'RES installed'!$A$2:$C$7,3,FALSE)*'[1]Profiles, RES, Summer'!D$5</f>
        <v>6.4853472501003608</v>
      </c>
      <c r="E7" s="9">
        <f>VLOOKUP($A7,'RES installed'!$A$2:$C$7,3,FALSE)*'[1]Profiles, RES, Summer'!E$5</f>
        <v>6.461260537936572</v>
      </c>
      <c r="F7" s="9">
        <f>VLOOKUP($A7,'RES installed'!$A$2:$C$7,3,FALSE)*'[1]Profiles, RES, Summer'!F$5</f>
        <v>6.1180248896025695</v>
      </c>
      <c r="G7" s="9">
        <f>VLOOKUP($A7,'RES installed'!$A$2:$C$7,3,FALSE)*'[1]Profiles, RES, Summer'!G$5</f>
        <v>5.6362906463267768</v>
      </c>
      <c r="H7" s="9">
        <f>VLOOKUP($A7,'RES installed'!$A$2:$C$7,3,FALSE)*'[1]Profiles, RES, Summer'!H$5</f>
        <v>4.9558410276997193</v>
      </c>
      <c r="I7" s="9">
        <f>VLOOKUP($A7,'RES installed'!$A$2:$C$7,3,FALSE)*'[1]Profiles, RES, Summer'!I$5</f>
        <v>3.8960256924929744</v>
      </c>
      <c r="J7" s="9">
        <f>VLOOKUP($A7,'RES installed'!$A$2:$C$7,3,FALSE)*'[1]Profiles, RES, Summer'!J$5</f>
        <v>3.2396627860297067</v>
      </c>
      <c r="K7" s="9">
        <f>VLOOKUP($A7,'RES installed'!$A$2:$C$7,3,FALSE)*'[1]Profiles, RES, Summer'!K$5</f>
        <v>3.0289040545965475</v>
      </c>
      <c r="L7" s="9">
        <f>VLOOKUP($A7,'RES installed'!$A$2:$C$7,3,FALSE)*'[1]Profiles, RES, Summer'!L$5</f>
        <v>2.7880369329586512</v>
      </c>
      <c r="M7" s="9">
        <f>VLOOKUP($A7,'RES installed'!$A$2:$C$7,3,FALSE)*'[1]Profiles, RES, Summer'!M$5</f>
        <v>3.1372942593336011</v>
      </c>
      <c r="N7" s="9">
        <f>VLOOKUP($A7,'RES installed'!$A$2:$C$7,3,FALSE)*'[1]Profiles, RES, Summer'!N$5</f>
        <v>3.9441991168205535</v>
      </c>
      <c r="O7" s="9">
        <f>VLOOKUP($A7,'RES installed'!$A$2:$C$7,3,FALSE)*'[1]Profiles, RES, Summer'!O$5</f>
        <v>4.8956242472902449</v>
      </c>
      <c r="P7" s="9">
        <f>VLOOKUP($A7,'RES installed'!$A$2:$C$7,3,FALSE)*'[1]Profiles, RES, Summer'!P$5</f>
        <v>6.5335206744279404</v>
      </c>
      <c r="Q7" s="9">
        <f>VLOOKUP($A7,'RES installed'!$A$2:$C$7,3,FALSE)*'[1]Profiles, RES, Summer'!Q$5</f>
        <v>8.3400240867121642</v>
      </c>
      <c r="R7" s="9">
        <f>VLOOKUP($A7,'RES installed'!$A$2:$C$7,3,FALSE)*'[1]Profiles, RES, Summer'!R$5</f>
        <v>9.8574869530309108</v>
      </c>
      <c r="S7" s="9">
        <f>VLOOKUP($A7,'RES installed'!$A$2:$C$7,3,FALSE)*'[1]Profiles, RES, Summer'!S$5</f>
        <v>10.519871537535126</v>
      </c>
      <c r="T7" s="9">
        <f>VLOOKUP($A7,'RES installed'!$A$2:$C$7,3,FALSE)*'[1]Profiles, RES, Summer'!T$5</f>
        <v>11.320754716981133</v>
      </c>
      <c r="U7" s="9">
        <f>VLOOKUP($A7,'RES installed'!$A$2:$C$7,3,FALSE)*'[1]Profiles, RES, Summer'!U$5</f>
        <v>12.609393817743877</v>
      </c>
      <c r="V7" s="9">
        <f>VLOOKUP($A7,'RES installed'!$A$2:$C$7,3,FALSE)*'[1]Profiles, RES, Summer'!V$5</f>
        <v>13.904054596547573</v>
      </c>
      <c r="W7" s="9">
        <f>VLOOKUP($A7,'RES installed'!$A$2:$C$7,3,FALSE)*'[1]Profiles, RES, Summer'!W$5</f>
        <v>14.482135688478524</v>
      </c>
      <c r="X7" s="9">
        <f>VLOOKUP($A7,'RES installed'!$A$2:$C$7,3,FALSE)*'[1]Profiles, RES, Summer'!X$5</f>
        <v>14.548374146928943</v>
      </c>
      <c r="Y7" s="9">
        <f>VLOOKUP($A7,'RES installed'!$A$2:$C$7,3,FALSE)*'[1]Profiles, RES, Summer'!Y$5</f>
        <v>14.030509835407466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6.8233510235026537E-2</v>
      </c>
      <c r="H8" s="6">
        <f>VLOOKUP($A8,'RES installed'!$A$2:$C$7,3,FALSE)*'[1]Profiles, RES, Summer'!H$2</f>
        <v>2.0015163002274452</v>
      </c>
      <c r="I8" s="6">
        <f>VLOOKUP($A8,'RES installed'!$A$2:$C$7,3,FALSE)*'[1]Profiles, RES, Summer'!I$2</f>
        <v>8.3244882486732372</v>
      </c>
      <c r="J8" s="6">
        <f>VLOOKUP($A8,'RES installed'!$A$2:$C$7,3,FALSE)*'[1]Profiles, RES, Summer'!J$2</f>
        <v>17.240333586050038</v>
      </c>
      <c r="K8" s="6">
        <f>VLOOKUP($A8,'RES installed'!$A$2:$C$7,3,FALSE)*'[1]Profiles, RES, Summer'!K$2</f>
        <v>22.687642153146324</v>
      </c>
      <c r="L8" s="6">
        <f>VLOOKUP($A8,'RES installed'!$A$2:$C$7,3,FALSE)*'[1]Profiles, RES, Summer'!L$2</f>
        <v>26.065200909780135</v>
      </c>
      <c r="M8" s="6">
        <f>VLOOKUP($A8,'RES installed'!$A$2:$C$7,3,FALSE)*'[1]Profiles, RES, Summer'!M$2</f>
        <v>27.589082638362395</v>
      </c>
      <c r="N8" s="6">
        <f>VLOOKUP($A8,'RES installed'!$A$2:$C$7,3,FALSE)*'[1]Profiles, RES, Summer'!N$2</f>
        <v>28.203184230477635</v>
      </c>
      <c r="O8" s="6">
        <f>VLOOKUP($A8,'RES installed'!$A$2:$C$7,3,FALSE)*'[1]Profiles, RES, Summer'!O$2</f>
        <v>28.214556482183475</v>
      </c>
      <c r="P8" s="6">
        <f>VLOOKUP($A8,'RES installed'!$A$2:$C$7,3,FALSE)*'[1]Profiles, RES, Summer'!P$2</f>
        <v>27.247915087187263</v>
      </c>
      <c r="Q8" s="6">
        <f>VLOOKUP($A8,'RES installed'!$A$2:$C$7,3,FALSE)*'[1]Profiles, RES, Summer'!Q$2</f>
        <v>24.234268385140258</v>
      </c>
      <c r="R8" s="6">
        <f>VLOOKUP($A8,'RES installed'!$A$2:$C$7,3,FALSE)*'[1]Profiles, RES, Summer'!R$2</f>
        <v>19.423805913570888</v>
      </c>
      <c r="S8" s="6">
        <f>VLOOKUP($A8,'RES installed'!$A$2:$C$7,3,FALSE)*'[1]Profiles, RES, Summer'!S$2</f>
        <v>12.566338134950721</v>
      </c>
      <c r="T8" s="6">
        <f>VLOOKUP($A8,'RES installed'!$A$2:$C$7,3,FALSE)*'[1]Profiles, RES, Summer'!T$2</f>
        <v>4.3783169067475365</v>
      </c>
      <c r="U8" s="6">
        <f>VLOOKUP($A8,'RES installed'!$A$2:$C$7,3,FALSE)*'[1]Profiles, RES, Summer'!U$2</f>
        <v>0.3639120545868082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4.5489006823351025E-2</v>
      </c>
      <c r="H10" s="6">
        <f>VLOOKUP($A10,'RES installed'!$A$2:$C$7,3,FALSE)*'[1]Profiles, RES, Summer'!H$2</f>
        <v>1.3343442001516301</v>
      </c>
      <c r="I10" s="6">
        <f>VLOOKUP($A10,'RES installed'!$A$2:$C$7,3,FALSE)*'[1]Profiles, RES, Summer'!I$2</f>
        <v>5.5496588324488254</v>
      </c>
      <c r="J10" s="6">
        <f>VLOOKUP($A10,'RES installed'!$A$2:$C$7,3,FALSE)*'[1]Profiles, RES, Summer'!J$2</f>
        <v>11.49355572403336</v>
      </c>
      <c r="K10" s="6">
        <f>VLOOKUP($A10,'RES installed'!$A$2:$C$7,3,FALSE)*'[1]Profiles, RES, Summer'!K$2</f>
        <v>15.125094768764216</v>
      </c>
      <c r="L10" s="6">
        <f>VLOOKUP($A10,'RES installed'!$A$2:$C$7,3,FALSE)*'[1]Profiles, RES, Summer'!L$2</f>
        <v>17.376800606520092</v>
      </c>
      <c r="M10" s="6">
        <f>VLOOKUP($A10,'RES installed'!$A$2:$C$7,3,FALSE)*'[1]Profiles, RES, Summer'!M$2</f>
        <v>18.392721758908262</v>
      </c>
      <c r="N10" s="6">
        <f>VLOOKUP($A10,'RES installed'!$A$2:$C$7,3,FALSE)*'[1]Profiles, RES, Summer'!N$2</f>
        <v>18.802122820318424</v>
      </c>
      <c r="O10" s="6">
        <f>VLOOKUP($A10,'RES installed'!$A$2:$C$7,3,FALSE)*'[1]Profiles, RES, Summer'!O$2</f>
        <v>18.809704321455648</v>
      </c>
      <c r="P10" s="6">
        <f>VLOOKUP($A10,'RES installed'!$A$2:$C$7,3,FALSE)*'[1]Profiles, RES, Summer'!P$2</f>
        <v>18.165276724791507</v>
      </c>
      <c r="Q10" s="6">
        <f>VLOOKUP($A10,'RES installed'!$A$2:$C$7,3,FALSE)*'[1]Profiles, RES, Summer'!Q$2</f>
        <v>16.15617892342684</v>
      </c>
      <c r="R10" s="6">
        <f>VLOOKUP($A10,'RES installed'!$A$2:$C$7,3,FALSE)*'[1]Profiles, RES, Summer'!R$2</f>
        <v>12.949203942380592</v>
      </c>
      <c r="S10" s="6">
        <f>VLOOKUP($A10,'RES installed'!$A$2:$C$7,3,FALSE)*'[1]Profiles, RES, Summer'!S$2</f>
        <v>8.3775587566338139</v>
      </c>
      <c r="T10" s="6">
        <f>VLOOKUP($A10,'RES installed'!$A$2:$C$7,3,FALSE)*'[1]Profiles, RES, Summer'!T$2</f>
        <v>2.9188779378316907</v>
      </c>
      <c r="U10" s="6">
        <f>VLOOKUP($A10,'RES installed'!$A$2:$C$7,3,FALSE)*'[1]Profiles, RES, Summer'!U$2</f>
        <v>0.24260803639120546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8.5507828181453238</v>
      </c>
      <c r="C5" s="9">
        <f>VLOOKUP($A5,'RES installed'!$A$2:$C$7,3,FALSE)*'[1]Profiles, RES, Summer'!C$6</f>
        <v>7.9425933360096339</v>
      </c>
      <c r="D5" s="9">
        <f>VLOOKUP($A5,'RES installed'!$A$2:$C$7,3,FALSE)*'[1]Profiles, RES, Summer'!D$6</f>
        <v>8.0750702529104768</v>
      </c>
      <c r="E5" s="9">
        <f>VLOOKUP($A5,'RES installed'!$A$2:$C$7,3,FALSE)*'[1]Profiles, RES, Summer'!E$6</f>
        <v>7.298273785628262</v>
      </c>
      <c r="F5" s="9">
        <f>VLOOKUP($A5,'RES installed'!$A$2:$C$7,3,FALSE)*'[1]Profiles, RES, Summer'!F$6</f>
        <v>6.8285828984343633</v>
      </c>
      <c r="G5" s="9">
        <f>VLOOKUP($A5,'RES installed'!$A$2:$C$7,3,FALSE)*'[1]Profiles, RES, Summer'!G$6</f>
        <v>7.2501003613006825</v>
      </c>
      <c r="H5" s="9">
        <f>VLOOKUP($A5,'RES installed'!$A$2:$C$7,3,FALSE)*'[1]Profiles, RES, Summer'!H$6</f>
        <v>7.1718185467683657</v>
      </c>
      <c r="I5" s="9">
        <f>VLOOKUP($A5,'RES installed'!$A$2:$C$7,3,FALSE)*'[1]Profiles, RES, Summer'!I$6</f>
        <v>5.2870333199518269</v>
      </c>
      <c r="J5" s="9">
        <f>VLOOKUP($A5,'RES installed'!$A$2:$C$7,3,FALSE)*'[1]Profiles, RES, Summer'!J$6</f>
        <v>3.3841830590124449</v>
      </c>
      <c r="K5" s="9">
        <f>VLOOKUP($A5,'RES installed'!$A$2:$C$7,3,FALSE)*'[1]Profiles, RES, Summer'!K$6</f>
        <v>2.4628663187474906</v>
      </c>
      <c r="L5" s="9">
        <f>VLOOKUP($A5,'RES installed'!$A$2:$C$7,3,FALSE)*'[1]Profiles, RES, Summer'!L$6</f>
        <v>1.8606985146527497</v>
      </c>
      <c r="M5" s="9">
        <f>VLOOKUP($A5,'RES installed'!$A$2:$C$7,3,FALSE)*'[1]Profiles, RES, Summer'!M$6</f>
        <v>1.746286631874749</v>
      </c>
      <c r="N5" s="9">
        <f>VLOOKUP($A5,'RES installed'!$A$2:$C$7,3,FALSE)*'[1]Profiles, RES, Summer'!N$6</f>
        <v>2.18586912886391</v>
      </c>
      <c r="O5" s="9">
        <f>VLOOKUP($A5,'RES installed'!$A$2:$C$7,3,FALSE)*'[1]Profiles, RES, Summer'!O$6</f>
        <v>2.8362103572862303</v>
      </c>
      <c r="P5" s="9">
        <f>VLOOKUP($A5,'RES installed'!$A$2:$C$7,3,FALSE)*'[1]Profiles, RES, Summer'!P$6</f>
        <v>4.0405459654757125</v>
      </c>
      <c r="Q5" s="9">
        <f>VLOOKUP($A5,'RES installed'!$A$2:$C$7,3,FALSE)*'[1]Profiles, RES, Summer'!Q$6</f>
        <v>5.1003613006824562</v>
      </c>
      <c r="R5" s="9">
        <f>VLOOKUP($A5,'RES installed'!$A$2:$C$7,3,FALSE)*'[1]Profiles, RES, Summer'!R$6</f>
        <v>6.1059815335206746</v>
      </c>
      <c r="S5" s="9">
        <f>VLOOKUP($A5,'RES installed'!$A$2:$C$7,3,FALSE)*'[1]Profiles, RES, Summer'!S$6</f>
        <v>6.5214773183460464</v>
      </c>
      <c r="T5" s="9">
        <f>VLOOKUP($A5,'RES installed'!$A$2:$C$7,3,FALSE)*'[1]Profiles, RES, Summer'!T$6</f>
        <v>6.2023283821758328</v>
      </c>
      <c r="U5" s="9">
        <f>VLOOKUP($A5,'RES installed'!$A$2:$C$7,3,FALSE)*'[1]Profiles, RES, Summer'!U$6</f>
        <v>6.015656362906463</v>
      </c>
      <c r="V5" s="9">
        <f>VLOOKUP($A5,'RES installed'!$A$2:$C$7,3,FALSE)*'[1]Profiles, RES, Summer'!V$6</f>
        <v>6.0337213970293053</v>
      </c>
      <c r="W5" s="9">
        <f>VLOOKUP($A5,'RES installed'!$A$2:$C$7,3,FALSE)*'[1]Profiles, RES, Summer'!W$6</f>
        <v>5.5459654757125652</v>
      </c>
      <c r="X5" s="9">
        <f>VLOOKUP($A5,'RES installed'!$A$2:$C$7,3,FALSE)*'[1]Profiles, RES, Summer'!X$6</f>
        <v>5.1425130469690892</v>
      </c>
      <c r="Y5" s="9">
        <f>VLOOKUP($A5,'RES installed'!$A$2:$C$7,3,FALSE)*'[1]Profiles, RES, Summer'!Y$6</f>
        <v>5.2328382175832999</v>
      </c>
    </row>
    <row r="6" spans="1:25" x14ac:dyDescent="0.3">
      <c r="A6" s="8">
        <v>5</v>
      </c>
      <c r="B6" s="9">
        <f>VLOOKUP($A6,'RES installed'!$A$2:$C$7,3,FALSE)*'[1]Profiles, RES, Summer'!B$6</f>
        <v>5.7005218787635492</v>
      </c>
      <c r="C6" s="9">
        <f>VLOOKUP($A6,'RES installed'!$A$2:$C$7,3,FALSE)*'[1]Profiles, RES, Summer'!C$6</f>
        <v>5.2950622240064229</v>
      </c>
      <c r="D6" s="9">
        <f>VLOOKUP($A6,'RES installed'!$A$2:$C$7,3,FALSE)*'[1]Profiles, RES, Summer'!D$6</f>
        <v>5.3833801686069851</v>
      </c>
      <c r="E6" s="9">
        <f>VLOOKUP($A6,'RES installed'!$A$2:$C$7,3,FALSE)*'[1]Profiles, RES, Summer'!E$6</f>
        <v>4.8655158570855077</v>
      </c>
      <c r="F6" s="9">
        <f>VLOOKUP($A6,'RES installed'!$A$2:$C$7,3,FALSE)*'[1]Profiles, RES, Summer'!F$6</f>
        <v>4.5523885989562425</v>
      </c>
      <c r="G6" s="9">
        <f>VLOOKUP($A6,'RES installed'!$A$2:$C$7,3,FALSE)*'[1]Profiles, RES, Summer'!G$6</f>
        <v>4.8334002408671219</v>
      </c>
      <c r="H6" s="9">
        <f>VLOOKUP($A6,'RES installed'!$A$2:$C$7,3,FALSE)*'[1]Profiles, RES, Summer'!H$6</f>
        <v>4.7812123645122444</v>
      </c>
      <c r="I6" s="9">
        <f>VLOOKUP($A6,'RES installed'!$A$2:$C$7,3,FALSE)*'[1]Profiles, RES, Summer'!I$6</f>
        <v>3.5246888799678846</v>
      </c>
      <c r="J6" s="9">
        <f>VLOOKUP($A6,'RES installed'!$A$2:$C$7,3,FALSE)*'[1]Profiles, RES, Summer'!J$6</f>
        <v>2.2561220393416299</v>
      </c>
      <c r="K6" s="9">
        <f>VLOOKUP($A6,'RES installed'!$A$2:$C$7,3,FALSE)*'[1]Profiles, RES, Summer'!K$6</f>
        <v>1.6419108791649939</v>
      </c>
      <c r="L6" s="9">
        <f>VLOOKUP($A6,'RES installed'!$A$2:$C$7,3,FALSE)*'[1]Profiles, RES, Summer'!L$6</f>
        <v>1.2404656764351665</v>
      </c>
      <c r="M6" s="9">
        <f>VLOOKUP($A6,'RES installed'!$A$2:$C$7,3,FALSE)*'[1]Profiles, RES, Summer'!M$6</f>
        <v>1.1641910879164994</v>
      </c>
      <c r="N6" s="9">
        <f>VLOOKUP($A6,'RES installed'!$A$2:$C$7,3,FALSE)*'[1]Profiles, RES, Summer'!N$6</f>
        <v>1.4572460859092735</v>
      </c>
      <c r="O6" s="9">
        <f>VLOOKUP($A6,'RES installed'!$A$2:$C$7,3,FALSE)*'[1]Profiles, RES, Summer'!O$6</f>
        <v>1.8908069048574869</v>
      </c>
      <c r="P6" s="9">
        <f>VLOOKUP($A6,'RES installed'!$A$2:$C$7,3,FALSE)*'[1]Profiles, RES, Summer'!P$6</f>
        <v>2.693697310317142</v>
      </c>
      <c r="Q6" s="9">
        <f>VLOOKUP($A6,'RES installed'!$A$2:$C$7,3,FALSE)*'[1]Profiles, RES, Summer'!Q$6</f>
        <v>3.4002408671216378</v>
      </c>
      <c r="R6" s="9">
        <f>VLOOKUP($A6,'RES installed'!$A$2:$C$7,3,FALSE)*'[1]Profiles, RES, Summer'!R$6</f>
        <v>4.0706543556804498</v>
      </c>
      <c r="S6" s="9">
        <f>VLOOKUP($A6,'RES installed'!$A$2:$C$7,3,FALSE)*'[1]Profiles, RES, Summer'!S$6</f>
        <v>4.3476515455640303</v>
      </c>
      <c r="T6" s="9">
        <f>VLOOKUP($A6,'RES installed'!$A$2:$C$7,3,FALSE)*'[1]Profiles, RES, Summer'!T$6</f>
        <v>4.1348855881172222</v>
      </c>
      <c r="U6" s="9">
        <f>VLOOKUP($A6,'RES installed'!$A$2:$C$7,3,FALSE)*'[1]Profiles, RES, Summer'!U$6</f>
        <v>4.0104375752709753</v>
      </c>
      <c r="V6" s="9">
        <f>VLOOKUP($A6,'RES installed'!$A$2:$C$7,3,FALSE)*'[1]Profiles, RES, Summer'!V$6</f>
        <v>4.0224809313528702</v>
      </c>
      <c r="W6" s="9">
        <f>VLOOKUP($A6,'RES installed'!$A$2:$C$7,3,FALSE)*'[1]Profiles, RES, Summer'!W$6</f>
        <v>3.6973103171417101</v>
      </c>
      <c r="X6" s="9">
        <f>VLOOKUP($A6,'RES installed'!$A$2:$C$7,3,FALSE)*'[1]Profiles, RES, Summer'!X$6</f>
        <v>3.428342031312726</v>
      </c>
      <c r="Y6" s="9">
        <f>VLOOKUP($A6,'RES installed'!$A$2:$C$7,3,FALSE)*'[1]Profiles, RES, Summer'!Y$6</f>
        <v>3.4885588117221999</v>
      </c>
    </row>
    <row r="7" spans="1:25" x14ac:dyDescent="0.3">
      <c r="A7" s="8">
        <v>6</v>
      </c>
      <c r="B7" s="9">
        <f>VLOOKUP($A7,'RES installed'!$A$2:$C$7,3,FALSE)*'[1]Profiles, RES, Summer'!B$6</f>
        <v>8.5507828181453238</v>
      </c>
      <c r="C7" s="9">
        <f>VLOOKUP($A7,'RES installed'!$A$2:$C$7,3,FALSE)*'[1]Profiles, RES, Summer'!C$6</f>
        <v>7.9425933360096339</v>
      </c>
      <c r="D7" s="9">
        <f>VLOOKUP($A7,'RES installed'!$A$2:$C$7,3,FALSE)*'[1]Profiles, RES, Summer'!D$6</f>
        <v>8.0750702529104768</v>
      </c>
      <c r="E7" s="9">
        <f>VLOOKUP($A7,'RES installed'!$A$2:$C$7,3,FALSE)*'[1]Profiles, RES, Summer'!E$6</f>
        <v>7.298273785628262</v>
      </c>
      <c r="F7" s="9">
        <f>VLOOKUP($A7,'RES installed'!$A$2:$C$7,3,FALSE)*'[1]Profiles, RES, Summer'!F$6</f>
        <v>6.8285828984343633</v>
      </c>
      <c r="G7" s="9">
        <f>VLOOKUP($A7,'RES installed'!$A$2:$C$7,3,FALSE)*'[1]Profiles, RES, Summer'!G$6</f>
        <v>7.2501003613006825</v>
      </c>
      <c r="H7" s="9">
        <f>VLOOKUP($A7,'RES installed'!$A$2:$C$7,3,FALSE)*'[1]Profiles, RES, Summer'!H$6</f>
        <v>7.1718185467683657</v>
      </c>
      <c r="I7" s="9">
        <f>VLOOKUP($A7,'RES installed'!$A$2:$C$7,3,FALSE)*'[1]Profiles, RES, Summer'!I$6</f>
        <v>5.2870333199518269</v>
      </c>
      <c r="J7" s="9">
        <f>VLOOKUP($A7,'RES installed'!$A$2:$C$7,3,FALSE)*'[1]Profiles, RES, Summer'!J$6</f>
        <v>3.3841830590124449</v>
      </c>
      <c r="K7" s="9">
        <f>VLOOKUP($A7,'RES installed'!$A$2:$C$7,3,FALSE)*'[1]Profiles, RES, Summer'!K$6</f>
        <v>2.4628663187474906</v>
      </c>
      <c r="L7" s="9">
        <f>VLOOKUP($A7,'RES installed'!$A$2:$C$7,3,FALSE)*'[1]Profiles, RES, Summer'!L$6</f>
        <v>1.8606985146527497</v>
      </c>
      <c r="M7" s="9">
        <f>VLOOKUP($A7,'RES installed'!$A$2:$C$7,3,FALSE)*'[1]Profiles, RES, Summer'!M$6</f>
        <v>1.746286631874749</v>
      </c>
      <c r="N7" s="9">
        <f>VLOOKUP($A7,'RES installed'!$A$2:$C$7,3,FALSE)*'[1]Profiles, RES, Summer'!N$6</f>
        <v>2.18586912886391</v>
      </c>
      <c r="O7" s="9">
        <f>VLOOKUP($A7,'RES installed'!$A$2:$C$7,3,FALSE)*'[1]Profiles, RES, Summer'!O$6</f>
        <v>2.8362103572862303</v>
      </c>
      <c r="P7" s="9">
        <f>VLOOKUP($A7,'RES installed'!$A$2:$C$7,3,FALSE)*'[1]Profiles, RES, Summer'!P$6</f>
        <v>4.0405459654757125</v>
      </c>
      <c r="Q7" s="9">
        <f>VLOOKUP($A7,'RES installed'!$A$2:$C$7,3,FALSE)*'[1]Profiles, RES, Summer'!Q$6</f>
        <v>5.1003613006824562</v>
      </c>
      <c r="R7" s="9">
        <f>VLOOKUP($A7,'RES installed'!$A$2:$C$7,3,FALSE)*'[1]Profiles, RES, Summer'!R$6</f>
        <v>6.1059815335206746</v>
      </c>
      <c r="S7" s="9">
        <f>VLOOKUP($A7,'RES installed'!$A$2:$C$7,3,FALSE)*'[1]Profiles, RES, Summer'!S$6</f>
        <v>6.5214773183460464</v>
      </c>
      <c r="T7" s="9">
        <f>VLOOKUP($A7,'RES installed'!$A$2:$C$7,3,FALSE)*'[1]Profiles, RES, Summer'!T$6</f>
        <v>6.2023283821758328</v>
      </c>
      <c r="U7" s="9">
        <f>VLOOKUP($A7,'RES installed'!$A$2:$C$7,3,FALSE)*'[1]Profiles, RES, Summer'!U$6</f>
        <v>6.015656362906463</v>
      </c>
      <c r="V7" s="9">
        <f>VLOOKUP($A7,'RES installed'!$A$2:$C$7,3,FALSE)*'[1]Profiles, RES, Summer'!V$6</f>
        <v>6.0337213970293053</v>
      </c>
      <c r="W7" s="9">
        <f>VLOOKUP($A7,'RES installed'!$A$2:$C$7,3,FALSE)*'[1]Profiles, RES, Summer'!W$6</f>
        <v>5.5459654757125652</v>
      </c>
      <c r="X7" s="9">
        <f>VLOOKUP($A7,'RES installed'!$A$2:$C$7,3,FALSE)*'[1]Profiles, RES, Summer'!X$6</f>
        <v>5.1425130469690892</v>
      </c>
      <c r="Y7" s="9">
        <f>VLOOKUP($A7,'RES installed'!$A$2:$C$7,3,FALSE)*'[1]Profiles, RES, Summer'!Y$6</f>
        <v>5.2328382175832999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5.6861258529188781E-2</v>
      </c>
      <c r="H8" s="6">
        <f>VLOOKUP($A8,'RES installed'!$A$2:$C$7,3,FALSE)*'[1]Profiles, RES, Summer'!H$3</f>
        <v>2.3995451099317662</v>
      </c>
      <c r="I8" s="6">
        <f>VLOOKUP($A8,'RES installed'!$A$2:$C$7,3,FALSE)*'[1]Profiles, RES, Summer'!I$3</f>
        <v>9.6550416982562552</v>
      </c>
      <c r="J8" s="6">
        <f>VLOOKUP($A8,'RES installed'!$A$2:$C$7,3,FALSE)*'[1]Profiles, RES, Summer'!J$3</f>
        <v>17.649734647460196</v>
      </c>
      <c r="K8" s="6">
        <f>VLOOKUP($A8,'RES installed'!$A$2:$C$7,3,FALSE)*'[1]Profiles, RES, Summer'!K$3</f>
        <v>23.21076573161486</v>
      </c>
      <c r="L8" s="6">
        <f>VLOOKUP($A8,'RES installed'!$A$2:$C$7,3,FALSE)*'[1]Profiles, RES, Summer'!L$3</f>
        <v>26.997725549658831</v>
      </c>
      <c r="M8" s="6">
        <f>VLOOKUP($A8,'RES installed'!$A$2:$C$7,3,FALSE)*'[1]Profiles, RES, Summer'!M$3</f>
        <v>28.396512509476878</v>
      </c>
      <c r="N8" s="6">
        <f>VLOOKUP($A8,'RES installed'!$A$2:$C$7,3,FALSE)*'[1]Profiles, RES, Summer'!N$3</f>
        <v>28.476118271417739</v>
      </c>
      <c r="O8" s="6">
        <f>VLOOKUP($A8,'RES installed'!$A$2:$C$7,3,FALSE)*'[1]Profiles, RES, Summer'!O$3</f>
        <v>27.873388931008339</v>
      </c>
      <c r="P8" s="6">
        <f>VLOOKUP($A8,'RES installed'!$A$2:$C$7,3,FALSE)*'[1]Profiles, RES, Summer'!P$3</f>
        <v>26.986353297952995</v>
      </c>
      <c r="Q8" s="6">
        <f>VLOOKUP($A8,'RES installed'!$A$2:$C$7,3,FALSE)*'[1]Profiles, RES, Summer'!Q$3</f>
        <v>24.075056861258528</v>
      </c>
      <c r="R8" s="6">
        <f>VLOOKUP($A8,'RES installed'!$A$2:$C$7,3,FALSE)*'[1]Profiles, RES, Summer'!R$3</f>
        <v>19.332827899924187</v>
      </c>
      <c r="S8" s="6">
        <f>VLOOKUP($A8,'RES installed'!$A$2:$C$7,3,FALSE)*'[1]Profiles, RES, Summer'!S$3</f>
        <v>12.122820318423049</v>
      </c>
      <c r="T8" s="6">
        <f>VLOOKUP($A8,'RES installed'!$A$2:$C$7,3,FALSE)*'[1]Profiles, RES, Summer'!T$3</f>
        <v>3.9461713419257012</v>
      </c>
      <c r="U8" s="6">
        <f>VLOOKUP($A8,'RES installed'!$A$2:$C$7,3,FALSE)*'[1]Profiles, RES, Summer'!U$3</f>
        <v>0.26156178923426837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3.7907505686125852E-2</v>
      </c>
      <c r="H10" s="6">
        <f>VLOOKUP($A10,'RES installed'!$A$2:$C$7,3,FALSE)*'[1]Profiles, RES, Summer'!H$3</f>
        <v>1.5996967399545108</v>
      </c>
      <c r="I10" s="6">
        <f>VLOOKUP($A10,'RES installed'!$A$2:$C$7,3,FALSE)*'[1]Profiles, RES, Summer'!I$3</f>
        <v>6.4366944655041705</v>
      </c>
      <c r="J10" s="6">
        <f>VLOOKUP($A10,'RES installed'!$A$2:$C$7,3,FALSE)*'[1]Profiles, RES, Summer'!J$3</f>
        <v>11.766489764973464</v>
      </c>
      <c r="K10" s="6">
        <f>VLOOKUP($A10,'RES installed'!$A$2:$C$7,3,FALSE)*'[1]Profiles, RES, Summer'!K$3</f>
        <v>15.473843821076574</v>
      </c>
      <c r="L10" s="6">
        <f>VLOOKUP($A10,'RES installed'!$A$2:$C$7,3,FALSE)*'[1]Profiles, RES, Summer'!L$3</f>
        <v>17.998483699772553</v>
      </c>
      <c r="M10" s="6">
        <f>VLOOKUP($A10,'RES installed'!$A$2:$C$7,3,FALSE)*'[1]Profiles, RES, Summer'!M$3</f>
        <v>18.931008339651253</v>
      </c>
      <c r="N10" s="6">
        <f>VLOOKUP($A10,'RES installed'!$A$2:$C$7,3,FALSE)*'[1]Profiles, RES, Summer'!N$3</f>
        <v>18.984078847611826</v>
      </c>
      <c r="O10" s="6">
        <f>VLOOKUP($A10,'RES installed'!$A$2:$C$7,3,FALSE)*'[1]Profiles, RES, Summer'!O$3</f>
        <v>18.582259287338893</v>
      </c>
      <c r="P10" s="6">
        <f>VLOOKUP($A10,'RES installed'!$A$2:$C$7,3,FALSE)*'[1]Profiles, RES, Summer'!P$3</f>
        <v>17.990902198635329</v>
      </c>
      <c r="Q10" s="6">
        <f>VLOOKUP($A10,'RES installed'!$A$2:$C$7,3,FALSE)*'[1]Profiles, RES, Summer'!Q$3</f>
        <v>16.050037907505686</v>
      </c>
      <c r="R10" s="6">
        <f>VLOOKUP($A10,'RES installed'!$A$2:$C$7,3,FALSE)*'[1]Profiles, RES, Summer'!R$3</f>
        <v>12.888551933282791</v>
      </c>
      <c r="S10" s="6">
        <f>VLOOKUP($A10,'RES installed'!$A$2:$C$7,3,FALSE)*'[1]Profiles, RES, Summer'!S$3</f>
        <v>8.0818802122820319</v>
      </c>
      <c r="T10" s="6">
        <f>VLOOKUP($A10,'RES installed'!$A$2:$C$7,3,FALSE)*'[1]Profiles, RES, Summer'!T$3</f>
        <v>2.6307808946171338</v>
      </c>
      <c r="U10" s="6">
        <f>VLOOKUP($A10,'RES installed'!$A$2:$C$7,3,FALSE)*'[1]Profiles, RES, Summer'!U$3</f>
        <v>0.17437452615617893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8.93014853472501</v>
      </c>
      <c r="C5" s="9">
        <f>VLOOKUP($A5,'RES installed'!$A$2:$C$7,3,FALSE)*'[1]Profiles, RES, Summer'!C$7</f>
        <v>8.0329185066238455</v>
      </c>
      <c r="D5" s="9">
        <f>VLOOKUP($A5,'RES installed'!$A$2:$C$7,3,FALSE)*'[1]Profiles, RES, Summer'!D$7</f>
        <v>6.7081493376154153</v>
      </c>
      <c r="E5" s="9">
        <f>VLOOKUP($A5,'RES installed'!$A$2:$C$7,3,FALSE)*'[1]Profiles, RES, Summer'!E$7</f>
        <v>6.340826977117624</v>
      </c>
      <c r="F5" s="9">
        <f>VLOOKUP($A5,'RES installed'!$A$2:$C$7,3,FALSE)*'[1]Profiles, RES, Summer'!F$7</f>
        <v>6.2384584504215175</v>
      </c>
      <c r="G5" s="9">
        <f>VLOOKUP($A5,'RES installed'!$A$2:$C$7,3,FALSE)*'[1]Profiles, RES, Summer'!G$7</f>
        <v>6.9971898835808908</v>
      </c>
      <c r="H5" s="9">
        <f>VLOOKUP($A5,'RES installed'!$A$2:$C$7,3,FALSE)*'[1]Profiles, RES, Summer'!H$7</f>
        <v>7.713769570453632</v>
      </c>
      <c r="I5" s="9">
        <f>VLOOKUP($A5,'RES installed'!$A$2:$C$7,3,FALSE)*'[1]Profiles, RES, Summer'!I$7</f>
        <v>7.9787234042553195</v>
      </c>
      <c r="J5" s="9">
        <f>VLOOKUP($A5,'RES installed'!$A$2:$C$7,3,FALSE)*'[1]Profiles, RES, Summer'!J$7</f>
        <v>6.4853472501003608</v>
      </c>
      <c r="K5" s="9">
        <f>VLOOKUP($A5,'RES installed'!$A$2:$C$7,3,FALSE)*'[1]Profiles, RES, Summer'!K$7</f>
        <v>5.0461661983139301</v>
      </c>
      <c r="L5" s="9">
        <f>VLOOKUP($A5,'RES installed'!$A$2:$C$7,3,FALSE)*'[1]Profiles, RES, Summer'!L$7</f>
        <v>4.5403452428743476</v>
      </c>
      <c r="M5" s="9">
        <f>VLOOKUP($A5,'RES installed'!$A$2:$C$7,3,FALSE)*'[1]Profiles, RES, Summer'!M$7</f>
        <v>4.0525893215576065</v>
      </c>
      <c r="N5" s="9">
        <f>VLOOKUP($A5,'RES installed'!$A$2:$C$7,3,FALSE)*'[1]Profiles, RES, Summer'!N$7</f>
        <v>4.3898032918506624</v>
      </c>
      <c r="O5" s="9">
        <f>VLOOKUP($A5,'RES installed'!$A$2:$C$7,3,FALSE)*'[1]Profiles, RES, Summer'!O$7</f>
        <v>5.8410276997189881</v>
      </c>
      <c r="P5" s="9">
        <f>VLOOKUP($A5,'RES installed'!$A$2:$C$7,3,FALSE)*'[1]Profiles, RES, Summer'!P$7</f>
        <v>7.3464472099558407</v>
      </c>
      <c r="Q5" s="9">
        <f>VLOOKUP($A5,'RES installed'!$A$2:$C$7,3,FALSE)*'[1]Profiles, RES, Summer'!Q$7</f>
        <v>7.7077478924126854</v>
      </c>
      <c r="R5" s="9">
        <f>VLOOKUP($A5,'RES installed'!$A$2:$C$7,3,FALSE)*'[1]Profiles, RES, Summer'!R$7</f>
        <v>8.3219590525893228</v>
      </c>
      <c r="S5" s="9">
        <f>VLOOKUP($A5,'RES installed'!$A$2:$C$7,3,FALSE)*'[1]Profiles, RES, Summer'!S$7</f>
        <v>8.6591730228823778</v>
      </c>
      <c r="T5" s="9">
        <f>VLOOKUP($A5,'RES installed'!$A$2:$C$7,3,FALSE)*'[1]Profiles, RES, Summer'!T$7</f>
        <v>8.8759534323564839</v>
      </c>
      <c r="U5" s="9">
        <f>VLOOKUP($A5,'RES installed'!$A$2:$C$7,3,FALSE)*'[1]Profiles, RES, Summer'!U$7</f>
        <v>10.170614211160176</v>
      </c>
      <c r="V5" s="9">
        <f>VLOOKUP($A5,'RES installed'!$A$2:$C$7,3,FALSE)*'[1]Profiles, RES, Summer'!V$7</f>
        <v>11.44118827780008</v>
      </c>
      <c r="W5" s="9">
        <f>VLOOKUP($A5,'RES installed'!$A$2:$C$7,3,FALSE)*'[1]Profiles, RES, Summer'!W$7</f>
        <v>11.049779205138497</v>
      </c>
      <c r="X5" s="9">
        <f>VLOOKUP($A5,'RES installed'!$A$2:$C$7,3,FALSE)*'[1]Profiles, RES, Summer'!X$7</f>
        <v>10.4656764351666</v>
      </c>
      <c r="Y5" s="9">
        <f>VLOOKUP($A5,'RES installed'!$A$2:$C$7,3,FALSE)*'[1]Profiles, RES, Summer'!Y$7</f>
        <v>10.27900441589723</v>
      </c>
    </row>
    <row r="6" spans="1:25" x14ac:dyDescent="0.3">
      <c r="A6" s="8">
        <v>5</v>
      </c>
      <c r="B6" s="9">
        <f>VLOOKUP($A6,'RES installed'!$A$2:$C$7,3,FALSE)*'[1]Profiles, RES, Summer'!B$7</f>
        <v>5.95343235648334</v>
      </c>
      <c r="C6" s="9">
        <f>VLOOKUP($A6,'RES installed'!$A$2:$C$7,3,FALSE)*'[1]Profiles, RES, Summer'!C$7</f>
        <v>5.3552790044158973</v>
      </c>
      <c r="D6" s="9">
        <f>VLOOKUP($A6,'RES installed'!$A$2:$C$7,3,FALSE)*'[1]Profiles, RES, Summer'!D$7</f>
        <v>4.4720995584102772</v>
      </c>
      <c r="E6" s="9">
        <f>VLOOKUP($A6,'RES installed'!$A$2:$C$7,3,FALSE)*'[1]Profiles, RES, Summer'!E$7</f>
        <v>4.2272179847450824</v>
      </c>
      <c r="F6" s="9">
        <f>VLOOKUP($A6,'RES installed'!$A$2:$C$7,3,FALSE)*'[1]Profiles, RES, Summer'!F$7</f>
        <v>4.1589723002810111</v>
      </c>
      <c r="G6" s="9">
        <f>VLOOKUP($A6,'RES installed'!$A$2:$C$7,3,FALSE)*'[1]Profiles, RES, Summer'!G$7</f>
        <v>4.6647932557205944</v>
      </c>
      <c r="H6" s="9">
        <f>VLOOKUP($A6,'RES installed'!$A$2:$C$7,3,FALSE)*'[1]Profiles, RES, Summer'!H$7</f>
        <v>5.1425130469690883</v>
      </c>
      <c r="I6" s="9">
        <f>VLOOKUP($A6,'RES installed'!$A$2:$C$7,3,FALSE)*'[1]Profiles, RES, Summer'!I$7</f>
        <v>5.3191489361702127</v>
      </c>
      <c r="J6" s="9">
        <f>VLOOKUP($A6,'RES installed'!$A$2:$C$7,3,FALSE)*'[1]Profiles, RES, Summer'!J$7</f>
        <v>4.3235648334002406</v>
      </c>
      <c r="K6" s="9">
        <f>VLOOKUP($A6,'RES installed'!$A$2:$C$7,3,FALSE)*'[1]Profiles, RES, Summer'!K$7</f>
        <v>3.3641107988759531</v>
      </c>
      <c r="L6" s="9">
        <f>VLOOKUP($A6,'RES installed'!$A$2:$C$7,3,FALSE)*'[1]Profiles, RES, Summer'!L$7</f>
        <v>3.0268968285828985</v>
      </c>
      <c r="M6" s="9">
        <f>VLOOKUP($A6,'RES installed'!$A$2:$C$7,3,FALSE)*'[1]Profiles, RES, Summer'!M$7</f>
        <v>2.701726214371738</v>
      </c>
      <c r="N6" s="9">
        <f>VLOOKUP($A6,'RES installed'!$A$2:$C$7,3,FALSE)*'[1]Profiles, RES, Summer'!N$7</f>
        <v>2.9265355279004419</v>
      </c>
      <c r="O6" s="9">
        <f>VLOOKUP($A6,'RES installed'!$A$2:$C$7,3,FALSE)*'[1]Profiles, RES, Summer'!O$7</f>
        <v>3.8940184664793254</v>
      </c>
      <c r="P6" s="9">
        <f>VLOOKUP($A6,'RES installed'!$A$2:$C$7,3,FALSE)*'[1]Profiles, RES, Summer'!P$7</f>
        <v>4.8976314733038944</v>
      </c>
      <c r="Q6" s="9">
        <f>VLOOKUP($A6,'RES installed'!$A$2:$C$7,3,FALSE)*'[1]Profiles, RES, Summer'!Q$7</f>
        <v>5.1384985949417903</v>
      </c>
      <c r="R6" s="9">
        <f>VLOOKUP($A6,'RES installed'!$A$2:$C$7,3,FALSE)*'[1]Profiles, RES, Summer'!R$7</f>
        <v>5.5479727017262146</v>
      </c>
      <c r="S6" s="9">
        <f>VLOOKUP($A6,'RES installed'!$A$2:$C$7,3,FALSE)*'[1]Profiles, RES, Summer'!S$7</f>
        <v>5.7727820152549185</v>
      </c>
      <c r="T6" s="9">
        <f>VLOOKUP($A6,'RES installed'!$A$2:$C$7,3,FALSE)*'[1]Profiles, RES, Summer'!T$7</f>
        <v>5.9173022882376554</v>
      </c>
      <c r="U6" s="9">
        <f>VLOOKUP($A6,'RES installed'!$A$2:$C$7,3,FALSE)*'[1]Profiles, RES, Summer'!U$7</f>
        <v>6.7804094741067846</v>
      </c>
      <c r="V6" s="9">
        <f>VLOOKUP($A6,'RES installed'!$A$2:$C$7,3,FALSE)*'[1]Profiles, RES, Summer'!V$7</f>
        <v>7.6274588518667201</v>
      </c>
      <c r="W6" s="9">
        <f>VLOOKUP($A6,'RES installed'!$A$2:$C$7,3,FALSE)*'[1]Profiles, RES, Summer'!W$7</f>
        <v>7.3665194700923315</v>
      </c>
      <c r="X6" s="9">
        <f>VLOOKUP($A6,'RES installed'!$A$2:$C$7,3,FALSE)*'[1]Profiles, RES, Summer'!X$7</f>
        <v>6.9771176234443999</v>
      </c>
      <c r="Y6" s="9">
        <f>VLOOKUP($A6,'RES installed'!$A$2:$C$7,3,FALSE)*'[1]Profiles, RES, Summer'!Y$7</f>
        <v>6.852669610598153</v>
      </c>
    </row>
    <row r="7" spans="1:25" x14ac:dyDescent="0.3">
      <c r="A7" s="8">
        <v>6</v>
      </c>
      <c r="B7" s="9">
        <f>VLOOKUP($A7,'RES installed'!$A$2:$C$7,3,FALSE)*'[1]Profiles, RES, Summer'!B$7</f>
        <v>8.93014853472501</v>
      </c>
      <c r="C7" s="9">
        <f>VLOOKUP($A7,'RES installed'!$A$2:$C$7,3,FALSE)*'[1]Profiles, RES, Summer'!C$7</f>
        <v>8.0329185066238455</v>
      </c>
      <c r="D7" s="9">
        <f>VLOOKUP($A7,'RES installed'!$A$2:$C$7,3,FALSE)*'[1]Profiles, RES, Summer'!D$7</f>
        <v>6.7081493376154153</v>
      </c>
      <c r="E7" s="9">
        <f>VLOOKUP($A7,'RES installed'!$A$2:$C$7,3,FALSE)*'[1]Profiles, RES, Summer'!E$7</f>
        <v>6.340826977117624</v>
      </c>
      <c r="F7" s="9">
        <f>VLOOKUP($A7,'RES installed'!$A$2:$C$7,3,FALSE)*'[1]Profiles, RES, Summer'!F$7</f>
        <v>6.2384584504215175</v>
      </c>
      <c r="G7" s="9">
        <f>VLOOKUP($A7,'RES installed'!$A$2:$C$7,3,FALSE)*'[1]Profiles, RES, Summer'!G$7</f>
        <v>6.9971898835808908</v>
      </c>
      <c r="H7" s="9">
        <f>VLOOKUP($A7,'RES installed'!$A$2:$C$7,3,FALSE)*'[1]Profiles, RES, Summer'!H$7</f>
        <v>7.713769570453632</v>
      </c>
      <c r="I7" s="9">
        <f>VLOOKUP($A7,'RES installed'!$A$2:$C$7,3,FALSE)*'[1]Profiles, RES, Summer'!I$7</f>
        <v>7.9787234042553195</v>
      </c>
      <c r="J7" s="9">
        <f>VLOOKUP($A7,'RES installed'!$A$2:$C$7,3,FALSE)*'[1]Profiles, RES, Summer'!J$7</f>
        <v>6.4853472501003608</v>
      </c>
      <c r="K7" s="9">
        <f>VLOOKUP($A7,'RES installed'!$A$2:$C$7,3,FALSE)*'[1]Profiles, RES, Summer'!K$7</f>
        <v>5.0461661983139301</v>
      </c>
      <c r="L7" s="9">
        <f>VLOOKUP($A7,'RES installed'!$A$2:$C$7,3,FALSE)*'[1]Profiles, RES, Summer'!L$7</f>
        <v>4.5403452428743476</v>
      </c>
      <c r="M7" s="9">
        <f>VLOOKUP($A7,'RES installed'!$A$2:$C$7,3,FALSE)*'[1]Profiles, RES, Summer'!M$7</f>
        <v>4.0525893215576065</v>
      </c>
      <c r="N7" s="9">
        <f>VLOOKUP($A7,'RES installed'!$A$2:$C$7,3,FALSE)*'[1]Profiles, RES, Summer'!N$7</f>
        <v>4.3898032918506624</v>
      </c>
      <c r="O7" s="9">
        <f>VLOOKUP($A7,'RES installed'!$A$2:$C$7,3,FALSE)*'[1]Profiles, RES, Summer'!O$7</f>
        <v>5.8410276997189881</v>
      </c>
      <c r="P7" s="9">
        <f>VLOOKUP($A7,'RES installed'!$A$2:$C$7,3,FALSE)*'[1]Profiles, RES, Summer'!P$7</f>
        <v>7.3464472099558407</v>
      </c>
      <c r="Q7" s="9">
        <f>VLOOKUP($A7,'RES installed'!$A$2:$C$7,3,FALSE)*'[1]Profiles, RES, Summer'!Q$7</f>
        <v>7.7077478924126854</v>
      </c>
      <c r="R7" s="9">
        <f>VLOOKUP($A7,'RES installed'!$A$2:$C$7,3,FALSE)*'[1]Profiles, RES, Summer'!R$7</f>
        <v>8.3219590525893228</v>
      </c>
      <c r="S7" s="9">
        <f>VLOOKUP($A7,'RES installed'!$A$2:$C$7,3,FALSE)*'[1]Profiles, RES, Summer'!S$7</f>
        <v>8.6591730228823778</v>
      </c>
      <c r="T7" s="9">
        <f>VLOOKUP($A7,'RES installed'!$A$2:$C$7,3,FALSE)*'[1]Profiles, RES, Summer'!T$7</f>
        <v>8.8759534323564839</v>
      </c>
      <c r="U7" s="9">
        <f>VLOOKUP($A7,'RES installed'!$A$2:$C$7,3,FALSE)*'[1]Profiles, RES, Summer'!U$7</f>
        <v>10.170614211160176</v>
      </c>
      <c r="V7" s="9">
        <f>VLOOKUP($A7,'RES installed'!$A$2:$C$7,3,FALSE)*'[1]Profiles, RES, Summer'!V$7</f>
        <v>11.44118827780008</v>
      </c>
      <c r="W7" s="9">
        <f>VLOOKUP($A7,'RES installed'!$A$2:$C$7,3,FALSE)*'[1]Profiles, RES, Summer'!W$7</f>
        <v>11.049779205138497</v>
      </c>
      <c r="X7" s="9">
        <f>VLOOKUP($A7,'RES installed'!$A$2:$C$7,3,FALSE)*'[1]Profiles, RES, Summer'!X$7</f>
        <v>10.4656764351666</v>
      </c>
      <c r="Y7" s="9">
        <f>VLOOKUP($A7,'RES installed'!$A$2:$C$7,3,FALSE)*'[1]Profiles, RES, Summer'!Y$7</f>
        <v>10.27900441589723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1.1372251705837756E-2</v>
      </c>
      <c r="H8" s="6">
        <f>VLOOKUP($A8,'RES installed'!$A$2:$C$7,3,FALSE)*'[1]Profiles, RES, Summer'!H$4</f>
        <v>1.398786959818044</v>
      </c>
      <c r="I8" s="6">
        <f>VLOOKUP($A8,'RES installed'!$A$2:$C$7,3,FALSE)*'[1]Profiles, RES, Summer'!I$4</f>
        <v>6.618650492797574</v>
      </c>
      <c r="J8" s="6">
        <f>VLOOKUP($A8,'RES installed'!$A$2:$C$7,3,FALSE)*'[1]Profiles, RES, Summer'!J$4</f>
        <v>14.408642911296438</v>
      </c>
      <c r="K8" s="6">
        <f>VLOOKUP($A8,'RES installed'!$A$2:$C$7,3,FALSE)*'[1]Profiles, RES, Summer'!K$4</f>
        <v>22.244124336618651</v>
      </c>
      <c r="L8" s="6">
        <f>VLOOKUP($A8,'RES installed'!$A$2:$C$7,3,FALSE)*'[1]Profiles, RES, Summer'!L$4</f>
        <v>27.304776345716451</v>
      </c>
      <c r="M8" s="6">
        <f>VLOOKUP($A8,'RES installed'!$A$2:$C$7,3,FALSE)*'[1]Profiles, RES, Summer'!M$4</f>
        <v>29.203942380591357</v>
      </c>
      <c r="N8" s="6">
        <f>VLOOKUP($A8,'RES installed'!$A$2:$C$7,3,FALSE)*'[1]Profiles, RES, Summer'!N$4</f>
        <v>30</v>
      </c>
      <c r="O8" s="6">
        <f>VLOOKUP($A8,'RES installed'!$A$2:$C$7,3,FALSE)*'[1]Profiles, RES, Summer'!O$4</f>
        <v>29.476876421531461</v>
      </c>
      <c r="P8" s="6">
        <f>VLOOKUP($A8,'RES installed'!$A$2:$C$7,3,FALSE)*'[1]Profiles, RES, Summer'!P$4</f>
        <v>27.987111448066717</v>
      </c>
      <c r="Q8" s="6">
        <f>VLOOKUP($A8,'RES installed'!$A$2:$C$7,3,FALSE)*'[1]Profiles, RES, Summer'!Q$4</f>
        <v>24.768764215314633</v>
      </c>
      <c r="R8" s="6">
        <f>VLOOKUP($A8,'RES installed'!$A$2:$C$7,3,FALSE)*'[1]Profiles, RES, Summer'!R$4</f>
        <v>19.457922668688401</v>
      </c>
      <c r="S8" s="6">
        <f>VLOOKUP($A8,'RES installed'!$A$2:$C$7,3,FALSE)*'[1]Profiles, RES, Summer'!S$4</f>
        <v>11.576952236542835</v>
      </c>
      <c r="T8" s="6">
        <f>VLOOKUP($A8,'RES installed'!$A$2:$C$7,3,FALSE)*'[1]Profiles, RES, Summer'!T$4</f>
        <v>3.5367702805155421</v>
      </c>
      <c r="U8" s="6">
        <f>VLOOKUP($A8,'RES installed'!$A$2:$C$7,3,FALSE)*'[1]Profiles, RES, Summer'!U$4</f>
        <v>0.1592115238817286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7.5815011372251705E-3</v>
      </c>
      <c r="H10" s="6">
        <f>VLOOKUP($A10,'RES installed'!$A$2:$C$7,3,FALSE)*'[1]Profiles, RES, Summer'!H$4</f>
        <v>0.93252463987869594</v>
      </c>
      <c r="I10" s="6">
        <f>VLOOKUP($A10,'RES installed'!$A$2:$C$7,3,FALSE)*'[1]Profiles, RES, Summer'!I$4</f>
        <v>4.4124336618650499</v>
      </c>
      <c r="J10" s="6">
        <f>VLOOKUP($A10,'RES installed'!$A$2:$C$7,3,FALSE)*'[1]Profiles, RES, Summer'!J$4</f>
        <v>9.6057619408642907</v>
      </c>
      <c r="K10" s="6">
        <f>VLOOKUP($A10,'RES installed'!$A$2:$C$7,3,FALSE)*'[1]Profiles, RES, Summer'!K$4</f>
        <v>14.829416224412434</v>
      </c>
      <c r="L10" s="6">
        <f>VLOOKUP($A10,'RES installed'!$A$2:$C$7,3,FALSE)*'[1]Profiles, RES, Summer'!L$4</f>
        <v>18.203184230477632</v>
      </c>
      <c r="M10" s="6">
        <f>VLOOKUP($A10,'RES installed'!$A$2:$C$7,3,FALSE)*'[1]Profiles, RES, Summer'!M$4</f>
        <v>19.469294920394237</v>
      </c>
      <c r="N10" s="6">
        <f>VLOOKUP($A10,'RES installed'!$A$2:$C$7,3,FALSE)*'[1]Profiles, RES, Summer'!N$4</f>
        <v>20</v>
      </c>
      <c r="O10" s="6">
        <f>VLOOKUP($A10,'RES installed'!$A$2:$C$7,3,FALSE)*'[1]Profiles, RES, Summer'!O$4</f>
        <v>19.651250947687643</v>
      </c>
      <c r="P10" s="6">
        <f>VLOOKUP($A10,'RES installed'!$A$2:$C$7,3,FALSE)*'[1]Profiles, RES, Summer'!P$4</f>
        <v>18.658074298711146</v>
      </c>
      <c r="Q10" s="6">
        <f>VLOOKUP($A10,'RES installed'!$A$2:$C$7,3,FALSE)*'[1]Profiles, RES, Summer'!Q$4</f>
        <v>16.512509476876424</v>
      </c>
      <c r="R10" s="6">
        <f>VLOOKUP($A10,'RES installed'!$A$2:$C$7,3,FALSE)*'[1]Profiles, RES, Summer'!R$4</f>
        <v>12.971948445792268</v>
      </c>
      <c r="S10" s="6">
        <f>VLOOKUP($A10,'RES installed'!$A$2:$C$7,3,FALSE)*'[1]Profiles, RES, Summer'!S$4</f>
        <v>7.7179681576952239</v>
      </c>
      <c r="T10" s="6">
        <f>VLOOKUP($A10,'RES installed'!$A$2:$C$7,3,FALSE)*'[1]Profiles, RES, Summer'!T$4</f>
        <v>2.3578468536770281</v>
      </c>
      <c r="U10" s="6">
        <f>VLOOKUP($A10,'RES installed'!$A$2:$C$7,3,FALSE)*'[1]Profiles, RES, Summer'!U$4</f>
        <v>0.1061410159211524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8.1051786431152131</v>
      </c>
      <c r="C5" s="9">
        <f>VLOOKUP($A5,'RES installed'!$A$2:$C$7,3,FALSE)*'[1]Profiles, RES, Summer'!C$5</f>
        <v>7.4126856684062625</v>
      </c>
      <c r="D5" s="9">
        <f>VLOOKUP($A5,'RES installed'!$A$2:$C$7,3,FALSE)*'[1]Profiles, RES, Summer'!D$5</f>
        <v>6.4853472501003608</v>
      </c>
      <c r="E5" s="9">
        <f>VLOOKUP($A5,'RES installed'!$A$2:$C$7,3,FALSE)*'[1]Profiles, RES, Summer'!E$5</f>
        <v>6.461260537936572</v>
      </c>
      <c r="F5" s="9">
        <f>VLOOKUP($A5,'RES installed'!$A$2:$C$7,3,FALSE)*'[1]Profiles, RES, Summer'!F$5</f>
        <v>6.1180248896025695</v>
      </c>
      <c r="G5" s="9">
        <f>VLOOKUP($A5,'RES installed'!$A$2:$C$7,3,FALSE)*'[1]Profiles, RES, Summer'!G$5</f>
        <v>5.6362906463267768</v>
      </c>
      <c r="H5" s="9">
        <f>VLOOKUP($A5,'RES installed'!$A$2:$C$7,3,FALSE)*'[1]Profiles, RES, Summer'!H$5</f>
        <v>4.9558410276997193</v>
      </c>
      <c r="I5" s="9">
        <f>VLOOKUP($A5,'RES installed'!$A$2:$C$7,3,FALSE)*'[1]Profiles, RES, Summer'!I$5</f>
        <v>3.8960256924929744</v>
      </c>
      <c r="J5" s="9">
        <f>VLOOKUP($A5,'RES installed'!$A$2:$C$7,3,FALSE)*'[1]Profiles, RES, Summer'!J$5</f>
        <v>3.2396627860297067</v>
      </c>
      <c r="K5" s="9">
        <f>VLOOKUP($A5,'RES installed'!$A$2:$C$7,3,FALSE)*'[1]Profiles, RES, Summer'!K$5</f>
        <v>3.0289040545965475</v>
      </c>
      <c r="L5" s="9">
        <f>VLOOKUP($A5,'RES installed'!$A$2:$C$7,3,FALSE)*'[1]Profiles, RES, Summer'!L$5</f>
        <v>2.7880369329586512</v>
      </c>
      <c r="M5" s="9">
        <f>VLOOKUP($A5,'RES installed'!$A$2:$C$7,3,FALSE)*'[1]Profiles, RES, Summer'!M$5</f>
        <v>3.1372942593336011</v>
      </c>
      <c r="N5" s="9">
        <f>VLOOKUP($A5,'RES installed'!$A$2:$C$7,3,FALSE)*'[1]Profiles, RES, Summer'!N$5</f>
        <v>3.9441991168205535</v>
      </c>
      <c r="O5" s="9">
        <f>VLOOKUP($A5,'RES installed'!$A$2:$C$7,3,FALSE)*'[1]Profiles, RES, Summer'!O$5</f>
        <v>4.8956242472902449</v>
      </c>
      <c r="P5" s="9">
        <f>VLOOKUP($A5,'RES installed'!$A$2:$C$7,3,FALSE)*'[1]Profiles, RES, Summer'!P$5</f>
        <v>6.5335206744279404</v>
      </c>
      <c r="Q5" s="9">
        <f>VLOOKUP($A5,'RES installed'!$A$2:$C$7,3,FALSE)*'[1]Profiles, RES, Summer'!Q$5</f>
        <v>8.3400240867121642</v>
      </c>
      <c r="R5" s="9">
        <f>VLOOKUP($A5,'RES installed'!$A$2:$C$7,3,FALSE)*'[1]Profiles, RES, Summer'!R$5</f>
        <v>9.8574869530309108</v>
      </c>
      <c r="S5" s="9">
        <f>VLOOKUP($A5,'RES installed'!$A$2:$C$7,3,FALSE)*'[1]Profiles, RES, Summer'!S$5</f>
        <v>10.519871537535126</v>
      </c>
      <c r="T5" s="9">
        <f>VLOOKUP($A5,'RES installed'!$A$2:$C$7,3,FALSE)*'[1]Profiles, RES, Summer'!T$5</f>
        <v>11.320754716981133</v>
      </c>
      <c r="U5" s="9">
        <f>VLOOKUP($A5,'RES installed'!$A$2:$C$7,3,FALSE)*'[1]Profiles, RES, Summer'!U$5</f>
        <v>12.609393817743877</v>
      </c>
      <c r="V5" s="9">
        <f>VLOOKUP($A5,'RES installed'!$A$2:$C$7,3,FALSE)*'[1]Profiles, RES, Summer'!V$5</f>
        <v>13.904054596547573</v>
      </c>
      <c r="W5" s="9">
        <f>VLOOKUP($A5,'RES installed'!$A$2:$C$7,3,FALSE)*'[1]Profiles, RES, Summer'!W$5</f>
        <v>14.482135688478524</v>
      </c>
      <c r="X5" s="9">
        <f>VLOOKUP($A5,'RES installed'!$A$2:$C$7,3,FALSE)*'[1]Profiles, RES, Summer'!X$5</f>
        <v>14.548374146928943</v>
      </c>
      <c r="Y5" s="9">
        <f>VLOOKUP($A5,'RES installed'!$A$2:$C$7,3,FALSE)*'[1]Profiles, RES, Summer'!Y$5</f>
        <v>14.030509835407466</v>
      </c>
    </row>
    <row r="6" spans="1:25" x14ac:dyDescent="0.3">
      <c r="A6" s="8">
        <v>5</v>
      </c>
      <c r="B6" s="9">
        <f>VLOOKUP($A6,'RES installed'!$A$2:$C$7,3,FALSE)*'[1]Profiles, RES, Summer'!B$5</f>
        <v>5.403452428743476</v>
      </c>
      <c r="C6" s="9">
        <f>VLOOKUP($A6,'RES installed'!$A$2:$C$7,3,FALSE)*'[1]Profiles, RES, Summer'!C$5</f>
        <v>4.941790445604175</v>
      </c>
      <c r="D6" s="9">
        <f>VLOOKUP($A6,'RES installed'!$A$2:$C$7,3,FALSE)*'[1]Profiles, RES, Summer'!D$5</f>
        <v>4.3235648334002406</v>
      </c>
      <c r="E6" s="9">
        <f>VLOOKUP($A6,'RES installed'!$A$2:$C$7,3,FALSE)*'[1]Profiles, RES, Summer'!E$5</f>
        <v>4.3075070252910477</v>
      </c>
      <c r="F6" s="9">
        <f>VLOOKUP($A6,'RES installed'!$A$2:$C$7,3,FALSE)*'[1]Profiles, RES, Summer'!F$5</f>
        <v>4.0786832597350466</v>
      </c>
      <c r="G6" s="9">
        <f>VLOOKUP($A6,'RES installed'!$A$2:$C$7,3,FALSE)*'[1]Profiles, RES, Summer'!G$5</f>
        <v>3.7575270975511845</v>
      </c>
      <c r="H6" s="9">
        <f>VLOOKUP($A6,'RES installed'!$A$2:$C$7,3,FALSE)*'[1]Profiles, RES, Summer'!H$5</f>
        <v>3.3038940184664796</v>
      </c>
      <c r="I6" s="9">
        <f>VLOOKUP($A6,'RES installed'!$A$2:$C$7,3,FALSE)*'[1]Profiles, RES, Summer'!I$5</f>
        <v>2.5973504616619829</v>
      </c>
      <c r="J6" s="9">
        <f>VLOOKUP($A6,'RES installed'!$A$2:$C$7,3,FALSE)*'[1]Profiles, RES, Summer'!J$5</f>
        <v>2.1597751906864713</v>
      </c>
      <c r="K6" s="9">
        <f>VLOOKUP($A6,'RES installed'!$A$2:$C$7,3,FALSE)*'[1]Profiles, RES, Summer'!K$5</f>
        <v>2.019269369731032</v>
      </c>
      <c r="L6" s="9">
        <f>VLOOKUP($A6,'RES installed'!$A$2:$C$7,3,FALSE)*'[1]Profiles, RES, Summer'!L$5</f>
        <v>1.8586912886391007</v>
      </c>
      <c r="M6" s="9">
        <f>VLOOKUP($A6,'RES installed'!$A$2:$C$7,3,FALSE)*'[1]Profiles, RES, Summer'!M$5</f>
        <v>2.0915295062224009</v>
      </c>
      <c r="N6" s="9">
        <f>VLOOKUP($A6,'RES installed'!$A$2:$C$7,3,FALSE)*'[1]Profiles, RES, Summer'!N$5</f>
        <v>2.6294660778803691</v>
      </c>
      <c r="O6" s="9">
        <f>VLOOKUP($A6,'RES installed'!$A$2:$C$7,3,FALSE)*'[1]Profiles, RES, Summer'!O$5</f>
        <v>3.2637494981934969</v>
      </c>
      <c r="P6" s="9">
        <f>VLOOKUP($A6,'RES installed'!$A$2:$C$7,3,FALSE)*'[1]Profiles, RES, Summer'!P$5</f>
        <v>4.3556804496186272</v>
      </c>
      <c r="Q6" s="9">
        <f>VLOOKUP($A6,'RES installed'!$A$2:$C$7,3,FALSE)*'[1]Profiles, RES, Summer'!Q$5</f>
        <v>5.5600160578081095</v>
      </c>
      <c r="R6" s="9">
        <f>VLOOKUP($A6,'RES installed'!$A$2:$C$7,3,FALSE)*'[1]Profiles, RES, Summer'!R$5</f>
        <v>6.5716579686872745</v>
      </c>
      <c r="S6" s="9">
        <f>VLOOKUP($A6,'RES installed'!$A$2:$C$7,3,FALSE)*'[1]Profiles, RES, Summer'!S$5</f>
        <v>7.0132476916900846</v>
      </c>
      <c r="T6" s="9">
        <f>VLOOKUP($A6,'RES installed'!$A$2:$C$7,3,FALSE)*'[1]Profiles, RES, Summer'!T$5</f>
        <v>7.5471698113207548</v>
      </c>
      <c r="U6" s="9">
        <f>VLOOKUP($A6,'RES installed'!$A$2:$C$7,3,FALSE)*'[1]Profiles, RES, Summer'!U$5</f>
        <v>8.4062625451625852</v>
      </c>
      <c r="V6" s="9">
        <f>VLOOKUP($A6,'RES installed'!$A$2:$C$7,3,FALSE)*'[1]Profiles, RES, Summer'!V$5</f>
        <v>9.2693697310317145</v>
      </c>
      <c r="W6" s="9">
        <f>VLOOKUP($A6,'RES installed'!$A$2:$C$7,3,FALSE)*'[1]Profiles, RES, Summer'!W$5</f>
        <v>9.654757125652349</v>
      </c>
      <c r="X6" s="9">
        <f>VLOOKUP($A6,'RES installed'!$A$2:$C$7,3,FALSE)*'[1]Profiles, RES, Summer'!X$5</f>
        <v>9.6989160979526297</v>
      </c>
      <c r="Y6" s="9">
        <f>VLOOKUP($A6,'RES installed'!$A$2:$C$7,3,FALSE)*'[1]Profiles, RES, Summer'!Y$5</f>
        <v>9.3536732236049787</v>
      </c>
    </row>
    <row r="7" spans="1:25" x14ac:dyDescent="0.3">
      <c r="A7" s="8">
        <v>6</v>
      </c>
      <c r="B7" s="9">
        <f>VLOOKUP($A7,'RES installed'!$A$2:$C$7,3,FALSE)*'[1]Profiles, RES, Summer'!B$5</f>
        <v>8.1051786431152131</v>
      </c>
      <c r="C7" s="9">
        <f>VLOOKUP($A7,'RES installed'!$A$2:$C$7,3,FALSE)*'[1]Profiles, RES, Summer'!C$5</f>
        <v>7.4126856684062625</v>
      </c>
      <c r="D7" s="9">
        <f>VLOOKUP($A7,'RES installed'!$A$2:$C$7,3,FALSE)*'[1]Profiles, RES, Summer'!D$5</f>
        <v>6.4853472501003608</v>
      </c>
      <c r="E7" s="9">
        <f>VLOOKUP($A7,'RES installed'!$A$2:$C$7,3,FALSE)*'[1]Profiles, RES, Summer'!E$5</f>
        <v>6.461260537936572</v>
      </c>
      <c r="F7" s="9">
        <f>VLOOKUP($A7,'RES installed'!$A$2:$C$7,3,FALSE)*'[1]Profiles, RES, Summer'!F$5</f>
        <v>6.1180248896025695</v>
      </c>
      <c r="G7" s="9">
        <f>VLOOKUP($A7,'RES installed'!$A$2:$C$7,3,FALSE)*'[1]Profiles, RES, Summer'!G$5</f>
        <v>5.6362906463267768</v>
      </c>
      <c r="H7" s="9">
        <f>VLOOKUP($A7,'RES installed'!$A$2:$C$7,3,FALSE)*'[1]Profiles, RES, Summer'!H$5</f>
        <v>4.9558410276997193</v>
      </c>
      <c r="I7" s="9">
        <f>VLOOKUP($A7,'RES installed'!$A$2:$C$7,3,FALSE)*'[1]Profiles, RES, Summer'!I$5</f>
        <v>3.8960256924929744</v>
      </c>
      <c r="J7" s="9">
        <f>VLOOKUP($A7,'RES installed'!$A$2:$C$7,3,FALSE)*'[1]Profiles, RES, Summer'!J$5</f>
        <v>3.2396627860297067</v>
      </c>
      <c r="K7" s="9">
        <f>VLOOKUP($A7,'RES installed'!$A$2:$C$7,3,FALSE)*'[1]Profiles, RES, Summer'!K$5</f>
        <v>3.0289040545965475</v>
      </c>
      <c r="L7" s="9">
        <f>VLOOKUP($A7,'RES installed'!$A$2:$C$7,3,FALSE)*'[1]Profiles, RES, Summer'!L$5</f>
        <v>2.7880369329586512</v>
      </c>
      <c r="M7" s="9">
        <f>VLOOKUP($A7,'RES installed'!$A$2:$C$7,3,FALSE)*'[1]Profiles, RES, Summer'!M$5</f>
        <v>3.1372942593336011</v>
      </c>
      <c r="N7" s="9">
        <f>VLOOKUP($A7,'RES installed'!$A$2:$C$7,3,FALSE)*'[1]Profiles, RES, Summer'!N$5</f>
        <v>3.9441991168205535</v>
      </c>
      <c r="O7" s="9">
        <f>VLOOKUP($A7,'RES installed'!$A$2:$C$7,3,FALSE)*'[1]Profiles, RES, Summer'!O$5</f>
        <v>4.8956242472902449</v>
      </c>
      <c r="P7" s="9">
        <f>VLOOKUP($A7,'RES installed'!$A$2:$C$7,3,FALSE)*'[1]Profiles, RES, Summer'!P$5</f>
        <v>6.5335206744279404</v>
      </c>
      <c r="Q7" s="9">
        <f>VLOOKUP($A7,'RES installed'!$A$2:$C$7,3,FALSE)*'[1]Profiles, RES, Summer'!Q$5</f>
        <v>8.3400240867121642</v>
      </c>
      <c r="R7" s="9">
        <f>VLOOKUP($A7,'RES installed'!$A$2:$C$7,3,FALSE)*'[1]Profiles, RES, Summer'!R$5</f>
        <v>9.8574869530309108</v>
      </c>
      <c r="S7" s="9">
        <f>VLOOKUP($A7,'RES installed'!$A$2:$C$7,3,FALSE)*'[1]Profiles, RES, Summer'!S$5</f>
        <v>10.519871537535126</v>
      </c>
      <c r="T7" s="9">
        <f>VLOOKUP($A7,'RES installed'!$A$2:$C$7,3,FALSE)*'[1]Profiles, RES, Summer'!T$5</f>
        <v>11.320754716981133</v>
      </c>
      <c r="U7" s="9">
        <f>VLOOKUP($A7,'RES installed'!$A$2:$C$7,3,FALSE)*'[1]Profiles, RES, Summer'!U$5</f>
        <v>12.609393817743877</v>
      </c>
      <c r="V7" s="9">
        <f>VLOOKUP($A7,'RES installed'!$A$2:$C$7,3,FALSE)*'[1]Profiles, RES, Summer'!V$5</f>
        <v>13.904054596547573</v>
      </c>
      <c r="W7" s="9">
        <f>VLOOKUP($A7,'RES installed'!$A$2:$C$7,3,FALSE)*'[1]Profiles, RES, Summer'!W$5</f>
        <v>14.482135688478524</v>
      </c>
      <c r="X7" s="9">
        <f>VLOOKUP($A7,'RES installed'!$A$2:$C$7,3,FALSE)*'[1]Profiles, RES, Summer'!X$5</f>
        <v>14.548374146928943</v>
      </c>
      <c r="Y7" s="9">
        <f>VLOOKUP($A7,'RES installed'!$A$2:$C$7,3,FALSE)*'[1]Profiles, RES, Summer'!Y$5</f>
        <v>14.030509835407466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6.8233510235026537E-2</v>
      </c>
      <c r="H8" s="6">
        <f>VLOOKUP($A8,'RES installed'!$A$2:$C$7,3,FALSE)*'[1]Profiles, RES, Summer'!H$2</f>
        <v>2.0015163002274452</v>
      </c>
      <c r="I8" s="6">
        <f>VLOOKUP($A8,'RES installed'!$A$2:$C$7,3,FALSE)*'[1]Profiles, RES, Summer'!I$2</f>
        <v>8.3244882486732372</v>
      </c>
      <c r="J8" s="6">
        <f>VLOOKUP($A8,'RES installed'!$A$2:$C$7,3,FALSE)*'[1]Profiles, RES, Summer'!J$2</f>
        <v>17.240333586050038</v>
      </c>
      <c r="K8" s="6">
        <f>VLOOKUP($A8,'RES installed'!$A$2:$C$7,3,FALSE)*'[1]Profiles, RES, Summer'!K$2</f>
        <v>22.687642153146324</v>
      </c>
      <c r="L8" s="6">
        <f>VLOOKUP($A8,'RES installed'!$A$2:$C$7,3,FALSE)*'[1]Profiles, RES, Summer'!L$2</f>
        <v>26.065200909780135</v>
      </c>
      <c r="M8" s="6">
        <f>VLOOKUP($A8,'RES installed'!$A$2:$C$7,3,FALSE)*'[1]Profiles, RES, Summer'!M$2</f>
        <v>27.589082638362395</v>
      </c>
      <c r="N8" s="6">
        <f>VLOOKUP($A8,'RES installed'!$A$2:$C$7,3,FALSE)*'[1]Profiles, RES, Summer'!N$2</f>
        <v>28.203184230477635</v>
      </c>
      <c r="O8" s="6">
        <f>VLOOKUP($A8,'RES installed'!$A$2:$C$7,3,FALSE)*'[1]Profiles, RES, Summer'!O$2</f>
        <v>28.214556482183475</v>
      </c>
      <c r="P8" s="6">
        <f>VLOOKUP($A8,'RES installed'!$A$2:$C$7,3,FALSE)*'[1]Profiles, RES, Summer'!P$2</f>
        <v>27.247915087187263</v>
      </c>
      <c r="Q8" s="6">
        <f>VLOOKUP($A8,'RES installed'!$A$2:$C$7,3,FALSE)*'[1]Profiles, RES, Summer'!Q$2</f>
        <v>24.234268385140258</v>
      </c>
      <c r="R8" s="6">
        <f>VLOOKUP($A8,'RES installed'!$A$2:$C$7,3,FALSE)*'[1]Profiles, RES, Summer'!R$2</f>
        <v>19.423805913570888</v>
      </c>
      <c r="S8" s="6">
        <f>VLOOKUP($A8,'RES installed'!$A$2:$C$7,3,FALSE)*'[1]Profiles, RES, Summer'!S$2</f>
        <v>12.566338134950721</v>
      </c>
      <c r="T8" s="6">
        <f>VLOOKUP($A8,'RES installed'!$A$2:$C$7,3,FALSE)*'[1]Profiles, RES, Summer'!T$2</f>
        <v>4.3783169067475365</v>
      </c>
      <c r="U8" s="6">
        <f>VLOOKUP($A8,'RES installed'!$A$2:$C$7,3,FALSE)*'[1]Profiles, RES, Summer'!U$2</f>
        <v>0.3639120545868082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4.5489006823351025E-2</v>
      </c>
      <c r="H10" s="6">
        <f>VLOOKUP($A10,'RES installed'!$A$2:$C$7,3,FALSE)*'[1]Profiles, RES, Summer'!H$2</f>
        <v>1.3343442001516301</v>
      </c>
      <c r="I10" s="6">
        <f>VLOOKUP($A10,'RES installed'!$A$2:$C$7,3,FALSE)*'[1]Profiles, RES, Summer'!I$2</f>
        <v>5.5496588324488254</v>
      </c>
      <c r="J10" s="6">
        <f>VLOOKUP($A10,'RES installed'!$A$2:$C$7,3,FALSE)*'[1]Profiles, RES, Summer'!J$2</f>
        <v>11.49355572403336</v>
      </c>
      <c r="K10" s="6">
        <f>VLOOKUP($A10,'RES installed'!$A$2:$C$7,3,FALSE)*'[1]Profiles, RES, Summer'!K$2</f>
        <v>15.125094768764216</v>
      </c>
      <c r="L10" s="6">
        <f>VLOOKUP($A10,'RES installed'!$A$2:$C$7,3,FALSE)*'[1]Profiles, RES, Summer'!L$2</f>
        <v>17.376800606520092</v>
      </c>
      <c r="M10" s="6">
        <f>VLOOKUP($A10,'RES installed'!$A$2:$C$7,3,FALSE)*'[1]Profiles, RES, Summer'!M$2</f>
        <v>18.392721758908262</v>
      </c>
      <c r="N10" s="6">
        <f>VLOOKUP($A10,'RES installed'!$A$2:$C$7,3,FALSE)*'[1]Profiles, RES, Summer'!N$2</f>
        <v>18.802122820318424</v>
      </c>
      <c r="O10" s="6">
        <f>VLOOKUP($A10,'RES installed'!$A$2:$C$7,3,FALSE)*'[1]Profiles, RES, Summer'!O$2</f>
        <v>18.809704321455648</v>
      </c>
      <c r="P10" s="6">
        <f>VLOOKUP($A10,'RES installed'!$A$2:$C$7,3,FALSE)*'[1]Profiles, RES, Summer'!P$2</f>
        <v>18.165276724791507</v>
      </c>
      <c r="Q10" s="6">
        <f>VLOOKUP($A10,'RES installed'!$A$2:$C$7,3,FALSE)*'[1]Profiles, RES, Summer'!Q$2</f>
        <v>16.15617892342684</v>
      </c>
      <c r="R10" s="6">
        <f>VLOOKUP($A10,'RES installed'!$A$2:$C$7,3,FALSE)*'[1]Profiles, RES, Summer'!R$2</f>
        <v>12.949203942380592</v>
      </c>
      <c r="S10" s="6">
        <f>VLOOKUP($A10,'RES installed'!$A$2:$C$7,3,FALSE)*'[1]Profiles, RES, Summer'!S$2</f>
        <v>8.3775587566338139</v>
      </c>
      <c r="T10" s="6">
        <f>VLOOKUP($A10,'RES installed'!$A$2:$C$7,3,FALSE)*'[1]Profiles, RES, Summer'!T$2</f>
        <v>2.9188779378316907</v>
      </c>
      <c r="U10" s="6">
        <f>VLOOKUP($A10,'RES installed'!$A$2:$C$7,3,FALSE)*'[1]Profiles, RES, Summer'!U$2</f>
        <v>0.24260803639120546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8.5507828181453238</v>
      </c>
      <c r="C5" s="9">
        <f>VLOOKUP($A5,'RES installed'!$A$2:$C$7,3,FALSE)*'[1]Profiles, RES, Summer'!C$6</f>
        <v>7.9425933360096339</v>
      </c>
      <c r="D5" s="9">
        <f>VLOOKUP($A5,'RES installed'!$A$2:$C$7,3,FALSE)*'[1]Profiles, RES, Summer'!D$6</f>
        <v>8.0750702529104768</v>
      </c>
      <c r="E5" s="9">
        <f>VLOOKUP($A5,'RES installed'!$A$2:$C$7,3,FALSE)*'[1]Profiles, RES, Summer'!E$6</f>
        <v>7.298273785628262</v>
      </c>
      <c r="F5" s="9">
        <f>VLOOKUP($A5,'RES installed'!$A$2:$C$7,3,FALSE)*'[1]Profiles, RES, Summer'!F$6</f>
        <v>6.8285828984343633</v>
      </c>
      <c r="G5" s="9">
        <f>VLOOKUP($A5,'RES installed'!$A$2:$C$7,3,FALSE)*'[1]Profiles, RES, Summer'!G$6</f>
        <v>7.2501003613006825</v>
      </c>
      <c r="H5" s="9">
        <f>VLOOKUP($A5,'RES installed'!$A$2:$C$7,3,FALSE)*'[1]Profiles, RES, Summer'!H$6</f>
        <v>7.1718185467683657</v>
      </c>
      <c r="I5" s="9">
        <f>VLOOKUP($A5,'RES installed'!$A$2:$C$7,3,FALSE)*'[1]Profiles, RES, Summer'!I$6</f>
        <v>5.2870333199518269</v>
      </c>
      <c r="J5" s="9">
        <f>VLOOKUP($A5,'RES installed'!$A$2:$C$7,3,FALSE)*'[1]Profiles, RES, Summer'!J$6</f>
        <v>3.3841830590124449</v>
      </c>
      <c r="K5" s="9">
        <f>VLOOKUP($A5,'RES installed'!$A$2:$C$7,3,FALSE)*'[1]Profiles, RES, Summer'!K$6</f>
        <v>2.4628663187474906</v>
      </c>
      <c r="L5" s="9">
        <f>VLOOKUP($A5,'RES installed'!$A$2:$C$7,3,FALSE)*'[1]Profiles, RES, Summer'!L$6</f>
        <v>1.8606985146527497</v>
      </c>
      <c r="M5" s="9">
        <f>VLOOKUP($A5,'RES installed'!$A$2:$C$7,3,FALSE)*'[1]Profiles, RES, Summer'!M$6</f>
        <v>1.746286631874749</v>
      </c>
      <c r="N5" s="9">
        <f>VLOOKUP($A5,'RES installed'!$A$2:$C$7,3,FALSE)*'[1]Profiles, RES, Summer'!N$6</f>
        <v>2.18586912886391</v>
      </c>
      <c r="O5" s="9">
        <f>VLOOKUP($A5,'RES installed'!$A$2:$C$7,3,FALSE)*'[1]Profiles, RES, Summer'!O$6</f>
        <v>2.8362103572862303</v>
      </c>
      <c r="P5" s="9">
        <f>VLOOKUP($A5,'RES installed'!$A$2:$C$7,3,FALSE)*'[1]Profiles, RES, Summer'!P$6</f>
        <v>4.0405459654757125</v>
      </c>
      <c r="Q5" s="9">
        <f>VLOOKUP($A5,'RES installed'!$A$2:$C$7,3,FALSE)*'[1]Profiles, RES, Summer'!Q$6</f>
        <v>5.1003613006824562</v>
      </c>
      <c r="R5" s="9">
        <f>VLOOKUP($A5,'RES installed'!$A$2:$C$7,3,FALSE)*'[1]Profiles, RES, Summer'!R$6</f>
        <v>6.1059815335206746</v>
      </c>
      <c r="S5" s="9">
        <f>VLOOKUP($A5,'RES installed'!$A$2:$C$7,3,FALSE)*'[1]Profiles, RES, Summer'!S$6</f>
        <v>6.5214773183460464</v>
      </c>
      <c r="T5" s="9">
        <f>VLOOKUP($A5,'RES installed'!$A$2:$C$7,3,FALSE)*'[1]Profiles, RES, Summer'!T$6</f>
        <v>6.2023283821758328</v>
      </c>
      <c r="U5" s="9">
        <f>VLOOKUP($A5,'RES installed'!$A$2:$C$7,3,FALSE)*'[1]Profiles, RES, Summer'!U$6</f>
        <v>6.015656362906463</v>
      </c>
      <c r="V5" s="9">
        <f>VLOOKUP($A5,'RES installed'!$A$2:$C$7,3,FALSE)*'[1]Profiles, RES, Summer'!V$6</f>
        <v>6.0337213970293053</v>
      </c>
      <c r="W5" s="9">
        <f>VLOOKUP($A5,'RES installed'!$A$2:$C$7,3,FALSE)*'[1]Profiles, RES, Summer'!W$6</f>
        <v>5.5459654757125652</v>
      </c>
      <c r="X5" s="9">
        <f>VLOOKUP($A5,'RES installed'!$A$2:$C$7,3,FALSE)*'[1]Profiles, RES, Summer'!X$6</f>
        <v>5.1425130469690892</v>
      </c>
      <c r="Y5" s="9">
        <f>VLOOKUP($A5,'RES installed'!$A$2:$C$7,3,FALSE)*'[1]Profiles, RES, Summer'!Y$6</f>
        <v>5.2328382175832999</v>
      </c>
    </row>
    <row r="6" spans="1:25" x14ac:dyDescent="0.3">
      <c r="A6" s="8">
        <v>5</v>
      </c>
      <c r="B6" s="9">
        <f>VLOOKUP($A6,'RES installed'!$A$2:$C$7,3,FALSE)*'[1]Profiles, RES, Summer'!B$6</f>
        <v>5.7005218787635492</v>
      </c>
      <c r="C6" s="9">
        <f>VLOOKUP($A6,'RES installed'!$A$2:$C$7,3,FALSE)*'[1]Profiles, RES, Summer'!C$6</f>
        <v>5.2950622240064229</v>
      </c>
      <c r="D6" s="9">
        <f>VLOOKUP($A6,'RES installed'!$A$2:$C$7,3,FALSE)*'[1]Profiles, RES, Summer'!D$6</f>
        <v>5.3833801686069851</v>
      </c>
      <c r="E6" s="9">
        <f>VLOOKUP($A6,'RES installed'!$A$2:$C$7,3,FALSE)*'[1]Profiles, RES, Summer'!E$6</f>
        <v>4.8655158570855077</v>
      </c>
      <c r="F6" s="9">
        <f>VLOOKUP($A6,'RES installed'!$A$2:$C$7,3,FALSE)*'[1]Profiles, RES, Summer'!F$6</f>
        <v>4.5523885989562425</v>
      </c>
      <c r="G6" s="9">
        <f>VLOOKUP($A6,'RES installed'!$A$2:$C$7,3,FALSE)*'[1]Profiles, RES, Summer'!G$6</f>
        <v>4.8334002408671219</v>
      </c>
      <c r="H6" s="9">
        <f>VLOOKUP($A6,'RES installed'!$A$2:$C$7,3,FALSE)*'[1]Profiles, RES, Summer'!H$6</f>
        <v>4.7812123645122444</v>
      </c>
      <c r="I6" s="9">
        <f>VLOOKUP($A6,'RES installed'!$A$2:$C$7,3,FALSE)*'[1]Profiles, RES, Summer'!I$6</f>
        <v>3.5246888799678846</v>
      </c>
      <c r="J6" s="9">
        <f>VLOOKUP($A6,'RES installed'!$A$2:$C$7,3,FALSE)*'[1]Profiles, RES, Summer'!J$6</f>
        <v>2.2561220393416299</v>
      </c>
      <c r="K6" s="9">
        <f>VLOOKUP($A6,'RES installed'!$A$2:$C$7,3,FALSE)*'[1]Profiles, RES, Summer'!K$6</f>
        <v>1.6419108791649939</v>
      </c>
      <c r="L6" s="9">
        <f>VLOOKUP($A6,'RES installed'!$A$2:$C$7,3,FALSE)*'[1]Profiles, RES, Summer'!L$6</f>
        <v>1.2404656764351665</v>
      </c>
      <c r="M6" s="9">
        <f>VLOOKUP($A6,'RES installed'!$A$2:$C$7,3,FALSE)*'[1]Profiles, RES, Summer'!M$6</f>
        <v>1.1641910879164994</v>
      </c>
      <c r="N6" s="9">
        <f>VLOOKUP($A6,'RES installed'!$A$2:$C$7,3,FALSE)*'[1]Profiles, RES, Summer'!N$6</f>
        <v>1.4572460859092735</v>
      </c>
      <c r="O6" s="9">
        <f>VLOOKUP($A6,'RES installed'!$A$2:$C$7,3,FALSE)*'[1]Profiles, RES, Summer'!O$6</f>
        <v>1.8908069048574869</v>
      </c>
      <c r="P6" s="9">
        <f>VLOOKUP($A6,'RES installed'!$A$2:$C$7,3,FALSE)*'[1]Profiles, RES, Summer'!P$6</f>
        <v>2.693697310317142</v>
      </c>
      <c r="Q6" s="9">
        <f>VLOOKUP($A6,'RES installed'!$A$2:$C$7,3,FALSE)*'[1]Profiles, RES, Summer'!Q$6</f>
        <v>3.4002408671216378</v>
      </c>
      <c r="R6" s="9">
        <f>VLOOKUP($A6,'RES installed'!$A$2:$C$7,3,FALSE)*'[1]Profiles, RES, Summer'!R$6</f>
        <v>4.0706543556804498</v>
      </c>
      <c r="S6" s="9">
        <f>VLOOKUP($A6,'RES installed'!$A$2:$C$7,3,FALSE)*'[1]Profiles, RES, Summer'!S$6</f>
        <v>4.3476515455640303</v>
      </c>
      <c r="T6" s="9">
        <f>VLOOKUP($A6,'RES installed'!$A$2:$C$7,3,FALSE)*'[1]Profiles, RES, Summer'!T$6</f>
        <v>4.1348855881172222</v>
      </c>
      <c r="U6" s="9">
        <f>VLOOKUP($A6,'RES installed'!$A$2:$C$7,3,FALSE)*'[1]Profiles, RES, Summer'!U$6</f>
        <v>4.0104375752709753</v>
      </c>
      <c r="V6" s="9">
        <f>VLOOKUP($A6,'RES installed'!$A$2:$C$7,3,FALSE)*'[1]Profiles, RES, Summer'!V$6</f>
        <v>4.0224809313528702</v>
      </c>
      <c r="W6" s="9">
        <f>VLOOKUP($A6,'RES installed'!$A$2:$C$7,3,FALSE)*'[1]Profiles, RES, Summer'!W$6</f>
        <v>3.6973103171417101</v>
      </c>
      <c r="X6" s="9">
        <f>VLOOKUP($A6,'RES installed'!$A$2:$C$7,3,FALSE)*'[1]Profiles, RES, Summer'!X$6</f>
        <v>3.428342031312726</v>
      </c>
      <c r="Y6" s="9">
        <f>VLOOKUP($A6,'RES installed'!$A$2:$C$7,3,FALSE)*'[1]Profiles, RES, Summer'!Y$6</f>
        <v>3.4885588117221999</v>
      </c>
    </row>
    <row r="7" spans="1:25" x14ac:dyDescent="0.3">
      <c r="A7" s="8">
        <v>6</v>
      </c>
      <c r="B7" s="9">
        <f>VLOOKUP($A7,'RES installed'!$A$2:$C$7,3,FALSE)*'[1]Profiles, RES, Summer'!B$6</f>
        <v>8.5507828181453238</v>
      </c>
      <c r="C7" s="9">
        <f>VLOOKUP($A7,'RES installed'!$A$2:$C$7,3,FALSE)*'[1]Profiles, RES, Summer'!C$6</f>
        <v>7.9425933360096339</v>
      </c>
      <c r="D7" s="9">
        <f>VLOOKUP($A7,'RES installed'!$A$2:$C$7,3,FALSE)*'[1]Profiles, RES, Summer'!D$6</f>
        <v>8.0750702529104768</v>
      </c>
      <c r="E7" s="9">
        <f>VLOOKUP($A7,'RES installed'!$A$2:$C$7,3,FALSE)*'[1]Profiles, RES, Summer'!E$6</f>
        <v>7.298273785628262</v>
      </c>
      <c r="F7" s="9">
        <f>VLOOKUP($A7,'RES installed'!$A$2:$C$7,3,FALSE)*'[1]Profiles, RES, Summer'!F$6</f>
        <v>6.8285828984343633</v>
      </c>
      <c r="G7" s="9">
        <f>VLOOKUP($A7,'RES installed'!$A$2:$C$7,3,FALSE)*'[1]Profiles, RES, Summer'!G$6</f>
        <v>7.2501003613006825</v>
      </c>
      <c r="H7" s="9">
        <f>VLOOKUP($A7,'RES installed'!$A$2:$C$7,3,FALSE)*'[1]Profiles, RES, Summer'!H$6</f>
        <v>7.1718185467683657</v>
      </c>
      <c r="I7" s="9">
        <f>VLOOKUP($A7,'RES installed'!$A$2:$C$7,3,FALSE)*'[1]Profiles, RES, Summer'!I$6</f>
        <v>5.2870333199518269</v>
      </c>
      <c r="J7" s="9">
        <f>VLOOKUP($A7,'RES installed'!$A$2:$C$7,3,FALSE)*'[1]Profiles, RES, Summer'!J$6</f>
        <v>3.3841830590124449</v>
      </c>
      <c r="K7" s="9">
        <f>VLOOKUP($A7,'RES installed'!$A$2:$C$7,3,FALSE)*'[1]Profiles, RES, Summer'!K$6</f>
        <v>2.4628663187474906</v>
      </c>
      <c r="L7" s="9">
        <f>VLOOKUP($A7,'RES installed'!$A$2:$C$7,3,FALSE)*'[1]Profiles, RES, Summer'!L$6</f>
        <v>1.8606985146527497</v>
      </c>
      <c r="M7" s="9">
        <f>VLOOKUP($A7,'RES installed'!$A$2:$C$7,3,FALSE)*'[1]Profiles, RES, Summer'!M$6</f>
        <v>1.746286631874749</v>
      </c>
      <c r="N7" s="9">
        <f>VLOOKUP($A7,'RES installed'!$A$2:$C$7,3,FALSE)*'[1]Profiles, RES, Summer'!N$6</f>
        <v>2.18586912886391</v>
      </c>
      <c r="O7" s="9">
        <f>VLOOKUP($A7,'RES installed'!$A$2:$C$7,3,FALSE)*'[1]Profiles, RES, Summer'!O$6</f>
        <v>2.8362103572862303</v>
      </c>
      <c r="P7" s="9">
        <f>VLOOKUP($A7,'RES installed'!$A$2:$C$7,3,FALSE)*'[1]Profiles, RES, Summer'!P$6</f>
        <v>4.0405459654757125</v>
      </c>
      <c r="Q7" s="9">
        <f>VLOOKUP($A7,'RES installed'!$A$2:$C$7,3,FALSE)*'[1]Profiles, RES, Summer'!Q$6</f>
        <v>5.1003613006824562</v>
      </c>
      <c r="R7" s="9">
        <f>VLOOKUP($A7,'RES installed'!$A$2:$C$7,3,FALSE)*'[1]Profiles, RES, Summer'!R$6</f>
        <v>6.1059815335206746</v>
      </c>
      <c r="S7" s="9">
        <f>VLOOKUP($A7,'RES installed'!$A$2:$C$7,3,FALSE)*'[1]Profiles, RES, Summer'!S$6</f>
        <v>6.5214773183460464</v>
      </c>
      <c r="T7" s="9">
        <f>VLOOKUP($A7,'RES installed'!$A$2:$C$7,3,FALSE)*'[1]Profiles, RES, Summer'!T$6</f>
        <v>6.2023283821758328</v>
      </c>
      <c r="U7" s="9">
        <f>VLOOKUP($A7,'RES installed'!$A$2:$C$7,3,FALSE)*'[1]Profiles, RES, Summer'!U$6</f>
        <v>6.015656362906463</v>
      </c>
      <c r="V7" s="9">
        <f>VLOOKUP($A7,'RES installed'!$A$2:$C$7,3,FALSE)*'[1]Profiles, RES, Summer'!V$6</f>
        <v>6.0337213970293053</v>
      </c>
      <c r="W7" s="9">
        <f>VLOOKUP($A7,'RES installed'!$A$2:$C$7,3,FALSE)*'[1]Profiles, RES, Summer'!W$6</f>
        <v>5.5459654757125652</v>
      </c>
      <c r="X7" s="9">
        <f>VLOOKUP($A7,'RES installed'!$A$2:$C$7,3,FALSE)*'[1]Profiles, RES, Summer'!X$6</f>
        <v>5.1425130469690892</v>
      </c>
      <c r="Y7" s="9">
        <f>VLOOKUP($A7,'RES installed'!$A$2:$C$7,3,FALSE)*'[1]Profiles, RES, Summer'!Y$6</f>
        <v>5.2328382175832999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5.6861258529188781E-2</v>
      </c>
      <c r="H8" s="6">
        <f>VLOOKUP($A8,'RES installed'!$A$2:$C$7,3,FALSE)*'[1]Profiles, RES, Summer'!H$3</f>
        <v>2.3995451099317662</v>
      </c>
      <c r="I8" s="6">
        <f>VLOOKUP($A8,'RES installed'!$A$2:$C$7,3,FALSE)*'[1]Profiles, RES, Summer'!I$3</f>
        <v>9.6550416982562552</v>
      </c>
      <c r="J8" s="6">
        <f>VLOOKUP($A8,'RES installed'!$A$2:$C$7,3,FALSE)*'[1]Profiles, RES, Summer'!J$3</f>
        <v>17.649734647460196</v>
      </c>
      <c r="K8" s="6">
        <f>VLOOKUP($A8,'RES installed'!$A$2:$C$7,3,FALSE)*'[1]Profiles, RES, Summer'!K$3</f>
        <v>23.21076573161486</v>
      </c>
      <c r="L8" s="6">
        <f>VLOOKUP($A8,'RES installed'!$A$2:$C$7,3,FALSE)*'[1]Profiles, RES, Summer'!L$3</f>
        <v>26.997725549658831</v>
      </c>
      <c r="M8" s="6">
        <f>VLOOKUP($A8,'RES installed'!$A$2:$C$7,3,FALSE)*'[1]Profiles, RES, Summer'!M$3</f>
        <v>28.396512509476878</v>
      </c>
      <c r="N8" s="6">
        <f>VLOOKUP($A8,'RES installed'!$A$2:$C$7,3,FALSE)*'[1]Profiles, RES, Summer'!N$3</f>
        <v>28.476118271417739</v>
      </c>
      <c r="O8" s="6">
        <f>VLOOKUP($A8,'RES installed'!$A$2:$C$7,3,FALSE)*'[1]Profiles, RES, Summer'!O$3</f>
        <v>27.873388931008339</v>
      </c>
      <c r="P8" s="6">
        <f>VLOOKUP($A8,'RES installed'!$A$2:$C$7,3,FALSE)*'[1]Profiles, RES, Summer'!P$3</f>
        <v>26.986353297952995</v>
      </c>
      <c r="Q8" s="6">
        <f>VLOOKUP($A8,'RES installed'!$A$2:$C$7,3,FALSE)*'[1]Profiles, RES, Summer'!Q$3</f>
        <v>24.075056861258528</v>
      </c>
      <c r="R8" s="6">
        <f>VLOOKUP($A8,'RES installed'!$A$2:$C$7,3,FALSE)*'[1]Profiles, RES, Summer'!R$3</f>
        <v>19.332827899924187</v>
      </c>
      <c r="S8" s="6">
        <f>VLOOKUP($A8,'RES installed'!$A$2:$C$7,3,FALSE)*'[1]Profiles, RES, Summer'!S$3</f>
        <v>12.122820318423049</v>
      </c>
      <c r="T8" s="6">
        <f>VLOOKUP($A8,'RES installed'!$A$2:$C$7,3,FALSE)*'[1]Profiles, RES, Summer'!T$3</f>
        <v>3.9461713419257012</v>
      </c>
      <c r="U8" s="6">
        <f>VLOOKUP($A8,'RES installed'!$A$2:$C$7,3,FALSE)*'[1]Profiles, RES, Summer'!U$3</f>
        <v>0.26156178923426837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3.7907505686125852E-2</v>
      </c>
      <c r="H10" s="6">
        <f>VLOOKUP($A10,'RES installed'!$A$2:$C$7,3,FALSE)*'[1]Profiles, RES, Summer'!H$3</f>
        <v>1.5996967399545108</v>
      </c>
      <c r="I10" s="6">
        <f>VLOOKUP($A10,'RES installed'!$A$2:$C$7,3,FALSE)*'[1]Profiles, RES, Summer'!I$3</f>
        <v>6.4366944655041705</v>
      </c>
      <c r="J10" s="6">
        <f>VLOOKUP($A10,'RES installed'!$A$2:$C$7,3,FALSE)*'[1]Profiles, RES, Summer'!J$3</f>
        <v>11.766489764973464</v>
      </c>
      <c r="K10" s="6">
        <f>VLOOKUP($A10,'RES installed'!$A$2:$C$7,3,FALSE)*'[1]Profiles, RES, Summer'!K$3</f>
        <v>15.473843821076574</v>
      </c>
      <c r="L10" s="6">
        <f>VLOOKUP($A10,'RES installed'!$A$2:$C$7,3,FALSE)*'[1]Profiles, RES, Summer'!L$3</f>
        <v>17.998483699772553</v>
      </c>
      <c r="M10" s="6">
        <f>VLOOKUP($A10,'RES installed'!$A$2:$C$7,3,FALSE)*'[1]Profiles, RES, Summer'!M$3</f>
        <v>18.931008339651253</v>
      </c>
      <c r="N10" s="6">
        <f>VLOOKUP($A10,'RES installed'!$A$2:$C$7,3,FALSE)*'[1]Profiles, RES, Summer'!N$3</f>
        <v>18.984078847611826</v>
      </c>
      <c r="O10" s="6">
        <f>VLOOKUP($A10,'RES installed'!$A$2:$C$7,3,FALSE)*'[1]Profiles, RES, Summer'!O$3</f>
        <v>18.582259287338893</v>
      </c>
      <c r="P10" s="6">
        <f>VLOOKUP($A10,'RES installed'!$A$2:$C$7,3,FALSE)*'[1]Profiles, RES, Summer'!P$3</f>
        <v>17.990902198635329</v>
      </c>
      <c r="Q10" s="6">
        <f>VLOOKUP($A10,'RES installed'!$A$2:$C$7,3,FALSE)*'[1]Profiles, RES, Summer'!Q$3</f>
        <v>16.050037907505686</v>
      </c>
      <c r="R10" s="6">
        <f>VLOOKUP($A10,'RES installed'!$A$2:$C$7,3,FALSE)*'[1]Profiles, RES, Summer'!R$3</f>
        <v>12.888551933282791</v>
      </c>
      <c r="S10" s="6">
        <f>VLOOKUP($A10,'RES installed'!$A$2:$C$7,3,FALSE)*'[1]Profiles, RES, Summer'!S$3</f>
        <v>8.0818802122820319</v>
      </c>
      <c r="T10" s="6">
        <f>VLOOKUP($A10,'RES installed'!$A$2:$C$7,3,FALSE)*'[1]Profiles, RES, Summer'!T$3</f>
        <v>2.6307808946171338</v>
      </c>
      <c r="U10" s="6">
        <f>VLOOKUP($A10,'RES installed'!$A$2:$C$7,3,FALSE)*'[1]Profiles, RES, Summer'!U$3</f>
        <v>0.17437452615617893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8.93014853472501</v>
      </c>
      <c r="C5" s="9">
        <f>VLOOKUP($A5,'RES installed'!$A$2:$C$7,3,FALSE)*'[1]Profiles, RES, Summer'!C$7</f>
        <v>8.0329185066238455</v>
      </c>
      <c r="D5" s="9">
        <f>VLOOKUP($A5,'RES installed'!$A$2:$C$7,3,FALSE)*'[1]Profiles, RES, Summer'!D$7</f>
        <v>6.7081493376154153</v>
      </c>
      <c r="E5" s="9">
        <f>VLOOKUP($A5,'RES installed'!$A$2:$C$7,3,FALSE)*'[1]Profiles, RES, Summer'!E$7</f>
        <v>6.340826977117624</v>
      </c>
      <c r="F5" s="9">
        <f>VLOOKUP($A5,'RES installed'!$A$2:$C$7,3,FALSE)*'[1]Profiles, RES, Summer'!F$7</f>
        <v>6.2384584504215175</v>
      </c>
      <c r="G5" s="9">
        <f>VLOOKUP($A5,'RES installed'!$A$2:$C$7,3,FALSE)*'[1]Profiles, RES, Summer'!G$7</f>
        <v>6.9971898835808908</v>
      </c>
      <c r="H5" s="9">
        <f>VLOOKUP($A5,'RES installed'!$A$2:$C$7,3,FALSE)*'[1]Profiles, RES, Summer'!H$7</f>
        <v>7.713769570453632</v>
      </c>
      <c r="I5" s="9">
        <f>VLOOKUP($A5,'RES installed'!$A$2:$C$7,3,FALSE)*'[1]Profiles, RES, Summer'!I$7</f>
        <v>7.9787234042553195</v>
      </c>
      <c r="J5" s="9">
        <f>VLOOKUP($A5,'RES installed'!$A$2:$C$7,3,FALSE)*'[1]Profiles, RES, Summer'!J$7</f>
        <v>6.4853472501003608</v>
      </c>
      <c r="K5" s="9">
        <f>VLOOKUP($A5,'RES installed'!$A$2:$C$7,3,FALSE)*'[1]Profiles, RES, Summer'!K$7</f>
        <v>5.0461661983139301</v>
      </c>
      <c r="L5" s="9">
        <f>VLOOKUP($A5,'RES installed'!$A$2:$C$7,3,FALSE)*'[1]Profiles, RES, Summer'!L$7</f>
        <v>4.5403452428743476</v>
      </c>
      <c r="M5" s="9">
        <f>VLOOKUP($A5,'RES installed'!$A$2:$C$7,3,FALSE)*'[1]Profiles, RES, Summer'!M$7</f>
        <v>4.0525893215576065</v>
      </c>
      <c r="N5" s="9">
        <f>VLOOKUP($A5,'RES installed'!$A$2:$C$7,3,FALSE)*'[1]Profiles, RES, Summer'!N$7</f>
        <v>4.3898032918506624</v>
      </c>
      <c r="O5" s="9">
        <f>VLOOKUP($A5,'RES installed'!$A$2:$C$7,3,FALSE)*'[1]Profiles, RES, Summer'!O$7</f>
        <v>5.8410276997189881</v>
      </c>
      <c r="P5" s="9">
        <f>VLOOKUP($A5,'RES installed'!$A$2:$C$7,3,FALSE)*'[1]Profiles, RES, Summer'!P$7</f>
        <v>7.3464472099558407</v>
      </c>
      <c r="Q5" s="9">
        <f>VLOOKUP($A5,'RES installed'!$A$2:$C$7,3,FALSE)*'[1]Profiles, RES, Summer'!Q$7</f>
        <v>7.7077478924126854</v>
      </c>
      <c r="R5" s="9">
        <f>VLOOKUP($A5,'RES installed'!$A$2:$C$7,3,FALSE)*'[1]Profiles, RES, Summer'!R$7</f>
        <v>8.3219590525893228</v>
      </c>
      <c r="S5" s="9">
        <f>VLOOKUP($A5,'RES installed'!$A$2:$C$7,3,FALSE)*'[1]Profiles, RES, Summer'!S$7</f>
        <v>8.6591730228823778</v>
      </c>
      <c r="T5" s="9">
        <f>VLOOKUP($A5,'RES installed'!$A$2:$C$7,3,FALSE)*'[1]Profiles, RES, Summer'!T$7</f>
        <v>8.8759534323564839</v>
      </c>
      <c r="U5" s="9">
        <f>VLOOKUP($A5,'RES installed'!$A$2:$C$7,3,FALSE)*'[1]Profiles, RES, Summer'!U$7</f>
        <v>10.170614211160176</v>
      </c>
      <c r="V5" s="9">
        <f>VLOOKUP($A5,'RES installed'!$A$2:$C$7,3,FALSE)*'[1]Profiles, RES, Summer'!V$7</f>
        <v>11.44118827780008</v>
      </c>
      <c r="W5" s="9">
        <f>VLOOKUP($A5,'RES installed'!$A$2:$C$7,3,FALSE)*'[1]Profiles, RES, Summer'!W$7</f>
        <v>11.049779205138497</v>
      </c>
      <c r="X5" s="9">
        <f>VLOOKUP($A5,'RES installed'!$A$2:$C$7,3,FALSE)*'[1]Profiles, RES, Summer'!X$7</f>
        <v>10.4656764351666</v>
      </c>
      <c r="Y5" s="9">
        <f>VLOOKUP($A5,'RES installed'!$A$2:$C$7,3,FALSE)*'[1]Profiles, RES, Summer'!Y$7</f>
        <v>10.27900441589723</v>
      </c>
    </row>
    <row r="6" spans="1:25" x14ac:dyDescent="0.3">
      <c r="A6" s="8">
        <v>5</v>
      </c>
      <c r="B6" s="9">
        <f>VLOOKUP($A6,'RES installed'!$A$2:$C$7,3,FALSE)*'[1]Profiles, RES, Summer'!B$7</f>
        <v>5.95343235648334</v>
      </c>
      <c r="C6" s="9">
        <f>VLOOKUP($A6,'RES installed'!$A$2:$C$7,3,FALSE)*'[1]Profiles, RES, Summer'!C$7</f>
        <v>5.3552790044158973</v>
      </c>
      <c r="D6" s="9">
        <f>VLOOKUP($A6,'RES installed'!$A$2:$C$7,3,FALSE)*'[1]Profiles, RES, Summer'!D$7</f>
        <v>4.4720995584102772</v>
      </c>
      <c r="E6" s="9">
        <f>VLOOKUP($A6,'RES installed'!$A$2:$C$7,3,FALSE)*'[1]Profiles, RES, Summer'!E$7</f>
        <v>4.2272179847450824</v>
      </c>
      <c r="F6" s="9">
        <f>VLOOKUP($A6,'RES installed'!$A$2:$C$7,3,FALSE)*'[1]Profiles, RES, Summer'!F$7</f>
        <v>4.1589723002810111</v>
      </c>
      <c r="G6" s="9">
        <f>VLOOKUP($A6,'RES installed'!$A$2:$C$7,3,FALSE)*'[1]Profiles, RES, Summer'!G$7</f>
        <v>4.6647932557205944</v>
      </c>
      <c r="H6" s="9">
        <f>VLOOKUP($A6,'RES installed'!$A$2:$C$7,3,FALSE)*'[1]Profiles, RES, Summer'!H$7</f>
        <v>5.1425130469690883</v>
      </c>
      <c r="I6" s="9">
        <f>VLOOKUP($A6,'RES installed'!$A$2:$C$7,3,FALSE)*'[1]Profiles, RES, Summer'!I$7</f>
        <v>5.3191489361702127</v>
      </c>
      <c r="J6" s="9">
        <f>VLOOKUP($A6,'RES installed'!$A$2:$C$7,3,FALSE)*'[1]Profiles, RES, Summer'!J$7</f>
        <v>4.3235648334002406</v>
      </c>
      <c r="K6" s="9">
        <f>VLOOKUP($A6,'RES installed'!$A$2:$C$7,3,FALSE)*'[1]Profiles, RES, Summer'!K$7</f>
        <v>3.3641107988759531</v>
      </c>
      <c r="L6" s="9">
        <f>VLOOKUP($A6,'RES installed'!$A$2:$C$7,3,FALSE)*'[1]Profiles, RES, Summer'!L$7</f>
        <v>3.0268968285828985</v>
      </c>
      <c r="M6" s="9">
        <f>VLOOKUP($A6,'RES installed'!$A$2:$C$7,3,FALSE)*'[1]Profiles, RES, Summer'!M$7</f>
        <v>2.701726214371738</v>
      </c>
      <c r="N6" s="9">
        <f>VLOOKUP($A6,'RES installed'!$A$2:$C$7,3,FALSE)*'[1]Profiles, RES, Summer'!N$7</f>
        <v>2.9265355279004419</v>
      </c>
      <c r="O6" s="9">
        <f>VLOOKUP($A6,'RES installed'!$A$2:$C$7,3,FALSE)*'[1]Profiles, RES, Summer'!O$7</f>
        <v>3.8940184664793254</v>
      </c>
      <c r="P6" s="9">
        <f>VLOOKUP($A6,'RES installed'!$A$2:$C$7,3,FALSE)*'[1]Profiles, RES, Summer'!P$7</f>
        <v>4.8976314733038944</v>
      </c>
      <c r="Q6" s="9">
        <f>VLOOKUP($A6,'RES installed'!$A$2:$C$7,3,FALSE)*'[1]Profiles, RES, Summer'!Q$7</f>
        <v>5.1384985949417903</v>
      </c>
      <c r="R6" s="9">
        <f>VLOOKUP($A6,'RES installed'!$A$2:$C$7,3,FALSE)*'[1]Profiles, RES, Summer'!R$7</f>
        <v>5.5479727017262146</v>
      </c>
      <c r="S6" s="9">
        <f>VLOOKUP($A6,'RES installed'!$A$2:$C$7,3,FALSE)*'[1]Profiles, RES, Summer'!S$7</f>
        <v>5.7727820152549185</v>
      </c>
      <c r="T6" s="9">
        <f>VLOOKUP($A6,'RES installed'!$A$2:$C$7,3,FALSE)*'[1]Profiles, RES, Summer'!T$7</f>
        <v>5.9173022882376554</v>
      </c>
      <c r="U6" s="9">
        <f>VLOOKUP($A6,'RES installed'!$A$2:$C$7,3,FALSE)*'[1]Profiles, RES, Summer'!U$7</f>
        <v>6.7804094741067846</v>
      </c>
      <c r="V6" s="9">
        <f>VLOOKUP($A6,'RES installed'!$A$2:$C$7,3,FALSE)*'[1]Profiles, RES, Summer'!V$7</f>
        <v>7.6274588518667201</v>
      </c>
      <c r="W6" s="9">
        <f>VLOOKUP($A6,'RES installed'!$A$2:$C$7,3,FALSE)*'[1]Profiles, RES, Summer'!W$7</f>
        <v>7.3665194700923315</v>
      </c>
      <c r="X6" s="9">
        <f>VLOOKUP($A6,'RES installed'!$A$2:$C$7,3,FALSE)*'[1]Profiles, RES, Summer'!X$7</f>
        <v>6.9771176234443999</v>
      </c>
      <c r="Y6" s="9">
        <f>VLOOKUP($A6,'RES installed'!$A$2:$C$7,3,FALSE)*'[1]Profiles, RES, Summer'!Y$7</f>
        <v>6.852669610598153</v>
      </c>
    </row>
    <row r="7" spans="1:25" x14ac:dyDescent="0.3">
      <c r="A7" s="8">
        <v>6</v>
      </c>
      <c r="B7" s="9">
        <f>VLOOKUP($A7,'RES installed'!$A$2:$C$7,3,FALSE)*'[1]Profiles, RES, Summer'!B$7</f>
        <v>8.93014853472501</v>
      </c>
      <c r="C7" s="9">
        <f>VLOOKUP($A7,'RES installed'!$A$2:$C$7,3,FALSE)*'[1]Profiles, RES, Summer'!C$7</f>
        <v>8.0329185066238455</v>
      </c>
      <c r="D7" s="9">
        <f>VLOOKUP($A7,'RES installed'!$A$2:$C$7,3,FALSE)*'[1]Profiles, RES, Summer'!D$7</f>
        <v>6.7081493376154153</v>
      </c>
      <c r="E7" s="9">
        <f>VLOOKUP($A7,'RES installed'!$A$2:$C$7,3,FALSE)*'[1]Profiles, RES, Summer'!E$7</f>
        <v>6.340826977117624</v>
      </c>
      <c r="F7" s="9">
        <f>VLOOKUP($A7,'RES installed'!$A$2:$C$7,3,FALSE)*'[1]Profiles, RES, Summer'!F$7</f>
        <v>6.2384584504215175</v>
      </c>
      <c r="G7" s="9">
        <f>VLOOKUP($A7,'RES installed'!$A$2:$C$7,3,FALSE)*'[1]Profiles, RES, Summer'!G$7</f>
        <v>6.9971898835808908</v>
      </c>
      <c r="H7" s="9">
        <f>VLOOKUP($A7,'RES installed'!$A$2:$C$7,3,FALSE)*'[1]Profiles, RES, Summer'!H$7</f>
        <v>7.713769570453632</v>
      </c>
      <c r="I7" s="9">
        <f>VLOOKUP($A7,'RES installed'!$A$2:$C$7,3,FALSE)*'[1]Profiles, RES, Summer'!I$7</f>
        <v>7.9787234042553195</v>
      </c>
      <c r="J7" s="9">
        <f>VLOOKUP($A7,'RES installed'!$A$2:$C$7,3,FALSE)*'[1]Profiles, RES, Summer'!J$7</f>
        <v>6.4853472501003608</v>
      </c>
      <c r="K7" s="9">
        <f>VLOOKUP($A7,'RES installed'!$A$2:$C$7,3,FALSE)*'[1]Profiles, RES, Summer'!K$7</f>
        <v>5.0461661983139301</v>
      </c>
      <c r="L7" s="9">
        <f>VLOOKUP($A7,'RES installed'!$A$2:$C$7,3,FALSE)*'[1]Profiles, RES, Summer'!L$7</f>
        <v>4.5403452428743476</v>
      </c>
      <c r="M7" s="9">
        <f>VLOOKUP($A7,'RES installed'!$A$2:$C$7,3,FALSE)*'[1]Profiles, RES, Summer'!M$7</f>
        <v>4.0525893215576065</v>
      </c>
      <c r="N7" s="9">
        <f>VLOOKUP($A7,'RES installed'!$A$2:$C$7,3,FALSE)*'[1]Profiles, RES, Summer'!N$7</f>
        <v>4.3898032918506624</v>
      </c>
      <c r="O7" s="9">
        <f>VLOOKUP($A7,'RES installed'!$A$2:$C$7,3,FALSE)*'[1]Profiles, RES, Summer'!O$7</f>
        <v>5.8410276997189881</v>
      </c>
      <c r="P7" s="9">
        <f>VLOOKUP($A7,'RES installed'!$A$2:$C$7,3,FALSE)*'[1]Profiles, RES, Summer'!P$7</f>
        <v>7.3464472099558407</v>
      </c>
      <c r="Q7" s="9">
        <f>VLOOKUP($A7,'RES installed'!$A$2:$C$7,3,FALSE)*'[1]Profiles, RES, Summer'!Q$7</f>
        <v>7.7077478924126854</v>
      </c>
      <c r="R7" s="9">
        <f>VLOOKUP($A7,'RES installed'!$A$2:$C$7,3,FALSE)*'[1]Profiles, RES, Summer'!R$7</f>
        <v>8.3219590525893228</v>
      </c>
      <c r="S7" s="9">
        <f>VLOOKUP($A7,'RES installed'!$A$2:$C$7,3,FALSE)*'[1]Profiles, RES, Summer'!S$7</f>
        <v>8.6591730228823778</v>
      </c>
      <c r="T7" s="9">
        <f>VLOOKUP($A7,'RES installed'!$A$2:$C$7,3,FALSE)*'[1]Profiles, RES, Summer'!T$7</f>
        <v>8.8759534323564839</v>
      </c>
      <c r="U7" s="9">
        <f>VLOOKUP($A7,'RES installed'!$A$2:$C$7,3,FALSE)*'[1]Profiles, RES, Summer'!U$7</f>
        <v>10.170614211160176</v>
      </c>
      <c r="V7" s="9">
        <f>VLOOKUP($A7,'RES installed'!$A$2:$C$7,3,FALSE)*'[1]Profiles, RES, Summer'!V$7</f>
        <v>11.44118827780008</v>
      </c>
      <c r="W7" s="9">
        <f>VLOOKUP($A7,'RES installed'!$A$2:$C$7,3,FALSE)*'[1]Profiles, RES, Summer'!W$7</f>
        <v>11.049779205138497</v>
      </c>
      <c r="X7" s="9">
        <f>VLOOKUP($A7,'RES installed'!$A$2:$C$7,3,FALSE)*'[1]Profiles, RES, Summer'!X$7</f>
        <v>10.4656764351666</v>
      </c>
      <c r="Y7" s="9">
        <f>VLOOKUP($A7,'RES installed'!$A$2:$C$7,3,FALSE)*'[1]Profiles, RES, Summer'!Y$7</f>
        <v>10.27900441589723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1.1372251705837756E-2</v>
      </c>
      <c r="H8" s="6">
        <f>VLOOKUP($A8,'RES installed'!$A$2:$C$7,3,FALSE)*'[1]Profiles, RES, Summer'!H$4</f>
        <v>1.398786959818044</v>
      </c>
      <c r="I8" s="6">
        <f>VLOOKUP($A8,'RES installed'!$A$2:$C$7,3,FALSE)*'[1]Profiles, RES, Summer'!I$4</f>
        <v>6.618650492797574</v>
      </c>
      <c r="J8" s="6">
        <f>VLOOKUP($A8,'RES installed'!$A$2:$C$7,3,FALSE)*'[1]Profiles, RES, Summer'!J$4</f>
        <v>14.408642911296438</v>
      </c>
      <c r="K8" s="6">
        <f>VLOOKUP($A8,'RES installed'!$A$2:$C$7,3,FALSE)*'[1]Profiles, RES, Summer'!K$4</f>
        <v>22.244124336618651</v>
      </c>
      <c r="L8" s="6">
        <f>VLOOKUP($A8,'RES installed'!$A$2:$C$7,3,FALSE)*'[1]Profiles, RES, Summer'!L$4</f>
        <v>27.304776345716451</v>
      </c>
      <c r="M8" s="6">
        <f>VLOOKUP($A8,'RES installed'!$A$2:$C$7,3,FALSE)*'[1]Profiles, RES, Summer'!M$4</f>
        <v>29.203942380591357</v>
      </c>
      <c r="N8" s="6">
        <f>VLOOKUP($A8,'RES installed'!$A$2:$C$7,3,FALSE)*'[1]Profiles, RES, Summer'!N$4</f>
        <v>30</v>
      </c>
      <c r="O8" s="6">
        <f>VLOOKUP($A8,'RES installed'!$A$2:$C$7,3,FALSE)*'[1]Profiles, RES, Summer'!O$4</f>
        <v>29.476876421531461</v>
      </c>
      <c r="P8" s="6">
        <f>VLOOKUP($A8,'RES installed'!$A$2:$C$7,3,FALSE)*'[1]Profiles, RES, Summer'!P$4</f>
        <v>27.987111448066717</v>
      </c>
      <c r="Q8" s="6">
        <f>VLOOKUP($A8,'RES installed'!$A$2:$C$7,3,FALSE)*'[1]Profiles, RES, Summer'!Q$4</f>
        <v>24.768764215314633</v>
      </c>
      <c r="R8" s="6">
        <f>VLOOKUP($A8,'RES installed'!$A$2:$C$7,3,FALSE)*'[1]Profiles, RES, Summer'!R$4</f>
        <v>19.457922668688401</v>
      </c>
      <c r="S8" s="6">
        <f>VLOOKUP($A8,'RES installed'!$A$2:$C$7,3,FALSE)*'[1]Profiles, RES, Summer'!S$4</f>
        <v>11.576952236542835</v>
      </c>
      <c r="T8" s="6">
        <f>VLOOKUP($A8,'RES installed'!$A$2:$C$7,3,FALSE)*'[1]Profiles, RES, Summer'!T$4</f>
        <v>3.5367702805155421</v>
      </c>
      <c r="U8" s="6">
        <f>VLOOKUP($A8,'RES installed'!$A$2:$C$7,3,FALSE)*'[1]Profiles, RES, Summer'!U$4</f>
        <v>0.1592115238817286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7.5815011372251705E-3</v>
      </c>
      <c r="H10" s="6">
        <f>VLOOKUP($A10,'RES installed'!$A$2:$C$7,3,FALSE)*'[1]Profiles, RES, Summer'!H$4</f>
        <v>0.93252463987869594</v>
      </c>
      <c r="I10" s="6">
        <f>VLOOKUP($A10,'RES installed'!$A$2:$C$7,3,FALSE)*'[1]Profiles, RES, Summer'!I$4</f>
        <v>4.4124336618650499</v>
      </c>
      <c r="J10" s="6">
        <f>VLOOKUP($A10,'RES installed'!$A$2:$C$7,3,FALSE)*'[1]Profiles, RES, Summer'!J$4</f>
        <v>9.6057619408642907</v>
      </c>
      <c r="K10" s="6">
        <f>VLOOKUP($A10,'RES installed'!$A$2:$C$7,3,FALSE)*'[1]Profiles, RES, Summer'!K$4</f>
        <v>14.829416224412434</v>
      </c>
      <c r="L10" s="6">
        <f>VLOOKUP($A10,'RES installed'!$A$2:$C$7,3,FALSE)*'[1]Profiles, RES, Summer'!L$4</f>
        <v>18.203184230477632</v>
      </c>
      <c r="M10" s="6">
        <f>VLOOKUP($A10,'RES installed'!$A$2:$C$7,3,FALSE)*'[1]Profiles, RES, Summer'!M$4</f>
        <v>19.469294920394237</v>
      </c>
      <c r="N10" s="6">
        <f>VLOOKUP($A10,'RES installed'!$A$2:$C$7,3,FALSE)*'[1]Profiles, RES, Summer'!N$4</f>
        <v>20</v>
      </c>
      <c r="O10" s="6">
        <f>VLOOKUP($A10,'RES installed'!$A$2:$C$7,3,FALSE)*'[1]Profiles, RES, Summer'!O$4</f>
        <v>19.651250947687643</v>
      </c>
      <c r="P10" s="6">
        <f>VLOOKUP($A10,'RES installed'!$A$2:$C$7,3,FALSE)*'[1]Profiles, RES, Summer'!P$4</f>
        <v>18.658074298711146</v>
      </c>
      <c r="Q10" s="6">
        <f>VLOOKUP($A10,'RES installed'!$A$2:$C$7,3,FALSE)*'[1]Profiles, RES, Summer'!Q$4</f>
        <v>16.512509476876424</v>
      </c>
      <c r="R10" s="6">
        <f>VLOOKUP($A10,'RES installed'!$A$2:$C$7,3,FALSE)*'[1]Profiles, RES, Summer'!R$4</f>
        <v>12.971948445792268</v>
      </c>
      <c r="S10" s="6">
        <f>VLOOKUP($A10,'RES installed'!$A$2:$C$7,3,FALSE)*'[1]Profiles, RES, Summer'!S$4</f>
        <v>7.7179681576952239</v>
      </c>
      <c r="T10" s="6">
        <f>VLOOKUP($A10,'RES installed'!$A$2:$C$7,3,FALSE)*'[1]Profiles, RES, Summer'!T$4</f>
        <v>2.3578468536770281</v>
      </c>
      <c r="U10" s="6">
        <f>VLOOKUP($A10,'RES installed'!$A$2:$C$7,3,FALSE)*'[1]Profiles, RES, Summer'!U$4</f>
        <v>0.1061410159211524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31.004724146844207</v>
      </c>
      <c r="C2" s="2">
        <f>('[1]Pc, Winter, S2'!C2*Main!$B$5)+(_xlfn.IFNA(VLOOKUP($A2,'FL Ratio'!$A$3:$B$10,2,FALSE),0)*'FL Characterization'!C$2)</f>
        <v>28.919603552990683</v>
      </c>
      <c r="D2" s="2">
        <f>('[1]Pc, Winter, S2'!D2*Main!$B$5)+(_xlfn.IFNA(VLOOKUP($A2,'FL Ratio'!$A$3:$B$10,2,FALSE),0)*'FL Characterization'!D$2)</f>
        <v>27.402213105778891</v>
      </c>
      <c r="E2" s="2">
        <f>('[1]Pc, Winter, S2'!E2*Main!$B$5)+(_xlfn.IFNA(VLOOKUP($A2,'FL Ratio'!$A$3:$B$10,2,FALSE),0)*'FL Characterization'!E$2)</f>
        <v>27.208327198181586</v>
      </c>
      <c r="F2" s="2">
        <f>('[1]Pc, Winter, S2'!F2*Main!$B$5)+(_xlfn.IFNA(VLOOKUP($A2,'FL Ratio'!$A$3:$B$10,2,FALSE),0)*'FL Characterization'!F$2)</f>
        <v>27.536521398807572</v>
      </c>
      <c r="G2" s="2">
        <f>('[1]Pc, Winter, S2'!G2*Main!$B$5)+(_xlfn.IFNA(VLOOKUP($A2,'FL Ratio'!$A$3:$B$10,2,FALSE),0)*'FL Characterization'!G$2)</f>
        <v>30.268582562099809</v>
      </c>
      <c r="H2" s="2">
        <f>('[1]Pc, Winter, S2'!H2*Main!$B$5)+(_xlfn.IFNA(VLOOKUP($A2,'FL Ratio'!$A$3:$B$10,2,FALSE),0)*'FL Characterization'!H$2)</f>
        <v>36.117795509668184</v>
      </c>
      <c r="I2" s="2">
        <f>('[1]Pc, Winter, S2'!I2*Main!$B$5)+(_xlfn.IFNA(VLOOKUP($A2,'FL Ratio'!$A$3:$B$10,2,FALSE),0)*'FL Characterization'!I$2)</f>
        <v>43.474814277098048</v>
      </c>
      <c r="J2" s="2">
        <f>('[1]Pc, Winter, S2'!J2*Main!$B$5)+(_xlfn.IFNA(VLOOKUP($A2,'FL Ratio'!$A$3:$B$10,2,FALSE),0)*'FL Characterization'!J$2)</f>
        <v>47.332259318661762</v>
      </c>
      <c r="K2" s="2">
        <f>('[1]Pc, Winter, S2'!K2*Main!$B$5)+(_xlfn.IFNA(VLOOKUP($A2,'FL Ratio'!$A$3:$B$10,2,FALSE),0)*'FL Characterization'!K$2)</f>
        <v>47.922484532548829</v>
      </c>
      <c r="L2" s="2">
        <f>('[1]Pc, Winter, S2'!L2*Main!$B$5)+(_xlfn.IFNA(VLOOKUP($A2,'FL Ratio'!$A$3:$B$10,2,FALSE),0)*'FL Characterization'!L$2)</f>
        <v>46.629217251327063</v>
      </c>
      <c r="M2" s="2">
        <f>('[1]Pc, Winter, S2'!M2*Main!$B$5)+(_xlfn.IFNA(VLOOKUP($A2,'FL Ratio'!$A$3:$B$10,2,FALSE),0)*'FL Characterization'!M$2)</f>
        <v>46.869550469491081</v>
      </c>
      <c r="N2" s="2">
        <f>('[1]Pc, Winter, S2'!N2*Main!$B$5)+(_xlfn.IFNA(VLOOKUP($A2,'FL Ratio'!$A$3:$B$10,2,FALSE),0)*'FL Characterization'!N$2)</f>
        <v>46.831034386125729</v>
      </c>
      <c r="O2" s="2">
        <f>('[1]Pc, Winter, S2'!O2*Main!$B$5)+(_xlfn.IFNA(VLOOKUP($A2,'FL Ratio'!$A$3:$B$10,2,FALSE),0)*'FL Characterization'!O$2)</f>
        <v>46.06630867785038</v>
      </c>
      <c r="P2" s="2">
        <f>('[1]Pc, Winter, S2'!P2*Main!$B$5)+(_xlfn.IFNA(VLOOKUP($A2,'FL Ratio'!$A$3:$B$10,2,FALSE),0)*'FL Characterization'!P$2)</f>
        <v>43.441010329625939</v>
      </c>
      <c r="Q2" s="2">
        <f>('[1]Pc, Winter, S2'!Q2*Main!$B$5)+(_xlfn.IFNA(VLOOKUP($A2,'FL Ratio'!$A$3:$B$10,2,FALSE),0)*'FL Characterization'!Q$2)</f>
        <v>42.196409334511479</v>
      </c>
      <c r="R2" s="2">
        <f>('[1]Pc, Winter, S2'!R2*Main!$B$5)+(_xlfn.IFNA(VLOOKUP($A2,'FL Ratio'!$A$3:$B$10,2,FALSE),0)*'FL Characterization'!R$2)</f>
        <v>43.945413330810432</v>
      </c>
      <c r="S2" s="2">
        <f>('[1]Pc, Winter, S2'!S2*Main!$B$5)+(_xlfn.IFNA(VLOOKUP($A2,'FL Ratio'!$A$3:$B$10,2,FALSE),0)*'FL Characterization'!S$2)</f>
        <v>48.714315822134999</v>
      </c>
      <c r="T2" s="2">
        <f>('[1]Pc, Winter, S2'!T2*Main!$B$5)+(_xlfn.IFNA(VLOOKUP($A2,'FL Ratio'!$A$3:$B$10,2,FALSE),0)*'FL Characterization'!T$2)</f>
        <v>48.537727197731051</v>
      </c>
      <c r="U2" s="2">
        <f>('[1]Pc, Winter, S2'!U2*Main!$B$5)+(_xlfn.IFNA(VLOOKUP($A2,'FL Ratio'!$A$3:$B$10,2,FALSE),0)*'FL Characterization'!U$2)</f>
        <v>47.532821712545612</v>
      </c>
      <c r="V2" s="2">
        <f>('[1]Pc, Winter, S2'!V2*Main!$B$5)+(_xlfn.IFNA(VLOOKUP($A2,'FL Ratio'!$A$3:$B$10,2,FALSE),0)*'FL Characterization'!V$2)</f>
        <v>46.715380185389144</v>
      </c>
      <c r="W2" s="2">
        <f>('[1]Pc, Winter, S2'!W2*Main!$B$5)+(_xlfn.IFNA(VLOOKUP($A2,'FL Ratio'!$A$3:$B$10,2,FALSE),0)*'FL Characterization'!W$2)</f>
        <v>43.784876323190431</v>
      </c>
      <c r="X2" s="2">
        <f>('[1]Pc, Winter, S2'!X2*Main!$B$5)+(_xlfn.IFNA(VLOOKUP($A2,'FL Ratio'!$A$3:$B$10,2,FALSE),0)*'FL Characterization'!X$2)</f>
        <v>38.303620281898773</v>
      </c>
      <c r="Y2" s="2">
        <f>('[1]Pc, Winter, S2'!Y2*Main!$B$5)+(_xlfn.IFNA(VLOOKUP($A2,'FL Ratio'!$A$3:$B$10,2,FALSE),0)*'FL Characterization'!Y$2)</f>
        <v>34.751106510544581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32.510298959867313</v>
      </c>
      <c r="C3" s="2">
        <f>('[1]Pc, Winter, S2'!C3*Main!$B$5)+(_xlfn.IFNA(VLOOKUP($A3,'FL Ratio'!$A$3:$B$10,2,FALSE),0)*'FL Characterization'!C$2)</f>
        <v>30.403272517517586</v>
      </c>
      <c r="D3" s="2">
        <f>('[1]Pc, Winter, S2'!D3*Main!$B$5)+(_xlfn.IFNA(VLOOKUP($A3,'FL Ratio'!$A$3:$B$10,2,FALSE),0)*'FL Characterization'!D$2)</f>
        <v>27.495297881871906</v>
      </c>
      <c r="E3" s="2">
        <f>('[1]Pc, Winter, S2'!E3*Main!$B$5)+(_xlfn.IFNA(VLOOKUP($A3,'FL Ratio'!$A$3:$B$10,2,FALSE),0)*'FL Characterization'!E$2)</f>
        <v>29.353683097524343</v>
      </c>
      <c r="F3" s="2">
        <f>('[1]Pc, Winter, S2'!F3*Main!$B$5)+(_xlfn.IFNA(VLOOKUP($A3,'FL Ratio'!$A$3:$B$10,2,FALSE),0)*'FL Characterization'!F$2)</f>
        <v>28.963116289160599</v>
      </c>
      <c r="G3" s="2">
        <f>('[1]Pc, Winter, S2'!G3*Main!$B$5)+(_xlfn.IFNA(VLOOKUP($A3,'FL Ratio'!$A$3:$B$10,2,FALSE),0)*'FL Characterization'!G$2)</f>
        <v>29.935800592512809</v>
      </c>
      <c r="H3" s="2">
        <f>('[1]Pc, Winter, S2'!H3*Main!$B$5)+(_xlfn.IFNA(VLOOKUP($A3,'FL Ratio'!$A$3:$B$10,2,FALSE),0)*'FL Characterization'!H$2)</f>
        <v>44.25106781858014</v>
      </c>
      <c r="I3" s="2">
        <f>('[1]Pc, Winter, S2'!I3*Main!$B$5)+(_xlfn.IFNA(VLOOKUP($A3,'FL Ratio'!$A$3:$B$10,2,FALSE),0)*'FL Characterization'!I$2)</f>
        <v>47.984871134565061</v>
      </c>
      <c r="J3" s="2">
        <f>('[1]Pc, Winter, S2'!J3*Main!$B$5)+(_xlfn.IFNA(VLOOKUP($A3,'FL Ratio'!$A$3:$B$10,2,FALSE),0)*'FL Characterization'!J$2)</f>
        <v>52.556137647221668</v>
      </c>
      <c r="K3" s="2">
        <f>('[1]Pc, Winter, S2'!K3*Main!$B$5)+(_xlfn.IFNA(VLOOKUP($A3,'FL Ratio'!$A$3:$B$10,2,FALSE),0)*'FL Characterization'!K$2)</f>
        <v>52.68046247099624</v>
      </c>
      <c r="L3" s="2">
        <f>('[1]Pc, Winter, S2'!L3*Main!$B$5)+(_xlfn.IFNA(VLOOKUP($A3,'FL Ratio'!$A$3:$B$10,2,FALSE),0)*'FL Characterization'!L$2)</f>
        <v>49.652850883204046</v>
      </c>
      <c r="M3" s="2">
        <f>('[1]Pc, Winter, S2'!M3*Main!$B$5)+(_xlfn.IFNA(VLOOKUP($A3,'FL Ratio'!$A$3:$B$10,2,FALSE),0)*'FL Characterization'!M$2)</f>
        <v>54.353600931584893</v>
      </c>
      <c r="N3" s="2">
        <f>('[1]Pc, Winter, S2'!N3*Main!$B$5)+(_xlfn.IFNA(VLOOKUP($A3,'FL Ratio'!$A$3:$B$10,2,FALSE),0)*'FL Characterization'!N$2)</f>
        <v>51.407377798277643</v>
      </c>
      <c r="O3" s="2">
        <f>('[1]Pc, Winter, S2'!O3*Main!$B$5)+(_xlfn.IFNA(VLOOKUP($A3,'FL Ratio'!$A$3:$B$10,2,FALSE),0)*'FL Characterization'!O$2)</f>
        <v>48.451273211229534</v>
      </c>
      <c r="P3" s="2">
        <f>('[1]Pc, Winter, S2'!P3*Main!$B$5)+(_xlfn.IFNA(VLOOKUP($A3,'FL Ratio'!$A$3:$B$10,2,FALSE),0)*'FL Characterization'!P$2)</f>
        <v>47.045251424666695</v>
      </c>
      <c r="Q3" s="2">
        <f>('[1]Pc, Winter, S2'!Q3*Main!$B$5)+(_xlfn.IFNA(VLOOKUP($A3,'FL Ratio'!$A$3:$B$10,2,FALSE),0)*'FL Characterization'!Q$2)</f>
        <v>43.994289563496977</v>
      </c>
      <c r="R3" s="2">
        <f>('[1]Pc, Winter, S2'!R3*Main!$B$5)+(_xlfn.IFNA(VLOOKUP($A3,'FL Ratio'!$A$3:$B$10,2,FALSE),0)*'FL Characterization'!R$2)</f>
        <v>43.715534318121961</v>
      </c>
      <c r="S3" s="2">
        <f>('[1]Pc, Winter, S2'!S3*Main!$B$5)+(_xlfn.IFNA(VLOOKUP($A3,'FL Ratio'!$A$3:$B$10,2,FALSE),0)*'FL Characterization'!S$2)</f>
        <v>46.663357784528991</v>
      </c>
      <c r="T3" s="2">
        <f>('[1]Pc, Winter, S2'!T3*Main!$B$5)+(_xlfn.IFNA(VLOOKUP($A3,'FL Ratio'!$A$3:$B$10,2,FALSE),0)*'FL Characterization'!T$2)</f>
        <v>46.333891712935241</v>
      </c>
      <c r="U3" s="2">
        <f>('[1]Pc, Winter, S2'!U3*Main!$B$5)+(_xlfn.IFNA(VLOOKUP($A3,'FL Ratio'!$A$3:$B$10,2,FALSE),0)*'FL Characterization'!U$2)</f>
        <v>46.885671662107981</v>
      </c>
      <c r="V3" s="2">
        <f>('[1]Pc, Winter, S2'!V3*Main!$B$5)+(_xlfn.IFNA(VLOOKUP($A3,'FL Ratio'!$A$3:$B$10,2,FALSE),0)*'FL Characterization'!V$2)</f>
        <v>45.799165970138823</v>
      </c>
      <c r="W3" s="2">
        <f>('[1]Pc, Winter, S2'!W3*Main!$B$5)+(_xlfn.IFNA(VLOOKUP($A3,'FL Ratio'!$A$3:$B$10,2,FALSE),0)*'FL Characterization'!W$2)</f>
        <v>41.242945576587573</v>
      </c>
      <c r="X3" s="2">
        <f>('[1]Pc, Winter, S2'!X3*Main!$B$5)+(_xlfn.IFNA(VLOOKUP($A3,'FL Ratio'!$A$3:$B$10,2,FALSE),0)*'FL Characterization'!X$2)</f>
        <v>36.030351008476877</v>
      </c>
      <c r="Y3" s="2">
        <f>('[1]Pc, Winter, S2'!Y3*Main!$B$5)+(_xlfn.IFNA(VLOOKUP($A3,'FL Ratio'!$A$3:$B$10,2,FALSE),0)*'FL Characterization'!Y$2)</f>
        <v>35.201011063393963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46.413594979752155</v>
      </c>
      <c r="C4" s="2">
        <f>('[1]Pc, Winter, S2'!C4*Main!$B$5)+(_xlfn.IFNA(VLOOKUP($A4,'FL Ratio'!$A$3:$B$10,2,FALSE),0)*'FL Characterization'!C$2)</f>
        <v>41.122284714279374</v>
      </c>
      <c r="D4" s="2">
        <f>('[1]Pc, Winter, S2'!D4*Main!$B$5)+(_xlfn.IFNA(VLOOKUP($A4,'FL Ratio'!$A$3:$B$10,2,FALSE),0)*'FL Characterization'!D$2)</f>
        <v>38.62657067501609</v>
      </c>
      <c r="E4" s="2">
        <f>('[1]Pc, Winter, S2'!E4*Main!$B$5)+(_xlfn.IFNA(VLOOKUP($A4,'FL Ratio'!$A$3:$B$10,2,FALSE),0)*'FL Characterization'!E$2)</f>
        <v>38.098779611828483</v>
      </c>
      <c r="F4" s="2">
        <f>('[1]Pc, Winter, S2'!F4*Main!$B$5)+(_xlfn.IFNA(VLOOKUP($A4,'FL Ratio'!$A$3:$B$10,2,FALSE),0)*'FL Characterization'!F$2)</f>
        <v>39.508312277449299</v>
      </c>
      <c r="G4" s="2">
        <f>('[1]Pc, Winter, S2'!G4*Main!$B$5)+(_xlfn.IFNA(VLOOKUP($A4,'FL Ratio'!$A$3:$B$10,2,FALSE),0)*'FL Characterization'!G$2)</f>
        <v>42.349538427239423</v>
      </c>
      <c r="H4" s="2">
        <f>('[1]Pc, Winter, S2'!H4*Main!$B$5)+(_xlfn.IFNA(VLOOKUP($A4,'FL Ratio'!$A$3:$B$10,2,FALSE),0)*'FL Characterization'!H$2)</f>
        <v>51.120496068779126</v>
      </c>
      <c r="I4" s="2">
        <f>('[1]Pc, Winter, S2'!I4*Main!$B$5)+(_xlfn.IFNA(VLOOKUP($A4,'FL Ratio'!$A$3:$B$10,2,FALSE),0)*'FL Characterization'!I$2)</f>
        <v>55.843609056170934</v>
      </c>
      <c r="J4" s="2">
        <f>('[1]Pc, Winter, S2'!J4*Main!$B$5)+(_xlfn.IFNA(VLOOKUP($A4,'FL Ratio'!$A$3:$B$10,2,FALSE),0)*'FL Characterization'!J$2)</f>
        <v>59.062389852553864</v>
      </c>
      <c r="K4" s="2">
        <f>('[1]Pc, Winter, S2'!K4*Main!$B$5)+(_xlfn.IFNA(VLOOKUP($A4,'FL Ratio'!$A$3:$B$10,2,FALSE),0)*'FL Characterization'!K$2)</f>
        <v>61.161156562257851</v>
      </c>
      <c r="L4" s="2">
        <f>('[1]Pc, Winter, S2'!L4*Main!$B$5)+(_xlfn.IFNA(VLOOKUP($A4,'FL Ratio'!$A$3:$B$10,2,FALSE),0)*'FL Characterization'!L$2)</f>
        <v>61.59136990836754</v>
      </c>
      <c r="M4" s="2">
        <f>('[1]Pc, Winter, S2'!M4*Main!$B$5)+(_xlfn.IFNA(VLOOKUP($A4,'FL Ratio'!$A$3:$B$10,2,FALSE),0)*'FL Characterization'!M$2)</f>
        <v>60.996097684261315</v>
      </c>
      <c r="N4" s="2">
        <f>('[1]Pc, Winter, S2'!N4*Main!$B$5)+(_xlfn.IFNA(VLOOKUP($A4,'FL Ratio'!$A$3:$B$10,2,FALSE),0)*'FL Characterization'!N$2)</f>
        <v>60.785690123513461</v>
      </c>
      <c r="O4" s="2">
        <f>('[1]Pc, Winter, S2'!O4*Main!$B$5)+(_xlfn.IFNA(VLOOKUP($A4,'FL Ratio'!$A$3:$B$10,2,FALSE),0)*'FL Characterization'!O$2)</f>
        <v>59.843734543891237</v>
      </c>
      <c r="P4" s="2">
        <f>('[1]Pc, Winter, S2'!P4*Main!$B$5)+(_xlfn.IFNA(VLOOKUP($A4,'FL Ratio'!$A$3:$B$10,2,FALSE),0)*'FL Characterization'!P$2)</f>
        <v>58.004476776643571</v>
      </c>
      <c r="Q4" s="2">
        <f>('[1]Pc, Winter, S2'!Q4*Main!$B$5)+(_xlfn.IFNA(VLOOKUP($A4,'FL Ratio'!$A$3:$B$10,2,FALSE),0)*'FL Characterization'!Q$2)</f>
        <v>56.955291994753082</v>
      </c>
      <c r="R4" s="2">
        <f>('[1]Pc, Winter, S2'!R4*Main!$B$5)+(_xlfn.IFNA(VLOOKUP($A4,'FL Ratio'!$A$3:$B$10,2,FALSE),0)*'FL Characterization'!R$2)</f>
        <v>58.657260868361959</v>
      </c>
      <c r="S4" s="2">
        <f>('[1]Pc, Winter, S2'!S4*Main!$B$5)+(_xlfn.IFNA(VLOOKUP($A4,'FL Ratio'!$A$3:$B$10,2,FALSE),0)*'FL Characterization'!S$2)</f>
        <v>66.762548401001752</v>
      </c>
      <c r="T4" s="2">
        <f>('[1]Pc, Winter, S2'!T4*Main!$B$5)+(_xlfn.IFNA(VLOOKUP($A4,'FL Ratio'!$A$3:$B$10,2,FALSE),0)*'FL Characterization'!T$2)</f>
        <v>67.727262519696538</v>
      </c>
      <c r="U4" s="2">
        <f>('[1]Pc, Winter, S2'!U4*Main!$B$5)+(_xlfn.IFNA(VLOOKUP($A4,'FL Ratio'!$A$3:$B$10,2,FALSE),0)*'FL Characterization'!U$2)</f>
        <v>67.987785483496083</v>
      </c>
      <c r="V4" s="2">
        <f>('[1]Pc, Winter, S2'!V4*Main!$B$5)+(_xlfn.IFNA(VLOOKUP($A4,'FL Ratio'!$A$3:$B$10,2,FALSE),0)*'FL Characterization'!V$2)</f>
        <v>66.146437120641082</v>
      </c>
      <c r="W4" s="2">
        <f>('[1]Pc, Winter, S2'!W4*Main!$B$5)+(_xlfn.IFNA(VLOOKUP($A4,'FL Ratio'!$A$3:$B$10,2,FALSE),0)*'FL Characterization'!W$2)</f>
        <v>62.95478193766791</v>
      </c>
      <c r="X4" s="2">
        <f>('[1]Pc, Winter, S2'!X4*Main!$B$5)+(_xlfn.IFNA(VLOOKUP($A4,'FL Ratio'!$A$3:$B$10,2,FALSE),0)*'FL Characterization'!X$2)</f>
        <v>58.533402010405261</v>
      </c>
      <c r="Y4" s="2">
        <f>('[1]Pc, Winter, S2'!Y4*Main!$B$5)+(_xlfn.IFNA(VLOOKUP($A4,'FL Ratio'!$A$3:$B$10,2,FALSE),0)*'FL Characterization'!Y$2)</f>
        <v>52.191342174101194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8.1051786431152131</v>
      </c>
      <c r="C5" s="9">
        <f>VLOOKUP($A5,'RES installed'!$A$2:$C$7,3,FALSE)*'[1]Profiles, RES, Summer'!C$5</f>
        <v>7.4126856684062625</v>
      </c>
      <c r="D5" s="9">
        <f>VLOOKUP($A5,'RES installed'!$A$2:$C$7,3,FALSE)*'[1]Profiles, RES, Summer'!D$5</f>
        <v>6.4853472501003608</v>
      </c>
      <c r="E5" s="9">
        <f>VLOOKUP($A5,'RES installed'!$A$2:$C$7,3,FALSE)*'[1]Profiles, RES, Summer'!E$5</f>
        <v>6.461260537936572</v>
      </c>
      <c r="F5" s="9">
        <f>VLOOKUP($A5,'RES installed'!$A$2:$C$7,3,FALSE)*'[1]Profiles, RES, Summer'!F$5</f>
        <v>6.1180248896025695</v>
      </c>
      <c r="G5" s="9">
        <f>VLOOKUP($A5,'RES installed'!$A$2:$C$7,3,FALSE)*'[1]Profiles, RES, Summer'!G$5</f>
        <v>5.6362906463267768</v>
      </c>
      <c r="H5" s="9">
        <f>VLOOKUP($A5,'RES installed'!$A$2:$C$7,3,FALSE)*'[1]Profiles, RES, Summer'!H$5</f>
        <v>4.9558410276997193</v>
      </c>
      <c r="I5" s="9">
        <f>VLOOKUP($A5,'RES installed'!$A$2:$C$7,3,FALSE)*'[1]Profiles, RES, Summer'!I$5</f>
        <v>3.8960256924929744</v>
      </c>
      <c r="J5" s="9">
        <f>VLOOKUP($A5,'RES installed'!$A$2:$C$7,3,FALSE)*'[1]Profiles, RES, Summer'!J$5</f>
        <v>3.2396627860297067</v>
      </c>
      <c r="K5" s="9">
        <f>VLOOKUP($A5,'RES installed'!$A$2:$C$7,3,FALSE)*'[1]Profiles, RES, Summer'!K$5</f>
        <v>3.0289040545965475</v>
      </c>
      <c r="L5" s="9">
        <f>VLOOKUP($A5,'RES installed'!$A$2:$C$7,3,FALSE)*'[1]Profiles, RES, Summer'!L$5</f>
        <v>2.7880369329586512</v>
      </c>
      <c r="M5" s="9">
        <f>VLOOKUP($A5,'RES installed'!$A$2:$C$7,3,FALSE)*'[1]Profiles, RES, Summer'!M$5</f>
        <v>3.1372942593336011</v>
      </c>
      <c r="N5" s="9">
        <f>VLOOKUP($A5,'RES installed'!$A$2:$C$7,3,FALSE)*'[1]Profiles, RES, Summer'!N$5</f>
        <v>3.9441991168205535</v>
      </c>
      <c r="O5" s="9">
        <f>VLOOKUP($A5,'RES installed'!$A$2:$C$7,3,FALSE)*'[1]Profiles, RES, Summer'!O$5</f>
        <v>4.8956242472902449</v>
      </c>
      <c r="P5" s="9">
        <f>VLOOKUP($A5,'RES installed'!$A$2:$C$7,3,FALSE)*'[1]Profiles, RES, Summer'!P$5</f>
        <v>6.5335206744279404</v>
      </c>
      <c r="Q5" s="9">
        <f>VLOOKUP($A5,'RES installed'!$A$2:$C$7,3,FALSE)*'[1]Profiles, RES, Summer'!Q$5</f>
        <v>8.3400240867121642</v>
      </c>
      <c r="R5" s="9">
        <f>VLOOKUP($A5,'RES installed'!$A$2:$C$7,3,FALSE)*'[1]Profiles, RES, Summer'!R$5</f>
        <v>9.8574869530309108</v>
      </c>
      <c r="S5" s="9">
        <f>VLOOKUP($A5,'RES installed'!$A$2:$C$7,3,FALSE)*'[1]Profiles, RES, Summer'!S$5</f>
        <v>10.519871537535126</v>
      </c>
      <c r="T5" s="9">
        <f>VLOOKUP($A5,'RES installed'!$A$2:$C$7,3,FALSE)*'[1]Profiles, RES, Summer'!T$5</f>
        <v>11.320754716981133</v>
      </c>
      <c r="U5" s="9">
        <f>VLOOKUP($A5,'RES installed'!$A$2:$C$7,3,FALSE)*'[1]Profiles, RES, Summer'!U$5</f>
        <v>12.609393817743877</v>
      </c>
      <c r="V5" s="9">
        <f>VLOOKUP($A5,'RES installed'!$A$2:$C$7,3,FALSE)*'[1]Profiles, RES, Summer'!V$5</f>
        <v>13.904054596547573</v>
      </c>
      <c r="W5" s="9">
        <f>VLOOKUP($A5,'RES installed'!$A$2:$C$7,3,FALSE)*'[1]Profiles, RES, Summer'!W$5</f>
        <v>14.482135688478524</v>
      </c>
      <c r="X5" s="9">
        <f>VLOOKUP($A5,'RES installed'!$A$2:$C$7,3,FALSE)*'[1]Profiles, RES, Summer'!X$5</f>
        <v>14.548374146928943</v>
      </c>
      <c r="Y5" s="9">
        <f>VLOOKUP($A5,'RES installed'!$A$2:$C$7,3,FALSE)*'[1]Profiles, RES, Summer'!Y$5</f>
        <v>14.030509835407466</v>
      </c>
    </row>
    <row r="6" spans="1:25" x14ac:dyDescent="0.3">
      <c r="A6" s="8">
        <v>5</v>
      </c>
      <c r="B6" s="9">
        <f>VLOOKUP($A6,'RES installed'!$A$2:$C$7,3,FALSE)*'[1]Profiles, RES, Summer'!B$5</f>
        <v>5.403452428743476</v>
      </c>
      <c r="C6" s="9">
        <f>VLOOKUP($A6,'RES installed'!$A$2:$C$7,3,FALSE)*'[1]Profiles, RES, Summer'!C$5</f>
        <v>4.941790445604175</v>
      </c>
      <c r="D6" s="9">
        <f>VLOOKUP($A6,'RES installed'!$A$2:$C$7,3,FALSE)*'[1]Profiles, RES, Summer'!D$5</f>
        <v>4.3235648334002406</v>
      </c>
      <c r="E6" s="9">
        <f>VLOOKUP($A6,'RES installed'!$A$2:$C$7,3,FALSE)*'[1]Profiles, RES, Summer'!E$5</f>
        <v>4.3075070252910477</v>
      </c>
      <c r="F6" s="9">
        <f>VLOOKUP($A6,'RES installed'!$A$2:$C$7,3,FALSE)*'[1]Profiles, RES, Summer'!F$5</f>
        <v>4.0786832597350466</v>
      </c>
      <c r="G6" s="9">
        <f>VLOOKUP($A6,'RES installed'!$A$2:$C$7,3,FALSE)*'[1]Profiles, RES, Summer'!G$5</f>
        <v>3.7575270975511845</v>
      </c>
      <c r="H6" s="9">
        <f>VLOOKUP($A6,'RES installed'!$A$2:$C$7,3,FALSE)*'[1]Profiles, RES, Summer'!H$5</f>
        <v>3.3038940184664796</v>
      </c>
      <c r="I6" s="9">
        <f>VLOOKUP($A6,'RES installed'!$A$2:$C$7,3,FALSE)*'[1]Profiles, RES, Summer'!I$5</f>
        <v>2.5973504616619829</v>
      </c>
      <c r="J6" s="9">
        <f>VLOOKUP($A6,'RES installed'!$A$2:$C$7,3,FALSE)*'[1]Profiles, RES, Summer'!J$5</f>
        <v>2.1597751906864713</v>
      </c>
      <c r="K6" s="9">
        <f>VLOOKUP($A6,'RES installed'!$A$2:$C$7,3,FALSE)*'[1]Profiles, RES, Summer'!K$5</f>
        <v>2.019269369731032</v>
      </c>
      <c r="L6" s="9">
        <f>VLOOKUP($A6,'RES installed'!$A$2:$C$7,3,FALSE)*'[1]Profiles, RES, Summer'!L$5</f>
        <v>1.8586912886391007</v>
      </c>
      <c r="M6" s="9">
        <f>VLOOKUP($A6,'RES installed'!$A$2:$C$7,3,FALSE)*'[1]Profiles, RES, Summer'!M$5</f>
        <v>2.0915295062224009</v>
      </c>
      <c r="N6" s="9">
        <f>VLOOKUP($A6,'RES installed'!$A$2:$C$7,3,FALSE)*'[1]Profiles, RES, Summer'!N$5</f>
        <v>2.6294660778803691</v>
      </c>
      <c r="O6" s="9">
        <f>VLOOKUP($A6,'RES installed'!$A$2:$C$7,3,FALSE)*'[1]Profiles, RES, Summer'!O$5</f>
        <v>3.2637494981934969</v>
      </c>
      <c r="P6" s="9">
        <f>VLOOKUP($A6,'RES installed'!$A$2:$C$7,3,FALSE)*'[1]Profiles, RES, Summer'!P$5</f>
        <v>4.3556804496186272</v>
      </c>
      <c r="Q6" s="9">
        <f>VLOOKUP($A6,'RES installed'!$A$2:$C$7,3,FALSE)*'[1]Profiles, RES, Summer'!Q$5</f>
        <v>5.5600160578081095</v>
      </c>
      <c r="R6" s="9">
        <f>VLOOKUP($A6,'RES installed'!$A$2:$C$7,3,FALSE)*'[1]Profiles, RES, Summer'!R$5</f>
        <v>6.5716579686872745</v>
      </c>
      <c r="S6" s="9">
        <f>VLOOKUP($A6,'RES installed'!$A$2:$C$7,3,FALSE)*'[1]Profiles, RES, Summer'!S$5</f>
        <v>7.0132476916900846</v>
      </c>
      <c r="T6" s="9">
        <f>VLOOKUP($A6,'RES installed'!$A$2:$C$7,3,FALSE)*'[1]Profiles, RES, Summer'!T$5</f>
        <v>7.5471698113207548</v>
      </c>
      <c r="U6" s="9">
        <f>VLOOKUP($A6,'RES installed'!$A$2:$C$7,3,FALSE)*'[1]Profiles, RES, Summer'!U$5</f>
        <v>8.4062625451625852</v>
      </c>
      <c r="V6" s="9">
        <f>VLOOKUP($A6,'RES installed'!$A$2:$C$7,3,FALSE)*'[1]Profiles, RES, Summer'!V$5</f>
        <v>9.2693697310317145</v>
      </c>
      <c r="W6" s="9">
        <f>VLOOKUP($A6,'RES installed'!$A$2:$C$7,3,FALSE)*'[1]Profiles, RES, Summer'!W$5</f>
        <v>9.654757125652349</v>
      </c>
      <c r="X6" s="9">
        <f>VLOOKUP($A6,'RES installed'!$A$2:$C$7,3,FALSE)*'[1]Profiles, RES, Summer'!X$5</f>
        <v>9.6989160979526297</v>
      </c>
      <c r="Y6" s="9">
        <f>VLOOKUP($A6,'RES installed'!$A$2:$C$7,3,FALSE)*'[1]Profiles, RES, Summer'!Y$5</f>
        <v>9.3536732236049787</v>
      </c>
    </row>
    <row r="7" spans="1:25" x14ac:dyDescent="0.3">
      <c r="A7" s="8">
        <v>6</v>
      </c>
      <c r="B7" s="9">
        <f>VLOOKUP($A7,'RES installed'!$A$2:$C$7,3,FALSE)*'[1]Profiles, RES, Summer'!B$5</f>
        <v>8.1051786431152131</v>
      </c>
      <c r="C7" s="9">
        <f>VLOOKUP($A7,'RES installed'!$A$2:$C$7,3,FALSE)*'[1]Profiles, RES, Summer'!C$5</f>
        <v>7.4126856684062625</v>
      </c>
      <c r="D7" s="9">
        <f>VLOOKUP($A7,'RES installed'!$A$2:$C$7,3,FALSE)*'[1]Profiles, RES, Summer'!D$5</f>
        <v>6.4853472501003608</v>
      </c>
      <c r="E7" s="9">
        <f>VLOOKUP($A7,'RES installed'!$A$2:$C$7,3,FALSE)*'[1]Profiles, RES, Summer'!E$5</f>
        <v>6.461260537936572</v>
      </c>
      <c r="F7" s="9">
        <f>VLOOKUP($A7,'RES installed'!$A$2:$C$7,3,FALSE)*'[1]Profiles, RES, Summer'!F$5</f>
        <v>6.1180248896025695</v>
      </c>
      <c r="G7" s="9">
        <f>VLOOKUP($A7,'RES installed'!$A$2:$C$7,3,FALSE)*'[1]Profiles, RES, Summer'!G$5</f>
        <v>5.6362906463267768</v>
      </c>
      <c r="H7" s="9">
        <f>VLOOKUP($A7,'RES installed'!$A$2:$C$7,3,FALSE)*'[1]Profiles, RES, Summer'!H$5</f>
        <v>4.9558410276997193</v>
      </c>
      <c r="I7" s="9">
        <f>VLOOKUP($A7,'RES installed'!$A$2:$C$7,3,FALSE)*'[1]Profiles, RES, Summer'!I$5</f>
        <v>3.8960256924929744</v>
      </c>
      <c r="J7" s="9">
        <f>VLOOKUP($A7,'RES installed'!$A$2:$C$7,3,FALSE)*'[1]Profiles, RES, Summer'!J$5</f>
        <v>3.2396627860297067</v>
      </c>
      <c r="K7" s="9">
        <f>VLOOKUP($A7,'RES installed'!$A$2:$C$7,3,FALSE)*'[1]Profiles, RES, Summer'!K$5</f>
        <v>3.0289040545965475</v>
      </c>
      <c r="L7" s="9">
        <f>VLOOKUP($A7,'RES installed'!$A$2:$C$7,3,FALSE)*'[1]Profiles, RES, Summer'!L$5</f>
        <v>2.7880369329586512</v>
      </c>
      <c r="M7" s="9">
        <f>VLOOKUP($A7,'RES installed'!$A$2:$C$7,3,FALSE)*'[1]Profiles, RES, Summer'!M$5</f>
        <v>3.1372942593336011</v>
      </c>
      <c r="N7" s="9">
        <f>VLOOKUP($A7,'RES installed'!$A$2:$C$7,3,FALSE)*'[1]Profiles, RES, Summer'!N$5</f>
        <v>3.9441991168205535</v>
      </c>
      <c r="O7" s="9">
        <f>VLOOKUP($A7,'RES installed'!$A$2:$C$7,3,FALSE)*'[1]Profiles, RES, Summer'!O$5</f>
        <v>4.8956242472902449</v>
      </c>
      <c r="P7" s="9">
        <f>VLOOKUP($A7,'RES installed'!$A$2:$C$7,3,FALSE)*'[1]Profiles, RES, Summer'!P$5</f>
        <v>6.5335206744279404</v>
      </c>
      <c r="Q7" s="9">
        <f>VLOOKUP($A7,'RES installed'!$A$2:$C$7,3,FALSE)*'[1]Profiles, RES, Summer'!Q$5</f>
        <v>8.3400240867121642</v>
      </c>
      <c r="R7" s="9">
        <f>VLOOKUP($A7,'RES installed'!$A$2:$C$7,3,FALSE)*'[1]Profiles, RES, Summer'!R$5</f>
        <v>9.8574869530309108</v>
      </c>
      <c r="S7" s="9">
        <f>VLOOKUP($A7,'RES installed'!$A$2:$C$7,3,FALSE)*'[1]Profiles, RES, Summer'!S$5</f>
        <v>10.519871537535126</v>
      </c>
      <c r="T7" s="9">
        <f>VLOOKUP($A7,'RES installed'!$A$2:$C$7,3,FALSE)*'[1]Profiles, RES, Summer'!T$5</f>
        <v>11.320754716981133</v>
      </c>
      <c r="U7" s="9">
        <f>VLOOKUP($A7,'RES installed'!$A$2:$C$7,3,FALSE)*'[1]Profiles, RES, Summer'!U$5</f>
        <v>12.609393817743877</v>
      </c>
      <c r="V7" s="9">
        <f>VLOOKUP($A7,'RES installed'!$A$2:$C$7,3,FALSE)*'[1]Profiles, RES, Summer'!V$5</f>
        <v>13.904054596547573</v>
      </c>
      <c r="W7" s="9">
        <f>VLOOKUP($A7,'RES installed'!$A$2:$C$7,3,FALSE)*'[1]Profiles, RES, Summer'!W$5</f>
        <v>14.482135688478524</v>
      </c>
      <c r="X7" s="9">
        <f>VLOOKUP($A7,'RES installed'!$A$2:$C$7,3,FALSE)*'[1]Profiles, RES, Summer'!X$5</f>
        <v>14.548374146928943</v>
      </c>
      <c r="Y7" s="9">
        <f>VLOOKUP($A7,'RES installed'!$A$2:$C$7,3,FALSE)*'[1]Profiles, RES, Summer'!Y$5</f>
        <v>14.030509835407466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6.8233510235026537E-2</v>
      </c>
      <c r="H8" s="6">
        <f>VLOOKUP($A8,'RES installed'!$A$2:$C$7,3,FALSE)*'[1]Profiles, RES, Summer'!H$2</f>
        <v>2.0015163002274452</v>
      </c>
      <c r="I8" s="6">
        <f>VLOOKUP($A8,'RES installed'!$A$2:$C$7,3,FALSE)*'[1]Profiles, RES, Summer'!I$2</f>
        <v>8.3244882486732372</v>
      </c>
      <c r="J8" s="6">
        <f>VLOOKUP($A8,'RES installed'!$A$2:$C$7,3,FALSE)*'[1]Profiles, RES, Summer'!J$2</f>
        <v>17.240333586050038</v>
      </c>
      <c r="K8" s="6">
        <f>VLOOKUP($A8,'RES installed'!$A$2:$C$7,3,FALSE)*'[1]Profiles, RES, Summer'!K$2</f>
        <v>22.687642153146324</v>
      </c>
      <c r="L8" s="6">
        <f>VLOOKUP($A8,'RES installed'!$A$2:$C$7,3,FALSE)*'[1]Profiles, RES, Summer'!L$2</f>
        <v>26.065200909780135</v>
      </c>
      <c r="M8" s="6">
        <f>VLOOKUP($A8,'RES installed'!$A$2:$C$7,3,FALSE)*'[1]Profiles, RES, Summer'!M$2</f>
        <v>27.589082638362395</v>
      </c>
      <c r="N8" s="6">
        <f>VLOOKUP($A8,'RES installed'!$A$2:$C$7,3,FALSE)*'[1]Profiles, RES, Summer'!N$2</f>
        <v>28.203184230477635</v>
      </c>
      <c r="O8" s="6">
        <f>VLOOKUP($A8,'RES installed'!$A$2:$C$7,3,FALSE)*'[1]Profiles, RES, Summer'!O$2</f>
        <v>28.214556482183475</v>
      </c>
      <c r="P8" s="6">
        <f>VLOOKUP($A8,'RES installed'!$A$2:$C$7,3,FALSE)*'[1]Profiles, RES, Summer'!P$2</f>
        <v>27.247915087187263</v>
      </c>
      <c r="Q8" s="6">
        <f>VLOOKUP($A8,'RES installed'!$A$2:$C$7,3,FALSE)*'[1]Profiles, RES, Summer'!Q$2</f>
        <v>24.234268385140258</v>
      </c>
      <c r="R8" s="6">
        <f>VLOOKUP($A8,'RES installed'!$A$2:$C$7,3,FALSE)*'[1]Profiles, RES, Summer'!R$2</f>
        <v>19.423805913570888</v>
      </c>
      <c r="S8" s="6">
        <f>VLOOKUP($A8,'RES installed'!$A$2:$C$7,3,FALSE)*'[1]Profiles, RES, Summer'!S$2</f>
        <v>12.566338134950721</v>
      </c>
      <c r="T8" s="6">
        <f>VLOOKUP($A8,'RES installed'!$A$2:$C$7,3,FALSE)*'[1]Profiles, RES, Summer'!T$2</f>
        <v>4.3783169067475365</v>
      </c>
      <c r="U8" s="6">
        <f>VLOOKUP($A8,'RES installed'!$A$2:$C$7,3,FALSE)*'[1]Profiles, RES, Summer'!U$2</f>
        <v>0.3639120545868082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4.5489006823351025E-2</v>
      </c>
      <c r="H10" s="6">
        <f>VLOOKUP($A10,'RES installed'!$A$2:$C$7,3,FALSE)*'[1]Profiles, RES, Summer'!H$2</f>
        <v>1.3343442001516301</v>
      </c>
      <c r="I10" s="6">
        <f>VLOOKUP($A10,'RES installed'!$A$2:$C$7,3,FALSE)*'[1]Profiles, RES, Summer'!I$2</f>
        <v>5.5496588324488254</v>
      </c>
      <c r="J10" s="6">
        <f>VLOOKUP($A10,'RES installed'!$A$2:$C$7,3,FALSE)*'[1]Profiles, RES, Summer'!J$2</f>
        <v>11.49355572403336</v>
      </c>
      <c r="K10" s="6">
        <f>VLOOKUP($A10,'RES installed'!$A$2:$C$7,3,FALSE)*'[1]Profiles, RES, Summer'!K$2</f>
        <v>15.125094768764216</v>
      </c>
      <c r="L10" s="6">
        <f>VLOOKUP($A10,'RES installed'!$A$2:$C$7,3,FALSE)*'[1]Profiles, RES, Summer'!L$2</f>
        <v>17.376800606520092</v>
      </c>
      <c r="M10" s="6">
        <f>VLOOKUP($A10,'RES installed'!$A$2:$C$7,3,FALSE)*'[1]Profiles, RES, Summer'!M$2</f>
        <v>18.392721758908262</v>
      </c>
      <c r="N10" s="6">
        <f>VLOOKUP($A10,'RES installed'!$A$2:$C$7,3,FALSE)*'[1]Profiles, RES, Summer'!N$2</f>
        <v>18.802122820318424</v>
      </c>
      <c r="O10" s="6">
        <f>VLOOKUP($A10,'RES installed'!$A$2:$C$7,3,FALSE)*'[1]Profiles, RES, Summer'!O$2</f>
        <v>18.809704321455648</v>
      </c>
      <c r="P10" s="6">
        <f>VLOOKUP($A10,'RES installed'!$A$2:$C$7,3,FALSE)*'[1]Profiles, RES, Summer'!P$2</f>
        <v>18.165276724791507</v>
      </c>
      <c r="Q10" s="6">
        <f>VLOOKUP($A10,'RES installed'!$A$2:$C$7,3,FALSE)*'[1]Profiles, RES, Summer'!Q$2</f>
        <v>16.15617892342684</v>
      </c>
      <c r="R10" s="6">
        <f>VLOOKUP($A10,'RES installed'!$A$2:$C$7,3,FALSE)*'[1]Profiles, RES, Summer'!R$2</f>
        <v>12.949203942380592</v>
      </c>
      <c r="S10" s="6">
        <f>VLOOKUP($A10,'RES installed'!$A$2:$C$7,3,FALSE)*'[1]Profiles, RES, Summer'!S$2</f>
        <v>8.3775587566338139</v>
      </c>
      <c r="T10" s="6">
        <f>VLOOKUP($A10,'RES installed'!$A$2:$C$7,3,FALSE)*'[1]Profiles, RES, Summer'!T$2</f>
        <v>2.9188779378316907</v>
      </c>
      <c r="U10" s="6">
        <f>VLOOKUP($A10,'RES installed'!$A$2:$C$7,3,FALSE)*'[1]Profiles, RES, Summer'!U$2</f>
        <v>0.24260803639120546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8.5507828181453238</v>
      </c>
      <c r="C5" s="9">
        <f>VLOOKUP($A5,'RES installed'!$A$2:$C$7,3,FALSE)*'[1]Profiles, RES, Summer'!C$6</f>
        <v>7.9425933360096339</v>
      </c>
      <c r="D5" s="9">
        <f>VLOOKUP($A5,'RES installed'!$A$2:$C$7,3,FALSE)*'[1]Profiles, RES, Summer'!D$6</f>
        <v>8.0750702529104768</v>
      </c>
      <c r="E5" s="9">
        <f>VLOOKUP($A5,'RES installed'!$A$2:$C$7,3,FALSE)*'[1]Profiles, RES, Summer'!E$6</f>
        <v>7.298273785628262</v>
      </c>
      <c r="F5" s="9">
        <f>VLOOKUP($A5,'RES installed'!$A$2:$C$7,3,FALSE)*'[1]Profiles, RES, Summer'!F$6</f>
        <v>6.8285828984343633</v>
      </c>
      <c r="G5" s="9">
        <f>VLOOKUP($A5,'RES installed'!$A$2:$C$7,3,FALSE)*'[1]Profiles, RES, Summer'!G$6</f>
        <v>7.2501003613006825</v>
      </c>
      <c r="H5" s="9">
        <f>VLOOKUP($A5,'RES installed'!$A$2:$C$7,3,FALSE)*'[1]Profiles, RES, Summer'!H$6</f>
        <v>7.1718185467683657</v>
      </c>
      <c r="I5" s="9">
        <f>VLOOKUP($A5,'RES installed'!$A$2:$C$7,3,FALSE)*'[1]Profiles, RES, Summer'!I$6</f>
        <v>5.2870333199518269</v>
      </c>
      <c r="J5" s="9">
        <f>VLOOKUP($A5,'RES installed'!$A$2:$C$7,3,FALSE)*'[1]Profiles, RES, Summer'!J$6</f>
        <v>3.3841830590124449</v>
      </c>
      <c r="K5" s="9">
        <f>VLOOKUP($A5,'RES installed'!$A$2:$C$7,3,FALSE)*'[1]Profiles, RES, Summer'!K$6</f>
        <v>2.4628663187474906</v>
      </c>
      <c r="L5" s="9">
        <f>VLOOKUP($A5,'RES installed'!$A$2:$C$7,3,FALSE)*'[1]Profiles, RES, Summer'!L$6</f>
        <v>1.8606985146527497</v>
      </c>
      <c r="M5" s="9">
        <f>VLOOKUP($A5,'RES installed'!$A$2:$C$7,3,FALSE)*'[1]Profiles, RES, Summer'!M$6</f>
        <v>1.746286631874749</v>
      </c>
      <c r="N5" s="9">
        <f>VLOOKUP($A5,'RES installed'!$A$2:$C$7,3,FALSE)*'[1]Profiles, RES, Summer'!N$6</f>
        <v>2.18586912886391</v>
      </c>
      <c r="O5" s="9">
        <f>VLOOKUP($A5,'RES installed'!$A$2:$C$7,3,FALSE)*'[1]Profiles, RES, Summer'!O$6</f>
        <v>2.8362103572862303</v>
      </c>
      <c r="P5" s="9">
        <f>VLOOKUP($A5,'RES installed'!$A$2:$C$7,3,FALSE)*'[1]Profiles, RES, Summer'!P$6</f>
        <v>4.0405459654757125</v>
      </c>
      <c r="Q5" s="9">
        <f>VLOOKUP($A5,'RES installed'!$A$2:$C$7,3,FALSE)*'[1]Profiles, RES, Summer'!Q$6</f>
        <v>5.1003613006824562</v>
      </c>
      <c r="R5" s="9">
        <f>VLOOKUP($A5,'RES installed'!$A$2:$C$7,3,FALSE)*'[1]Profiles, RES, Summer'!R$6</f>
        <v>6.1059815335206746</v>
      </c>
      <c r="S5" s="9">
        <f>VLOOKUP($A5,'RES installed'!$A$2:$C$7,3,FALSE)*'[1]Profiles, RES, Summer'!S$6</f>
        <v>6.5214773183460464</v>
      </c>
      <c r="T5" s="9">
        <f>VLOOKUP($A5,'RES installed'!$A$2:$C$7,3,FALSE)*'[1]Profiles, RES, Summer'!T$6</f>
        <v>6.2023283821758328</v>
      </c>
      <c r="U5" s="9">
        <f>VLOOKUP($A5,'RES installed'!$A$2:$C$7,3,FALSE)*'[1]Profiles, RES, Summer'!U$6</f>
        <v>6.015656362906463</v>
      </c>
      <c r="V5" s="9">
        <f>VLOOKUP($A5,'RES installed'!$A$2:$C$7,3,FALSE)*'[1]Profiles, RES, Summer'!V$6</f>
        <v>6.0337213970293053</v>
      </c>
      <c r="W5" s="9">
        <f>VLOOKUP($A5,'RES installed'!$A$2:$C$7,3,FALSE)*'[1]Profiles, RES, Summer'!W$6</f>
        <v>5.5459654757125652</v>
      </c>
      <c r="X5" s="9">
        <f>VLOOKUP($A5,'RES installed'!$A$2:$C$7,3,FALSE)*'[1]Profiles, RES, Summer'!X$6</f>
        <v>5.1425130469690892</v>
      </c>
      <c r="Y5" s="9">
        <f>VLOOKUP($A5,'RES installed'!$A$2:$C$7,3,FALSE)*'[1]Profiles, RES, Summer'!Y$6</f>
        <v>5.2328382175832999</v>
      </c>
    </row>
    <row r="6" spans="1:25" x14ac:dyDescent="0.3">
      <c r="A6" s="8">
        <v>5</v>
      </c>
      <c r="B6" s="9">
        <f>VLOOKUP($A6,'RES installed'!$A$2:$C$7,3,FALSE)*'[1]Profiles, RES, Summer'!B$6</f>
        <v>5.7005218787635492</v>
      </c>
      <c r="C6" s="9">
        <f>VLOOKUP($A6,'RES installed'!$A$2:$C$7,3,FALSE)*'[1]Profiles, RES, Summer'!C$6</f>
        <v>5.2950622240064229</v>
      </c>
      <c r="D6" s="9">
        <f>VLOOKUP($A6,'RES installed'!$A$2:$C$7,3,FALSE)*'[1]Profiles, RES, Summer'!D$6</f>
        <v>5.3833801686069851</v>
      </c>
      <c r="E6" s="9">
        <f>VLOOKUP($A6,'RES installed'!$A$2:$C$7,3,FALSE)*'[1]Profiles, RES, Summer'!E$6</f>
        <v>4.8655158570855077</v>
      </c>
      <c r="F6" s="9">
        <f>VLOOKUP($A6,'RES installed'!$A$2:$C$7,3,FALSE)*'[1]Profiles, RES, Summer'!F$6</f>
        <v>4.5523885989562425</v>
      </c>
      <c r="G6" s="9">
        <f>VLOOKUP($A6,'RES installed'!$A$2:$C$7,3,FALSE)*'[1]Profiles, RES, Summer'!G$6</f>
        <v>4.8334002408671219</v>
      </c>
      <c r="H6" s="9">
        <f>VLOOKUP($A6,'RES installed'!$A$2:$C$7,3,FALSE)*'[1]Profiles, RES, Summer'!H$6</f>
        <v>4.7812123645122444</v>
      </c>
      <c r="I6" s="9">
        <f>VLOOKUP($A6,'RES installed'!$A$2:$C$7,3,FALSE)*'[1]Profiles, RES, Summer'!I$6</f>
        <v>3.5246888799678846</v>
      </c>
      <c r="J6" s="9">
        <f>VLOOKUP($A6,'RES installed'!$A$2:$C$7,3,FALSE)*'[1]Profiles, RES, Summer'!J$6</f>
        <v>2.2561220393416299</v>
      </c>
      <c r="K6" s="9">
        <f>VLOOKUP($A6,'RES installed'!$A$2:$C$7,3,FALSE)*'[1]Profiles, RES, Summer'!K$6</f>
        <v>1.6419108791649939</v>
      </c>
      <c r="L6" s="9">
        <f>VLOOKUP($A6,'RES installed'!$A$2:$C$7,3,FALSE)*'[1]Profiles, RES, Summer'!L$6</f>
        <v>1.2404656764351665</v>
      </c>
      <c r="M6" s="9">
        <f>VLOOKUP($A6,'RES installed'!$A$2:$C$7,3,FALSE)*'[1]Profiles, RES, Summer'!M$6</f>
        <v>1.1641910879164994</v>
      </c>
      <c r="N6" s="9">
        <f>VLOOKUP($A6,'RES installed'!$A$2:$C$7,3,FALSE)*'[1]Profiles, RES, Summer'!N$6</f>
        <v>1.4572460859092735</v>
      </c>
      <c r="O6" s="9">
        <f>VLOOKUP($A6,'RES installed'!$A$2:$C$7,3,FALSE)*'[1]Profiles, RES, Summer'!O$6</f>
        <v>1.8908069048574869</v>
      </c>
      <c r="P6" s="9">
        <f>VLOOKUP($A6,'RES installed'!$A$2:$C$7,3,FALSE)*'[1]Profiles, RES, Summer'!P$6</f>
        <v>2.693697310317142</v>
      </c>
      <c r="Q6" s="9">
        <f>VLOOKUP($A6,'RES installed'!$A$2:$C$7,3,FALSE)*'[1]Profiles, RES, Summer'!Q$6</f>
        <v>3.4002408671216378</v>
      </c>
      <c r="R6" s="9">
        <f>VLOOKUP($A6,'RES installed'!$A$2:$C$7,3,FALSE)*'[1]Profiles, RES, Summer'!R$6</f>
        <v>4.0706543556804498</v>
      </c>
      <c r="S6" s="9">
        <f>VLOOKUP($A6,'RES installed'!$A$2:$C$7,3,FALSE)*'[1]Profiles, RES, Summer'!S$6</f>
        <v>4.3476515455640303</v>
      </c>
      <c r="T6" s="9">
        <f>VLOOKUP($A6,'RES installed'!$A$2:$C$7,3,FALSE)*'[1]Profiles, RES, Summer'!T$6</f>
        <v>4.1348855881172222</v>
      </c>
      <c r="U6" s="9">
        <f>VLOOKUP($A6,'RES installed'!$A$2:$C$7,3,FALSE)*'[1]Profiles, RES, Summer'!U$6</f>
        <v>4.0104375752709753</v>
      </c>
      <c r="V6" s="9">
        <f>VLOOKUP($A6,'RES installed'!$A$2:$C$7,3,FALSE)*'[1]Profiles, RES, Summer'!V$6</f>
        <v>4.0224809313528702</v>
      </c>
      <c r="W6" s="9">
        <f>VLOOKUP($A6,'RES installed'!$A$2:$C$7,3,FALSE)*'[1]Profiles, RES, Summer'!W$6</f>
        <v>3.6973103171417101</v>
      </c>
      <c r="X6" s="9">
        <f>VLOOKUP($A6,'RES installed'!$A$2:$C$7,3,FALSE)*'[1]Profiles, RES, Summer'!X$6</f>
        <v>3.428342031312726</v>
      </c>
      <c r="Y6" s="9">
        <f>VLOOKUP($A6,'RES installed'!$A$2:$C$7,3,FALSE)*'[1]Profiles, RES, Summer'!Y$6</f>
        <v>3.4885588117221999</v>
      </c>
    </row>
    <row r="7" spans="1:25" x14ac:dyDescent="0.3">
      <c r="A7" s="8">
        <v>6</v>
      </c>
      <c r="B7" s="9">
        <f>VLOOKUP($A7,'RES installed'!$A$2:$C$7,3,FALSE)*'[1]Profiles, RES, Summer'!B$6</f>
        <v>8.5507828181453238</v>
      </c>
      <c r="C7" s="9">
        <f>VLOOKUP($A7,'RES installed'!$A$2:$C$7,3,FALSE)*'[1]Profiles, RES, Summer'!C$6</f>
        <v>7.9425933360096339</v>
      </c>
      <c r="D7" s="9">
        <f>VLOOKUP($A7,'RES installed'!$A$2:$C$7,3,FALSE)*'[1]Profiles, RES, Summer'!D$6</f>
        <v>8.0750702529104768</v>
      </c>
      <c r="E7" s="9">
        <f>VLOOKUP($A7,'RES installed'!$A$2:$C$7,3,FALSE)*'[1]Profiles, RES, Summer'!E$6</f>
        <v>7.298273785628262</v>
      </c>
      <c r="F7" s="9">
        <f>VLOOKUP($A7,'RES installed'!$A$2:$C$7,3,FALSE)*'[1]Profiles, RES, Summer'!F$6</f>
        <v>6.8285828984343633</v>
      </c>
      <c r="G7" s="9">
        <f>VLOOKUP($A7,'RES installed'!$A$2:$C$7,3,FALSE)*'[1]Profiles, RES, Summer'!G$6</f>
        <v>7.2501003613006825</v>
      </c>
      <c r="H7" s="9">
        <f>VLOOKUP($A7,'RES installed'!$A$2:$C$7,3,FALSE)*'[1]Profiles, RES, Summer'!H$6</f>
        <v>7.1718185467683657</v>
      </c>
      <c r="I7" s="9">
        <f>VLOOKUP($A7,'RES installed'!$A$2:$C$7,3,FALSE)*'[1]Profiles, RES, Summer'!I$6</f>
        <v>5.2870333199518269</v>
      </c>
      <c r="J7" s="9">
        <f>VLOOKUP($A7,'RES installed'!$A$2:$C$7,3,FALSE)*'[1]Profiles, RES, Summer'!J$6</f>
        <v>3.3841830590124449</v>
      </c>
      <c r="K7" s="9">
        <f>VLOOKUP($A7,'RES installed'!$A$2:$C$7,3,FALSE)*'[1]Profiles, RES, Summer'!K$6</f>
        <v>2.4628663187474906</v>
      </c>
      <c r="L7" s="9">
        <f>VLOOKUP($A7,'RES installed'!$A$2:$C$7,3,FALSE)*'[1]Profiles, RES, Summer'!L$6</f>
        <v>1.8606985146527497</v>
      </c>
      <c r="M7" s="9">
        <f>VLOOKUP($A7,'RES installed'!$A$2:$C$7,3,FALSE)*'[1]Profiles, RES, Summer'!M$6</f>
        <v>1.746286631874749</v>
      </c>
      <c r="N7" s="9">
        <f>VLOOKUP($A7,'RES installed'!$A$2:$C$7,3,FALSE)*'[1]Profiles, RES, Summer'!N$6</f>
        <v>2.18586912886391</v>
      </c>
      <c r="O7" s="9">
        <f>VLOOKUP($A7,'RES installed'!$A$2:$C$7,3,FALSE)*'[1]Profiles, RES, Summer'!O$6</f>
        <v>2.8362103572862303</v>
      </c>
      <c r="P7" s="9">
        <f>VLOOKUP($A7,'RES installed'!$A$2:$C$7,3,FALSE)*'[1]Profiles, RES, Summer'!P$6</f>
        <v>4.0405459654757125</v>
      </c>
      <c r="Q7" s="9">
        <f>VLOOKUP($A7,'RES installed'!$A$2:$C$7,3,FALSE)*'[1]Profiles, RES, Summer'!Q$6</f>
        <v>5.1003613006824562</v>
      </c>
      <c r="R7" s="9">
        <f>VLOOKUP($A7,'RES installed'!$A$2:$C$7,3,FALSE)*'[1]Profiles, RES, Summer'!R$6</f>
        <v>6.1059815335206746</v>
      </c>
      <c r="S7" s="9">
        <f>VLOOKUP($A7,'RES installed'!$A$2:$C$7,3,FALSE)*'[1]Profiles, RES, Summer'!S$6</f>
        <v>6.5214773183460464</v>
      </c>
      <c r="T7" s="9">
        <f>VLOOKUP($A7,'RES installed'!$A$2:$C$7,3,FALSE)*'[1]Profiles, RES, Summer'!T$6</f>
        <v>6.2023283821758328</v>
      </c>
      <c r="U7" s="9">
        <f>VLOOKUP($A7,'RES installed'!$A$2:$C$7,3,FALSE)*'[1]Profiles, RES, Summer'!U$6</f>
        <v>6.015656362906463</v>
      </c>
      <c r="V7" s="9">
        <f>VLOOKUP($A7,'RES installed'!$A$2:$C$7,3,FALSE)*'[1]Profiles, RES, Summer'!V$6</f>
        <v>6.0337213970293053</v>
      </c>
      <c r="W7" s="9">
        <f>VLOOKUP($A7,'RES installed'!$A$2:$C$7,3,FALSE)*'[1]Profiles, RES, Summer'!W$6</f>
        <v>5.5459654757125652</v>
      </c>
      <c r="X7" s="9">
        <f>VLOOKUP($A7,'RES installed'!$A$2:$C$7,3,FALSE)*'[1]Profiles, RES, Summer'!X$6</f>
        <v>5.1425130469690892</v>
      </c>
      <c r="Y7" s="9">
        <f>VLOOKUP($A7,'RES installed'!$A$2:$C$7,3,FALSE)*'[1]Profiles, RES, Summer'!Y$6</f>
        <v>5.2328382175832999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5.6861258529188781E-2</v>
      </c>
      <c r="H8" s="6">
        <f>VLOOKUP($A8,'RES installed'!$A$2:$C$7,3,FALSE)*'[1]Profiles, RES, Summer'!H$3</f>
        <v>2.3995451099317662</v>
      </c>
      <c r="I8" s="6">
        <f>VLOOKUP($A8,'RES installed'!$A$2:$C$7,3,FALSE)*'[1]Profiles, RES, Summer'!I$3</f>
        <v>9.6550416982562552</v>
      </c>
      <c r="J8" s="6">
        <f>VLOOKUP($A8,'RES installed'!$A$2:$C$7,3,FALSE)*'[1]Profiles, RES, Summer'!J$3</f>
        <v>17.649734647460196</v>
      </c>
      <c r="K8" s="6">
        <f>VLOOKUP($A8,'RES installed'!$A$2:$C$7,3,FALSE)*'[1]Profiles, RES, Summer'!K$3</f>
        <v>23.21076573161486</v>
      </c>
      <c r="L8" s="6">
        <f>VLOOKUP($A8,'RES installed'!$A$2:$C$7,3,FALSE)*'[1]Profiles, RES, Summer'!L$3</f>
        <v>26.997725549658831</v>
      </c>
      <c r="M8" s="6">
        <f>VLOOKUP($A8,'RES installed'!$A$2:$C$7,3,FALSE)*'[1]Profiles, RES, Summer'!M$3</f>
        <v>28.396512509476878</v>
      </c>
      <c r="N8" s="6">
        <f>VLOOKUP($A8,'RES installed'!$A$2:$C$7,3,FALSE)*'[1]Profiles, RES, Summer'!N$3</f>
        <v>28.476118271417739</v>
      </c>
      <c r="O8" s="6">
        <f>VLOOKUP($A8,'RES installed'!$A$2:$C$7,3,FALSE)*'[1]Profiles, RES, Summer'!O$3</f>
        <v>27.873388931008339</v>
      </c>
      <c r="P8" s="6">
        <f>VLOOKUP($A8,'RES installed'!$A$2:$C$7,3,FALSE)*'[1]Profiles, RES, Summer'!P$3</f>
        <v>26.986353297952995</v>
      </c>
      <c r="Q8" s="6">
        <f>VLOOKUP($A8,'RES installed'!$A$2:$C$7,3,FALSE)*'[1]Profiles, RES, Summer'!Q$3</f>
        <v>24.075056861258528</v>
      </c>
      <c r="R8" s="6">
        <f>VLOOKUP($A8,'RES installed'!$A$2:$C$7,3,FALSE)*'[1]Profiles, RES, Summer'!R$3</f>
        <v>19.332827899924187</v>
      </c>
      <c r="S8" s="6">
        <f>VLOOKUP($A8,'RES installed'!$A$2:$C$7,3,FALSE)*'[1]Profiles, RES, Summer'!S$3</f>
        <v>12.122820318423049</v>
      </c>
      <c r="T8" s="6">
        <f>VLOOKUP($A8,'RES installed'!$A$2:$C$7,3,FALSE)*'[1]Profiles, RES, Summer'!T$3</f>
        <v>3.9461713419257012</v>
      </c>
      <c r="U8" s="6">
        <f>VLOOKUP($A8,'RES installed'!$A$2:$C$7,3,FALSE)*'[1]Profiles, RES, Summer'!U$3</f>
        <v>0.26156178923426837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3.7907505686125852E-2</v>
      </c>
      <c r="H10" s="6">
        <f>VLOOKUP($A10,'RES installed'!$A$2:$C$7,3,FALSE)*'[1]Profiles, RES, Summer'!H$3</f>
        <v>1.5996967399545108</v>
      </c>
      <c r="I10" s="6">
        <f>VLOOKUP($A10,'RES installed'!$A$2:$C$7,3,FALSE)*'[1]Profiles, RES, Summer'!I$3</f>
        <v>6.4366944655041705</v>
      </c>
      <c r="J10" s="6">
        <f>VLOOKUP($A10,'RES installed'!$A$2:$C$7,3,FALSE)*'[1]Profiles, RES, Summer'!J$3</f>
        <v>11.766489764973464</v>
      </c>
      <c r="K10" s="6">
        <f>VLOOKUP($A10,'RES installed'!$A$2:$C$7,3,FALSE)*'[1]Profiles, RES, Summer'!K$3</f>
        <v>15.473843821076574</v>
      </c>
      <c r="L10" s="6">
        <f>VLOOKUP($A10,'RES installed'!$A$2:$C$7,3,FALSE)*'[1]Profiles, RES, Summer'!L$3</f>
        <v>17.998483699772553</v>
      </c>
      <c r="M10" s="6">
        <f>VLOOKUP($A10,'RES installed'!$A$2:$C$7,3,FALSE)*'[1]Profiles, RES, Summer'!M$3</f>
        <v>18.931008339651253</v>
      </c>
      <c r="N10" s="6">
        <f>VLOOKUP($A10,'RES installed'!$A$2:$C$7,3,FALSE)*'[1]Profiles, RES, Summer'!N$3</f>
        <v>18.984078847611826</v>
      </c>
      <c r="O10" s="6">
        <f>VLOOKUP($A10,'RES installed'!$A$2:$C$7,3,FALSE)*'[1]Profiles, RES, Summer'!O$3</f>
        <v>18.582259287338893</v>
      </c>
      <c r="P10" s="6">
        <f>VLOOKUP($A10,'RES installed'!$A$2:$C$7,3,FALSE)*'[1]Profiles, RES, Summer'!P$3</f>
        <v>17.990902198635329</v>
      </c>
      <c r="Q10" s="6">
        <f>VLOOKUP($A10,'RES installed'!$A$2:$C$7,3,FALSE)*'[1]Profiles, RES, Summer'!Q$3</f>
        <v>16.050037907505686</v>
      </c>
      <c r="R10" s="6">
        <f>VLOOKUP($A10,'RES installed'!$A$2:$C$7,3,FALSE)*'[1]Profiles, RES, Summer'!R$3</f>
        <v>12.888551933282791</v>
      </c>
      <c r="S10" s="6">
        <f>VLOOKUP($A10,'RES installed'!$A$2:$C$7,3,FALSE)*'[1]Profiles, RES, Summer'!S$3</f>
        <v>8.0818802122820319</v>
      </c>
      <c r="T10" s="6">
        <f>VLOOKUP($A10,'RES installed'!$A$2:$C$7,3,FALSE)*'[1]Profiles, RES, Summer'!T$3</f>
        <v>2.6307808946171338</v>
      </c>
      <c r="U10" s="6">
        <f>VLOOKUP($A10,'RES installed'!$A$2:$C$7,3,FALSE)*'[1]Profiles, RES, Summer'!U$3</f>
        <v>0.17437452615617893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8.93014853472501</v>
      </c>
      <c r="C5" s="9">
        <f>VLOOKUP($A5,'RES installed'!$A$2:$C$7,3,FALSE)*'[1]Profiles, RES, Summer'!C$7</f>
        <v>8.0329185066238455</v>
      </c>
      <c r="D5" s="9">
        <f>VLOOKUP($A5,'RES installed'!$A$2:$C$7,3,FALSE)*'[1]Profiles, RES, Summer'!D$7</f>
        <v>6.7081493376154153</v>
      </c>
      <c r="E5" s="9">
        <f>VLOOKUP($A5,'RES installed'!$A$2:$C$7,3,FALSE)*'[1]Profiles, RES, Summer'!E$7</f>
        <v>6.340826977117624</v>
      </c>
      <c r="F5" s="9">
        <f>VLOOKUP($A5,'RES installed'!$A$2:$C$7,3,FALSE)*'[1]Profiles, RES, Summer'!F$7</f>
        <v>6.2384584504215175</v>
      </c>
      <c r="G5" s="9">
        <f>VLOOKUP($A5,'RES installed'!$A$2:$C$7,3,FALSE)*'[1]Profiles, RES, Summer'!G$7</f>
        <v>6.9971898835808908</v>
      </c>
      <c r="H5" s="9">
        <f>VLOOKUP($A5,'RES installed'!$A$2:$C$7,3,FALSE)*'[1]Profiles, RES, Summer'!H$7</f>
        <v>7.713769570453632</v>
      </c>
      <c r="I5" s="9">
        <f>VLOOKUP($A5,'RES installed'!$A$2:$C$7,3,FALSE)*'[1]Profiles, RES, Summer'!I$7</f>
        <v>7.9787234042553195</v>
      </c>
      <c r="J5" s="9">
        <f>VLOOKUP($A5,'RES installed'!$A$2:$C$7,3,FALSE)*'[1]Profiles, RES, Summer'!J$7</f>
        <v>6.4853472501003608</v>
      </c>
      <c r="K5" s="9">
        <f>VLOOKUP($A5,'RES installed'!$A$2:$C$7,3,FALSE)*'[1]Profiles, RES, Summer'!K$7</f>
        <v>5.0461661983139301</v>
      </c>
      <c r="L5" s="9">
        <f>VLOOKUP($A5,'RES installed'!$A$2:$C$7,3,FALSE)*'[1]Profiles, RES, Summer'!L$7</f>
        <v>4.5403452428743476</v>
      </c>
      <c r="M5" s="9">
        <f>VLOOKUP($A5,'RES installed'!$A$2:$C$7,3,FALSE)*'[1]Profiles, RES, Summer'!M$7</f>
        <v>4.0525893215576065</v>
      </c>
      <c r="N5" s="9">
        <f>VLOOKUP($A5,'RES installed'!$A$2:$C$7,3,FALSE)*'[1]Profiles, RES, Summer'!N$7</f>
        <v>4.3898032918506624</v>
      </c>
      <c r="O5" s="9">
        <f>VLOOKUP($A5,'RES installed'!$A$2:$C$7,3,FALSE)*'[1]Profiles, RES, Summer'!O$7</f>
        <v>5.8410276997189881</v>
      </c>
      <c r="P5" s="9">
        <f>VLOOKUP($A5,'RES installed'!$A$2:$C$7,3,FALSE)*'[1]Profiles, RES, Summer'!P$7</f>
        <v>7.3464472099558407</v>
      </c>
      <c r="Q5" s="9">
        <f>VLOOKUP($A5,'RES installed'!$A$2:$C$7,3,FALSE)*'[1]Profiles, RES, Summer'!Q$7</f>
        <v>7.7077478924126854</v>
      </c>
      <c r="R5" s="9">
        <f>VLOOKUP($A5,'RES installed'!$A$2:$C$7,3,FALSE)*'[1]Profiles, RES, Summer'!R$7</f>
        <v>8.3219590525893228</v>
      </c>
      <c r="S5" s="9">
        <f>VLOOKUP($A5,'RES installed'!$A$2:$C$7,3,FALSE)*'[1]Profiles, RES, Summer'!S$7</f>
        <v>8.6591730228823778</v>
      </c>
      <c r="T5" s="9">
        <f>VLOOKUP($A5,'RES installed'!$A$2:$C$7,3,FALSE)*'[1]Profiles, RES, Summer'!T$7</f>
        <v>8.8759534323564839</v>
      </c>
      <c r="U5" s="9">
        <f>VLOOKUP($A5,'RES installed'!$A$2:$C$7,3,FALSE)*'[1]Profiles, RES, Summer'!U$7</f>
        <v>10.170614211160176</v>
      </c>
      <c r="V5" s="9">
        <f>VLOOKUP($A5,'RES installed'!$A$2:$C$7,3,FALSE)*'[1]Profiles, RES, Summer'!V$7</f>
        <v>11.44118827780008</v>
      </c>
      <c r="W5" s="9">
        <f>VLOOKUP($A5,'RES installed'!$A$2:$C$7,3,FALSE)*'[1]Profiles, RES, Summer'!W$7</f>
        <v>11.049779205138497</v>
      </c>
      <c r="X5" s="9">
        <f>VLOOKUP($A5,'RES installed'!$A$2:$C$7,3,FALSE)*'[1]Profiles, RES, Summer'!X$7</f>
        <v>10.4656764351666</v>
      </c>
      <c r="Y5" s="9">
        <f>VLOOKUP($A5,'RES installed'!$A$2:$C$7,3,FALSE)*'[1]Profiles, RES, Summer'!Y$7</f>
        <v>10.27900441589723</v>
      </c>
    </row>
    <row r="6" spans="1:25" x14ac:dyDescent="0.3">
      <c r="A6" s="8">
        <v>5</v>
      </c>
      <c r="B6" s="9">
        <f>VLOOKUP($A6,'RES installed'!$A$2:$C$7,3,FALSE)*'[1]Profiles, RES, Summer'!B$7</f>
        <v>5.95343235648334</v>
      </c>
      <c r="C6" s="9">
        <f>VLOOKUP($A6,'RES installed'!$A$2:$C$7,3,FALSE)*'[1]Profiles, RES, Summer'!C$7</f>
        <v>5.3552790044158973</v>
      </c>
      <c r="D6" s="9">
        <f>VLOOKUP($A6,'RES installed'!$A$2:$C$7,3,FALSE)*'[1]Profiles, RES, Summer'!D$7</f>
        <v>4.4720995584102772</v>
      </c>
      <c r="E6" s="9">
        <f>VLOOKUP($A6,'RES installed'!$A$2:$C$7,3,FALSE)*'[1]Profiles, RES, Summer'!E$7</f>
        <v>4.2272179847450824</v>
      </c>
      <c r="F6" s="9">
        <f>VLOOKUP($A6,'RES installed'!$A$2:$C$7,3,FALSE)*'[1]Profiles, RES, Summer'!F$7</f>
        <v>4.1589723002810111</v>
      </c>
      <c r="G6" s="9">
        <f>VLOOKUP($A6,'RES installed'!$A$2:$C$7,3,FALSE)*'[1]Profiles, RES, Summer'!G$7</f>
        <v>4.6647932557205944</v>
      </c>
      <c r="H6" s="9">
        <f>VLOOKUP($A6,'RES installed'!$A$2:$C$7,3,FALSE)*'[1]Profiles, RES, Summer'!H$7</f>
        <v>5.1425130469690883</v>
      </c>
      <c r="I6" s="9">
        <f>VLOOKUP($A6,'RES installed'!$A$2:$C$7,3,FALSE)*'[1]Profiles, RES, Summer'!I$7</f>
        <v>5.3191489361702127</v>
      </c>
      <c r="J6" s="9">
        <f>VLOOKUP($A6,'RES installed'!$A$2:$C$7,3,FALSE)*'[1]Profiles, RES, Summer'!J$7</f>
        <v>4.3235648334002406</v>
      </c>
      <c r="K6" s="9">
        <f>VLOOKUP($A6,'RES installed'!$A$2:$C$7,3,FALSE)*'[1]Profiles, RES, Summer'!K$7</f>
        <v>3.3641107988759531</v>
      </c>
      <c r="L6" s="9">
        <f>VLOOKUP($A6,'RES installed'!$A$2:$C$7,3,FALSE)*'[1]Profiles, RES, Summer'!L$7</f>
        <v>3.0268968285828985</v>
      </c>
      <c r="M6" s="9">
        <f>VLOOKUP($A6,'RES installed'!$A$2:$C$7,3,FALSE)*'[1]Profiles, RES, Summer'!M$7</f>
        <v>2.701726214371738</v>
      </c>
      <c r="N6" s="9">
        <f>VLOOKUP($A6,'RES installed'!$A$2:$C$7,3,FALSE)*'[1]Profiles, RES, Summer'!N$7</f>
        <v>2.9265355279004419</v>
      </c>
      <c r="O6" s="9">
        <f>VLOOKUP($A6,'RES installed'!$A$2:$C$7,3,FALSE)*'[1]Profiles, RES, Summer'!O$7</f>
        <v>3.8940184664793254</v>
      </c>
      <c r="P6" s="9">
        <f>VLOOKUP($A6,'RES installed'!$A$2:$C$7,3,FALSE)*'[1]Profiles, RES, Summer'!P$7</f>
        <v>4.8976314733038944</v>
      </c>
      <c r="Q6" s="9">
        <f>VLOOKUP($A6,'RES installed'!$A$2:$C$7,3,FALSE)*'[1]Profiles, RES, Summer'!Q$7</f>
        <v>5.1384985949417903</v>
      </c>
      <c r="R6" s="9">
        <f>VLOOKUP($A6,'RES installed'!$A$2:$C$7,3,FALSE)*'[1]Profiles, RES, Summer'!R$7</f>
        <v>5.5479727017262146</v>
      </c>
      <c r="S6" s="9">
        <f>VLOOKUP($A6,'RES installed'!$A$2:$C$7,3,FALSE)*'[1]Profiles, RES, Summer'!S$7</f>
        <v>5.7727820152549185</v>
      </c>
      <c r="T6" s="9">
        <f>VLOOKUP($A6,'RES installed'!$A$2:$C$7,3,FALSE)*'[1]Profiles, RES, Summer'!T$7</f>
        <v>5.9173022882376554</v>
      </c>
      <c r="U6" s="9">
        <f>VLOOKUP($A6,'RES installed'!$A$2:$C$7,3,FALSE)*'[1]Profiles, RES, Summer'!U$7</f>
        <v>6.7804094741067846</v>
      </c>
      <c r="V6" s="9">
        <f>VLOOKUP($A6,'RES installed'!$A$2:$C$7,3,FALSE)*'[1]Profiles, RES, Summer'!V$7</f>
        <v>7.6274588518667201</v>
      </c>
      <c r="W6" s="9">
        <f>VLOOKUP($A6,'RES installed'!$A$2:$C$7,3,FALSE)*'[1]Profiles, RES, Summer'!W$7</f>
        <v>7.3665194700923315</v>
      </c>
      <c r="X6" s="9">
        <f>VLOOKUP($A6,'RES installed'!$A$2:$C$7,3,FALSE)*'[1]Profiles, RES, Summer'!X$7</f>
        <v>6.9771176234443999</v>
      </c>
      <c r="Y6" s="9">
        <f>VLOOKUP($A6,'RES installed'!$A$2:$C$7,3,FALSE)*'[1]Profiles, RES, Summer'!Y$7</f>
        <v>6.852669610598153</v>
      </c>
    </row>
    <row r="7" spans="1:25" x14ac:dyDescent="0.3">
      <c r="A7" s="8">
        <v>6</v>
      </c>
      <c r="B7" s="9">
        <f>VLOOKUP($A7,'RES installed'!$A$2:$C$7,3,FALSE)*'[1]Profiles, RES, Summer'!B$7</f>
        <v>8.93014853472501</v>
      </c>
      <c r="C7" s="9">
        <f>VLOOKUP($A7,'RES installed'!$A$2:$C$7,3,FALSE)*'[1]Profiles, RES, Summer'!C$7</f>
        <v>8.0329185066238455</v>
      </c>
      <c r="D7" s="9">
        <f>VLOOKUP($A7,'RES installed'!$A$2:$C$7,3,FALSE)*'[1]Profiles, RES, Summer'!D$7</f>
        <v>6.7081493376154153</v>
      </c>
      <c r="E7" s="9">
        <f>VLOOKUP($A7,'RES installed'!$A$2:$C$7,3,FALSE)*'[1]Profiles, RES, Summer'!E$7</f>
        <v>6.340826977117624</v>
      </c>
      <c r="F7" s="9">
        <f>VLOOKUP($A7,'RES installed'!$A$2:$C$7,3,FALSE)*'[1]Profiles, RES, Summer'!F$7</f>
        <v>6.2384584504215175</v>
      </c>
      <c r="G7" s="9">
        <f>VLOOKUP($A7,'RES installed'!$A$2:$C$7,3,FALSE)*'[1]Profiles, RES, Summer'!G$7</f>
        <v>6.9971898835808908</v>
      </c>
      <c r="H7" s="9">
        <f>VLOOKUP($A7,'RES installed'!$A$2:$C$7,3,FALSE)*'[1]Profiles, RES, Summer'!H$7</f>
        <v>7.713769570453632</v>
      </c>
      <c r="I7" s="9">
        <f>VLOOKUP($A7,'RES installed'!$A$2:$C$7,3,FALSE)*'[1]Profiles, RES, Summer'!I$7</f>
        <v>7.9787234042553195</v>
      </c>
      <c r="J7" s="9">
        <f>VLOOKUP($A7,'RES installed'!$A$2:$C$7,3,FALSE)*'[1]Profiles, RES, Summer'!J$7</f>
        <v>6.4853472501003608</v>
      </c>
      <c r="K7" s="9">
        <f>VLOOKUP($A7,'RES installed'!$A$2:$C$7,3,FALSE)*'[1]Profiles, RES, Summer'!K$7</f>
        <v>5.0461661983139301</v>
      </c>
      <c r="L7" s="9">
        <f>VLOOKUP($A7,'RES installed'!$A$2:$C$7,3,FALSE)*'[1]Profiles, RES, Summer'!L$7</f>
        <v>4.5403452428743476</v>
      </c>
      <c r="M7" s="9">
        <f>VLOOKUP($A7,'RES installed'!$A$2:$C$7,3,FALSE)*'[1]Profiles, RES, Summer'!M$7</f>
        <v>4.0525893215576065</v>
      </c>
      <c r="N7" s="9">
        <f>VLOOKUP($A7,'RES installed'!$A$2:$C$7,3,FALSE)*'[1]Profiles, RES, Summer'!N$7</f>
        <v>4.3898032918506624</v>
      </c>
      <c r="O7" s="9">
        <f>VLOOKUP($A7,'RES installed'!$A$2:$C$7,3,FALSE)*'[1]Profiles, RES, Summer'!O$7</f>
        <v>5.8410276997189881</v>
      </c>
      <c r="P7" s="9">
        <f>VLOOKUP($A7,'RES installed'!$A$2:$C$7,3,FALSE)*'[1]Profiles, RES, Summer'!P$7</f>
        <v>7.3464472099558407</v>
      </c>
      <c r="Q7" s="9">
        <f>VLOOKUP($A7,'RES installed'!$A$2:$C$7,3,FALSE)*'[1]Profiles, RES, Summer'!Q$7</f>
        <v>7.7077478924126854</v>
      </c>
      <c r="R7" s="9">
        <f>VLOOKUP($A7,'RES installed'!$A$2:$C$7,3,FALSE)*'[1]Profiles, RES, Summer'!R$7</f>
        <v>8.3219590525893228</v>
      </c>
      <c r="S7" s="9">
        <f>VLOOKUP($A7,'RES installed'!$A$2:$C$7,3,FALSE)*'[1]Profiles, RES, Summer'!S$7</f>
        <v>8.6591730228823778</v>
      </c>
      <c r="T7" s="9">
        <f>VLOOKUP($A7,'RES installed'!$A$2:$C$7,3,FALSE)*'[1]Profiles, RES, Summer'!T$7</f>
        <v>8.8759534323564839</v>
      </c>
      <c r="U7" s="9">
        <f>VLOOKUP($A7,'RES installed'!$A$2:$C$7,3,FALSE)*'[1]Profiles, RES, Summer'!U$7</f>
        <v>10.170614211160176</v>
      </c>
      <c r="V7" s="9">
        <f>VLOOKUP($A7,'RES installed'!$A$2:$C$7,3,FALSE)*'[1]Profiles, RES, Summer'!V$7</f>
        <v>11.44118827780008</v>
      </c>
      <c r="W7" s="9">
        <f>VLOOKUP($A7,'RES installed'!$A$2:$C$7,3,FALSE)*'[1]Profiles, RES, Summer'!W$7</f>
        <v>11.049779205138497</v>
      </c>
      <c r="X7" s="9">
        <f>VLOOKUP($A7,'RES installed'!$A$2:$C$7,3,FALSE)*'[1]Profiles, RES, Summer'!X$7</f>
        <v>10.4656764351666</v>
      </c>
      <c r="Y7" s="9">
        <f>VLOOKUP($A7,'RES installed'!$A$2:$C$7,3,FALSE)*'[1]Profiles, RES, Summer'!Y$7</f>
        <v>10.27900441589723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1.1372251705837756E-2</v>
      </c>
      <c r="H8" s="6">
        <f>VLOOKUP($A8,'RES installed'!$A$2:$C$7,3,FALSE)*'[1]Profiles, RES, Summer'!H$4</f>
        <v>1.398786959818044</v>
      </c>
      <c r="I8" s="6">
        <f>VLOOKUP($A8,'RES installed'!$A$2:$C$7,3,FALSE)*'[1]Profiles, RES, Summer'!I$4</f>
        <v>6.618650492797574</v>
      </c>
      <c r="J8" s="6">
        <f>VLOOKUP($A8,'RES installed'!$A$2:$C$7,3,FALSE)*'[1]Profiles, RES, Summer'!J$4</f>
        <v>14.408642911296438</v>
      </c>
      <c r="K8" s="6">
        <f>VLOOKUP($A8,'RES installed'!$A$2:$C$7,3,FALSE)*'[1]Profiles, RES, Summer'!K$4</f>
        <v>22.244124336618651</v>
      </c>
      <c r="L8" s="6">
        <f>VLOOKUP($A8,'RES installed'!$A$2:$C$7,3,FALSE)*'[1]Profiles, RES, Summer'!L$4</f>
        <v>27.304776345716451</v>
      </c>
      <c r="M8" s="6">
        <f>VLOOKUP($A8,'RES installed'!$A$2:$C$7,3,FALSE)*'[1]Profiles, RES, Summer'!M$4</f>
        <v>29.203942380591357</v>
      </c>
      <c r="N8" s="6">
        <f>VLOOKUP($A8,'RES installed'!$A$2:$C$7,3,FALSE)*'[1]Profiles, RES, Summer'!N$4</f>
        <v>30</v>
      </c>
      <c r="O8" s="6">
        <f>VLOOKUP($A8,'RES installed'!$A$2:$C$7,3,FALSE)*'[1]Profiles, RES, Summer'!O$4</f>
        <v>29.476876421531461</v>
      </c>
      <c r="P8" s="6">
        <f>VLOOKUP($A8,'RES installed'!$A$2:$C$7,3,FALSE)*'[1]Profiles, RES, Summer'!P$4</f>
        <v>27.987111448066717</v>
      </c>
      <c r="Q8" s="6">
        <f>VLOOKUP($A8,'RES installed'!$A$2:$C$7,3,FALSE)*'[1]Profiles, RES, Summer'!Q$4</f>
        <v>24.768764215314633</v>
      </c>
      <c r="R8" s="6">
        <f>VLOOKUP($A8,'RES installed'!$A$2:$C$7,3,FALSE)*'[1]Profiles, RES, Summer'!R$4</f>
        <v>19.457922668688401</v>
      </c>
      <c r="S8" s="6">
        <f>VLOOKUP($A8,'RES installed'!$A$2:$C$7,3,FALSE)*'[1]Profiles, RES, Summer'!S$4</f>
        <v>11.576952236542835</v>
      </c>
      <c r="T8" s="6">
        <f>VLOOKUP($A8,'RES installed'!$A$2:$C$7,3,FALSE)*'[1]Profiles, RES, Summer'!T$4</f>
        <v>3.5367702805155421</v>
      </c>
      <c r="U8" s="6">
        <f>VLOOKUP($A8,'RES installed'!$A$2:$C$7,3,FALSE)*'[1]Profiles, RES, Summer'!U$4</f>
        <v>0.1592115238817286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7.5815011372251705E-3</v>
      </c>
      <c r="H10" s="6">
        <f>VLOOKUP($A10,'RES installed'!$A$2:$C$7,3,FALSE)*'[1]Profiles, RES, Summer'!H$4</f>
        <v>0.93252463987869594</v>
      </c>
      <c r="I10" s="6">
        <f>VLOOKUP($A10,'RES installed'!$A$2:$C$7,3,FALSE)*'[1]Profiles, RES, Summer'!I$4</f>
        <v>4.4124336618650499</v>
      </c>
      <c r="J10" s="6">
        <f>VLOOKUP($A10,'RES installed'!$A$2:$C$7,3,FALSE)*'[1]Profiles, RES, Summer'!J$4</f>
        <v>9.6057619408642907</v>
      </c>
      <c r="K10" s="6">
        <f>VLOOKUP($A10,'RES installed'!$A$2:$C$7,3,FALSE)*'[1]Profiles, RES, Summer'!K$4</f>
        <v>14.829416224412434</v>
      </c>
      <c r="L10" s="6">
        <f>VLOOKUP($A10,'RES installed'!$A$2:$C$7,3,FALSE)*'[1]Profiles, RES, Summer'!L$4</f>
        <v>18.203184230477632</v>
      </c>
      <c r="M10" s="6">
        <f>VLOOKUP($A10,'RES installed'!$A$2:$C$7,3,FALSE)*'[1]Profiles, RES, Summer'!M$4</f>
        <v>19.469294920394237</v>
      </c>
      <c r="N10" s="6">
        <f>VLOOKUP($A10,'RES installed'!$A$2:$C$7,3,FALSE)*'[1]Profiles, RES, Summer'!N$4</f>
        <v>20</v>
      </c>
      <c r="O10" s="6">
        <f>VLOOKUP($A10,'RES installed'!$A$2:$C$7,3,FALSE)*'[1]Profiles, RES, Summer'!O$4</f>
        <v>19.651250947687643</v>
      </c>
      <c r="P10" s="6">
        <f>VLOOKUP($A10,'RES installed'!$A$2:$C$7,3,FALSE)*'[1]Profiles, RES, Summer'!P$4</f>
        <v>18.658074298711146</v>
      </c>
      <c r="Q10" s="6">
        <f>VLOOKUP($A10,'RES installed'!$A$2:$C$7,3,FALSE)*'[1]Profiles, RES, Summer'!Q$4</f>
        <v>16.512509476876424</v>
      </c>
      <c r="R10" s="6">
        <f>VLOOKUP($A10,'RES installed'!$A$2:$C$7,3,FALSE)*'[1]Profiles, RES, Summer'!R$4</f>
        <v>12.971948445792268</v>
      </c>
      <c r="S10" s="6">
        <f>VLOOKUP($A10,'RES installed'!$A$2:$C$7,3,FALSE)*'[1]Profiles, RES, Summer'!S$4</f>
        <v>7.7179681576952239</v>
      </c>
      <c r="T10" s="6">
        <f>VLOOKUP($A10,'RES installed'!$A$2:$C$7,3,FALSE)*'[1]Profiles, RES, Summer'!T$4</f>
        <v>2.3578468536770281</v>
      </c>
      <c r="U10" s="6">
        <f>VLOOKUP($A10,'RES installed'!$A$2:$C$7,3,FALSE)*'[1]Profiles, RES, Summer'!U$4</f>
        <v>0.1061410159211524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29.499640450395454</v>
      </c>
      <c r="C2" s="2">
        <f>('[1]Pc, Winter, S3'!C2*Main!$B$5)+(_xlfn.IFNA(VLOOKUP($A2,'FL Ratio'!$A$3:$B$10,2,FALSE),0)*'FL Characterization'!C$2)</f>
        <v>27.515739302845496</v>
      </c>
      <c r="D2" s="2">
        <f>('[1]Pc, Winter, S3'!D2*Main!$B$5)+(_xlfn.IFNA(VLOOKUP($A2,'FL Ratio'!$A$3:$B$10,2,FALSE),0)*'FL Characterization'!D$2)</f>
        <v>26.072008586080884</v>
      </c>
      <c r="E2" s="2">
        <f>('[1]Pc, Winter, S3'!E2*Main!$B$5)+(_xlfn.IFNA(VLOOKUP($A2,'FL Ratio'!$A$3:$B$10,2,FALSE),0)*'FL Characterization'!E$2)</f>
        <v>25.887534615745587</v>
      </c>
      <c r="F2" s="2">
        <f>('[1]Pc, Winter, S3'!F2*Main!$B$5)+(_xlfn.IFNA(VLOOKUP($A2,'FL Ratio'!$A$3:$B$10,2,FALSE),0)*'FL Characterization'!F$2)</f>
        <v>26.199797059059634</v>
      </c>
      <c r="G2" s="2">
        <f>('[1]Pc, Winter, S3'!G2*Main!$B$5)+(_xlfn.IFNA(VLOOKUP($A2,'FL Ratio'!$A$3:$B$10,2,FALSE),0)*'FL Characterization'!G$2)</f>
        <v>28.799233894036707</v>
      </c>
      <c r="H2" s="2">
        <f>('[1]Pc, Winter, S3'!H2*Main!$B$5)+(_xlfn.IFNA(VLOOKUP($A2,'FL Ratio'!$A$3:$B$10,2,FALSE),0)*'FL Characterization'!H$2)</f>
        <v>34.364504465509533</v>
      </c>
      <c r="I2" s="2">
        <f>('[1]Pc, Winter, S3'!I2*Main!$B$5)+(_xlfn.IFNA(VLOOKUP($A2,'FL Ratio'!$A$3:$B$10,2,FALSE),0)*'FL Characterization'!I$2)</f>
        <v>41.364386399569014</v>
      </c>
      <c r="J2" s="2">
        <f>('[1]Pc, Winter, S3'!J2*Main!$B$5)+(_xlfn.IFNA(VLOOKUP($A2,'FL Ratio'!$A$3:$B$10,2,FALSE),0)*'FL Characterization'!J$2)</f>
        <v>45.034576827464583</v>
      </c>
      <c r="K2" s="2">
        <f>('[1]Pc, Winter, S3'!K2*Main!$B$5)+(_xlfn.IFNA(VLOOKUP($A2,'FL Ratio'!$A$3:$B$10,2,FALSE),0)*'FL Characterization'!K$2)</f>
        <v>45.596150331939661</v>
      </c>
      <c r="L2" s="2">
        <f>('[1]Pc, Winter, S3'!L2*Main!$B$5)+(_xlfn.IFNA(VLOOKUP($A2,'FL Ratio'!$A$3:$B$10,2,FALSE),0)*'FL Characterization'!L$2)</f>
        <v>44.365663015825739</v>
      </c>
      <c r="M2" s="2">
        <f>('[1]Pc, Winter, S3'!M2*Main!$B$5)+(_xlfn.IFNA(VLOOKUP($A2,'FL Ratio'!$A$3:$B$10,2,FALSE),0)*'FL Characterization'!M$2)</f>
        <v>44.594329572913843</v>
      </c>
      <c r="N2" s="2">
        <f>('[1]Pc, Winter, S3'!N2*Main!$B$5)+(_xlfn.IFNA(VLOOKUP($A2,'FL Ratio'!$A$3:$B$10,2,FALSE),0)*'FL Characterization'!N$2)</f>
        <v>44.557683202333216</v>
      </c>
      <c r="O2" s="2">
        <f>('[1]Pc, Winter, S3'!O2*Main!$B$5)+(_xlfn.IFNA(VLOOKUP($A2,'FL Ratio'!$A$3:$B$10,2,FALSE),0)*'FL Characterization'!O$2)</f>
        <v>43.830080101255696</v>
      </c>
      <c r="P2" s="2">
        <f>('[1]Pc, Winter, S3'!P2*Main!$B$5)+(_xlfn.IFNA(VLOOKUP($A2,'FL Ratio'!$A$3:$B$10,2,FALSE),0)*'FL Characterization'!P$2)</f>
        <v>41.332223420420789</v>
      </c>
      <c r="Q2" s="2">
        <f>('[1]Pc, Winter, S3'!Q2*Main!$B$5)+(_xlfn.IFNA(VLOOKUP($A2,'FL Ratio'!$A$3:$B$10,2,FALSE),0)*'FL Characterization'!Q$2)</f>
        <v>40.148039949341026</v>
      </c>
      <c r="R2" s="2">
        <f>('[1]Pc, Winter, S3'!R2*Main!$B$5)+(_xlfn.IFNA(VLOOKUP($A2,'FL Ratio'!$A$3:$B$10,2,FALSE),0)*'FL Characterization'!R$2)</f>
        <v>41.812140839023513</v>
      </c>
      <c r="S2" s="2">
        <f>('[1]Pc, Winter, S3'!S2*Main!$B$5)+(_xlfn.IFNA(VLOOKUP($A2,'FL Ratio'!$A$3:$B$10,2,FALSE),0)*'FL Characterization'!S$2)</f>
        <v>46.349543209410001</v>
      </c>
      <c r="T2" s="2">
        <f>('[1]Pc, Winter, S3'!T2*Main!$B$5)+(_xlfn.IFNA(VLOOKUP($A2,'FL Ratio'!$A$3:$B$10,2,FALSE),0)*'FL Characterization'!T$2)</f>
        <v>46.181526848326627</v>
      </c>
      <c r="U2" s="2">
        <f>('[1]Pc, Winter, S3'!U2*Main!$B$5)+(_xlfn.IFNA(VLOOKUP($A2,'FL Ratio'!$A$3:$B$10,2,FALSE),0)*'FL Characterization'!U$2)</f>
        <v>45.225403182810382</v>
      </c>
      <c r="V2" s="2">
        <f>('[1]Pc, Winter, S3'!V2*Main!$B$5)+(_xlfn.IFNA(VLOOKUP($A2,'FL Ratio'!$A$3:$B$10,2,FALSE),0)*'FL Characterization'!V$2)</f>
        <v>44.447643283185784</v>
      </c>
      <c r="W2" s="2">
        <f>('[1]Pc, Winter, S3'!W2*Main!$B$5)+(_xlfn.IFNA(VLOOKUP($A2,'FL Ratio'!$A$3:$B$10,2,FALSE),0)*'FL Characterization'!W$2)</f>
        <v>41.659396890025853</v>
      </c>
      <c r="X2" s="2">
        <f>('[1]Pc, Winter, S3'!X2*Main!$B$5)+(_xlfn.IFNA(VLOOKUP($A2,'FL Ratio'!$A$3:$B$10,2,FALSE),0)*'FL Characterization'!X$2)</f>
        <v>36.444221239088151</v>
      </c>
      <c r="Y2" s="2">
        <f>('[1]Pc, Winter, S3'!Y2*Main!$B$5)+(_xlfn.IFNA(VLOOKUP($A2,'FL Ratio'!$A$3:$B$10,2,FALSE),0)*'FL Characterization'!Y$2)</f>
        <v>33.064159592556976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31.022136475373035</v>
      </c>
      <c r="C3" s="2">
        <f>('[1]Pc, Winter, S3'!C3*Main!$B$5)+(_xlfn.IFNA(VLOOKUP($A3,'FL Ratio'!$A$3:$B$10,2,FALSE),0)*'FL Characterization'!C$2)</f>
        <v>29.020395312537271</v>
      </c>
      <c r="D3" s="2">
        <f>('[1]Pc, Winter, S3'!D3*Main!$B$5)+(_xlfn.IFNA(VLOOKUP($A3,'FL Ratio'!$A$3:$B$10,2,FALSE),0)*'FL Characterization'!D$2)</f>
        <v>26.243859509646441</v>
      </c>
      <c r="E3" s="2">
        <f>('[1]Pc, Winter, S3'!E3*Main!$B$5)+(_xlfn.IFNA(VLOOKUP($A3,'FL Ratio'!$A$3:$B$10,2,FALSE),0)*'FL Characterization'!E$2)</f>
        <v>28.007689293663688</v>
      </c>
      <c r="F3" s="2">
        <f>('[1]Pc, Winter, S3'!F3*Main!$B$5)+(_xlfn.IFNA(VLOOKUP($A3,'FL Ratio'!$A$3:$B$10,2,FALSE),0)*'FL Characterization'!F$2)</f>
        <v>27.621816775681928</v>
      </c>
      <c r="G3" s="2">
        <f>('[1]Pc, Winter, S3'!G3*Main!$B$5)+(_xlfn.IFNA(VLOOKUP($A3,'FL Ratio'!$A$3:$B$10,2,FALSE),0)*'FL Characterization'!G$2)</f>
        <v>28.53749982565185</v>
      </c>
      <c r="H3" s="2">
        <f>('[1]Pc, Winter, S3'!H3*Main!$B$5)+(_xlfn.IFNA(VLOOKUP($A3,'FL Ratio'!$A$3:$B$10,2,FALSE),0)*'FL Characterization'!H$2)</f>
        <v>42.170087950931055</v>
      </c>
      <c r="I3" s="2">
        <f>('[1]Pc, Winter, S3'!I3*Main!$B$5)+(_xlfn.IFNA(VLOOKUP($A3,'FL Ratio'!$A$3:$B$10,2,FALSE),0)*'FL Characterization'!I$2)</f>
        <v>45.667166722692471</v>
      </c>
      <c r="J3" s="2">
        <f>('[1]Pc, Winter, S3'!J3*Main!$B$5)+(_xlfn.IFNA(VLOOKUP($A3,'FL Ratio'!$A$3:$B$10,2,FALSE),0)*'FL Characterization'!J$2)</f>
        <v>50.015121072101181</v>
      </c>
      <c r="K3" s="2">
        <f>('[1]Pc, Winter, S3'!K3*Main!$B$5)+(_xlfn.IFNA(VLOOKUP($A3,'FL Ratio'!$A$3:$B$10,2,FALSE),0)*'FL Characterization'!K$2)</f>
        <v>50.138104772808781</v>
      </c>
      <c r="L3" s="2">
        <f>('[1]Pc, Winter, S3'!L3*Main!$B$5)+(_xlfn.IFNA(VLOOKUP($A3,'FL Ratio'!$A$3:$B$10,2,FALSE),0)*'FL Characterization'!L$2)</f>
        <v>47.251320598724199</v>
      </c>
      <c r="M3" s="2">
        <f>('[1]Pc, Winter, S3'!M3*Main!$B$5)+(_xlfn.IFNA(VLOOKUP($A3,'FL Ratio'!$A$3:$B$10,2,FALSE),0)*'FL Characterization'!M$2)</f>
        <v>51.72607580633489</v>
      </c>
      <c r="N3" s="2">
        <f>('[1]Pc, Winter, S3'!N3*Main!$B$5)+(_xlfn.IFNA(VLOOKUP($A3,'FL Ratio'!$A$3:$B$10,2,FALSE),0)*'FL Characterization'!N$2)</f>
        <v>48.92939803365865</v>
      </c>
      <c r="O3" s="2">
        <f>('[1]Pc, Winter, S3'!O3*Main!$B$5)+(_xlfn.IFNA(VLOOKUP($A3,'FL Ratio'!$A$3:$B$10,2,FALSE),0)*'FL Characterization'!O$2)</f>
        <v>46.131556898779131</v>
      </c>
      <c r="P3" s="2">
        <f>('[1]Pc, Winter, S3'!P3*Main!$B$5)+(_xlfn.IFNA(VLOOKUP($A3,'FL Ratio'!$A$3:$B$10,2,FALSE),0)*'FL Characterization'!P$2)</f>
        <v>44.795948890999611</v>
      </c>
      <c r="Q3" s="2">
        <f>('[1]Pc, Winter, S3'!Q3*Main!$B$5)+(_xlfn.IFNA(VLOOKUP($A3,'FL Ratio'!$A$3:$B$10,2,FALSE),0)*'FL Characterization'!Q$2)</f>
        <v>41.892520778167558</v>
      </c>
      <c r="R3" s="2">
        <f>('[1]Pc, Winter, S3'!R3*Main!$B$5)+(_xlfn.IFNA(VLOOKUP($A3,'FL Ratio'!$A$3:$B$10,2,FALSE),0)*'FL Characterization'!R$2)</f>
        <v>41.61242426586653</v>
      </c>
      <c r="S3" s="2">
        <f>('[1]Pc, Winter, S3'!S3*Main!$B$5)+(_xlfn.IFNA(VLOOKUP($A3,'FL Ratio'!$A$3:$B$10,2,FALSE),0)*'FL Characterization'!S$2)</f>
        <v>44.436855780835607</v>
      </c>
      <c r="T3" s="2">
        <f>('[1]Pc, Winter, S3'!T3*Main!$B$5)+(_xlfn.IFNA(VLOOKUP($A3,'FL Ratio'!$A$3:$B$10,2,FALSE),0)*'FL Characterization'!T$2)</f>
        <v>44.107389709241858</v>
      </c>
      <c r="U3" s="2">
        <f>('[1]Pc, Winter, S3'!U3*Main!$B$5)+(_xlfn.IFNA(VLOOKUP($A3,'FL Ratio'!$A$3:$B$10,2,FALSE),0)*'FL Characterization'!U$2)</f>
        <v>44.625639712894412</v>
      </c>
      <c r="V3" s="2">
        <f>('[1]Pc, Winter, S3'!V3*Main!$B$5)+(_xlfn.IFNA(VLOOKUP($A3,'FL Ratio'!$A$3:$B$10,2,FALSE),0)*'FL Characterization'!V$2)</f>
        <v>43.600159363181227</v>
      </c>
      <c r="W3" s="2">
        <f>('[1]Pc, Winter, S3'!W3*Main!$B$5)+(_xlfn.IFNA(VLOOKUP($A3,'FL Ratio'!$A$3:$B$10,2,FALSE),0)*'FL Characterization'!W$2)</f>
        <v>39.255851083302005</v>
      </c>
      <c r="X3" s="2">
        <f>('[1]Pc, Winter, S3'!X3*Main!$B$5)+(_xlfn.IFNA(VLOOKUP($A3,'FL Ratio'!$A$3:$B$10,2,FALSE),0)*'FL Characterization'!X$2)</f>
        <v>34.34972391701708</v>
      </c>
      <c r="Y3" s="2">
        <f>('[1]Pc, Winter, S3'!Y3*Main!$B$5)+(_xlfn.IFNA(VLOOKUP($A3,'FL Ratio'!$A$3:$B$10,2,FALSE),0)*'FL Characterization'!Y$2)</f>
        <v>33.574703411137214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44.250515212739195</v>
      </c>
      <c r="C4" s="2">
        <f>('[1]Pc, Winter, S3'!C4*Main!$B$5)+(_xlfn.IFNA(VLOOKUP($A4,'FL Ratio'!$A$3:$B$10,2,FALSE),0)*'FL Characterization'!C$2)</f>
        <v>39.219067111397997</v>
      </c>
      <c r="D4" s="2">
        <f>('[1]Pc, Winter, S3'!D4*Main!$B$5)+(_xlfn.IFNA(VLOOKUP($A4,'FL Ratio'!$A$3:$B$10,2,FALSE),0)*'FL Characterization'!D$2)</f>
        <v>36.834779254579736</v>
      </c>
      <c r="E4" s="2">
        <f>('[1]Pc, Winter, S3'!E4*Main!$B$5)+(_xlfn.IFNA(VLOOKUP($A4,'FL Ratio'!$A$3:$B$10,2,FALSE),0)*'FL Characterization'!E$2)</f>
        <v>36.32826655970063</v>
      </c>
      <c r="F4" s="2">
        <f>('[1]Pc, Winter, S3'!F4*Main!$B$5)+(_xlfn.IFNA(VLOOKUP($A4,'FL Ratio'!$A$3:$B$10,2,FALSE),0)*'FL Characterization'!F$2)</f>
        <v>37.655110046092538</v>
      </c>
      <c r="G4" s="2">
        <f>('[1]Pc, Winter, S3'!G4*Main!$B$5)+(_xlfn.IFNA(VLOOKUP($A4,'FL Ratio'!$A$3:$B$10,2,FALSE),0)*'FL Characterization'!G$2)</f>
        <v>40.348629027624739</v>
      </c>
      <c r="H4" s="2">
        <f>('[1]Pc, Winter, S3'!H4*Main!$B$5)+(_xlfn.IFNA(VLOOKUP($A4,'FL Ratio'!$A$3:$B$10,2,FALSE),0)*'FL Characterization'!H$2)</f>
        <v>48.706048810343688</v>
      </c>
      <c r="I4" s="2">
        <f>('[1]Pc, Winter, S3'!I4*Main!$B$5)+(_xlfn.IFNA(VLOOKUP($A4,'FL Ratio'!$A$3:$B$10,2,FALSE),0)*'FL Characterization'!I$2)</f>
        <v>53.144412512181539</v>
      </c>
      <c r="J4" s="2">
        <f>('[1]Pc, Winter, S3'!J4*Main!$B$5)+(_xlfn.IFNA(VLOOKUP($A4,'FL Ratio'!$A$3:$B$10,2,FALSE),0)*'FL Characterization'!J$2)</f>
        <v>56.205535791737638</v>
      </c>
      <c r="K4" s="2">
        <f>('[1]Pc, Winter, S3'!K4*Main!$B$5)+(_xlfn.IFNA(VLOOKUP($A4,'FL Ratio'!$A$3:$B$10,2,FALSE),0)*'FL Characterization'!K$2)</f>
        <v>58.207114684882939</v>
      </c>
      <c r="L4" s="2">
        <f>('[1]Pc, Winter, S3'!L4*Main!$B$5)+(_xlfn.IFNA(VLOOKUP($A4,'FL Ratio'!$A$3:$B$10,2,FALSE),0)*'FL Characterization'!L$2)</f>
        <v>58.610299865384619</v>
      </c>
      <c r="M4" s="2">
        <f>('[1]Pc, Winter, S3'!M4*Main!$B$5)+(_xlfn.IFNA(VLOOKUP($A4,'FL Ratio'!$A$3:$B$10,2,FALSE),0)*'FL Characterization'!M$2)</f>
        <v>58.046121260337699</v>
      </c>
      <c r="N4" s="2">
        <f>('[1]Pc, Winter, S3'!N4*Main!$B$5)+(_xlfn.IFNA(VLOOKUP($A4,'FL Ratio'!$A$3:$B$10,2,FALSE),0)*'FL Characterization'!N$2)</f>
        <v>57.852452479028649</v>
      </c>
      <c r="O4" s="2">
        <f>('[1]Pc, Winter, S3'!O4*Main!$B$5)+(_xlfn.IFNA(VLOOKUP($A4,'FL Ratio'!$A$3:$B$10,2,FALSE),0)*'FL Characterization'!O$2)</f>
        <v>56.970986127913569</v>
      </c>
      <c r="P4" s="2">
        <f>('[1]Pc, Winter, S3'!P4*Main!$B$5)+(_xlfn.IFNA(VLOOKUP($A4,'FL Ratio'!$A$3:$B$10,2,FALSE),0)*'FL Characterization'!P$2)</f>
        <v>55.223173012298012</v>
      </c>
      <c r="Q4" s="2">
        <f>('[1]Pc, Winter, S3'!Q4*Main!$B$5)+(_xlfn.IFNA(VLOOKUP($A4,'FL Ratio'!$A$3:$B$10,2,FALSE),0)*'FL Characterization'!Q$2)</f>
        <v>54.224348334119959</v>
      </c>
      <c r="R4" s="2">
        <f>('[1]Pc, Winter, S3'!R4*Main!$B$5)+(_xlfn.IFNA(VLOOKUP($A4,'FL Ratio'!$A$3:$B$10,2,FALSE),0)*'FL Characterization'!R$2)</f>
        <v>55.828824284541483</v>
      </c>
      <c r="S4" s="2">
        <f>('[1]Pc, Winter, S3'!S4*Main!$B$5)+(_xlfn.IFNA(VLOOKUP($A4,'FL Ratio'!$A$3:$B$10,2,FALSE),0)*'FL Characterization'!S$2)</f>
        <v>63.560357532431048</v>
      </c>
      <c r="T4" s="2">
        <f>('[1]Pc, Winter, S3'!T4*Main!$B$5)+(_xlfn.IFNA(VLOOKUP($A4,'FL Ratio'!$A$3:$B$10,2,FALSE),0)*'FL Characterization'!T$2)</f>
        <v>64.462247370043855</v>
      </c>
      <c r="U4" s="2">
        <f>('[1]Pc, Winter, S3'!U4*Main!$B$5)+(_xlfn.IFNA(VLOOKUP($A4,'FL Ratio'!$A$3:$B$10,2,FALSE),0)*'FL Characterization'!U$2)</f>
        <v>64.703379076933587</v>
      </c>
      <c r="V4" s="2">
        <f>('[1]Pc, Winter, S3'!V4*Main!$B$5)+(_xlfn.IFNA(VLOOKUP($A4,'FL Ratio'!$A$3:$B$10,2,FALSE),0)*'FL Characterization'!V$2)</f>
        <v>62.959698904435804</v>
      </c>
      <c r="W4" s="2">
        <f>('[1]Pc, Winter, S3'!W4*Main!$B$5)+(_xlfn.IFNA(VLOOKUP($A4,'FL Ratio'!$A$3:$B$10,2,FALSE),0)*'FL Characterization'!W$2)</f>
        <v>59.913714805494941</v>
      </c>
      <c r="X4" s="2">
        <f>('[1]Pc, Winter, S3'!X4*Main!$B$5)+(_xlfn.IFNA(VLOOKUP($A4,'FL Ratio'!$A$3:$B$10,2,FALSE),0)*'FL Characterization'!X$2)</f>
        <v>55.760393802346989</v>
      </c>
      <c r="Y4" s="2">
        <f>('[1]Pc, Winter, S3'!Y4*Main!$B$5)+(_xlfn.IFNA(VLOOKUP($A4,'FL Ratio'!$A$3:$B$10,2,FALSE),0)*'FL Characterization'!Y$2)</f>
        <v>49.740261166955747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P2" sqref="P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0</v>
      </c>
      <c r="N2">
        <v>0</v>
      </c>
      <c r="O2">
        <v>0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86DA5-92A0-4EFF-BFF4-80CC021F38B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34.491391936294185</v>
      </c>
      <c r="C2" s="2">
        <f>('[1]Pc, Summer, S1'!C2*Main!$B$5)+(_xlfn.IFNA(VLOOKUP($A2,'FL Ratio'!$A$3:$B$10,2,FALSE),0)*'FL Characterization'!C$2)</f>
        <v>31.336973088954004</v>
      </c>
      <c r="D2" s="2">
        <f>('[1]Pc, Summer, S1'!D2*Main!$B$5)+(_xlfn.IFNA(VLOOKUP($A2,'FL Ratio'!$A$3:$B$10,2,FALSE),0)*'FL Characterization'!D$2)</f>
        <v>30.789597613754907</v>
      </c>
      <c r="E2" s="2">
        <f>('[1]Pc, Summer, S1'!E2*Main!$B$5)+(_xlfn.IFNA(VLOOKUP($A2,'FL Ratio'!$A$3:$B$10,2,FALSE),0)*'FL Characterization'!E$2)</f>
        <v>30.710943614624068</v>
      </c>
      <c r="F2" s="2">
        <f>('[1]Pc, Summer, S1'!F2*Main!$B$5)+(_xlfn.IFNA(VLOOKUP($A2,'FL Ratio'!$A$3:$B$10,2,FALSE),0)*'FL Characterization'!F$2)</f>
        <v>30.713364868808252</v>
      </c>
      <c r="G2" s="2">
        <f>('[1]Pc, Summer, S1'!G2*Main!$B$5)+(_xlfn.IFNA(VLOOKUP($A2,'FL Ratio'!$A$3:$B$10,2,FALSE),0)*'FL Characterization'!G$2)</f>
        <v>30.441744844159238</v>
      </c>
      <c r="H2" s="2">
        <f>('[1]Pc, Summer, S1'!H2*Main!$B$5)+(_xlfn.IFNA(VLOOKUP($A2,'FL Ratio'!$A$3:$B$10,2,FALSE),0)*'FL Characterization'!H$2)</f>
        <v>32.864580998768673</v>
      </c>
      <c r="I2" s="2">
        <f>('[1]Pc, Summer, S1'!I2*Main!$B$5)+(_xlfn.IFNA(VLOOKUP($A2,'FL Ratio'!$A$3:$B$10,2,FALSE),0)*'FL Characterization'!I$2)</f>
        <v>39.018286723055319</v>
      </c>
      <c r="J2" s="2">
        <f>('[1]Pc, Summer, S1'!J2*Main!$B$5)+(_xlfn.IFNA(VLOOKUP($A2,'FL Ratio'!$A$3:$B$10,2,FALSE),0)*'FL Characterization'!J$2)</f>
        <v>44.469752139368111</v>
      </c>
      <c r="K2" s="2">
        <f>('[1]Pc, Summer, S1'!K2*Main!$B$5)+(_xlfn.IFNA(VLOOKUP($A2,'FL Ratio'!$A$3:$B$10,2,FALSE),0)*'FL Characterization'!K$2)</f>
        <v>45.836220873554893</v>
      </c>
      <c r="L2" s="2">
        <f>('[1]Pc, Summer, S1'!L2*Main!$B$5)+(_xlfn.IFNA(VLOOKUP($A2,'FL Ratio'!$A$3:$B$10,2,FALSE),0)*'FL Characterization'!L$2)</f>
        <v>45.372370546521324</v>
      </c>
      <c r="M2" s="2">
        <f>('[1]Pc, Summer, S1'!M2*Main!$B$5)+(_xlfn.IFNA(VLOOKUP($A2,'FL Ratio'!$A$3:$B$10,2,FALSE),0)*'FL Characterization'!M$2)</f>
        <v>46.655438018226434</v>
      </c>
      <c r="N2" s="2">
        <f>('[1]Pc, Summer, S1'!N2*Main!$B$5)+(_xlfn.IFNA(VLOOKUP($A2,'FL Ratio'!$A$3:$B$10,2,FALSE),0)*'FL Characterization'!N$2)</f>
        <v>47.295452254499999</v>
      </c>
      <c r="O2" s="2">
        <f>('[1]Pc, Summer, S1'!O2*Main!$B$5)+(_xlfn.IFNA(VLOOKUP($A2,'FL Ratio'!$A$3:$B$10,2,FALSE),0)*'FL Characterization'!O$2)</f>
        <v>46.420574992628524</v>
      </c>
      <c r="P2" s="2">
        <f>('[1]Pc, Summer, S1'!P2*Main!$B$5)+(_xlfn.IFNA(VLOOKUP($A2,'FL Ratio'!$A$3:$B$10,2,FALSE),0)*'FL Characterization'!P$2)</f>
        <v>44.606681335879713</v>
      </c>
      <c r="Q2" s="2">
        <f>('[1]Pc, Summer, S1'!Q2*Main!$B$5)+(_xlfn.IFNA(VLOOKUP($A2,'FL Ratio'!$A$3:$B$10,2,FALSE),0)*'FL Characterization'!Q$2)</f>
        <v>42.811339368085342</v>
      </c>
      <c r="R2" s="2">
        <f>('[1]Pc, Summer, S1'!R2*Main!$B$5)+(_xlfn.IFNA(VLOOKUP($A2,'FL Ratio'!$A$3:$B$10,2,FALSE),0)*'FL Characterization'!R$2)</f>
        <v>43.558256932813073</v>
      </c>
      <c r="S2" s="2">
        <f>('[1]Pc, Summer, S1'!S2*Main!$B$5)+(_xlfn.IFNA(VLOOKUP($A2,'FL Ratio'!$A$3:$B$10,2,FALSE),0)*'FL Characterization'!S$2)</f>
        <v>43.988601630361885</v>
      </c>
      <c r="T2" s="2">
        <f>('[1]Pc, Summer, S1'!T2*Main!$B$5)+(_xlfn.IFNA(VLOOKUP($A2,'FL Ratio'!$A$3:$B$10,2,FALSE),0)*'FL Characterization'!T$2)</f>
        <v>44.175316903356659</v>
      </c>
      <c r="U2" s="2">
        <f>('[1]Pc, Summer, S1'!U2*Main!$B$5)+(_xlfn.IFNA(VLOOKUP($A2,'FL Ratio'!$A$3:$B$10,2,FALSE),0)*'FL Characterization'!U$2)</f>
        <v>43.444012319360994</v>
      </c>
      <c r="V2" s="2">
        <f>('[1]Pc, Summer, S1'!V2*Main!$B$5)+(_xlfn.IFNA(VLOOKUP($A2,'FL Ratio'!$A$3:$B$10,2,FALSE),0)*'FL Characterization'!V$2)</f>
        <v>43.574542438985063</v>
      </c>
      <c r="W2" s="2">
        <f>('[1]Pc, Summer, S1'!W2*Main!$B$5)+(_xlfn.IFNA(VLOOKUP($A2,'FL Ratio'!$A$3:$B$10,2,FALSE),0)*'FL Characterization'!W$2)</f>
        <v>45.379311524964315</v>
      </c>
      <c r="X2" s="2">
        <f>('[1]Pc, Summer, S1'!X2*Main!$B$5)+(_xlfn.IFNA(VLOOKUP($A2,'FL Ratio'!$A$3:$B$10,2,FALSE),0)*'FL Characterization'!X$2)</f>
        <v>42.299010926625009</v>
      </c>
      <c r="Y2" s="2">
        <f>('[1]Pc, Summer, S1'!Y2*Main!$B$5)+(_xlfn.IFNA(VLOOKUP($A2,'FL Ratio'!$A$3:$B$10,2,FALSE),0)*'FL Characterization'!Y$2)</f>
        <v>38.775267461342523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36.826304411999544</v>
      </c>
      <c r="C3" s="2">
        <f>('[1]Pc, Summer, S1'!C3*Main!$B$5)+(_xlfn.IFNA(VLOOKUP($A3,'FL Ratio'!$A$3:$B$10,2,FALSE),0)*'FL Characterization'!C$2)</f>
        <v>33.75919779142572</v>
      </c>
      <c r="D3" s="2">
        <f>('[1]Pc, Summer, S1'!D3*Main!$B$5)+(_xlfn.IFNA(VLOOKUP($A3,'FL Ratio'!$A$3:$B$10,2,FALSE),0)*'FL Characterization'!D$2)</f>
        <v>32.000246835194531</v>
      </c>
      <c r="E3" s="2">
        <f>('[1]Pc, Summer, S1'!E3*Main!$B$5)+(_xlfn.IFNA(VLOOKUP($A3,'FL Ratio'!$A$3:$B$10,2,FALSE),0)*'FL Characterization'!E$2)</f>
        <v>30.832654836009301</v>
      </c>
      <c r="F3" s="2">
        <f>('[1]Pc, Summer, S1'!F3*Main!$B$5)+(_xlfn.IFNA(VLOOKUP($A3,'FL Ratio'!$A$3:$B$10,2,FALSE),0)*'FL Characterization'!F$2)</f>
        <v>30.538790409514508</v>
      </c>
      <c r="G3" s="2">
        <f>('[1]Pc, Summer, S1'!G3*Main!$B$5)+(_xlfn.IFNA(VLOOKUP($A3,'FL Ratio'!$A$3:$B$10,2,FALSE),0)*'FL Characterization'!G$2)</f>
        <v>32.446652177858716</v>
      </c>
      <c r="H3" s="2">
        <f>('[1]Pc, Summer, S1'!H3*Main!$B$5)+(_xlfn.IFNA(VLOOKUP($A3,'FL Ratio'!$A$3:$B$10,2,FALSE),0)*'FL Characterization'!H$2)</f>
        <v>40.620711632537542</v>
      </c>
      <c r="I3" s="2">
        <f>('[1]Pc, Summer, S1'!I3*Main!$B$5)+(_xlfn.IFNA(VLOOKUP($A3,'FL Ratio'!$A$3:$B$10,2,FALSE),0)*'FL Characterization'!I$2)</f>
        <v>48.524968686070864</v>
      </c>
      <c r="J3" s="2">
        <f>('[1]Pc, Summer, S1'!J3*Main!$B$5)+(_xlfn.IFNA(VLOOKUP($A3,'FL Ratio'!$A$3:$B$10,2,FALSE),0)*'FL Characterization'!J$2)</f>
        <v>50.605410447628678</v>
      </c>
      <c r="K3" s="2">
        <f>('[1]Pc, Summer, S1'!K3*Main!$B$5)+(_xlfn.IFNA(VLOOKUP($A3,'FL Ratio'!$A$3:$B$10,2,FALSE),0)*'FL Characterization'!K$2)</f>
        <v>49.647403973347757</v>
      </c>
      <c r="L3" s="2">
        <f>('[1]Pc, Summer, S1'!L3*Main!$B$5)+(_xlfn.IFNA(VLOOKUP($A3,'FL Ratio'!$A$3:$B$10,2,FALSE),0)*'FL Characterization'!L$2)</f>
        <v>49.497403433711554</v>
      </c>
      <c r="M3" s="2">
        <f>('[1]Pc, Summer, S1'!M3*Main!$B$5)+(_xlfn.IFNA(VLOOKUP($A3,'FL Ratio'!$A$3:$B$10,2,FALSE),0)*'FL Characterization'!M$2)</f>
        <v>52.777085856434894</v>
      </c>
      <c r="N3" s="2">
        <f>('[1]Pc, Summer, S1'!N3*Main!$B$5)+(_xlfn.IFNA(VLOOKUP($A3,'FL Ratio'!$A$3:$B$10,2,FALSE),0)*'FL Characterization'!N$2)</f>
        <v>52.911497152126302</v>
      </c>
      <c r="O3" s="2">
        <f>('[1]Pc, Summer, S1'!O3*Main!$B$5)+(_xlfn.IFNA(VLOOKUP($A3,'FL Ratio'!$A$3:$B$10,2,FALSE),0)*'FL Characterization'!O$2)</f>
        <v>53.215619679751299</v>
      </c>
      <c r="P3" s="2">
        <f>('[1]Pc, Summer, S1'!P3*Main!$B$5)+(_xlfn.IFNA(VLOOKUP($A3,'FL Ratio'!$A$3:$B$10,2,FALSE),0)*'FL Characterization'!P$2)</f>
        <v>50.623362585907117</v>
      </c>
      <c r="Q3" s="2">
        <f>('[1]Pc, Summer, S1'!Q3*Main!$B$5)+(_xlfn.IFNA(VLOOKUP($A3,'FL Ratio'!$A$3:$B$10,2,FALSE),0)*'FL Characterization'!Q$2)</f>
        <v>47.951398084866916</v>
      </c>
      <c r="R3" s="2">
        <f>('[1]Pc, Summer, S1'!R3*Main!$B$5)+(_xlfn.IFNA(VLOOKUP($A3,'FL Ratio'!$A$3:$B$10,2,FALSE),0)*'FL Characterization'!R$2)</f>
        <v>44.41059167779585</v>
      </c>
      <c r="S3" s="2">
        <f>('[1]Pc, Summer, S1'!S3*Main!$B$5)+(_xlfn.IFNA(VLOOKUP($A3,'FL Ratio'!$A$3:$B$10,2,FALSE),0)*'FL Characterization'!S$2)</f>
        <v>44.816540944581</v>
      </c>
      <c r="T3" s="2">
        <f>('[1]Pc, Summer, S1'!T3*Main!$B$5)+(_xlfn.IFNA(VLOOKUP($A3,'FL Ratio'!$A$3:$B$10,2,FALSE),0)*'FL Characterization'!T$2)</f>
        <v>44.48707487298725</v>
      </c>
      <c r="U3" s="2">
        <f>('[1]Pc, Summer, S1'!U3*Main!$B$5)+(_xlfn.IFNA(VLOOKUP($A3,'FL Ratio'!$A$3:$B$10,2,FALSE),0)*'FL Characterization'!U$2)</f>
        <v>44.348137944444282</v>
      </c>
      <c r="V3" s="2">
        <f>('[1]Pc, Summer, S1'!V3*Main!$B$5)+(_xlfn.IFNA(VLOOKUP($A3,'FL Ratio'!$A$3:$B$10,2,FALSE),0)*'FL Characterization'!V$2)</f>
        <v>44.518754302948189</v>
      </c>
      <c r="W3" s="2">
        <f>('[1]Pc, Summer, S1'!W3*Main!$B$5)+(_xlfn.IFNA(VLOOKUP($A3,'FL Ratio'!$A$3:$B$10,2,FALSE),0)*'FL Characterization'!W$2)</f>
        <v>44.32792345104064</v>
      </c>
      <c r="X3" s="2">
        <f>('[1]Pc, Summer, S1'!X3*Main!$B$5)+(_xlfn.IFNA(VLOOKUP($A3,'FL Ratio'!$A$3:$B$10,2,FALSE),0)*'FL Characterization'!X$2)</f>
        <v>43.846512438872715</v>
      </c>
      <c r="Y3" s="2">
        <f>('[1]Pc, Summer, S1'!Y3*Main!$B$5)+(_xlfn.IFNA(VLOOKUP($A3,'FL Ratio'!$A$3:$B$10,2,FALSE),0)*'FL Characterization'!Y$2)</f>
        <v>41.40565153594337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49.008626787458688</v>
      </c>
      <c r="C4" s="2">
        <f>('[1]Pc, Summer, S1'!C4*Main!$B$5)+(_xlfn.IFNA(VLOOKUP($A4,'FL Ratio'!$A$3:$B$10,2,FALSE),0)*'FL Characterization'!C$2)</f>
        <v>43.426193712749431</v>
      </c>
      <c r="D4" s="2">
        <f>('[1]Pc, Summer, S1'!D4*Main!$B$5)+(_xlfn.IFNA(VLOOKUP($A4,'FL Ratio'!$A$3:$B$10,2,FALSE),0)*'FL Characterization'!D$2)</f>
        <v>40.968004462242284</v>
      </c>
      <c r="E4" s="2">
        <f>('[1]Pc, Summer, S1'!E4*Main!$B$5)+(_xlfn.IFNA(VLOOKUP($A4,'FL Ratio'!$A$3:$B$10,2,FALSE),0)*'FL Characterization'!E$2)</f>
        <v>39.633614642802293</v>
      </c>
      <c r="F4" s="2">
        <f>('[1]Pc, Summer, S1'!F4*Main!$B$5)+(_xlfn.IFNA(VLOOKUP($A4,'FL Ratio'!$A$3:$B$10,2,FALSE),0)*'FL Characterization'!F$2)</f>
        <v>41.623752143765131</v>
      </c>
      <c r="G4" s="2">
        <f>('[1]Pc, Summer, S1'!G4*Main!$B$5)+(_xlfn.IFNA(VLOOKUP($A4,'FL Ratio'!$A$3:$B$10,2,FALSE),0)*'FL Characterization'!G$2)</f>
        <v>38.035143454513701</v>
      </c>
      <c r="H4" s="2">
        <f>('[1]Pc, Summer, S1'!H4*Main!$B$5)+(_xlfn.IFNA(VLOOKUP($A4,'FL Ratio'!$A$3:$B$10,2,FALSE),0)*'FL Characterization'!H$2)</f>
        <v>44.664938229983484</v>
      </c>
      <c r="I4" s="2">
        <f>('[1]Pc, Summer, S1'!I4*Main!$B$5)+(_xlfn.IFNA(VLOOKUP($A4,'FL Ratio'!$A$3:$B$10,2,FALSE),0)*'FL Characterization'!I$2)</f>
        <v>50.47690145194457</v>
      </c>
      <c r="J4" s="2">
        <f>('[1]Pc, Summer, S1'!J4*Main!$B$5)+(_xlfn.IFNA(VLOOKUP($A4,'FL Ratio'!$A$3:$B$10,2,FALSE),0)*'FL Characterization'!J$2)</f>
        <v>56.806276336527723</v>
      </c>
      <c r="K4" s="2">
        <f>('[1]Pc, Summer, S1'!K4*Main!$B$5)+(_xlfn.IFNA(VLOOKUP($A4,'FL Ratio'!$A$3:$B$10,2,FALSE),0)*'FL Characterization'!K$2)</f>
        <v>61.049479532689311</v>
      </c>
      <c r="L4" s="2">
        <f>('[1]Pc, Summer, S1'!L4*Main!$B$5)+(_xlfn.IFNA(VLOOKUP($A4,'FL Ratio'!$A$3:$B$10,2,FALSE),0)*'FL Characterization'!L$2)</f>
        <v>62.866774784987875</v>
      </c>
      <c r="M4" s="2">
        <f>('[1]Pc, Summer, S1'!M4*Main!$B$5)+(_xlfn.IFNA(VLOOKUP($A4,'FL Ratio'!$A$3:$B$10,2,FALSE),0)*'FL Characterization'!M$2)</f>
        <v>63.904120271543398</v>
      </c>
      <c r="N4" s="2">
        <f>('[1]Pc, Summer, S1'!N4*Main!$B$5)+(_xlfn.IFNA(VLOOKUP($A4,'FL Ratio'!$A$3:$B$10,2,FALSE),0)*'FL Characterization'!N$2)</f>
        <v>65.288850422504282</v>
      </c>
      <c r="O4" s="2">
        <f>('[1]Pc, Summer, S1'!O4*Main!$B$5)+(_xlfn.IFNA(VLOOKUP($A4,'FL Ratio'!$A$3:$B$10,2,FALSE),0)*'FL Characterization'!O$2)</f>
        <v>66.124755891963858</v>
      </c>
      <c r="P4" s="2">
        <f>('[1]Pc, Summer, S1'!P4*Main!$B$5)+(_xlfn.IFNA(VLOOKUP($A4,'FL Ratio'!$A$3:$B$10,2,FALSE),0)*'FL Characterization'!P$2)</f>
        <v>66.397747362375</v>
      </c>
      <c r="Q4" s="2">
        <f>('[1]Pc, Summer, S1'!Q4*Main!$B$5)+(_xlfn.IFNA(VLOOKUP($A4,'FL Ratio'!$A$3:$B$10,2,FALSE),0)*'FL Characterization'!Q$2)</f>
        <v>63.909590590691359</v>
      </c>
      <c r="R4" s="2">
        <f>('[1]Pc, Summer, S1'!R4*Main!$B$5)+(_xlfn.IFNA(VLOOKUP($A4,'FL Ratio'!$A$3:$B$10,2,FALSE),0)*'FL Characterization'!R$2)</f>
        <v>63.634844010395732</v>
      </c>
      <c r="S4" s="2">
        <f>('[1]Pc, Summer, S1'!S4*Main!$B$5)+(_xlfn.IFNA(VLOOKUP($A4,'FL Ratio'!$A$3:$B$10,2,FALSE),0)*'FL Characterization'!S$2)</f>
        <v>61.575103813161356</v>
      </c>
      <c r="T4" s="2">
        <f>('[1]Pc, Summer, S1'!T4*Main!$B$5)+(_xlfn.IFNA(VLOOKUP($A4,'FL Ratio'!$A$3:$B$10,2,FALSE),0)*'FL Characterization'!T$2)</f>
        <v>61.565423522667295</v>
      </c>
      <c r="U4" s="2">
        <f>('[1]Pc, Summer, S1'!U4*Main!$B$5)+(_xlfn.IFNA(VLOOKUP($A4,'FL Ratio'!$A$3:$B$10,2,FALSE),0)*'FL Characterization'!U$2)</f>
        <v>61.928812828586274</v>
      </c>
      <c r="V4" s="2">
        <f>('[1]Pc, Summer, S1'!V4*Main!$B$5)+(_xlfn.IFNA(VLOOKUP($A4,'FL Ratio'!$A$3:$B$10,2,FALSE),0)*'FL Characterization'!V$2)</f>
        <v>61.593066020836069</v>
      </c>
      <c r="W4" s="2">
        <f>('[1]Pc, Summer, S1'!W4*Main!$B$5)+(_xlfn.IFNA(VLOOKUP($A4,'FL Ratio'!$A$3:$B$10,2,FALSE),0)*'FL Characterization'!W$2)</f>
        <v>63.592314660438852</v>
      </c>
      <c r="X4" s="2">
        <f>('[1]Pc, Summer, S1'!X4*Main!$B$5)+(_xlfn.IFNA(VLOOKUP($A4,'FL Ratio'!$A$3:$B$10,2,FALSE),0)*'FL Characterization'!X$2)</f>
        <v>63.238316847867011</v>
      </c>
      <c r="Y4" s="2">
        <f>('[1]Pc, Summer, S1'!Y4*Main!$B$5)+(_xlfn.IFNA(VLOOKUP($A4,'FL Ratio'!$A$3:$B$10,2,FALSE),0)*'FL Characterization'!Y$2)</f>
        <v>56.957550502409369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03274-B199-4149-B2FD-E279CA9FB15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34.491391936294185</v>
      </c>
      <c r="C2" s="2">
        <f>('[1]Pc, Summer, S1'!C2*Main!$B$5)+(_xlfn.IFNA(VLOOKUP($A2,'FL Ratio'!$A$3:$B$10,2,FALSE),0)*'FL Characterization'!C$2)</f>
        <v>31.336973088954004</v>
      </c>
      <c r="D2" s="2">
        <f>('[1]Pc, Summer, S1'!D2*Main!$B$5)+(_xlfn.IFNA(VLOOKUP($A2,'FL Ratio'!$A$3:$B$10,2,FALSE),0)*'FL Characterization'!D$2)</f>
        <v>30.789597613754907</v>
      </c>
      <c r="E2" s="2">
        <f>('[1]Pc, Summer, S1'!E2*Main!$B$5)+(_xlfn.IFNA(VLOOKUP($A2,'FL Ratio'!$A$3:$B$10,2,FALSE),0)*'FL Characterization'!E$2)</f>
        <v>30.710943614624068</v>
      </c>
      <c r="F2" s="2">
        <f>('[1]Pc, Summer, S1'!F2*Main!$B$5)+(_xlfn.IFNA(VLOOKUP($A2,'FL Ratio'!$A$3:$B$10,2,FALSE),0)*'FL Characterization'!F$2)</f>
        <v>30.713364868808252</v>
      </c>
      <c r="G2" s="2">
        <f>('[1]Pc, Summer, S1'!G2*Main!$B$5)+(_xlfn.IFNA(VLOOKUP($A2,'FL Ratio'!$A$3:$B$10,2,FALSE),0)*'FL Characterization'!G$2)</f>
        <v>30.441744844159238</v>
      </c>
      <c r="H2" s="2">
        <f>('[1]Pc, Summer, S1'!H2*Main!$B$5)+(_xlfn.IFNA(VLOOKUP($A2,'FL Ratio'!$A$3:$B$10,2,FALSE),0)*'FL Characterization'!H$2)</f>
        <v>32.864580998768673</v>
      </c>
      <c r="I2" s="2">
        <f>('[1]Pc, Summer, S1'!I2*Main!$B$5)+(_xlfn.IFNA(VLOOKUP($A2,'FL Ratio'!$A$3:$B$10,2,FALSE),0)*'FL Characterization'!I$2)</f>
        <v>39.018286723055319</v>
      </c>
      <c r="J2" s="2">
        <f>('[1]Pc, Summer, S1'!J2*Main!$B$5)+(_xlfn.IFNA(VLOOKUP($A2,'FL Ratio'!$A$3:$B$10,2,FALSE),0)*'FL Characterization'!J$2)</f>
        <v>44.469752139368111</v>
      </c>
      <c r="K2" s="2">
        <f>('[1]Pc, Summer, S1'!K2*Main!$B$5)+(_xlfn.IFNA(VLOOKUP($A2,'FL Ratio'!$A$3:$B$10,2,FALSE),0)*'FL Characterization'!K$2)</f>
        <v>45.836220873554893</v>
      </c>
      <c r="L2" s="2">
        <f>('[1]Pc, Summer, S1'!L2*Main!$B$5)+(_xlfn.IFNA(VLOOKUP($A2,'FL Ratio'!$A$3:$B$10,2,FALSE),0)*'FL Characterization'!L$2)</f>
        <v>45.372370546521324</v>
      </c>
      <c r="M2" s="2">
        <f>('[1]Pc, Summer, S1'!M2*Main!$B$5)+(_xlfn.IFNA(VLOOKUP($A2,'FL Ratio'!$A$3:$B$10,2,FALSE),0)*'FL Characterization'!M$2)</f>
        <v>46.655438018226434</v>
      </c>
      <c r="N2" s="2">
        <f>('[1]Pc, Summer, S1'!N2*Main!$B$5)+(_xlfn.IFNA(VLOOKUP($A2,'FL Ratio'!$A$3:$B$10,2,FALSE),0)*'FL Characterization'!N$2)</f>
        <v>47.295452254499999</v>
      </c>
      <c r="O2" s="2">
        <f>('[1]Pc, Summer, S1'!O2*Main!$B$5)+(_xlfn.IFNA(VLOOKUP($A2,'FL Ratio'!$A$3:$B$10,2,FALSE),0)*'FL Characterization'!O$2)</f>
        <v>46.420574992628524</v>
      </c>
      <c r="P2" s="2">
        <f>('[1]Pc, Summer, S1'!P2*Main!$B$5)+(_xlfn.IFNA(VLOOKUP($A2,'FL Ratio'!$A$3:$B$10,2,FALSE),0)*'FL Characterization'!P$2)</f>
        <v>44.606681335879713</v>
      </c>
      <c r="Q2" s="2">
        <f>('[1]Pc, Summer, S1'!Q2*Main!$B$5)+(_xlfn.IFNA(VLOOKUP($A2,'FL Ratio'!$A$3:$B$10,2,FALSE),0)*'FL Characterization'!Q$2)</f>
        <v>42.811339368085342</v>
      </c>
      <c r="R2" s="2">
        <f>('[1]Pc, Summer, S1'!R2*Main!$B$5)+(_xlfn.IFNA(VLOOKUP($A2,'FL Ratio'!$A$3:$B$10,2,FALSE),0)*'FL Characterization'!R$2)</f>
        <v>43.558256932813073</v>
      </c>
      <c r="S2" s="2">
        <f>('[1]Pc, Summer, S1'!S2*Main!$B$5)+(_xlfn.IFNA(VLOOKUP($A2,'FL Ratio'!$A$3:$B$10,2,FALSE),0)*'FL Characterization'!S$2)</f>
        <v>43.988601630361885</v>
      </c>
      <c r="T2" s="2">
        <f>('[1]Pc, Summer, S1'!T2*Main!$B$5)+(_xlfn.IFNA(VLOOKUP($A2,'FL Ratio'!$A$3:$B$10,2,FALSE),0)*'FL Characterization'!T$2)</f>
        <v>44.175316903356659</v>
      </c>
      <c r="U2" s="2">
        <f>('[1]Pc, Summer, S1'!U2*Main!$B$5)+(_xlfn.IFNA(VLOOKUP($A2,'FL Ratio'!$A$3:$B$10,2,FALSE),0)*'FL Characterization'!U$2)</f>
        <v>43.444012319360994</v>
      </c>
      <c r="V2" s="2">
        <f>('[1]Pc, Summer, S1'!V2*Main!$B$5)+(_xlfn.IFNA(VLOOKUP($A2,'FL Ratio'!$A$3:$B$10,2,FALSE),0)*'FL Characterization'!V$2)</f>
        <v>43.574542438985063</v>
      </c>
      <c r="W2" s="2">
        <f>('[1]Pc, Summer, S1'!W2*Main!$B$5)+(_xlfn.IFNA(VLOOKUP($A2,'FL Ratio'!$A$3:$B$10,2,FALSE),0)*'FL Characterization'!W$2)</f>
        <v>45.379311524964315</v>
      </c>
      <c r="X2" s="2">
        <f>('[1]Pc, Summer, S1'!X2*Main!$B$5)+(_xlfn.IFNA(VLOOKUP($A2,'FL Ratio'!$A$3:$B$10,2,FALSE),0)*'FL Characterization'!X$2)</f>
        <v>42.299010926625009</v>
      </c>
      <c r="Y2" s="2">
        <f>('[1]Pc, Summer, S1'!Y2*Main!$B$5)+(_xlfn.IFNA(VLOOKUP($A2,'FL Ratio'!$A$3:$B$10,2,FALSE),0)*'FL Characterization'!Y$2)</f>
        <v>38.775267461342523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36.826304411999544</v>
      </c>
      <c r="C3" s="2">
        <f>('[1]Pc, Summer, S1'!C3*Main!$B$5)+(_xlfn.IFNA(VLOOKUP($A3,'FL Ratio'!$A$3:$B$10,2,FALSE),0)*'FL Characterization'!C$2)</f>
        <v>33.75919779142572</v>
      </c>
      <c r="D3" s="2">
        <f>('[1]Pc, Summer, S1'!D3*Main!$B$5)+(_xlfn.IFNA(VLOOKUP($A3,'FL Ratio'!$A$3:$B$10,2,FALSE),0)*'FL Characterization'!D$2)</f>
        <v>32.000246835194531</v>
      </c>
      <c r="E3" s="2">
        <f>('[1]Pc, Summer, S1'!E3*Main!$B$5)+(_xlfn.IFNA(VLOOKUP($A3,'FL Ratio'!$A$3:$B$10,2,FALSE),0)*'FL Characterization'!E$2)</f>
        <v>30.832654836009301</v>
      </c>
      <c r="F3" s="2">
        <f>('[1]Pc, Summer, S1'!F3*Main!$B$5)+(_xlfn.IFNA(VLOOKUP($A3,'FL Ratio'!$A$3:$B$10,2,FALSE),0)*'FL Characterization'!F$2)</f>
        <v>30.538790409514508</v>
      </c>
      <c r="G3" s="2">
        <f>('[1]Pc, Summer, S1'!G3*Main!$B$5)+(_xlfn.IFNA(VLOOKUP($A3,'FL Ratio'!$A$3:$B$10,2,FALSE),0)*'FL Characterization'!G$2)</f>
        <v>32.446652177858716</v>
      </c>
      <c r="H3" s="2">
        <f>('[1]Pc, Summer, S1'!H3*Main!$B$5)+(_xlfn.IFNA(VLOOKUP($A3,'FL Ratio'!$A$3:$B$10,2,FALSE),0)*'FL Characterization'!H$2)</f>
        <v>40.620711632537542</v>
      </c>
      <c r="I3" s="2">
        <f>('[1]Pc, Summer, S1'!I3*Main!$B$5)+(_xlfn.IFNA(VLOOKUP($A3,'FL Ratio'!$A$3:$B$10,2,FALSE),0)*'FL Characterization'!I$2)</f>
        <v>48.524968686070864</v>
      </c>
      <c r="J3" s="2">
        <f>('[1]Pc, Summer, S1'!J3*Main!$B$5)+(_xlfn.IFNA(VLOOKUP($A3,'FL Ratio'!$A$3:$B$10,2,FALSE),0)*'FL Characterization'!J$2)</f>
        <v>50.605410447628678</v>
      </c>
      <c r="K3" s="2">
        <f>('[1]Pc, Summer, S1'!K3*Main!$B$5)+(_xlfn.IFNA(VLOOKUP($A3,'FL Ratio'!$A$3:$B$10,2,FALSE),0)*'FL Characterization'!K$2)</f>
        <v>49.647403973347757</v>
      </c>
      <c r="L3" s="2">
        <f>('[1]Pc, Summer, S1'!L3*Main!$B$5)+(_xlfn.IFNA(VLOOKUP($A3,'FL Ratio'!$A$3:$B$10,2,FALSE),0)*'FL Characterization'!L$2)</f>
        <v>49.497403433711554</v>
      </c>
      <c r="M3" s="2">
        <f>('[1]Pc, Summer, S1'!M3*Main!$B$5)+(_xlfn.IFNA(VLOOKUP($A3,'FL Ratio'!$A$3:$B$10,2,FALSE),0)*'FL Characterization'!M$2)</f>
        <v>52.777085856434894</v>
      </c>
      <c r="N3" s="2">
        <f>('[1]Pc, Summer, S1'!N3*Main!$B$5)+(_xlfn.IFNA(VLOOKUP($A3,'FL Ratio'!$A$3:$B$10,2,FALSE),0)*'FL Characterization'!N$2)</f>
        <v>52.911497152126302</v>
      </c>
      <c r="O3" s="2">
        <f>('[1]Pc, Summer, S1'!O3*Main!$B$5)+(_xlfn.IFNA(VLOOKUP($A3,'FL Ratio'!$A$3:$B$10,2,FALSE),0)*'FL Characterization'!O$2)</f>
        <v>53.215619679751299</v>
      </c>
      <c r="P3" s="2">
        <f>('[1]Pc, Summer, S1'!P3*Main!$B$5)+(_xlfn.IFNA(VLOOKUP($A3,'FL Ratio'!$A$3:$B$10,2,FALSE),0)*'FL Characterization'!P$2)</f>
        <v>50.623362585907117</v>
      </c>
      <c r="Q3" s="2">
        <f>('[1]Pc, Summer, S1'!Q3*Main!$B$5)+(_xlfn.IFNA(VLOOKUP($A3,'FL Ratio'!$A$3:$B$10,2,FALSE),0)*'FL Characterization'!Q$2)</f>
        <v>47.951398084866916</v>
      </c>
      <c r="R3" s="2">
        <f>('[1]Pc, Summer, S1'!R3*Main!$B$5)+(_xlfn.IFNA(VLOOKUP($A3,'FL Ratio'!$A$3:$B$10,2,FALSE),0)*'FL Characterization'!R$2)</f>
        <v>44.41059167779585</v>
      </c>
      <c r="S3" s="2">
        <f>('[1]Pc, Summer, S1'!S3*Main!$B$5)+(_xlfn.IFNA(VLOOKUP($A3,'FL Ratio'!$A$3:$B$10,2,FALSE),0)*'FL Characterization'!S$2)</f>
        <v>44.816540944581</v>
      </c>
      <c r="T3" s="2">
        <f>('[1]Pc, Summer, S1'!T3*Main!$B$5)+(_xlfn.IFNA(VLOOKUP($A3,'FL Ratio'!$A$3:$B$10,2,FALSE),0)*'FL Characterization'!T$2)</f>
        <v>44.48707487298725</v>
      </c>
      <c r="U3" s="2">
        <f>('[1]Pc, Summer, S1'!U3*Main!$B$5)+(_xlfn.IFNA(VLOOKUP($A3,'FL Ratio'!$A$3:$B$10,2,FALSE),0)*'FL Characterization'!U$2)</f>
        <v>44.348137944444282</v>
      </c>
      <c r="V3" s="2">
        <f>('[1]Pc, Summer, S1'!V3*Main!$B$5)+(_xlfn.IFNA(VLOOKUP($A3,'FL Ratio'!$A$3:$B$10,2,FALSE),0)*'FL Characterization'!V$2)</f>
        <v>44.518754302948189</v>
      </c>
      <c r="W3" s="2">
        <f>('[1]Pc, Summer, S1'!W3*Main!$B$5)+(_xlfn.IFNA(VLOOKUP($A3,'FL Ratio'!$A$3:$B$10,2,FALSE),0)*'FL Characterization'!W$2)</f>
        <v>44.32792345104064</v>
      </c>
      <c r="X3" s="2">
        <f>('[1]Pc, Summer, S1'!X3*Main!$B$5)+(_xlfn.IFNA(VLOOKUP($A3,'FL Ratio'!$A$3:$B$10,2,FALSE),0)*'FL Characterization'!X$2)</f>
        <v>43.846512438872715</v>
      </c>
      <c r="Y3" s="2">
        <f>('[1]Pc, Summer, S1'!Y3*Main!$B$5)+(_xlfn.IFNA(VLOOKUP($A3,'FL Ratio'!$A$3:$B$10,2,FALSE),0)*'FL Characterization'!Y$2)</f>
        <v>41.40565153594337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49.008626787458688</v>
      </c>
      <c r="C4" s="2">
        <f>('[1]Pc, Summer, S1'!C4*Main!$B$5)+(_xlfn.IFNA(VLOOKUP($A4,'FL Ratio'!$A$3:$B$10,2,FALSE),0)*'FL Characterization'!C$2)</f>
        <v>43.426193712749431</v>
      </c>
      <c r="D4" s="2">
        <f>('[1]Pc, Summer, S1'!D4*Main!$B$5)+(_xlfn.IFNA(VLOOKUP($A4,'FL Ratio'!$A$3:$B$10,2,FALSE),0)*'FL Characterization'!D$2)</f>
        <v>40.968004462242284</v>
      </c>
      <c r="E4" s="2">
        <f>('[1]Pc, Summer, S1'!E4*Main!$B$5)+(_xlfn.IFNA(VLOOKUP($A4,'FL Ratio'!$A$3:$B$10,2,FALSE),0)*'FL Characterization'!E$2)</f>
        <v>39.633614642802293</v>
      </c>
      <c r="F4" s="2">
        <f>('[1]Pc, Summer, S1'!F4*Main!$B$5)+(_xlfn.IFNA(VLOOKUP($A4,'FL Ratio'!$A$3:$B$10,2,FALSE),0)*'FL Characterization'!F$2)</f>
        <v>41.623752143765131</v>
      </c>
      <c r="G4" s="2">
        <f>('[1]Pc, Summer, S1'!G4*Main!$B$5)+(_xlfn.IFNA(VLOOKUP($A4,'FL Ratio'!$A$3:$B$10,2,FALSE),0)*'FL Characterization'!G$2)</f>
        <v>38.035143454513701</v>
      </c>
      <c r="H4" s="2">
        <f>('[1]Pc, Summer, S1'!H4*Main!$B$5)+(_xlfn.IFNA(VLOOKUP($A4,'FL Ratio'!$A$3:$B$10,2,FALSE),0)*'FL Characterization'!H$2)</f>
        <v>44.664938229983484</v>
      </c>
      <c r="I4" s="2">
        <f>('[1]Pc, Summer, S1'!I4*Main!$B$5)+(_xlfn.IFNA(VLOOKUP($A4,'FL Ratio'!$A$3:$B$10,2,FALSE),0)*'FL Characterization'!I$2)</f>
        <v>50.47690145194457</v>
      </c>
      <c r="J4" s="2">
        <f>('[1]Pc, Summer, S1'!J4*Main!$B$5)+(_xlfn.IFNA(VLOOKUP($A4,'FL Ratio'!$A$3:$B$10,2,FALSE),0)*'FL Characterization'!J$2)</f>
        <v>56.806276336527723</v>
      </c>
      <c r="K4" s="2">
        <f>('[1]Pc, Summer, S1'!K4*Main!$B$5)+(_xlfn.IFNA(VLOOKUP($A4,'FL Ratio'!$A$3:$B$10,2,FALSE),0)*'FL Characterization'!K$2)</f>
        <v>61.049479532689311</v>
      </c>
      <c r="L4" s="2">
        <f>('[1]Pc, Summer, S1'!L4*Main!$B$5)+(_xlfn.IFNA(VLOOKUP($A4,'FL Ratio'!$A$3:$B$10,2,FALSE),0)*'FL Characterization'!L$2)</f>
        <v>62.866774784987875</v>
      </c>
      <c r="M4" s="2">
        <f>('[1]Pc, Summer, S1'!M4*Main!$B$5)+(_xlfn.IFNA(VLOOKUP($A4,'FL Ratio'!$A$3:$B$10,2,FALSE),0)*'FL Characterization'!M$2)</f>
        <v>63.904120271543398</v>
      </c>
      <c r="N4" s="2">
        <f>('[1]Pc, Summer, S1'!N4*Main!$B$5)+(_xlfn.IFNA(VLOOKUP($A4,'FL Ratio'!$A$3:$B$10,2,FALSE),0)*'FL Characterization'!N$2)</f>
        <v>65.288850422504282</v>
      </c>
      <c r="O4" s="2">
        <f>('[1]Pc, Summer, S1'!O4*Main!$B$5)+(_xlfn.IFNA(VLOOKUP($A4,'FL Ratio'!$A$3:$B$10,2,FALSE),0)*'FL Characterization'!O$2)</f>
        <v>66.124755891963858</v>
      </c>
      <c r="P4" s="2">
        <f>('[1]Pc, Summer, S1'!P4*Main!$B$5)+(_xlfn.IFNA(VLOOKUP($A4,'FL Ratio'!$A$3:$B$10,2,FALSE),0)*'FL Characterization'!P$2)</f>
        <v>66.397747362375</v>
      </c>
      <c r="Q4" s="2">
        <f>('[1]Pc, Summer, S1'!Q4*Main!$B$5)+(_xlfn.IFNA(VLOOKUP($A4,'FL Ratio'!$A$3:$B$10,2,FALSE),0)*'FL Characterization'!Q$2)</f>
        <v>63.909590590691359</v>
      </c>
      <c r="R4" s="2">
        <f>('[1]Pc, Summer, S1'!R4*Main!$B$5)+(_xlfn.IFNA(VLOOKUP($A4,'FL Ratio'!$A$3:$B$10,2,FALSE),0)*'FL Characterization'!R$2)</f>
        <v>63.634844010395732</v>
      </c>
      <c r="S4" s="2">
        <f>('[1]Pc, Summer, S1'!S4*Main!$B$5)+(_xlfn.IFNA(VLOOKUP($A4,'FL Ratio'!$A$3:$B$10,2,FALSE),0)*'FL Characterization'!S$2)</f>
        <v>61.575103813161356</v>
      </c>
      <c r="T4" s="2">
        <f>('[1]Pc, Summer, S1'!T4*Main!$B$5)+(_xlfn.IFNA(VLOOKUP($A4,'FL Ratio'!$A$3:$B$10,2,FALSE),0)*'FL Characterization'!T$2)</f>
        <v>61.565423522667295</v>
      </c>
      <c r="U4" s="2">
        <f>('[1]Pc, Summer, S1'!U4*Main!$B$5)+(_xlfn.IFNA(VLOOKUP($A4,'FL Ratio'!$A$3:$B$10,2,FALSE),0)*'FL Characterization'!U$2)</f>
        <v>61.928812828586274</v>
      </c>
      <c r="V4" s="2">
        <f>('[1]Pc, Summer, S1'!V4*Main!$B$5)+(_xlfn.IFNA(VLOOKUP($A4,'FL Ratio'!$A$3:$B$10,2,FALSE),0)*'FL Characterization'!V$2)</f>
        <v>61.593066020836069</v>
      </c>
      <c r="W4" s="2">
        <f>('[1]Pc, Summer, S1'!W4*Main!$B$5)+(_xlfn.IFNA(VLOOKUP($A4,'FL Ratio'!$A$3:$B$10,2,FALSE),0)*'FL Characterization'!W$2)</f>
        <v>63.592314660438852</v>
      </c>
      <c r="X4" s="2">
        <f>('[1]Pc, Summer, S1'!X4*Main!$B$5)+(_xlfn.IFNA(VLOOKUP($A4,'FL Ratio'!$A$3:$B$10,2,FALSE),0)*'FL Characterization'!X$2)</f>
        <v>63.238316847867011</v>
      </c>
      <c r="Y4" s="2">
        <f>('[1]Pc, Summer, S1'!Y4*Main!$B$5)+(_xlfn.IFNA(VLOOKUP($A4,'FL Ratio'!$A$3:$B$10,2,FALSE),0)*'FL Characterization'!Y$2)</f>
        <v>56.957550502409369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D2FDA-4D04-49F8-9B9F-34E983344C9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34.491391936294185</v>
      </c>
      <c r="C2" s="2">
        <f>('[1]Pc, Summer, S1'!C2*Main!$B$5)+(_xlfn.IFNA(VLOOKUP($A2,'FL Ratio'!$A$3:$B$10,2,FALSE),0)*'FL Characterization'!C$2)</f>
        <v>31.336973088954004</v>
      </c>
      <c r="D2" s="2">
        <f>('[1]Pc, Summer, S1'!D2*Main!$B$5)+(_xlfn.IFNA(VLOOKUP($A2,'FL Ratio'!$A$3:$B$10,2,FALSE),0)*'FL Characterization'!D$2)</f>
        <v>30.789597613754907</v>
      </c>
      <c r="E2" s="2">
        <f>('[1]Pc, Summer, S1'!E2*Main!$B$5)+(_xlfn.IFNA(VLOOKUP($A2,'FL Ratio'!$A$3:$B$10,2,FALSE),0)*'FL Characterization'!E$2)</f>
        <v>30.710943614624068</v>
      </c>
      <c r="F2" s="2">
        <f>('[1]Pc, Summer, S1'!F2*Main!$B$5)+(_xlfn.IFNA(VLOOKUP($A2,'FL Ratio'!$A$3:$B$10,2,FALSE),0)*'FL Characterization'!F$2)</f>
        <v>30.713364868808252</v>
      </c>
      <c r="G2" s="2">
        <f>('[1]Pc, Summer, S1'!G2*Main!$B$5)+(_xlfn.IFNA(VLOOKUP($A2,'FL Ratio'!$A$3:$B$10,2,FALSE),0)*'FL Characterization'!G$2)</f>
        <v>30.441744844159238</v>
      </c>
      <c r="H2" s="2">
        <f>('[1]Pc, Summer, S1'!H2*Main!$B$5)+(_xlfn.IFNA(VLOOKUP($A2,'FL Ratio'!$A$3:$B$10,2,FALSE),0)*'FL Characterization'!H$2)</f>
        <v>32.864580998768673</v>
      </c>
      <c r="I2" s="2">
        <f>('[1]Pc, Summer, S1'!I2*Main!$B$5)+(_xlfn.IFNA(VLOOKUP($A2,'FL Ratio'!$A$3:$B$10,2,FALSE),0)*'FL Characterization'!I$2)</f>
        <v>39.018286723055319</v>
      </c>
      <c r="J2" s="2">
        <f>('[1]Pc, Summer, S1'!J2*Main!$B$5)+(_xlfn.IFNA(VLOOKUP($A2,'FL Ratio'!$A$3:$B$10,2,FALSE),0)*'FL Characterization'!J$2)</f>
        <v>44.469752139368111</v>
      </c>
      <c r="K2" s="2">
        <f>('[1]Pc, Summer, S1'!K2*Main!$B$5)+(_xlfn.IFNA(VLOOKUP($A2,'FL Ratio'!$A$3:$B$10,2,FALSE),0)*'FL Characterization'!K$2)</f>
        <v>45.836220873554893</v>
      </c>
      <c r="L2" s="2">
        <f>('[1]Pc, Summer, S1'!L2*Main!$B$5)+(_xlfn.IFNA(VLOOKUP($A2,'FL Ratio'!$A$3:$B$10,2,FALSE),0)*'FL Characterization'!L$2)</f>
        <v>45.372370546521324</v>
      </c>
      <c r="M2" s="2">
        <f>('[1]Pc, Summer, S1'!M2*Main!$B$5)+(_xlfn.IFNA(VLOOKUP($A2,'FL Ratio'!$A$3:$B$10,2,FALSE),0)*'FL Characterization'!M$2)</f>
        <v>46.655438018226434</v>
      </c>
      <c r="N2" s="2">
        <f>('[1]Pc, Summer, S1'!N2*Main!$B$5)+(_xlfn.IFNA(VLOOKUP($A2,'FL Ratio'!$A$3:$B$10,2,FALSE),0)*'FL Characterization'!N$2)</f>
        <v>47.295452254499999</v>
      </c>
      <c r="O2" s="2">
        <f>('[1]Pc, Summer, S1'!O2*Main!$B$5)+(_xlfn.IFNA(VLOOKUP($A2,'FL Ratio'!$A$3:$B$10,2,FALSE),0)*'FL Characterization'!O$2)</f>
        <v>46.420574992628524</v>
      </c>
      <c r="P2" s="2">
        <f>('[1]Pc, Summer, S1'!P2*Main!$B$5)+(_xlfn.IFNA(VLOOKUP($A2,'FL Ratio'!$A$3:$B$10,2,FALSE),0)*'FL Characterization'!P$2)</f>
        <v>44.606681335879713</v>
      </c>
      <c r="Q2" s="2">
        <f>('[1]Pc, Summer, S1'!Q2*Main!$B$5)+(_xlfn.IFNA(VLOOKUP($A2,'FL Ratio'!$A$3:$B$10,2,FALSE),0)*'FL Characterization'!Q$2)</f>
        <v>42.811339368085342</v>
      </c>
      <c r="R2" s="2">
        <f>('[1]Pc, Summer, S1'!R2*Main!$B$5)+(_xlfn.IFNA(VLOOKUP($A2,'FL Ratio'!$A$3:$B$10,2,FALSE),0)*'FL Characterization'!R$2)</f>
        <v>43.558256932813073</v>
      </c>
      <c r="S2" s="2">
        <f>('[1]Pc, Summer, S1'!S2*Main!$B$5)+(_xlfn.IFNA(VLOOKUP($A2,'FL Ratio'!$A$3:$B$10,2,FALSE),0)*'FL Characterization'!S$2)</f>
        <v>43.988601630361885</v>
      </c>
      <c r="T2" s="2">
        <f>('[1]Pc, Summer, S1'!T2*Main!$B$5)+(_xlfn.IFNA(VLOOKUP($A2,'FL Ratio'!$A$3:$B$10,2,FALSE),0)*'FL Characterization'!T$2)</f>
        <v>44.175316903356659</v>
      </c>
      <c r="U2" s="2">
        <f>('[1]Pc, Summer, S1'!U2*Main!$B$5)+(_xlfn.IFNA(VLOOKUP($A2,'FL Ratio'!$A$3:$B$10,2,FALSE),0)*'FL Characterization'!U$2)</f>
        <v>43.444012319360994</v>
      </c>
      <c r="V2" s="2">
        <f>('[1]Pc, Summer, S1'!V2*Main!$B$5)+(_xlfn.IFNA(VLOOKUP($A2,'FL Ratio'!$A$3:$B$10,2,FALSE),0)*'FL Characterization'!V$2)</f>
        <v>43.574542438985063</v>
      </c>
      <c r="W2" s="2">
        <f>('[1]Pc, Summer, S1'!W2*Main!$B$5)+(_xlfn.IFNA(VLOOKUP($A2,'FL Ratio'!$A$3:$B$10,2,FALSE),0)*'FL Characterization'!W$2)</f>
        <v>45.379311524964315</v>
      </c>
      <c r="X2" s="2">
        <f>('[1]Pc, Summer, S1'!X2*Main!$B$5)+(_xlfn.IFNA(VLOOKUP($A2,'FL Ratio'!$A$3:$B$10,2,FALSE),0)*'FL Characterization'!X$2)</f>
        <v>42.299010926625009</v>
      </c>
      <c r="Y2" s="2">
        <f>('[1]Pc, Summer, S1'!Y2*Main!$B$5)+(_xlfn.IFNA(VLOOKUP($A2,'FL Ratio'!$A$3:$B$10,2,FALSE),0)*'FL Characterization'!Y$2)</f>
        <v>38.775267461342523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36.826304411999544</v>
      </c>
      <c r="C3" s="2">
        <f>('[1]Pc, Summer, S1'!C3*Main!$B$5)+(_xlfn.IFNA(VLOOKUP($A3,'FL Ratio'!$A$3:$B$10,2,FALSE),0)*'FL Characterization'!C$2)</f>
        <v>33.75919779142572</v>
      </c>
      <c r="D3" s="2">
        <f>('[1]Pc, Summer, S1'!D3*Main!$B$5)+(_xlfn.IFNA(VLOOKUP($A3,'FL Ratio'!$A$3:$B$10,2,FALSE),0)*'FL Characterization'!D$2)</f>
        <v>32.000246835194531</v>
      </c>
      <c r="E3" s="2">
        <f>('[1]Pc, Summer, S1'!E3*Main!$B$5)+(_xlfn.IFNA(VLOOKUP($A3,'FL Ratio'!$A$3:$B$10,2,FALSE),0)*'FL Characterization'!E$2)</f>
        <v>30.832654836009301</v>
      </c>
      <c r="F3" s="2">
        <f>('[1]Pc, Summer, S1'!F3*Main!$B$5)+(_xlfn.IFNA(VLOOKUP($A3,'FL Ratio'!$A$3:$B$10,2,FALSE),0)*'FL Characterization'!F$2)</f>
        <v>30.538790409514508</v>
      </c>
      <c r="G3" s="2">
        <f>('[1]Pc, Summer, S1'!G3*Main!$B$5)+(_xlfn.IFNA(VLOOKUP($A3,'FL Ratio'!$A$3:$B$10,2,FALSE),0)*'FL Characterization'!G$2)</f>
        <v>32.446652177858716</v>
      </c>
      <c r="H3" s="2">
        <f>('[1]Pc, Summer, S1'!H3*Main!$B$5)+(_xlfn.IFNA(VLOOKUP($A3,'FL Ratio'!$A$3:$B$10,2,FALSE),0)*'FL Characterization'!H$2)</f>
        <v>40.620711632537542</v>
      </c>
      <c r="I3" s="2">
        <f>('[1]Pc, Summer, S1'!I3*Main!$B$5)+(_xlfn.IFNA(VLOOKUP($A3,'FL Ratio'!$A$3:$B$10,2,FALSE),0)*'FL Characterization'!I$2)</f>
        <v>48.524968686070864</v>
      </c>
      <c r="J3" s="2">
        <f>('[1]Pc, Summer, S1'!J3*Main!$B$5)+(_xlfn.IFNA(VLOOKUP($A3,'FL Ratio'!$A$3:$B$10,2,FALSE),0)*'FL Characterization'!J$2)</f>
        <v>50.605410447628678</v>
      </c>
      <c r="K3" s="2">
        <f>('[1]Pc, Summer, S1'!K3*Main!$B$5)+(_xlfn.IFNA(VLOOKUP($A3,'FL Ratio'!$A$3:$B$10,2,FALSE),0)*'FL Characterization'!K$2)</f>
        <v>49.647403973347757</v>
      </c>
      <c r="L3" s="2">
        <f>('[1]Pc, Summer, S1'!L3*Main!$B$5)+(_xlfn.IFNA(VLOOKUP($A3,'FL Ratio'!$A$3:$B$10,2,FALSE),0)*'FL Characterization'!L$2)</f>
        <v>49.497403433711554</v>
      </c>
      <c r="M3" s="2">
        <f>('[1]Pc, Summer, S1'!M3*Main!$B$5)+(_xlfn.IFNA(VLOOKUP($A3,'FL Ratio'!$A$3:$B$10,2,FALSE),0)*'FL Characterization'!M$2)</f>
        <v>52.777085856434894</v>
      </c>
      <c r="N3" s="2">
        <f>('[1]Pc, Summer, S1'!N3*Main!$B$5)+(_xlfn.IFNA(VLOOKUP($A3,'FL Ratio'!$A$3:$B$10,2,FALSE),0)*'FL Characterization'!N$2)</f>
        <v>52.911497152126302</v>
      </c>
      <c r="O3" s="2">
        <f>('[1]Pc, Summer, S1'!O3*Main!$B$5)+(_xlfn.IFNA(VLOOKUP($A3,'FL Ratio'!$A$3:$B$10,2,FALSE),0)*'FL Characterization'!O$2)</f>
        <v>53.215619679751299</v>
      </c>
      <c r="P3" s="2">
        <f>('[1]Pc, Summer, S1'!P3*Main!$B$5)+(_xlfn.IFNA(VLOOKUP($A3,'FL Ratio'!$A$3:$B$10,2,FALSE),0)*'FL Characterization'!P$2)</f>
        <v>50.623362585907117</v>
      </c>
      <c r="Q3" s="2">
        <f>('[1]Pc, Summer, S1'!Q3*Main!$B$5)+(_xlfn.IFNA(VLOOKUP($A3,'FL Ratio'!$A$3:$B$10,2,FALSE),0)*'FL Characterization'!Q$2)</f>
        <v>47.951398084866916</v>
      </c>
      <c r="R3" s="2">
        <f>('[1]Pc, Summer, S1'!R3*Main!$B$5)+(_xlfn.IFNA(VLOOKUP($A3,'FL Ratio'!$A$3:$B$10,2,FALSE),0)*'FL Characterization'!R$2)</f>
        <v>44.41059167779585</v>
      </c>
      <c r="S3" s="2">
        <f>('[1]Pc, Summer, S1'!S3*Main!$B$5)+(_xlfn.IFNA(VLOOKUP($A3,'FL Ratio'!$A$3:$B$10,2,FALSE),0)*'FL Characterization'!S$2)</f>
        <v>44.816540944581</v>
      </c>
      <c r="T3" s="2">
        <f>('[1]Pc, Summer, S1'!T3*Main!$B$5)+(_xlfn.IFNA(VLOOKUP($A3,'FL Ratio'!$A$3:$B$10,2,FALSE),0)*'FL Characterization'!T$2)</f>
        <v>44.48707487298725</v>
      </c>
      <c r="U3" s="2">
        <f>('[1]Pc, Summer, S1'!U3*Main!$B$5)+(_xlfn.IFNA(VLOOKUP($A3,'FL Ratio'!$A$3:$B$10,2,FALSE),0)*'FL Characterization'!U$2)</f>
        <v>44.348137944444282</v>
      </c>
      <c r="V3" s="2">
        <f>('[1]Pc, Summer, S1'!V3*Main!$B$5)+(_xlfn.IFNA(VLOOKUP($A3,'FL Ratio'!$A$3:$B$10,2,FALSE),0)*'FL Characterization'!V$2)</f>
        <v>44.518754302948189</v>
      </c>
      <c r="W3" s="2">
        <f>('[1]Pc, Summer, S1'!W3*Main!$B$5)+(_xlfn.IFNA(VLOOKUP($A3,'FL Ratio'!$A$3:$B$10,2,FALSE),0)*'FL Characterization'!W$2)</f>
        <v>44.32792345104064</v>
      </c>
      <c r="X3" s="2">
        <f>('[1]Pc, Summer, S1'!X3*Main!$B$5)+(_xlfn.IFNA(VLOOKUP($A3,'FL Ratio'!$A$3:$B$10,2,FALSE),0)*'FL Characterization'!X$2)</f>
        <v>43.846512438872715</v>
      </c>
      <c r="Y3" s="2">
        <f>('[1]Pc, Summer, S1'!Y3*Main!$B$5)+(_xlfn.IFNA(VLOOKUP($A3,'FL Ratio'!$A$3:$B$10,2,FALSE),0)*'FL Characterization'!Y$2)</f>
        <v>41.40565153594337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49.008626787458688</v>
      </c>
      <c r="C4" s="2">
        <f>('[1]Pc, Summer, S1'!C4*Main!$B$5)+(_xlfn.IFNA(VLOOKUP($A4,'FL Ratio'!$A$3:$B$10,2,FALSE),0)*'FL Characterization'!C$2)</f>
        <v>43.426193712749431</v>
      </c>
      <c r="D4" s="2">
        <f>('[1]Pc, Summer, S1'!D4*Main!$B$5)+(_xlfn.IFNA(VLOOKUP($A4,'FL Ratio'!$A$3:$B$10,2,FALSE),0)*'FL Characterization'!D$2)</f>
        <v>40.968004462242284</v>
      </c>
      <c r="E4" s="2">
        <f>('[1]Pc, Summer, S1'!E4*Main!$B$5)+(_xlfn.IFNA(VLOOKUP($A4,'FL Ratio'!$A$3:$B$10,2,FALSE),0)*'FL Characterization'!E$2)</f>
        <v>39.633614642802293</v>
      </c>
      <c r="F4" s="2">
        <f>('[1]Pc, Summer, S1'!F4*Main!$B$5)+(_xlfn.IFNA(VLOOKUP($A4,'FL Ratio'!$A$3:$B$10,2,FALSE),0)*'FL Characterization'!F$2)</f>
        <v>41.623752143765131</v>
      </c>
      <c r="G4" s="2">
        <f>('[1]Pc, Summer, S1'!G4*Main!$B$5)+(_xlfn.IFNA(VLOOKUP($A4,'FL Ratio'!$A$3:$B$10,2,FALSE),0)*'FL Characterization'!G$2)</f>
        <v>38.035143454513701</v>
      </c>
      <c r="H4" s="2">
        <f>('[1]Pc, Summer, S1'!H4*Main!$B$5)+(_xlfn.IFNA(VLOOKUP($A4,'FL Ratio'!$A$3:$B$10,2,FALSE),0)*'FL Characterization'!H$2)</f>
        <v>44.664938229983484</v>
      </c>
      <c r="I4" s="2">
        <f>('[1]Pc, Summer, S1'!I4*Main!$B$5)+(_xlfn.IFNA(VLOOKUP($A4,'FL Ratio'!$A$3:$B$10,2,FALSE),0)*'FL Characterization'!I$2)</f>
        <v>50.47690145194457</v>
      </c>
      <c r="J4" s="2">
        <f>('[1]Pc, Summer, S1'!J4*Main!$B$5)+(_xlfn.IFNA(VLOOKUP($A4,'FL Ratio'!$A$3:$B$10,2,FALSE),0)*'FL Characterization'!J$2)</f>
        <v>56.806276336527723</v>
      </c>
      <c r="K4" s="2">
        <f>('[1]Pc, Summer, S1'!K4*Main!$B$5)+(_xlfn.IFNA(VLOOKUP($A4,'FL Ratio'!$A$3:$B$10,2,FALSE),0)*'FL Characterization'!K$2)</f>
        <v>61.049479532689311</v>
      </c>
      <c r="L4" s="2">
        <f>('[1]Pc, Summer, S1'!L4*Main!$B$5)+(_xlfn.IFNA(VLOOKUP($A4,'FL Ratio'!$A$3:$B$10,2,FALSE),0)*'FL Characterization'!L$2)</f>
        <v>62.866774784987875</v>
      </c>
      <c r="M4" s="2">
        <f>('[1]Pc, Summer, S1'!M4*Main!$B$5)+(_xlfn.IFNA(VLOOKUP($A4,'FL Ratio'!$A$3:$B$10,2,FALSE),0)*'FL Characterization'!M$2)</f>
        <v>63.904120271543398</v>
      </c>
      <c r="N4" s="2">
        <f>('[1]Pc, Summer, S1'!N4*Main!$B$5)+(_xlfn.IFNA(VLOOKUP($A4,'FL Ratio'!$A$3:$B$10,2,FALSE),0)*'FL Characterization'!N$2)</f>
        <v>65.288850422504282</v>
      </c>
      <c r="O4" s="2">
        <f>('[1]Pc, Summer, S1'!O4*Main!$B$5)+(_xlfn.IFNA(VLOOKUP($A4,'FL Ratio'!$A$3:$B$10,2,FALSE),0)*'FL Characterization'!O$2)</f>
        <v>66.124755891963858</v>
      </c>
      <c r="P4" s="2">
        <f>('[1]Pc, Summer, S1'!P4*Main!$B$5)+(_xlfn.IFNA(VLOOKUP($A4,'FL Ratio'!$A$3:$B$10,2,FALSE),0)*'FL Characterization'!P$2)</f>
        <v>66.397747362375</v>
      </c>
      <c r="Q4" s="2">
        <f>('[1]Pc, Summer, S1'!Q4*Main!$B$5)+(_xlfn.IFNA(VLOOKUP($A4,'FL Ratio'!$A$3:$B$10,2,FALSE),0)*'FL Characterization'!Q$2)</f>
        <v>63.909590590691359</v>
      </c>
      <c r="R4" s="2">
        <f>('[1]Pc, Summer, S1'!R4*Main!$B$5)+(_xlfn.IFNA(VLOOKUP($A4,'FL Ratio'!$A$3:$B$10,2,FALSE),0)*'FL Characterization'!R$2)</f>
        <v>63.634844010395732</v>
      </c>
      <c r="S4" s="2">
        <f>('[1]Pc, Summer, S1'!S4*Main!$B$5)+(_xlfn.IFNA(VLOOKUP($A4,'FL Ratio'!$A$3:$B$10,2,FALSE),0)*'FL Characterization'!S$2)</f>
        <v>61.575103813161356</v>
      </c>
      <c r="T4" s="2">
        <f>('[1]Pc, Summer, S1'!T4*Main!$B$5)+(_xlfn.IFNA(VLOOKUP($A4,'FL Ratio'!$A$3:$B$10,2,FALSE),0)*'FL Characterization'!T$2)</f>
        <v>61.565423522667295</v>
      </c>
      <c r="U4" s="2">
        <f>('[1]Pc, Summer, S1'!U4*Main!$B$5)+(_xlfn.IFNA(VLOOKUP($A4,'FL Ratio'!$A$3:$B$10,2,FALSE),0)*'FL Characterization'!U$2)</f>
        <v>61.928812828586274</v>
      </c>
      <c r="V4" s="2">
        <f>('[1]Pc, Summer, S1'!V4*Main!$B$5)+(_xlfn.IFNA(VLOOKUP($A4,'FL Ratio'!$A$3:$B$10,2,FALSE),0)*'FL Characterization'!V$2)</f>
        <v>61.593066020836069</v>
      </c>
      <c r="W4" s="2">
        <f>('[1]Pc, Summer, S1'!W4*Main!$B$5)+(_xlfn.IFNA(VLOOKUP($A4,'FL Ratio'!$A$3:$B$10,2,FALSE),0)*'FL Characterization'!W$2)</f>
        <v>63.592314660438852</v>
      </c>
      <c r="X4" s="2">
        <f>('[1]Pc, Summer, S1'!X4*Main!$B$5)+(_xlfn.IFNA(VLOOKUP($A4,'FL Ratio'!$A$3:$B$10,2,FALSE),0)*'FL Characterization'!X$2)</f>
        <v>63.238316847867011</v>
      </c>
      <c r="Y4" s="2">
        <f>('[1]Pc, Summer, S1'!Y4*Main!$B$5)+(_xlfn.IFNA(VLOOKUP($A4,'FL Ratio'!$A$3:$B$10,2,FALSE),0)*'FL Characterization'!Y$2)</f>
        <v>56.957550502409369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496BB-E9F6-4441-8479-A4E462FEE7A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35.526133694383013</v>
      </c>
      <c r="C2" s="2">
        <f>('[1]Pc, Summer, S2'!C2*Main!$B$5)+(_xlfn.IFNA(VLOOKUP($A2,'FL Ratio'!$A$3:$B$10,2,FALSE),0)*'FL Characterization'!C$2)</f>
        <v>32.277082281622626</v>
      </c>
      <c r="D2" s="2">
        <f>('[1]Pc, Summer, S2'!D2*Main!$B$5)+(_xlfn.IFNA(VLOOKUP($A2,'FL Ratio'!$A$3:$B$10,2,FALSE),0)*'FL Characterization'!D$2)</f>
        <v>31.713285542167558</v>
      </c>
      <c r="E2" s="2">
        <f>('[1]Pc, Summer, S2'!E2*Main!$B$5)+(_xlfn.IFNA(VLOOKUP($A2,'FL Ratio'!$A$3:$B$10,2,FALSE),0)*'FL Characterization'!E$2)</f>
        <v>31.632271923062792</v>
      </c>
      <c r="F2" s="2">
        <f>('[1]Pc, Summer, S2'!F2*Main!$B$5)+(_xlfn.IFNA(VLOOKUP($A2,'FL Ratio'!$A$3:$B$10,2,FALSE),0)*'FL Characterization'!F$2)</f>
        <v>31.634765814872502</v>
      </c>
      <c r="G2" s="2">
        <f>('[1]Pc, Summer, S2'!G2*Main!$B$5)+(_xlfn.IFNA(VLOOKUP($A2,'FL Ratio'!$A$3:$B$10,2,FALSE),0)*'FL Characterization'!G$2)</f>
        <v>31.354997189484017</v>
      </c>
      <c r="H2" s="2">
        <f>('[1]Pc, Summer, S2'!H2*Main!$B$5)+(_xlfn.IFNA(VLOOKUP($A2,'FL Ratio'!$A$3:$B$10,2,FALSE),0)*'FL Characterization'!H$2)</f>
        <v>33.850518428731739</v>
      </c>
      <c r="I2" s="2">
        <f>('[1]Pc, Summer, S2'!I2*Main!$B$5)+(_xlfn.IFNA(VLOOKUP($A2,'FL Ratio'!$A$3:$B$10,2,FALSE),0)*'FL Characterization'!I$2)</f>
        <v>40.188835324746982</v>
      </c>
      <c r="J2" s="2">
        <f>('[1]Pc, Summer, S2'!J2*Main!$B$5)+(_xlfn.IFNA(VLOOKUP($A2,'FL Ratio'!$A$3:$B$10,2,FALSE),0)*'FL Characterization'!J$2)</f>
        <v>45.80384470354916</v>
      </c>
      <c r="K2" s="2">
        <f>('[1]Pc, Summer, S2'!K2*Main!$B$5)+(_xlfn.IFNA(VLOOKUP($A2,'FL Ratio'!$A$3:$B$10,2,FALSE),0)*'FL Characterization'!K$2)</f>
        <v>47.211307499761539</v>
      </c>
      <c r="L2" s="2">
        <f>('[1]Pc, Summer, S2'!L2*Main!$B$5)+(_xlfn.IFNA(VLOOKUP($A2,'FL Ratio'!$A$3:$B$10,2,FALSE),0)*'FL Characterization'!L$2)</f>
        <v>46.733541662916963</v>
      </c>
      <c r="M2" s="2">
        <f>('[1]Pc, Summer, S2'!M2*Main!$B$5)+(_xlfn.IFNA(VLOOKUP($A2,'FL Ratio'!$A$3:$B$10,2,FALSE),0)*'FL Characterization'!M$2)</f>
        <v>48.055101158773233</v>
      </c>
      <c r="N2" s="2">
        <f>('[1]Pc, Summer, S2'!N2*Main!$B$5)+(_xlfn.IFNA(VLOOKUP($A2,'FL Ratio'!$A$3:$B$10,2,FALSE),0)*'FL Characterization'!N$2)</f>
        <v>48.714315822134999</v>
      </c>
      <c r="O2" s="2">
        <f>('[1]Pc, Summer, S2'!O2*Main!$B$5)+(_xlfn.IFNA(VLOOKUP($A2,'FL Ratio'!$A$3:$B$10,2,FALSE),0)*'FL Characterization'!O$2)</f>
        <v>47.813192242407375</v>
      </c>
      <c r="P2" s="2">
        <f>('[1]Pc, Summer, S2'!P2*Main!$B$5)+(_xlfn.IFNA(VLOOKUP($A2,'FL Ratio'!$A$3:$B$10,2,FALSE),0)*'FL Characterization'!P$2)</f>
        <v>45.944881775956105</v>
      </c>
      <c r="Q2" s="2">
        <f>('[1]Pc, Summer, S2'!Q2*Main!$B$5)+(_xlfn.IFNA(VLOOKUP($A2,'FL Ratio'!$A$3:$B$10,2,FALSE),0)*'FL Characterization'!Q$2)</f>
        <v>44.095679549127901</v>
      </c>
      <c r="R2" s="2">
        <f>('[1]Pc, Summer, S2'!R2*Main!$B$5)+(_xlfn.IFNA(VLOOKUP($A2,'FL Ratio'!$A$3:$B$10,2,FALSE),0)*'FL Characterization'!R$2)</f>
        <v>44.865004640797466</v>
      </c>
      <c r="S2" s="2">
        <f>('[1]Pc, Summer, S2'!S2*Main!$B$5)+(_xlfn.IFNA(VLOOKUP($A2,'FL Ratio'!$A$3:$B$10,2,FALSE),0)*'FL Characterization'!S$2)</f>
        <v>45.308259679272737</v>
      </c>
      <c r="T2" s="2">
        <f>('[1]Pc, Summer, S2'!T2*Main!$B$5)+(_xlfn.IFNA(VLOOKUP($A2,'FL Ratio'!$A$3:$B$10,2,FALSE),0)*'FL Characterization'!T$2)</f>
        <v>45.500576410457363</v>
      </c>
      <c r="U2" s="2">
        <f>('[1]Pc, Summer, S2'!U2*Main!$B$5)+(_xlfn.IFNA(VLOOKUP($A2,'FL Ratio'!$A$3:$B$10,2,FALSE),0)*'FL Characterization'!U$2)</f>
        <v>44.747332688941825</v>
      </c>
      <c r="V2" s="2">
        <f>('[1]Pc, Summer, S2'!V2*Main!$B$5)+(_xlfn.IFNA(VLOOKUP($A2,'FL Ratio'!$A$3:$B$10,2,FALSE),0)*'FL Characterization'!V$2)</f>
        <v>44.881778712154613</v>
      </c>
      <c r="W2" s="2">
        <f>('[1]Pc, Summer, S2'!W2*Main!$B$5)+(_xlfn.IFNA(VLOOKUP($A2,'FL Ratio'!$A$3:$B$10,2,FALSE),0)*'FL Characterization'!W$2)</f>
        <v>46.740690870713244</v>
      </c>
      <c r="X2" s="2">
        <f>('[1]Pc, Summer, S2'!X2*Main!$B$5)+(_xlfn.IFNA(VLOOKUP($A2,'FL Ratio'!$A$3:$B$10,2,FALSE),0)*'FL Characterization'!X$2)</f>
        <v>43.567981254423763</v>
      </c>
      <c r="Y2" s="2">
        <f>('[1]Pc, Summer, S2'!Y2*Main!$B$5)+(_xlfn.IFNA(VLOOKUP($A2,'FL Ratio'!$A$3:$B$10,2,FALSE),0)*'FL Characterization'!Y$2)</f>
        <v>39.938525485182794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37.87546899098097</v>
      </c>
      <c r="C3" s="2">
        <f>('[1]Pc, Summer, S2'!C3*Main!$B$5)+(_xlfn.IFNA(VLOOKUP($A3,'FL Ratio'!$A$3:$B$10,2,FALSE),0)*'FL Characterization'!C$2)</f>
        <v>34.714493662320798</v>
      </c>
      <c r="D3" s="2">
        <f>('[1]Pc, Summer, S2'!D3*Main!$B$5)+(_xlfn.IFNA(VLOOKUP($A3,'FL Ratio'!$A$3:$B$10,2,FALSE),0)*'FL Characterization'!D$2)</f>
        <v>32.908784217829549</v>
      </c>
      <c r="E3" s="2">
        <f>('[1]Pc, Summer, S2'!E3*Main!$B$5)+(_xlfn.IFNA(VLOOKUP($A3,'FL Ratio'!$A$3:$B$10,2,FALSE),0)*'FL Characterization'!E$2)</f>
        <v>31.708848158949738</v>
      </c>
      <c r="F3" s="2">
        <f>('[1]Pc, Summer, S2'!F3*Main!$B$5)+(_xlfn.IFNA(VLOOKUP($A3,'FL Ratio'!$A$3:$B$10,2,FALSE),0)*'FL Characterization'!F$2)</f>
        <v>31.414983732454946</v>
      </c>
      <c r="G3" s="2">
        <f>('[1]Pc, Summer, S2'!G3*Main!$B$5)+(_xlfn.IFNA(VLOOKUP($A3,'FL Ratio'!$A$3:$B$10,2,FALSE),0)*'FL Characterization'!G$2)</f>
        <v>33.386127599339169</v>
      </c>
      <c r="H3" s="2">
        <f>('[1]Pc, Summer, S2'!H3*Main!$B$5)+(_xlfn.IFNA(VLOOKUP($A3,'FL Ratio'!$A$3:$B$10,2,FALSE),0)*'FL Characterization'!H$2)</f>
        <v>41.797846505163392</v>
      </c>
      <c r="I3" s="2">
        <f>('[1]Pc, Summer, S2'!I3*Main!$B$5)+(_xlfn.IFNA(VLOOKUP($A3,'FL Ratio'!$A$3:$B$10,2,FALSE),0)*'FL Characterization'!I$2)</f>
        <v>49.973512939153309</v>
      </c>
      <c r="J3" s="2">
        <f>('[1]Pc, Summer, S2'!J3*Main!$B$5)+(_xlfn.IFNA(VLOOKUP($A3,'FL Ratio'!$A$3:$B$10,2,FALSE),0)*'FL Characterization'!J$2)</f>
        <v>52.117236875065359</v>
      </c>
      <c r="K3" s="2">
        <f>('[1]Pc, Summer, S2'!K3*Main!$B$5)+(_xlfn.IFNA(VLOOKUP($A3,'FL Ratio'!$A$3:$B$10,2,FALSE),0)*'FL Characterization'!K$2)</f>
        <v>51.127589275898153</v>
      </c>
      <c r="L3" s="2">
        <f>('[1]Pc, Summer, S2'!L3*Main!$B$5)+(_xlfn.IFNA(VLOOKUP($A3,'FL Ratio'!$A$3:$B$10,2,FALSE),0)*'FL Characterization'!L$2)</f>
        <v>50.976885726035327</v>
      </c>
      <c r="M3" s="2">
        <f>('[1]Pc, Summer, S2'!M3*Main!$B$5)+(_xlfn.IFNA(VLOOKUP($A3,'FL Ratio'!$A$3:$B$10,2,FALSE),0)*'FL Characterization'!M$2)</f>
        <v>54.353600931584893</v>
      </c>
      <c r="N3" s="2">
        <f>('[1]Pc, Summer, S2'!N3*Main!$B$5)+(_xlfn.IFNA(VLOOKUP($A3,'FL Ratio'!$A$3:$B$10,2,FALSE),0)*'FL Characterization'!N$2)</f>
        <v>54.4880122272763</v>
      </c>
      <c r="O3" s="2">
        <f>('[1]Pc, Summer, S2'!O3*Main!$B$5)+(_xlfn.IFNA(VLOOKUP($A3,'FL Ratio'!$A$3:$B$10,2,FALSE),0)*'FL Characterization'!O$2)</f>
        <v>54.792134754901298</v>
      </c>
      <c r="P3" s="2">
        <f>('[1]Pc, Summer, S2'!P3*Main!$B$5)+(_xlfn.IFNA(VLOOKUP($A3,'FL Ratio'!$A$3:$B$10,2,FALSE),0)*'FL Characterization'!P$2)</f>
        <v>52.120774886550578</v>
      </c>
      <c r="Q3" s="2">
        <f>('[1]Pc, Summer, S2'!Q3*Main!$B$5)+(_xlfn.IFNA(VLOOKUP($A3,'FL Ratio'!$A$3:$B$10,2,FALSE),0)*'FL Characterization'!Q$2)</f>
        <v>49.369004449841597</v>
      </c>
      <c r="R3" s="2">
        <f>('[1]Pc, Summer, S2'!R3*Main!$B$5)+(_xlfn.IFNA(VLOOKUP($A3,'FL Ratio'!$A$3:$B$10,2,FALSE),0)*'FL Characterization'!R$2)</f>
        <v>45.731165410879917</v>
      </c>
      <c r="S3" s="2">
        <f>('[1]Pc, Summer, S2'!S3*Main!$B$5)+(_xlfn.IFNA(VLOOKUP($A3,'FL Ratio'!$A$3:$B$10,2,FALSE),0)*'FL Characterization'!S$2)</f>
        <v>46.137114677665068</v>
      </c>
      <c r="T3" s="2">
        <f>('[1]Pc, Summer, S2'!T3*Main!$B$5)+(_xlfn.IFNA(VLOOKUP($A3,'FL Ratio'!$A$3:$B$10,2,FALSE),0)*'FL Characterization'!T$2)</f>
        <v>45.807648606071318</v>
      </c>
      <c r="U3" s="2">
        <f>('[1]Pc, Summer, S2'!U3*Main!$B$5)+(_xlfn.IFNA(VLOOKUP($A3,'FL Ratio'!$A$3:$B$10,2,FALSE),0)*'FL Characterization'!U$2)</f>
        <v>45.66871167752835</v>
      </c>
      <c r="V3" s="2">
        <f>('[1]Pc, Summer, S2'!V3*Main!$B$5)+(_xlfn.IFNA(VLOOKUP($A3,'FL Ratio'!$A$3:$B$10,2,FALSE),0)*'FL Characterization'!V$2)</f>
        <v>45.839328036032256</v>
      </c>
      <c r="W3" s="2">
        <f>('[1]Pc, Summer, S2'!W3*Main!$B$5)+(_xlfn.IFNA(VLOOKUP($A3,'FL Ratio'!$A$3:$B$10,2,FALSE),0)*'FL Characterization'!W$2)</f>
        <v>45.648497184124707</v>
      </c>
      <c r="X3" s="2">
        <f>('[1]Pc, Summer, S2'!X3*Main!$B$5)+(_xlfn.IFNA(VLOOKUP($A3,'FL Ratio'!$A$3:$B$10,2,FALSE),0)*'FL Characterization'!X$2)</f>
        <v>45.119624824306747</v>
      </c>
      <c r="Y3" s="2">
        <f>('[1]Pc, Summer, S2'!Y3*Main!$B$5)+(_xlfn.IFNA(VLOOKUP($A3,'FL Ratio'!$A$3:$B$10,2,FALSE),0)*'FL Characterization'!Y$2)</f>
        <v>42.596848879214527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50.423261037703895</v>
      </c>
      <c r="C4" s="2">
        <f>('[1]Pc, Summer, S2'!C4*Main!$B$5)+(_xlfn.IFNA(VLOOKUP($A4,'FL Ratio'!$A$3:$B$10,2,FALSE),0)*'FL Characterization'!C$2)</f>
        <v>44.67149946128422</v>
      </c>
      <c r="D4" s="2">
        <f>('[1]Pc, Summer, S2'!D4*Main!$B$5)+(_xlfn.IFNA(VLOOKUP($A4,'FL Ratio'!$A$3:$B$10,2,FALSE),0)*'FL Characterization'!D$2)</f>
        <v>42.145574573688734</v>
      </c>
      <c r="E4" s="2">
        <f>('[1]Pc, Summer, S2'!E4*Main!$B$5)+(_xlfn.IFNA(VLOOKUP($A4,'FL Ratio'!$A$3:$B$10,2,FALSE),0)*'FL Characterization'!E$2)</f>
        <v>40.773836759946519</v>
      </c>
      <c r="F4" s="2">
        <f>('[1]Pc, Summer, S2'!F4*Main!$B$5)+(_xlfn.IFNA(VLOOKUP($A4,'FL Ratio'!$A$3:$B$10,2,FALSE),0)*'FL Characterization'!F$2)</f>
        <v>42.832494318733083</v>
      </c>
      <c r="G4" s="2">
        <f>('[1]Pc, Summer, S2'!G4*Main!$B$5)+(_xlfn.IFNA(VLOOKUP($A4,'FL Ratio'!$A$3:$B$10,2,FALSE),0)*'FL Characterization'!G$2)</f>
        <v>39.142273614293806</v>
      </c>
      <c r="H4" s="2">
        <f>('[1]Pc, Summer, S2'!H4*Main!$B$5)+(_xlfn.IFNA(VLOOKUP($A4,'FL Ratio'!$A$3:$B$10,2,FALSE),0)*'FL Characterization'!H$2)</f>
        <v>45.963399900532707</v>
      </c>
      <c r="I4" s="2">
        <f>('[1]Pc, Summer, S2'!I4*Main!$B$5)+(_xlfn.IFNA(VLOOKUP($A4,'FL Ratio'!$A$3:$B$10,2,FALSE),0)*'FL Characterization'!I$2)</f>
        <v>51.98400368800322</v>
      </c>
      <c r="J4" s="2">
        <f>('[1]Pc, Summer, S2'!J4*Main!$B$5)+(_xlfn.IFNA(VLOOKUP($A4,'FL Ratio'!$A$3:$B$10,2,FALSE),0)*'FL Characterization'!J$2)</f>
        <v>58.504128740631366</v>
      </c>
      <c r="K4" s="2">
        <f>('[1]Pc, Summer, S2'!K4*Main!$B$5)+(_xlfn.IFNA(VLOOKUP($A4,'FL Ratio'!$A$3:$B$10,2,FALSE),0)*'FL Characterization'!K$2)</f>
        <v>62.871727102019953</v>
      </c>
      <c r="L4" s="2">
        <f>('[1]Pc, Summer, S2'!L4*Main!$B$5)+(_xlfn.IFNA(VLOOKUP($A4,'FL Ratio'!$A$3:$B$10,2,FALSE),0)*'FL Characterization'!L$2)</f>
        <v>64.747338217849943</v>
      </c>
      <c r="M4" s="2">
        <f>('[1]Pc, Summer, S2'!M4*Main!$B$5)+(_xlfn.IFNA(VLOOKUP($A4,'FL Ratio'!$A$3:$B$10,2,FALSE),0)*'FL Characterization'!M$2)</f>
        <v>65.814446379146659</v>
      </c>
      <c r="N4" s="2">
        <f>('[1]Pc, Summer, S2'!N4*Main!$B$5)+(_xlfn.IFNA(VLOOKUP($A4,'FL Ratio'!$A$3:$B$10,2,FALSE),0)*'FL Characterization'!N$2)</f>
        <v>67.23668609576562</v>
      </c>
      <c r="O4" s="2">
        <f>('[1]Pc, Summer, S2'!O4*Main!$B$5)+(_xlfn.IFNA(VLOOKUP($A4,'FL Ratio'!$A$3:$B$10,2,FALSE),0)*'FL Characterization'!O$2)</f>
        <v>68.088545053480232</v>
      </c>
      <c r="P4" s="2">
        <f>('[1]Pc, Summer, S2'!P4*Main!$B$5)+(_xlfn.IFNA(VLOOKUP($A4,'FL Ratio'!$A$3:$B$10,2,FALSE),0)*'FL Characterization'!P$2)</f>
        <v>68.368391206312495</v>
      </c>
      <c r="Q4" s="2">
        <f>('[1]Pc, Summer, S2'!Q4*Main!$B$5)+(_xlfn.IFNA(VLOOKUP($A4,'FL Ratio'!$A$3:$B$10,2,FALSE),0)*'FL Characterization'!Q$2)</f>
        <v>65.805942730840755</v>
      </c>
      <c r="R4" s="2">
        <f>('[1]Pc, Summer, S2'!R4*Main!$B$5)+(_xlfn.IFNA(VLOOKUP($A4,'FL Ratio'!$A$3:$B$10,2,FALSE),0)*'FL Characterization'!R$2)</f>
        <v>65.532145313457789</v>
      </c>
      <c r="S4" s="2">
        <f>('[1]Pc, Summer, S2'!S4*Main!$B$5)+(_xlfn.IFNA(VLOOKUP($A4,'FL Ratio'!$A$3:$B$10,2,FALSE),0)*'FL Characterization'!S$2)</f>
        <v>63.398434432302835</v>
      </c>
      <c r="T4" s="2">
        <f>('[1]Pc, Summer, S2'!T4*Main!$B$5)+(_xlfn.IFNA(VLOOKUP($A4,'FL Ratio'!$A$3:$B$10,2,FALSE),0)*'FL Characterization'!T$2)</f>
        <v>63.398347715241769</v>
      </c>
      <c r="U4" s="2">
        <f>('[1]Pc, Summer, S2'!U4*Main!$B$5)+(_xlfn.IFNA(VLOOKUP($A4,'FL Ratio'!$A$3:$B$10,2,FALSE),0)*'FL Characterization'!U$2)</f>
        <v>63.776806808194607</v>
      </c>
      <c r="V4" s="2">
        <f>('[1]Pc, Summer, S2'!V4*Main!$B$5)+(_xlfn.IFNA(VLOOKUP($A4,'FL Ratio'!$A$3:$B$10,2,FALSE),0)*'FL Characterization'!V$2)</f>
        <v>63.425869105456776</v>
      </c>
      <c r="W4" s="2">
        <f>('[1]Pc, Summer, S2'!W4*Main!$B$5)+(_xlfn.IFNA(VLOOKUP($A4,'FL Ratio'!$A$3:$B$10,2,FALSE),0)*'FL Characterization'!W$2)</f>
        <v>65.490820129804874</v>
      </c>
      <c r="X4" s="2">
        <f>('[1]Pc, Summer, S2'!X4*Main!$B$5)+(_xlfn.IFNA(VLOOKUP($A4,'FL Ratio'!$A$3:$B$10,2,FALSE),0)*'FL Characterization'!X$2)</f>
        <v>65.09318336557088</v>
      </c>
      <c r="Y4" s="2">
        <f>('[1]Pc, Summer, S2'!Y4*Main!$B$5)+(_xlfn.IFNA(VLOOKUP($A4,'FL Ratio'!$A$3:$B$10,2,FALSE),0)*'FL Characterization'!Y$2)</f>
        <v>58.615304814674495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50CD1-D625-4A92-9BA0-2060A94ABB5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35.526133694383013</v>
      </c>
      <c r="C2" s="2">
        <f>('[1]Pc, Summer, S2'!C2*Main!$B$5)+(_xlfn.IFNA(VLOOKUP($A2,'FL Ratio'!$A$3:$B$10,2,FALSE),0)*'FL Characterization'!C$2)</f>
        <v>32.277082281622626</v>
      </c>
      <c r="D2" s="2">
        <f>('[1]Pc, Summer, S2'!D2*Main!$B$5)+(_xlfn.IFNA(VLOOKUP($A2,'FL Ratio'!$A$3:$B$10,2,FALSE),0)*'FL Characterization'!D$2)</f>
        <v>31.713285542167558</v>
      </c>
      <c r="E2" s="2">
        <f>('[1]Pc, Summer, S2'!E2*Main!$B$5)+(_xlfn.IFNA(VLOOKUP($A2,'FL Ratio'!$A$3:$B$10,2,FALSE),0)*'FL Characterization'!E$2)</f>
        <v>31.632271923062792</v>
      </c>
      <c r="F2" s="2">
        <f>('[1]Pc, Summer, S2'!F2*Main!$B$5)+(_xlfn.IFNA(VLOOKUP($A2,'FL Ratio'!$A$3:$B$10,2,FALSE),0)*'FL Characterization'!F$2)</f>
        <v>31.634765814872502</v>
      </c>
      <c r="G2" s="2">
        <f>('[1]Pc, Summer, S2'!G2*Main!$B$5)+(_xlfn.IFNA(VLOOKUP($A2,'FL Ratio'!$A$3:$B$10,2,FALSE),0)*'FL Characterization'!G$2)</f>
        <v>31.354997189484017</v>
      </c>
      <c r="H2" s="2">
        <f>('[1]Pc, Summer, S2'!H2*Main!$B$5)+(_xlfn.IFNA(VLOOKUP($A2,'FL Ratio'!$A$3:$B$10,2,FALSE),0)*'FL Characterization'!H$2)</f>
        <v>33.850518428731739</v>
      </c>
      <c r="I2" s="2">
        <f>('[1]Pc, Summer, S2'!I2*Main!$B$5)+(_xlfn.IFNA(VLOOKUP($A2,'FL Ratio'!$A$3:$B$10,2,FALSE),0)*'FL Characterization'!I$2)</f>
        <v>40.188835324746982</v>
      </c>
      <c r="J2" s="2">
        <f>('[1]Pc, Summer, S2'!J2*Main!$B$5)+(_xlfn.IFNA(VLOOKUP($A2,'FL Ratio'!$A$3:$B$10,2,FALSE),0)*'FL Characterization'!J$2)</f>
        <v>45.80384470354916</v>
      </c>
      <c r="K2" s="2">
        <f>('[1]Pc, Summer, S2'!K2*Main!$B$5)+(_xlfn.IFNA(VLOOKUP($A2,'FL Ratio'!$A$3:$B$10,2,FALSE),0)*'FL Characterization'!K$2)</f>
        <v>47.211307499761539</v>
      </c>
      <c r="L2" s="2">
        <f>('[1]Pc, Summer, S2'!L2*Main!$B$5)+(_xlfn.IFNA(VLOOKUP($A2,'FL Ratio'!$A$3:$B$10,2,FALSE),0)*'FL Characterization'!L$2)</f>
        <v>46.733541662916963</v>
      </c>
      <c r="M2" s="2">
        <f>('[1]Pc, Summer, S2'!M2*Main!$B$5)+(_xlfn.IFNA(VLOOKUP($A2,'FL Ratio'!$A$3:$B$10,2,FALSE),0)*'FL Characterization'!M$2)</f>
        <v>48.055101158773233</v>
      </c>
      <c r="N2" s="2">
        <f>('[1]Pc, Summer, S2'!N2*Main!$B$5)+(_xlfn.IFNA(VLOOKUP($A2,'FL Ratio'!$A$3:$B$10,2,FALSE),0)*'FL Characterization'!N$2)</f>
        <v>48.714315822134999</v>
      </c>
      <c r="O2" s="2">
        <f>('[1]Pc, Summer, S2'!O2*Main!$B$5)+(_xlfn.IFNA(VLOOKUP($A2,'FL Ratio'!$A$3:$B$10,2,FALSE),0)*'FL Characterization'!O$2)</f>
        <v>47.813192242407375</v>
      </c>
      <c r="P2" s="2">
        <f>('[1]Pc, Summer, S2'!P2*Main!$B$5)+(_xlfn.IFNA(VLOOKUP($A2,'FL Ratio'!$A$3:$B$10,2,FALSE),0)*'FL Characterization'!P$2)</f>
        <v>45.944881775956105</v>
      </c>
      <c r="Q2" s="2">
        <f>('[1]Pc, Summer, S2'!Q2*Main!$B$5)+(_xlfn.IFNA(VLOOKUP($A2,'FL Ratio'!$A$3:$B$10,2,FALSE),0)*'FL Characterization'!Q$2)</f>
        <v>44.095679549127901</v>
      </c>
      <c r="R2" s="2">
        <f>('[1]Pc, Summer, S2'!R2*Main!$B$5)+(_xlfn.IFNA(VLOOKUP($A2,'FL Ratio'!$A$3:$B$10,2,FALSE),0)*'FL Characterization'!R$2)</f>
        <v>44.865004640797466</v>
      </c>
      <c r="S2" s="2">
        <f>('[1]Pc, Summer, S2'!S2*Main!$B$5)+(_xlfn.IFNA(VLOOKUP($A2,'FL Ratio'!$A$3:$B$10,2,FALSE),0)*'FL Characterization'!S$2)</f>
        <v>45.308259679272737</v>
      </c>
      <c r="T2" s="2">
        <f>('[1]Pc, Summer, S2'!T2*Main!$B$5)+(_xlfn.IFNA(VLOOKUP($A2,'FL Ratio'!$A$3:$B$10,2,FALSE),0)*'FL Characterization'!T$2)</f>
        <v>45.500576410457363</v>
      </c>
      <c r="U2" s="2">
        <f>('[1]Pc, Summer, S2'!U2*Main!$B$5)+(_xlfn.IFNA(VLOOKUP($A2,'FL Ratio'!$A$3:$B$10,2,FALSE),0)*'FL Characterization'!U$2)</f>
        <v>44.747332688941825</v>
      </c>
      <c r="V2" s="2">
        <f>('[1]Pc, Summer, S2'!V2*Main!$B$5)+(_xlfn.IFNA(VLOOKUP($A2,'FL Ratio'!$A$3:$B$10,2,FALSE),0)*'FL Characterization'!V$2)</f>
        <v>44.881778712154613</v>
      </c>
      <c r="W2" s="2">
        <f>('[1]Pc, Summer, S2'!W2*Main!$B$5)+(_xlfn.IFNA(VLOOKUP($A2,'FL Ratio'!$A$3:$B$10,2,FALSE),0)*'FL Characterization'!W$2)</f>
        <v>46.740690870713244</v>
      </c>
      <c r="X2" s="2">
        <f>('[1]Pc, Summer, S2'!X2*Main!$B$5)+(_xlfn.IFNA(VLOOKUP($A2,'FL Ratio'!$A$3:$B$10,2,FALSE),0)*'FL Characterization'!X$2)</f>
        <v>43.567981254423763</v>
      </c>
      <c r="Y2" s="2">
        <f>('[1]Pc, Summer, S2'!Y2*Main!$B$5)+(_xlfn.IFNA(VLOOKUP($A2,'FL Ratio'!$A$3:$B$10,2,FALSE),0)*'FL Characterization'!Y$2)</f>
        <v>39.938525485182794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37.87546899098097</v>
      </c>
      <c r="C3" s="2">
        <f>('[1]Pc, Summer, S2'!C3*Main!$B$5)+(_xlfn.IFNA(VLOOKUP($A3,'FL Ratio'!$A$3:$B$10,2,FALSE),0)*'FL Characterization'!C$2)</f>
        <v>34.714493662320798</v>
      </c>
      <c r="D3" s="2">
        <f>('[1]Pc, Summer, S2'!D3*Main!$B$5)+(_xlfn.IFNA(VLOOKUP($A3,'FL Ratio'!$A$3:$B$10,2,FALSE),0)*'FL Characterization'!D$2)</f>
        <v>32.908784217829549</v>
      </c>
      <c r="E3" s="2">
        <f>('[1]Pc, Summer, S2'!E3*Main!$B$5)+(_xlfn.IFNA(VLOOKUP($A3,'FL Ratio'!$A$3:$B$10,2,FALSE),0)*'FL Characterization'!E$2)</f>
        <v>31.708848158949738</v>
      </c>
      <c r="F3" s="2">
        <f>('[1]Pc, Summer, S2'!F3*Main!$B$5)+(_xlfn.IFNA(VLOOKUP($A3,'FL Ratio'!$A$3:$B$10,2,FALSE),0)*'FL Characterization'!F$2)</f>
        <v>31.414983732454946</v>
      </c>
      <c r="G3" s="2">
        <f>('[1]Pc, Summer, S2'!G3*Main!$B$5)+(_xlfn.IFNA(VLOOKUP($A3,'FL Ratio'!$A$3:$B$10,2,FALSE),0)*'FL Characterization'!G$2)</f>
        <v>33.386127599339169</v>
      </c>
      <c r="H3" s="2">
        <f>('[1]Pc, Summer, S2'!H3*Main!$B$5)+(_xlfn.IFNA(VLOOKUP($A3,'FL Ratio'!$A$3:$B$10,2,FALSE),0)*'FL Characterization'!H$2)</f>
        <v>41.797846505163392</v>
      </c>
      <c r="I3" s="2">
        <f>('[1]Pc, Summer, S2'!I3*Main!$B$5)+(_xlfn.IFNA(VLOOKUP($A3,'FL Ratio'!$A$3:$B$10,2,FALSE),0)*'FL Characterization'!I$2)</f>
        <v>49.973512939153309</v>
      </c>
      <c r="J3" s="2">
        <f>('[1]Pc, Summer, S2'!J3*Main!$B$5)+(_xlfn.IFNA(VLOOKUP($A3,'FL Ratio'!$A$3:$B$10,2,FALSE),0)*'FL Characterization'!J$2)</f>
        <v>52.117236875065359</v>
      </c>
      <c r="K3" s="2">
        <f>('[1]Pc, Summer, S2'!K3*Main!$B$5)+(_xlfn.IFNA(VLOOKUP($A3,'FL Ratio'!$A$3:$B$10,2,FALSE),0)*'FL Characterization'!K$2)</f>
        <v>51.127589275898153</v>
      </c>
      <c r="L3" s="2">
        <f>('[1]Pc, Summer, S2'!L3*Main!$B$5)+(_xlfn.IFNA(VLOOKUP($A3,'FL Ratio'!$A$3:$B$10,2,FALSE),0)*'FL Characterization'!L$2)</f>
        <v>50.976885726035327</v>
      </c>
      <c r="M3" s="2">
        <f>('[1]Pc, Summer, S2'!M3*Main!$B$5)+(_xlfn.IFNA(VLOOKUP($A3,'FL Ratio'!$A$3:$B$10,2,FALSE),0)*'FL Characterization'!M$2)</f>
        <v>54.353600931584893</v>
      </c>
      <c r="N3" s="2">
        <f>('[1]Pc, Summer, S2'!N3*Main!$B$5)+(_xlfn.IFNA(VLOOKUP($A3,'FL Ratio'!$A$3:$B$10,2,FALSE),0)*'FL Characterization'!N$2)</f>
        <v>54.4880122272763</v>
      </c>
      <c r="O3" s="2">
        <f>('[1]Pc, Summer, S2'!O3*Main!$B$5)+(_xlfn.IFNA(VLOOKUP($A3,'FL Ratio'!$A$3:$B$10,2,FALSE),0)*'FL Characterization'!O$2)</f>
        <v>54.792134754901298</v>
      </c>
      <c r="P3" s="2">
        <f>('[1]Pc, Summer, S2'!P3*Main!$B$5)+(_xlfn.IFNA(VLOOKUP($A3,'FL Ratio'!$A$3:$B$10,2,FALSE),0)*'FL Characterization'!P$2)</f>
        <v>52.120774886550578</v>
      </c>
      <c r="Q3" s="2">
        <f>('[1]Pc, Summer, S2'!Q3*Main!$B$5)+(_xlfn.IFNA(VLOOKUP($A3,'FL Ratio'!$A$3:$B$10,2,FALSE),0)*'FL Characterization'!Q$2)</f>
        <v>49.369004449841597</v>
      </c>
      <c r="R3" s="2">
        <f>('[1]Pc, Summer, S2'!R3*Main!$B$5)+(_xlfn.IFNA(VLOOKUP($A3,'FL Ratio'!$A$3:$B$10,2,FALSE),0)*'FL Characterization'!R$2)</f>
        <v>45.731165410879917</v>
      </c>
      <c r="S3" s="2">
        <f>('[1]Pc, Summer, S2'!S3*Main!$B$5)+(_xlfn.IFNA(VLOOKUP($A3,'FL Ratio'!$A$3:$B$10,2,FALSE),0)*'FL Characterization'!S$2)</f>
        <v>46.137114677665068</v>
      </c>
      <c r="T3" s="2">
        <f>('[1]Pc, Summer, S2'!T3*Main!$B$5)+(_xlfn.IFNA(VLOOKUP($A3,'FL Ratio'!$A$3:$B$10,2,FALSE),0)*'FL Characterization'!T$2)</f>
        <v>45.807648606071318</v>
      </c>
      <c r="U3" s="2">
        <f>('[1]Pc, Summer, S2'!U3*Main!$B$5)+(_xlfn.IFNA(VLOOKUP($A3,'FL Ratio'!$A$3:$B$10,2,FALSE),0)*'FL Characterization'!U$2)</f>
        <v>45.66871167752835</v>
      </c>
      <c r="V3" s="2">
        <f>('[1]Pc, Summer, S2'!V3*Main!$B$5)+(_xlfn.IFNA(VLOOKUP($A3,'FL Ratio'!$A$3:$B$10,2,FALSE),0)*'FL Characterization'!V$2)</f>
        <v>45.839328036032256</v>
      </c>
      <c r="W3" s="2">
        <f>('[1]Pc, Summer, S2'!W3*Main!$B$5)+(_xlfn.IFNA(VLOOKUP($A3,'FL Ratio'!$A$3:$B$10,2,FALSE),0)*'FL Characterization'!W$2)</f>
        <v>45.648497184124707</v>
      </c>
      <c r="X3" s="2">
        <f>('[1]Pc, Summer, S2'!X3*Main!$B$5)+(_xlfn.IFNA(VLOOKUP($A3,'FL Ratio'!$A$3:$B$10,2,FALSE),0)*'FL Characterization'!X$2)</f>
        <v>45.119624824306747</v>
      </c>
      <c r="Y3" s="2">
        <f>('[1]Pc, Summer, S2'!Y3*Main!$B$5)+(_xlfn.IFNA(VLOOKUP($A3,'FL Ratio'!$A$3:$B$10,2,FALSE),0)*'FL Characterization'!Y$2)</f>
        <v>42.596848879214527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50.423261037703895</v>
      </c>
      <c r="C4" s="2">
        <f>('[1]Pc, Summer, S2'!C4*Main!$B$5)+(_xlfn.IFNA(VLOOKUP($A4,'FL Ratio'!$A$3:$B$10,2,FALSE),0)*'FL Characterization'!C$2)</f>
        <v>44.67149946128422</v>
      </c>
      <c r="D4" s="2">
        <f>('[1]Pc, Summer, S2'!D4*Main!$B$5)+(_xlfn.IFNA(VLOOKUP($A4,'FL Ratio'!$A$3:$B$10,2,FALSE),0)*'FL Characterization'!D$2)</f>
        <v>42.145574573688734</v>
      </c>
      <c r="E4" s="2">
        <f>('[1]Pc, Summer, S2'!E4*Main!$B$5)+(_xlfn.IFNA(VLOOKUP($A4,'FL Ratio'!$A$3:$B$10,2,FALSE),0)*'FL Characterization'!E$2)</f>
        <v>40.773836759946519</v>
      </c>
      <c r="F4" s="2">
        <f>('[1]Pc, Summer, S2'!F4*Main!$B$5)+(_xlfn.IFNA(VLOOKUP($A4,'FL Ratio'!$A$3:$B$10,2,FALSE),0)*'FL Characterization'!F$2)</f>
        <v>42.832494318733083</v>
      </c>
      <c r="G4" s="2">
        <f>('[1]Pc, Summer, S2'!G4*Main!$B$5)+(_xlfn.IFNA(VLOOKUP($A4,'FL Ratio'!$A$3:$B$10,2,FALSE),0)*'FL Characterization'!G$2)</f>
        <v>39.142273614293806</v>
      </c>
      <c r="H4" s="2">
        <f>('[1]Pc, Summer, S2'!H4*Main!$B$5)+(_xlfn.IFNA(VLOOKUP($A4,'FL Ratio'!$A$3:$B$10,2,FALSE),0)*'FL Characterization'!H$2)</f>
        <v>45.963399900532707</v>
      </c>
      <c r="I4" s="2">
        <f>('[1]Pc, Summer, S2'!I4*Main!$B$5)+(_xlfn.IFNA(VLOOKUP($A4,'FL Ratio'!$A$3:$B$10,2,FALSE),0)*'FL Characterization'!I$2)</f>
        <v>51.98400368800322</v>
      </c>
      <c r="J4" s="2">
        <f>('[1]Pc, Summer, S2'!J4*Main!$B$5)+(_xlfn.IFNA(VLOOKUP($A4,'FL Ratio'!$A$3:$B$10,2,FALSE),0)*'FL Characterization'!J$2)</f>
        <v>58.504128740631366</v>
      </c>
      <c r="K4" s="2">
        <f>('[1]Pc, Summer, S2'!K4*Main!$B$5)+(_xlfn.IFNA(VLOOKUP($A4,'FL Ratio'!$A$3:$B$10,2,FALSE),0)*'FL Characterization'!K$2)</f>
        <v>62.871727102019953</v>
      </c>
      <c r="L4" s="2">
        <f>('[1]Pc, Summer, S2'!L4*Main!$B$5)+(_xlfn.IFNA(VLOOKUP($A4,'FL Ratio'!$A$3:$B$10,2,FALSE),0)*'FL Characterization'!L$2)</f>
        <v>64.747338217849943</v>
      </c>
      <c r="M4" s="2">
        <f>('[1]Pc, Summer, S2'!M4*Main!$B$5)+(_xlfn.IFNA(VLOOKUP($A4,'FL Ratio'!$A$3:$B$10,2,FALSE),0)*'FL Characterization'!M$2)</f>
        <v>65.814446379146659</v>
      </c>
      <c r="N4" s="2">
        <f>('[1]Pc, Summer, S2'!N4*Main!$B$5)+(_xlfn.IFNA(VLOOKUP($A4,'FL Ratio'!$A$3:$B$10,2,FALSE),0)*'FL Characterization'!N$2)</f>
        <v>67.23668609576562</v>
      </c>
      <c r="O4" s="2">
        <f>('[1]Pc, Summer, S2'!O4*Main!$B$5)+(_xlfn.IFNA(VLOOKUP($A4,'FL Ratio'!$A$3:$B$10,2,FALSE),0)*'FL Characterization'!O$2)</f>
        <v>68.088545053480232</v>
      </c>
      <c r="P4" s="2">
        <f>('[1]Pc, Summer, S2'!P4*Main!$B$5)+(_xlfn.IFNA(VLOOKUP($A4,'FL Ratio'!$A$3:$B$10,2,FALSE),0)*'FL Characterization'!P$2)</f>
        <v>68.368391206312495</v>
      </c>
      <c r="Q4" s="2">
        <f>('[1]Pc, Summer, S2'!Q4*Main!$B$5)+(_xlfn.IFNA(VLOOKUP($A4,'FL Ratio'!$A$3:$B$10,2,FALSE),0)*'FL Characterization'!Q$2)</f>
        <v>65.805942730840755</v>
      </c>
      <c r="R4" s="2">
        <f>('[1]Pc, Summer, S2'!R4*Main!$B$5)+(_xlfn.IFNA(VLOOKUP($A4,'FL Ratio'!$A$3:$B$10,2,FALSE),0)*'FL Characterization'!R$2)</f>
        <v>65.532145313457789</v>
      </c>
      <c r="S4" s="2">
        <f>('[1]Pc, Summer, S2'!S4*Main!$B$5)+(_xlfn.IFNA(VLOOKUP($A4,'FL Ratio'!$A$3:$B$10,2,FALSE),0)*'FL Characterization'!S$2)</f>
        <v>63.398434432302835</v>
      </c>
      <c r="T4" s="2">
        <f>('[1]Pc, Summer, S2'!T4*Main!$B$5)+(_xlfn.IFNA(VLOOKUP($A4,'FL Ratio'!$A$3:$B$10,2,FALSE),0)*'FL Characterization'!T$2)</f>
        <v>63.398347715241769</v>
      </c>
      <c r="U4" s="2">
        <f>('[1]Pc, Summer, S2'!U4*Main!$B$5)+(_xlfn.IFNA(VLOOKUP($A4,'FL Ratio'!$A$3:$B$10,2,FALSE),0)*'FL Characterization'!U$2)</f>
        <v>63.776806808194607</v>
      </c>
      <c r="V4" s="2">
        <f>('[1]Pc, Summer, S2'!V4*Main!$B$5)+(_xlfn.IFNA(VLOOKUP($A4,'FL Ratio'!$A$3:$B$10,2,FALSE),0)*'FL Characterization'!V$2)</f>
        <v>63.425869105456776</v>
      </c>
      <c r="W4" s="2">
        <f>('[1]Pc, Summer, S2'!W4*Main!$B$5)+(_xlfn.IFNA(VLOOKUP($A4,'FL Ratio'!$A$3:$B$10,2,FALSE),0)*'FL Characterization'!W$2)</f>
        <v>65.490820129804874</v>
      </c>
      <c r="X4" s="2">
        <f>('[1]Pc, Summer, S2'!X4*Main!$B$5)+(_xlfn.IFNA(VLOOKUP($A4,'FL Ratio'!$A$3:$B$10,2,FALSE),0)*'FL Characterization'!X$2)</f>
        <v>65.09318336557088</v>
      </c>
      <c r="Y4" s="2">
        <f>('[1]Pc, Summer, S2'!Y4*Main!$B$5)+(_xlfn.IFNA(VLOOKUP($A4,'FL Ratio'!$A$3:$B$10,2,FALSE),0)*'FL Characterization'!Y$2)</f>
        <v>58.615304814674495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B092C-A374-4AA2-A2BC-FB6911C52662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35.526133694383013</v>
      </c>
      <c r="C2" s="2">
        <f>('[1]Pc, Summer, S2'!C2*Main!$B$5)+(_xlfn.IFNA(VLOOKUP($A2,'FL Ratio'!$A$3:$B$10,2,FALSE),0)*'FL Characterization'!C$2)</f>
        <v>32.277082281622626</v>
      </c>
      <c r="D2" s="2">
        <f>('[1]Pc, Summer, S2'!D2*Main!$B$5)+(_xlfn.IFNA(VLOOKUP($A2,'FL Ratio'!$A$3:$B$10,2,FALSE),0)*'FL Characterization'!D$2)</f>
        <v>31.713285542167558</v>
      </c>
      <c r="E2" s="2">
        <f>('[1]Pc, Summer, S2'!E2*Main!$B$5)+(_xlfn.IFNA(VLOOKUP($A2,'FL Ratio'!$A$3:$B$10,2,FALSE),0)*'FL Characterization'!E$2)</f>
        <v>31.632271923062792</v>
      </c>
      <c r="F2" s="2">
        <f>('[1]Pc, Summer, S2'!F2*Main!$B$5)+(_xlfn.IFNA(VLOOKUP($A2,'FL Ratio'!$A$3:$B$10,2,FALSE),0)*'FL Characterization'!F$2)</f>
        <v>31.634765814872502</v>
      </c>
      <c r="G2" s="2">
        <f>('[1]Pc, Summer, S2'!G2*Main!$B$5)+(_xlfn.IFNA(VLOOKUP($A2,'FL Ratio'!$A$3:$B$10,2,FALSE),0)*'FL Characterization'!G$2)</f>
        <v>31.354997189484017</v>
      </c>
      <c r="H2" s="2">
        <f>('[1]Pc, Summer, S2'!H2*Main!$B$5)+(_xlfn.IFNA(VLOOKUP($A2,'FL Ratio'!$A$3:$B$10,2,FALSE),0)*'FL Characterization'!H$2)</f>
        <v>33.850518428731739</v>
      </c>
      <c r="I2" s="2">
        <f>('[1]Pc, Summer, S2'!I2*Main!$B$5)+(_xlfn.IFNA(VLOOKUP($A2,'FL Ratio'!$A$3:$B$10,2,FALSE),0)*'FL Characterization'!I$2)</f>
        <v>40.188835324746982</v>
      </c>
      <c r="J2" s="2">
        <f>('[1]Pc, Summer, S2'!J2*Main!$B$5)+(_xlfn.IFNA(VLOOKUP($A2,'FL Ratio'!$A$3:$B$10,2,FALSE),0)*'FL Characterization'!J$2)</f>
        <v>45.80384470354916</v>
      </c>
      <c r="K2" s="2">
        <f>('[1]Pc, Summer, S2'!K2*Main!$B$5)+(_xlfn.IFNA(VLOOKUP($A2,'FL Ratio'!$A$3:$B$10,2,FALSE),0)*'FL Characterization'!K$2)</f>
        <v>47.211307499761539</v>
      </c>
      <c r="L2" s="2">
        <f>('[1]Pc, Summer, S2'!L2*Main!$B$5)+(_xlfn.IFNA(VLOOKUP($A2,'FL Ratio'!$A$3:$B$10,2,FALSE),0)*'FL Characterization'!L$2)</f>
        <v>46.733541662916963</v>
      </c>
      <c r="M2" s="2">
        <f>('[1]Pc, Summer, S2'!M2*Main!$B$5)+(_xlfn.IFNA(VLOOKUP($A2,'FL Ratio'!$A$3:$B$10,2,FALSE),0)*'FL Characterization'!M$2)</f>
        <v>48.055101158773233</v>
      </c>
      <c r="N2" s="2">
        <f>('[1]Pc, Summer, S2'!N2*Main!$B$5)+(_xlfn.IFNA(VLOOKUP($A2,'FL Ratio'!$A$3:$B$10,2,FALSE),0)*'FL Characterization'!N$2)</f>
        <v>48.714315822134999</v>
      </c>
      <c r="O2" s="2">
        <f>('[1]Pc, Summer, S2'!O2*Main!$B$5)+(_xlfn.IFNA(VLOOKUP($A2,'FL Ratio'!$A$3:$B$10,2,FALSE),0)*'FL Characterization'!O$2)</f>
        <v>47.813192242407375</v>
      </c>
      <c r="P2" s="2">
        <f>('[1]Pc, Summer, S2'!P2*Main!$B$5)+(_xlfn.IFNA(VLOOKUP($A2,'FL Ratio'!$A$3:$B$10,2,FALSE),0)*'FL Characterization'!P$2)</f>
        <v>45.944881775956105</v>
      </c>
      <c r="Q2" s="2">
        <f>('[1]Pc, Summer, S2'!Q2*Main!$B$5)+(_xlfn.IFNA(VLOOKUP($A2,'FL Ratio'!$A$3:$B$10,2,FALSE),0)*'FL Characterization'!Q$2)</f>
        <v>44.095679549127901</v>
      </c>
      <c r="R2" s="2">
        <f>('[1]Pc, Summer, S2'!R2*Main!$B$5)+(_xlfn.IFNA(VLOOKUP($A2,'FL Ratio'!$A$3:$B$10,2,FALSE),0)*'FL Characterization'!R$2)</f>
        <v>44.865004640797466</v>
      </c>
      <c r="S2" s="2">
        <f>('[1]Pc, Summer, S2'!S2*Main!$B$5)+(_xlfn.IFNA(VLOOKUP($A2,'FL Ratio'!$A$3:$B$10,2,FALSE),0)*'FL Characterization'!S$2)</f>
        <v>45.308259679272737</v>
      </c>
      <c r="T2" s="2">
        <f>('[1]Pc, Summer, S2'!T2*Main!$B$5)+(_xlfn.IFNA(VLOOKUP($A2,'FL Ratio'!$A$3:$B$10,2,FALSE),0)*'FL Characterization'!T$2)</f>
        <v>45.500576410457363</v>
      </c>
      <c r="U2" s="2">
        <f>('[1]Pc, Summer, S2'!U2*Main!$B$5)+(_xlfn.IFNA(VLOOKUP($A2,'FL Ratio'!$A$3:$B$10,2,FALSE),0)*'FL Characterization'!U$2)</f>
        <v>44.747332688941825</v>
      </c>
      <c r="V2" s="2">
        <f>('[1]Pc, Summer, S2'!V2*Main!$B$5)+(_xlfn.IFNA(VLOOKUP($A2,'FL Ratio'!$A$3:$B$10,2,FALSE),0)*'FL Characterization'!V$2)</f>
        <v>44.881778712154613</v>
      </c>
      <c r="W2" s="2">
        <f>('[1]Pc, Summer, S2'!W2*Main!$B$5)+(_xlfn.IFNA(VLOOKUP($A2,'FL Ratio'!$A$3:$B$10,2,FALSE),0)*'FL Characterization'!W$2)</f>
        <v>46.740690870713244</v>
      </c>
      <c r="X2" s="2">
        <f>('[1]Pc, Summer, S2'!X2*Main!$B$5)+(_xlfn.IFNA(VLOOKUP($A2,'FL Ratio'!$A$3:$B$10,2,FALSE),0)*'FL Characterization'!X$2)</f>
        <v>43.567981254423763</v>
      </c>
      <c r="Y2" s="2">
        <f>('[1]Pc, Summer, S2'!Y2*Main!$B$5)+(_xlfn.IFNA(VLOOKUP($A2,'FL Ratio'!$A$3:$B$10,2,FALSE),0)*'FL Characterization'!Y$2)</f>
        <v>39.938525485182794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37.87546899098097</v>
      </c>
      <c r="C3" s="2">
        <f>('[1]Pc, Summer, S2'!C3*Main!$B$5)+(_xlfn.IFNA(VLOOKUP($A3,'FL Ratio'!$A$3:$B$10,2,FALSE),0)*'FL Characterization'!C$2)</f>
        <v>34.714493662320798</v>
      </c>
      <c r="D3" s="2">
        <f>('[1]Pc, Summer, S2'!D3*Main!$B$5)+(_xlfn.IFNA(VLOOKUP($A3,'FL Ratio'!$A$3:$B$10,2,FALSE),0)*'FL Characterization'!D$2)</f>
        <v>32.908784217829549</v>
      </c>
      <c r="E3" s="2">
        <f>('[1]Pc, Summer, S2'!E3*Main!$B$5)+(_xlfn.IFNA(VLOOKUP($A3,'FL Ratio'!$A$3:$B$10,2,FALSE),0)*'FL Characterization'!E$2)</f>
        <v>31.708848158949738</v>
      </c>
      <c r="F3" s="2">
        <f>('[1]Pc, Summer, S2'!F3*Main!$B$5)+(_xlfn.IFNA(VLOOKUP($A3,'FL Ratio'!$A$3:$B$10,2,FALSE),0)*'FL Characterization'!F$2)</f>
        <v>31.414983732454946</v>
      </c>
      <c r="G3" s="2">
        <f>('[1]Pc, Summer, S2'!G3*Main!$B$5)+(_xlfn.IFNA(VLOOKUP($A3,'FL Ratio'!$A$3:$B$10,2,FALSE),0)*'FL Characterization'!G$2)</f>
        <v>33.386127599339169</v>
      </c>
      <c r="H3" s="2">
        <f>('[1]Pc, Summer, S2'!H3*Main!$B$5)+(_xlfn.IFNA(VLOOKUP($A3,'FL Ratio'!$A$3:$B$10,2,FALSE),0)*'FL Characterization'!H$2)</f>
        <v>41.797846505163392</v>
      </c>
      <c r="I3" s="2">
        <f>('[1]Pc, Summer, S2'!I3*Main!$B$5)+(_xlfn.IFNA(VLOOKUP($A3,'FL Ratio'!$A$3:$B$10,2,FALSE),0)*'FL Characterization'!I$2)</f>
        <v>49.973512939153309</v>
      </c>
      <c r="J3" s="2">
        <f>('[1]Pc, Summer, S2'!J3*Main!$B$5)+(_xlfn.IFNA(VLOOKUP($A3,'FL Ratio'!$A$3:$B$10,2,FALSE),0)*'FL Characterization'!J$2)</f>
        <v>52.117236875065359</v>
      </c>
      <c r="K3" s="2">
        <f>('[1]Pc, Summer, S2'!K3*Main!$B$5)+(_xlfn.IFNA(VLOOKUP($A3,'FL Ratio'!$A$3:$B$10,2,FALSE),0)*'FL Characterization'!K$2)</f>
        <v>51.127589275898153</v>
      </c>
      <c r="L3" s="2">
        <f>('[1]Pc, Summer, S2'!L3*Main!$B$5)+(_xlfn.IFNA(VLOOKUP($A3,'FL Ratio'!$A$3:$B$10,2,FALSE),0)*'FL Characterization'!L$2)</f>
        <v>50.976885726035327</v>
      </c>
      <c r="M3" s="2">
        <f>('[1]Pc, Summer, S2'!M3*Main!$B$5)+(_xlfn.IFNA(VLOOKUP($A3,'FL Ratio'!$A$3:$B$10,2,FALSE),0)*'FL Characterization'!M$2)</f>
        <v>54.353600931584893</v>
      </c>
      <c r="N3" s="2">
        <f>('[1]Pc, Summer, S2'!N3*Main!$B$5)+(_xlfn.IFNA(VLOOKUP($A3,'FL Ratio'!$A$3:$B$10,2,FALSE),0)*'FL Characterization'!N$2)</f>
        <v>54.4880122272763</v>
      </c>
      <c r="O3" s="2">
        <f>('[1]Pc, Summer, S2'!O3*Main!$B$5)+(_xlfn.IFNA(VLOOKUP($A3,'FL Ratio'!$A$3:$B$10,2,FALSE),0)*'FL Characterization'!O$2)</f>
        <v>54.792134754901298</v>
      </c>
      <c r="P3" s="2">
        <f>('[1]Pc, Summer, S2'!P3*Main!$B$5)+(_xlfn.IFNA(VLOOKUP($A3,'FL Ratio'!$A$3:$B$10,2,FALSE),0)*'FL Characterization'!P$2)</f>
        <v>52.120774886550578</v>
      </c>
      <c r="Q3" s="2">
        <f>('[1]Pc, Summer, S2'!Q3*Main!$B$5)+(_xlfn.IFNA(VLOOKUP($A3,'FL Ratio'!$A$3:$B$10,2,FALSE),0)*'FL Characterization'!Q$2)</f>
        <v>49.369004449841597</v>
      </c>
      <c r="R3" s="2">
        <f>('[1]Pc, Summer, S2'!R3*Main!$B$5)+(_xlfn.IFNA(VLOOKUP($A3,'FL Ratio'!$A$3:$B$10,2,FALSE),0)*'FL Characterization'!R$2)</f>
        <v>45.731165410879917</v>
      </c>
      <c r="S3" s="2">
        <f>('[1]Pc, Summer, S2'!S3*Main!$B$5)+(_xlfn.IFNA(VLOOKUP($A3,'FL Ratio'!$A$3:$B$10,2,FALSE),0)*'FL Characterization'!S$2)</f>
        <v>46.137114677665068</v>
      </c>
      <c r="T3" s="2">
        <f>('[1]Pc, Summer, S2'!T3*Main!$B$5)+(_xlfn.IFNA(VLOOKUP($A3,'FL Ratio'!$A$3:$B$10,2,FALSE),0)*'FL Characterization'!T$2)</f>
        <v>45.807648606071318</v>
      </c>
      <c r="U3" s="2">
        <f>('[1]Pc, Summer, S2'!U3*Main!$B$5)+(_xlfn.IFNA(VLOOKUP($A3,'FL Ratio'!$A$3:$B$10,2,FALSE),0)*'FL Characterization'!U$2)</f>
        <v>45.66871167752835</v>
      </c>
      <c r="V3" s="2">
        <f>('[1]Pc, Summer, S2'!V3*Main!$B$5)+(_xlfn.IFNA(VLOOKUP($A3,'FL Ratio'!$A$3:$B$10,2,FALSE),0)*'FL Characterization'!V$2)</f>
        <v>45.839328036032256</v>
      </c>
      <c r="W3" s="2">
        <f>('[1]Pc, Summer, S2'!W3*Main!$B$5)+(_xlfn.IFNA(VLOOKUP($A3,'FL Ratio'!$A$3:$B$10,2,FALSE),0)*'FL Characterization'!W$2)</f>
        <v>45.648497184124707</v>
      </c>
      <c r="X3" s="2">
        <f>('[1]Pc, Summer, S2'!X3*Main!$B$5)+(_xlfn.IFNA(VLOOKUP($A3,'FL Ratio'!$A$3:$B$10,2,FALSE),0)*'FL Characterization'!X$2)</f>
        <v>45.119624824306747</v>
      </c>
      <c r="Y3" s="2">
        <f>('[1]Pc, Summer, S2'!Y3*Main!$B$5)+(_xlfn.IFNA(VLOOKUP($A3,'FL Ratio'!$A$3:$B$10,2,FALSE),0)*'FL Characterization'!Y$2)</f>
        <v>42.596848879214527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50.423261037703895</v>
      </c>
      <c r="C4" s="2">
        <f>('[1]Pc, Summer, S2'!C4*Main!$B$5)+(_xlfn.IFNA(VLOOKUP($A4,'FL Ratio'!$A$3:$B$10,2,FALSE),0)*'FL Characterization'!C$2)</f>
        <v>44.67149946128422</v>
      </c>
      <c r="D4" s="2">
        <f>('[1]Pc, Summer, S2'!D4*Main!$B$5)+(_xlfn.IFNA(VLOOKUP($A4,'FL Ratio'!$A$3:$B$10,2,FALSE),0)*'FL Characterization'!D$2)</f>
        <v>42.145574573688734</v>
      </c>
      <c r="E4" s="2">
        <f>('[1]Pc, Summer, S2'!E4*Main!$B$5)+(_xlfn.IFNA(VLOOKUP($A4,'FL Ratio'!$A$3:$B$10,2,FALSE),0)*'FL Characterization'!E$2)</f>
        <v>40.773836759946519</v>
      </c>
      <c r="F4" s="2">
        <f>('[1]Pc, Summer, S2'!F4*Main!$B$5)+(_xlfn.IFNA(VLOOKUP($A4,'FL Ratio'!$A$3:$B$10,2,FALSE),0)*'FL Characterization'!F$2)</f>
        <v>42.832494318733083</v>
      </c>
      <c r="G4" s="2">
        <f>('[1]Pc, Summer, S2'!G4*Main!$B$5)+(_xlfn.IFNA(VLOOKUP($A4,'FL Ratio'!$A$3:$B$10,2,FALSE),0)*'FL Characterization'!G$2)</f>
        <v>39.142273614293806</v>
      </c>
      <c r="H4" s="2">
        <f>('[1]Pc, Summer, S2'!H4*Main!$B$5)+(_xlfn.IFNA(VLOOKUP($A4,'FL Ratio'!$A$3:$B$10,2,FALSE),0)*'FL Characterization'!H$2)</f>
        <v>45.963399900532707</v>
      </c>
      <c r="I4" s="2">
        <f>('[1]Pc, Summer, S2'!I4*Main!$B$5)+(_xlfn.IFNA(VLOOKUP($A4,'FL Ratio'!$A$3:$B$10,2,FALSE),0)*'FL Characterization'!I$2)</f>
        <v>51.98400368800322</v>
      </c>
      <c r="J4" s="2">
        <f>('[1]Pc, Summer, S2'!J4*Main!$B$5)+(_xlfn.IFNA(VLOOKUP($A4,'FL Ratio'!$A$3:$B$10,2,FALSE),0)*'FL Characterization'!J$2)</f>
        <v>58.504128740631366</v>
      </c>
      <c r="K4" s="2">
        <f>('[1]Pc, Summer, S2'!K4*Main!$B$5)+(_xlfn.IFNA(VLOOKUP($A4,'FL Ratio'!$A$3:$B$10,2,FALSE),0)*'FL Characterization'!K$2)</f>
        <v>62.871727102019953</v>
      </c>
      <c r="L4" s="2">
        <f>('[1]Pc, Summer, S2'!L4*Main!$B$5)+(_xlfn.IFNA(VLOOKUP($A4,'FL Ratio'!$A$3:$B$10,2,FALSE),0)*'FL Characterization'!L$2)</f>
        <v>64.747338217849943</v>
      </c>
      <c r="M4" s="2">
        <f>('[1]Pc, Summer, S2'!M4*Main!$B$5)+(_xlfn.IFNA(VLOOKUP($A4,'FL Ratio'!$A$3:$B$10,2,FALSE),0)*'FL Characterization'!M$2)</f>
        <v>65.814446379146659</v>
      </c>
      <c r="N4" s="2">
        <f>('[1]Pc, Summer, S2'!N4*Main!$B$5)+(_xlfn.IFNA(VLOOKUP($A4,'FL Ratio'!$A$3:$B$10,2,FALSE),0)*'FL Characterization'!N$2)</f>
        <v>67.23668609576562</v>
      </c>
      <c r="O4" s="2">
        <f>('[1]Pc, Summer, S2'!O4*Main!$B$5)+(_xlfn.IFNA(VLOOKUP($A4,'FL Ratio'!$A$3:$B$10,2,FALSE),0)*'FL Characterization'!O$2)</f>
        <v>68.088545053480232</v>
      </c>
      <c r="P4" s="2">
        <f>('[1]Pc, Summer, S2'!P4*Main!$B$5)+(_xlfn.IFNA(VLOOKUP($A4,'FL Ratio'!$A$3:$B$10,2,FALSE),0)*'FL Characterization'!P$2)</f>
        <v>68.368391206312495</v>
      </c>
      <c r="Q4" s="2">
        <f>('[1]Pc, Summer, S2'!Q4*Main!$B$5)+(_xlfn.IFNA(VLOOKUP($A4,'FL Ratio'!$A$3:$B$10,2,FALSE),0)*'FL Characterization'!Q$2)</f>
        <v>65.805942730840755</v>
      </c>
      <c r="R4" s="2">
        <f>('[1]Pc, Summer, S2'!R4*Main!$B$5)+(_xlfn.IFNA(VLOOKUP($A4,'FL Ratio'!$A$3:$B$10,2,FALSE),0)*'FL Characterization'!R$2)</f>
        <v>65.532145313457789</v>
      </c>
      <c r="S4" s="2">
        <f>('[1]Pc, Summer, S2'!S4*Main!$B$5)+(_xlfn.IFNA(VLOOKUP($A4,'FL Ratio'!$A$3:$B$10,2,FALSE),0)*'FL Characterization'!S$2)</f>
        <v>63.398434432302835</v>
      </c>
      <c r="T4" s="2">
        <f>('[1]Pc, Summer, S2'!T4*Main!$B$5)+(_xlfn.IFNA(VLOOKUP($A4,'FL Ratio'!$A$3:$B$10,2,FALSE),0)*'FL Characterization'!T$2)</f>
        <v>63.398347715241769</v>
      </c>
      <c r="U4" s="2">
        <f>('[1]Pc, Summer, S2'!U4*Main!$B$5)+(_xlfn.IFNA(VLOOKUP($A4,'FL Ratio'!$A$3:$B$10,2,FALSE),0)*'FL Characterization'!U$2)</f>
        <v>63.776806808194607</v>
      </c>
      <c r="V4" s="2">
        <f>('[1]Pc, Summer, S2'!V4*Main!$B$5)+(_xlfn.IFNA(VLOOKUP($A4,'FL Ratio'!$A$3:$B$10,2,FALSE),0)*'FL Characterization'!V$2)</f>
        <v>63.425869105456776</v>
      </c>
      <c r="W4" s="2">
        <f>('[1]Pc, Summer, S2'!W4*Main!$B$5)+(_xlfn.IFNA(VLOOKUP($A4,'FL Ratio'!$A$3:$B$10,2,FALSE),0)*'FL Characterization'!W$2)</f>
        <v>65.490820129804874</v>
      </c>
      <c r="X4" s="2">
        <f>('[1]Pc, Summer, S2'!X4*Main!$B$5)+(_xlfn.IFNA(VLOOKUP($A4,'FL Ratio'!$A$3:$B$10,2,FALSE),0)*'FL Characterization'!X$2)</f>
        <v>65.09318336557088</v>
      </c>
      <c r="Y4" s="2">
        <f>('[1]Pc, Summer, S2'!Y4*Main!$B$5)+(_xlfn.IFNA(VLOOKUP($A4,'FL Ratio'!$A$3:$B$10,2,FALSE),0)*'FL Characterization'!Y$2)</f>
        <v>58.615304814674495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F9CD-CB3D-425C-A8DE-D4D872192F8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33.801564097568296</v>
      </c>
      <c r="C2" s="2">
        <f>('[1]Pc, Summer, S3'!C2*Main!$B$5)+(_xlfn.IFNA(VLOOKUP($A2,'FL Ratio'!$A$3:$B$10,2,FALSE),0)*'FL Characterization'!C$2)</f>
        <v>30.710233627174926</v>
      </c>
      <c r="D2" s="2">
        <f>('[1]Pc, Summer, S3'!D2*Main!$B$5)+(_xlfn.IFNA(VLOOKUP($A2,'FL Ratio'!$A$3:$B$10,2,FALSE),0)*'FL Characterization'!D$2)</f>
        <v>30.173805661479815</v>
      </c>
      <c r="E2" s="2">
        <f>('[1]Pc, Summer, S3'!E2*Main!$B$5)+(_xlfn.IFNA(VLOOKUP($A2,'FL Ratio'!$A$3:$B$10,2,FALSE),0)*'FL Characterization'!E$2)</f>
        <v>30.096724742331585</v>
      </c>
      <c r="F2" s="2">
        <f>('[1]Pc, Summer, S3'!F2*Main!$B$5)+(_xlfn.IFNA(VLOOKUP($A2,'FL Ratio'!$A$3:$B$10,2,FALSE),0)*'FL Characterization'!F$2)</f>
        <v>30.09909757143209</v>
      </c>
      <c r="G2" s="2">
        <f>('[1]Pc, Summer, S3'!G2*Main!$B$5)+(_xlfn.IFNA(VLOOKUP($A2,'FL Ratio'!$A$3:$B$10,2,FALSE),0)*'FL Characterization'!G$2)</f>
        <v>29.832909947276054</v>
      </c>
      <c r="H2" s="2">
        <f>('[1]Pc, Summer, S3'!H2*Main!$B$5)+(_xlfn.IFNA(VLOOKUP($A2,'FL Ratio'!$A$3:$B$10,2,FALSE),0)*'FL Characterization'!H$2)</f>
        <v>32.207289378793305</v>
      </c>
      <c r="I2" s="2">
        <f>('[1]Pc, Summer, S3'!I2*Main!$B$5)+(_xlfn.IFNA(VLOOKUP($A2,'FL Ratio'!$A$3:$B$10,2,FALSE),0)*'FL Characterization'!I$2)</f>
        <v>38.237920988594219</v>
      </c>
      <c r="J2" s="2">
        <f>('[1]Pc, Summer, S3'!J2*Main!$B$5)+(_xlfn.IFNA(VLOOKUP($A2,'FL Ratio'!$A$3:$B$10,2,FALSE),0)*'FL Characterization'!J$2)</f>
        <v>43.580357096580755</v>
      </c>
      <c r="K2" s="2">
        <f>('[1]Pc, Summer, S3'!K2*Main!$B$5)+(_xlfn.IFNA(VLOOKUP($A2,'FL Ratio'!$A$3:$B$10,2,FALSE),0)*'FL Characterization'!K$2)</f>
        <v>44.919496456083785</v>
      </c>
      <c r="L2" s="2">
        <f>('[1]Pc, Summer, S3'!L2*Main!$B$5)+(_xlfn.IFNA(VLOOKUP($A2,'FL Ratio'!$A$3:$B$10,2,FALSE),0)*'FL Characterization'!L$2)</f>
        <v>44.464923135590901</v>
      </c>
      <c r="M2" s="2">
        <f>('[1]Pc, Summer, S3'!M2*Main!$B$5)+(_xlfn.IFNA(VLOOKUP($A2,'FL Ratio'!$A$3:$B$10,2,FALSE),0)*'FL Characterization'!M$2)</f>
        <v>45.722329257861908</v>
      </c>
      <c r="N2" s="2">
        <f>('[1]Pc, Summer, S3'!N2*Main!$B$5)+(_xlfn.IFNA(VLOOKUP($A2,'FL Ratio'!$A$3:$B$10,2,FALSE),0)*'FL Characterization'!N$2)</f>
        <v>46.349543209410001</v>
      </c>
      <c r="O2" s="2">
        <f>('[1]Pc, Summer, S3'!O2*Main!$B$5)+(_xlfn.IFNA(VLOOKUP($A2,'FL Ratio'!$A$3:$B$10,2,FALSE),0)*'FL Characterization'!O$2)</f>
        <v>45.492163492775951</v>
      </c>
      <c r="P2" s="2">
        <f>('[1]Pc, Summer, S3'!P2*Main!$B$5)+(_xlfn.IFNA(VLOOKUP($A2,'FL Ratio'!$A$3:$B$10,2,FALSE),0)*'FL Characterization'!P$2)</f>
        <v>43.714547709162119</v>
      </c>
      <c r="Q2" s="2">
        <f>('[1]Pc, Summer, S3'!Q2*Main!$B$5)+(_xlfn.IFNA(VLOOKUP($A2,'FL Ratio'!$A$3:$B$10,2,FALSE),0)*'FL Characterization'!Q$2)</f>
        <v>41.955112580723636</v>
      </c>
      <c r="R2" s="2">
        <f>('[1]Pc, Summer, S3'!R2*Main!$B$5)+(_xlfn.IFNA(VLOOKUP($A2,'FL Ratio'!$A$3:$B$10,2,FALSE),0)*'FL Characterization'!R$2)</f>
        <v>42.687091794156807</v>
      </c>
      <c r="S2" s="2">
        <f>('[1]Pc, Summer, S3'!S2*Main!$B$5)+(_xlfn.IFNA(VLOOKUP($A2,'FL Ratio'!$A$3:$B$10,2,FALSE),0)*'FL Characterization'!S$2)</f>
        <v>43.108829597754649</v>
      </c>
      <c r="T2" s="2">
        <f>('[1]Pc, Summer, S3'!T2*Main!$B$5)+(_xlfn.IFNA(VLOOKUP($A2,'FL Ratio'!$A$3:$B$10,2,FALSE),0)*'FL Characterization'!T$2)</f>
        <v>43.291810565289524</v>
      </c>
      <c r="U2" s="2">
        <f>('[1]Pc, Summer, S3'!U2*Main!$B$5)+(_xlfn.IFNA(VLOOKUP($A2,'FL Ratio'!$A$3:$B$10,2,FALSE),0)*'FL Characterization'!U$2)</f>
        <v>42.575132072973773</v>
      </c>
      <c r="V2" s="2">
        <f>('[1]Pc, Summer, S3'!V2*Main!$B$5)+(_xlfn.IFNA(VLOOKUP($A2,'FL Ratio'!$A$3:$B$10,2,FALSE),0)*'FL Characterization'!V$2)</f>
        <v>42.703051590205355</v>
      </c>
      <c r="W2" s="2">
        <f>('[1]Pc, Summer, S3'!W2*Main!$B$5)+(_xlfn.IFNA(VLOOKUP($A2,'FL Ratio'!$A$3:$B$10,2,FALSE),0)*'FL Characterization'!W$2)</f>
        <v>44.471725294465031</v>
      </c>
      <c r="X2" s="2">
        <f>('[1]Pc, Summer, S3'!X2*Main!$B$5)+(_xlfn.IFNA(VLOOKUP($A2,'FL Ratio'!$A$3:$B$10,2,FALSE),0)*'FL Characterization'!X$2)</f>
        <v>41.453030708092513</v>
      </c>
      <c r="Y2" s="2">
        <f>('[1]Pc, Summer, S3'!Y2*Main!$B$5)+(_xlfn.IFNA(VLOOKUP($A2,'FL Ratio'!$A$3:$B$10,2,FALSE),0)*'FL Characterization'!Y$2)</f>
        <v>37.999762112115668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36.126861359345256</v>
      </c>
      <c r="C3" s="2">
        <f>('[1]Pc, Summer, S3'!C3*Main!$B$5)+(_xlfn.IFNA(VLOOKUP($A3,'FL Ratio'!$A$3:$B$10,2,FALSE),0)*'FL Characterization'!C$2)</f>
        <v>33.12233387749567</v>
      </c>
      <c r="D3" s="2">
        <f>('[1]Pc, Summer, S3'!D3*Main!$B$5)+(_xlfn.IFNA(VLOOKUP($A3,'FL Ratio'!$A$3:$B$10,2,FALSE),0)*'FL Characterization'!D$2)</f>
        <v>31.394555246771191</v>
      </c>
      <c r="E3" s="2">
        <f>('[1]Pc, Summer, S3'!E3*Main!$B$5)+(_xlfn.IFNA(VLOOKUP($A3,'FL Ratio'!$A$3:$B$10,2,FALSE),0)*'FL Characterization'!E$2)</f>
        <v>30.248525954049008</v>
      </c>
      <c r="F3" s="2">
        <f>('[1]Pc, Summer, S3'!F3*Main!$B$5)+(_xlfn.IFNA(VLOOKUP($A3,'FL Ratio'!$A$3:$B$10,2,FALSE),0)*'FL Characterization'!F$2)</f>
        <v>29.954661527554215</v>
      </c>
      <c r="G3" s="2">
        <f>('[1]Pc, Summer, S3'!G3*Main!$B$5)+(_xlfn.IFNA(VLOOKUP($A3,'FL Ratio'!$A$3:$B$10,2,FALSE),0)*'FL Characterization'!G$2)</f>
        <v>31.820335230205085</v>
      </c>
      <c r="H3" s="2">
        <f>('[1]Pc, Summer, S3'!H3*Main!$B$5)+(_xlfn.IFNA(VLOOKUP($A3,'FL Ratio'!$A$3:$B$10,2,FALSE),0)*'FL Characterization'!H$2)</f>
        <v>39.835955050786971</v>
      </c>
      <c r="I3" s="2">
        <f>('[1]Pc, Summer, S3'!I3*Main!$B$5)+(_xlfn.IFNA(VLOOKUP($A3,'FL Ratio'!$A$3:$B$10,2,FALSE),0)*'FL Characterization'!I$2)</f>
        <v>47.559272517349243</v>
      </c>
      <c r="J3" s="2">
        <f>('[1]Pc, Summer, S3'!J3*Main!$B$5)+(_xlfn.IFNA(VLOOKUP($A3,'FL Ratio'!$A$3:$B$10,2,FALSE),0)*'FL Characterization'!J$2)</f>
        <v>49.597526162670903</v>
      </c>
      <c r="K3" s="2">
        <f>('[1]Pc, Summer, S3'!K3*Main!$B$5)+(_xlfn.IFNA(VLOOKUP($A3,'FL Ratio'!$A$3:$B$10,2,FALSE),0)*'FL Characterization'!K$2)</f>
        <v>48.66061377164749</v>
      </c>
      <c r="L3" s="2">
        <f>('[1]Pc, Summer, S3'!L3*Main!$B$5)+(_xlfn.IFNA(VLOOKUP($A3,'FL Ratio'!$A$3:$B$10,2,FALSE),0)*'FL Characterization'!L$2)</f>
        <v>48.511081905495708</v>
      </c>
      <c r="M3" s="2">
        <f>('[1]Pc, Summer, S3'!M3*Main!$B$5)+(_xlfn.IFNA(VLOOKUP($A3,'FL Ratio'!$A$3:$B$10,2,FALSE),0)*'FL Characterization'!M$2)</f>
        <v>51.72607580633489</v>
      </c>
      <c r="N3" s="2">
        <f>('[1]Pc, Summer, S3'!N3*Main!$B$5)+(_xlfn.IFNA(VLOOKUP($A3,'FL Ratio'!$A$3:$B$10,2,FALSE),0)*'FL Characterization'!N$2)</f>
        <v>51.860487102026298</v>
      </c>
      <c r="O3" s="2">
        <f>('[1]Pc, Summer, S3'!O3*Main!$B$5)+(_xlfn.IFNA(VLOOKUP($A3,'FL Ratio'!$A$3:$B$10,2,FALSE),0)*'FL Characterization'!O$2)</f>
        <v>52.164609629651295</v>
      </c>
      <c r="P3" s="2">
        <f>('[1]Pc, Summer, S3'!P3*Main!$B$5)+(_xlfn.IFNA(VLOOKUP($A3,'FL Ratio'!$A$3:$B$10,2,FALSE),0)*'FL Characterization'!P$2)</f>
        <v>49.625087718811464</v>
      </c>
      <c r="Q3" s="2">
        <f>('[1]Pc, Summer, S3'!Q3*Main!$B$5)+(_xlfn.IFNA(VLOOKUP($A3,'FL Ratio'!$A$3:$B$10,2,FALSE),0)*'FL Characterization'!Q$2)</f>
        <v>47.006327174883801</v>
      </c>
      <c r="R3" s="2">
        <f>('[1]Pc, Summer, S3'!R3*Main!$B$5)+(_xlfn.IFNA(VLOOKUP($A3,'FL Ratio'!$A$3:$B$10,2,FALSE),0)*'FL Characterization'!R$2)</f>
        <v>43.530209189073133</v>
      </c>
      <c r="S3" s="2">
        <f>('[1]Pc, Summer, S3'!S3*Main!$B$5)+(_xlfn.IFNA(VLOOKUP($A3,'FL Ratio'!$A$3:$B$10,2,FALSE),0)*'FL Characterization'!S$2)</f>
        <v>43.936158455858283</v>
      </c>
      <c r="T3" s="2">
        <f>('[1]Pc, Summer, S3'!T3*Main!$B$5)+(_xlfn.IFNA(VLOOKUP($A3,'FL Ratio'!$A$3:$B$10,2,FALSE),0)*'FL Characterization'!T$2)</f>
        <v>43.606692384264534</v>
      </c>
      <c r="U3" s="2">
        <f>('[1]Pc, Summer, S3'!U3*Main!$B$5)+(_xlfn.IFNA(VLOOKUP($A3,'FL Ratio'!$A$3:$B$10,2,FALSE),0)*'FL Characterization'!U$2)</f>
        <v>43.467755455721566</v>
      </c>
      <c r="V3" s="2">
        <f>('[1]Pc, Summer, S3'!V3*Main!$B$5)+(_xlfn.IFNA(VLOOKUP($A3,'FL Ratio'!$A$3:$B$10,2,FALSE),0)*'FL Characterization'!V$2)</f>
        <v>43.638371814225472</v>
      </c>
      <c r="W3" s="2">
        <f>('[1]Pc, Summer, S3'!W3*Main!$B$5)+(_xlfn.IFNA(VLOOKUP($A3,'FL Ratio'!$A$3:$B$10,2,FALSE),0)*'FL Characterization'!W$2)</f>
        <v>43.447540962317923</v>
      </c>
      <c r="X3" s="2">
        <f>('[1]Pc, Summer, S3'!X3*Main!$B$5)+(_xlfn.IFNA(VLOOKUP($A3,'FL Ratio'!$A$3:$B$10,2,FALSE),0)*'FL Characterization'!X$2)</f>
        <v>42.997770848583365</v>
      </c>
      <c r="Y3" s="2">
        <f>('[1]Pc, Summer, S3'!Y3*Main!$B$5)+(_xlfn.IFNA(VLOOKUP($A3,'FL Ratio'!$A$3:$B$10,2,FALSE),0)*'FL Characterization'!Y$2)</f>
        <v>40.611519973762604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48.065537287295214</v>
      </c>
      <c r="C4" s="2">
        <f>('[1]Pc, Summer, S3'!C4*Main!$B$5)+(_xlfn.IFNA(VLOOKUP($A4,'FL Ratio'!$A$3:$B$10,2,FALSE),0)*'FL Characterization'!C$2)</f>
        <v>42.595989880392914</v>
      </c>
      <c r="D4" s="2">
        <f>('[1]Pc, Summer, S3'!D4*Main!$B$5)+(_xlfn.IFNA(VLOOKUP($A4,'FL Ratio'!$A$3:$B$10,2,FALSE),0)*'FL Characterization'!D$2)</f>
        <v>40.18295772127798</v>
      </c>
      <c r="E4" s="2">
        <f>('[1]Pc, Summer, S3'!E4*Main!$B$5)+(_xlfn.IFNA(VLOOKUP($A4,'FL Ratio'!$A$3:$B$10,2,FALSE),0)*'FL Characterization'!E$2)</f>
        <v>38.873466564706149</v>
      </c>
      <c r="F4" s="2">
        <f>('[1]Pc, Summer, S3'!F4*Main!$B$5)+(_xlfn.IFNA(VLOOKUP($A4,'FL Ratio'!$A$3:$B$10,2,FALSE),0)*'FL Characterization'!F$2)</f>
        <v>40.817924027119822</v>
      </c>
      <c r="G4" s="2">
        <f>('[1]Pc, Summer, S3'!G4*Main!$B$5)+(_xlfn.IFNA(VLOOKUP($A4,'FL Ratio'!$A$3:$B$10,2,FALSE),0)*'FL Characterization'!G$2)</f>
        <v>37.297056681326978</v>
      </c>
      <c r="H4" s="2">
        <f>('[1]Pc, Summer, S3'!H4*Main!$B$5)+(_xlfn.IFNA(VLOOKUP($A4,'FL Ratio'!$A$3:$B$10,2,FALSE),0)*'FL Characterization'!H$2)</f>
        <v>43.799297116283995</v>
      </c>
      <c r="I4" s="2">
        <f>('[1]Pc, Summer, S3'!I4*Main!$B$5)+(_xlfn.IFNA(VLOOKUP($A4,'FL Ratio'!$A$3:$B$10,2,FALSE),0)*'FL Characterization'!I$2)</f>
        <v>49.472166627905466</v>
      </c>
      <c r="J4" s="2">
        <f>('[1]Pc, Summer, S3'!J4*Main!$B$5)+(_xlfn.IFNA(VLOOKUP($A4,'FL Ratio'!$A$3:$B$10,2,FALSE),0)*'FL Characterization'!J$2)</f>
        <v>55.674374733791957</v>
      </c>
      <c r="K4" s="2">
        <f>('[1]Pc, Summer, S3'!K4*Main!$B$5)+(_xlfn.IFNA(VLOOKUP($A4,'FL Ratio'!$A$3:$B$10,2,FALSE),0)*'FL Characterization'!K$2)</f>
        <v>59.834647819802214</v>
      </c>
      <c r="L4" s="2">
        <f>('[1]Pc, Summer, S3'!L4*Main!$B$5)+(_xlfn.IFNA(VLOOKUP($A4,'FL Ratio'!$A$3:$B$10,2,FALSE),0)*'FL Characterization'!L$2)</f>
        <v>61.613065829746496</v>
      </c>
      <c r="M4" s="2">
        <f>('[1]Pc, Summer, S3'!M4*Main!$B$5)+(_xlfn.IFNA(VLOOKUP($A4,'FL Ratio'!$A$3:$B$10,2,FALSE),0)*'FL Characterization'!M$2)</f>
        <v>62.63056953314122</v>
      </c>
      <c r="N4" s="2">
        <f>('[1]Pc, Summer, S3'!N4*Main!$B$5)+(_xlfn.IFNA(VLOOKUP($A4,'FL Ratio'!$A$3:$B$10,2,FALSE),0)*'FL Characterization'!N$2)</f>
        <v>63.990293306996719</v>
      </c>
      <c r="O4" s="2">
        <f>('[1]Pc, Summer, S3'!O4*Main!$B$5)+(_xlfn.IFNA(VLOOKUP($A4,'FL Ratio'!$A$3:$B$10,2,FALSE),0)*'FL Characterization'!O$2)</f>
        <v>64.815563117619604</v>
      </c>
      <c r="P4" s="2">
        <f>('[1]Pc, Summer, S3'!P4*Main!$B$5)+(_xlfn.IFNA(VLOOKUP($A4,'FL Ratio'!$A$3:$B$10,2,FALSE),0)*'FL Characterization'!P$2)</f>
        <v>65.083984799749999</v>
      </c>
      <c r="Q4" s="2">
        <f>('[1]Pc, Summer, S3'!Q4*Main!$B$5)+(_xlfn.IFNA(VLOOKUP($A4,'FL Ratio'!$A$3:$B$10,2,FALSE),0)*'FL Characterization'!Q$2)</f>
        <v>62.645355830591747</v>
      </c>
      <c r="R4" s="2">
        <f>('[1]Pc, Summer, S3'!R4*Main!$B$5)+(_xlfn.IFNA(VLOOKUP($A4,'FL Ratio'!$A$3:$B$10,2,FALSE),0)*'FL Characterization'!R$2)</f>
        <v>62.369976475021019</v>
      </c>
      <c r="S4" s="2">
        <f>('[1]Pc, Summer, S3'!S4*Main!$B$5)+(_xlfn.IFNA(VLOOKUP($A4,'FL Ratio'!$A$3:$B$10,2,FALSE),0)*'FL Characterization'!S$2)</f>
        <v>60.35955006706704</v>
      </c>
      <c r="T4" s="2">
        <f>('[1]Pc, Summer, S3'!T4*Main!$B$5)+(_xlfn.IFNA(VLOOKUP($A4,'FL Ratio'!$A$3:$B$10,2,FALSE),0)*'FL Characterization'!T$2)</f>
        <v>60.343474060950982</v>
      </c>
      <c r="U4" s="2">
        <f>('[1]Pc, Summer, S3'!U4*Main!$B$5)+(_xlfn.IFNA(VLOOKUP($A4,'FL Ratio'!$A$3:$B$10,2,FALSE),0)*'FL Characterization'!U$2)</f>
        <v>60.696816842180716</v>
      </c>
      <c r="V4" s="2">
        <f>('[1]Pc, Summer, S3'!V4*Main!$B$5)+(_xlfn.IFNA(VLOOKUP($A4,'FL Ratio'!$A$3:$B$10,2,FALSE),0)*'FL Characterization'!V$2)</f>
        <v>60.371197297755593</v>
      </c>
      <c r="W4" s="2">
        <f>('[1]Pc, Summer, S3'!W4*Main!$B$5)+(_xlfn.IFNA(VLOOKUP($A4,'FL Ratio'!$A$3:$B$10,2,FALSE),0)*'FL Characterization'!W$2)</f>
        <v>62.326644347528173</v>
      </c>
      <c r="X4" s="2">
        <f>('[1]Pc, Summer, S3'!X4*Main!$B$5)+(_xlfn.IFNA(VLOOKUP($A4,'FL Ratio'!$A$3:$B$10,2,FALSE),0)*'FL Characterization'!X$2)</f>
        <v>62.001739169397766</v>
      </c>
      <c r="Y4" s="2">
        <f>('[1]Pc, Summer, S3'!Y4*Main!$B$5)+(_xlfn.IFNA(VLOOKUP($A4,'FL Ratio'!$A$3:$B$10,2,FALSE),0)*'FL Characterization'!Y$2)</f>
        <v>55.852380960899282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29.499640450395454</v>
      </c>
      <c r="C2" s="2">
        <f>('[1]Pc, Winter, S3'!C2*Main!$B$5)+(_xlfn.IFNA(VLOOKUP($A2,'FL Ratio'!$A$3:$B$10,2,FALSE),0)*'FL Characterization'!C$2)</f>
        <v>27.515739302845496</v>
      </c>
      <c r="D2" s="2">
        <f>('[1]Pc, Winter, S3'!D2*Main!$B$5)+(_xlfn.IFNA(VLOOKUP($A2,'FL Ratio'!$A$3:$B$10,2,FALSE),0)*'FL Characterization'!D$2)</f>
        <v>26.072008586080884</v>
      </c>
      <c r="E2" s="2">
        <f>('[1]Pc, Winter, S3'!E2*Main!$B$5)+(_xlfn.IFNA(VLOOKUP($A2,'FL Ratio'!$A$3:$B$10,2,FALSE),0)*'FL Characterization'!E$2)</f>
        <v>25.887534615745587</v>
      </c>
      <c r="F2" s="2">
        <f>('[1]Pc, Winter, S3'!F2*Main!$B$5)+(_xlfn.IFNA(VLOOKUP($A2,'FL Ratio'!$A$3:$B$10,2,FALSE),0)*'FL Characterization'!F$2)</f>
        <v>26.199797059059634</v>
      </c>
      <c r="G2" s="2">
        <f>('[1]Pc, Winter, S3'!G2*Main!$B$5)+(_xlfn.IFNA(VLOOKUP($A2,'FL Ratio'!$A$3:$B$10,2,FALSE),0)*'FL Characterization'!G$2)</f>
        <v>28.799233894036707</v>
      </c>
      <c r="H2" s="2">
        <f>('[1]Pc, Winter, S3'!H2*Main!$B$5)+(_xlfn.IFNA(VLOOKUP($A2,'FL Ratio'!$A$3:$B$10,2,FALSE),0)*'FL Characterization'!H$2)</f>
        <v>34.364504465509533</v>
      </c>
      <c r="I2" s="2">
        <f>('[1]Pc, Winter, S3'!I2*Main!$B$5)+(_xlfn.IFNA(VLOOKUP($A2,'FL Ratio'!$A$3:$B$10,2,FALSE),0)*'FL Characterization'!I$2)</f>
        <v>41.364386399569014</v>
      </c>
      <c r="J2" s="2">
        <f>('[1]Pc, Winter, S3'!J2*Main!$B$5)+(_xlfn.IFNA(VLOOKUP($A2,'FL Ratio'!$A$3:$B$10,2,FALSE),0)*'FL Characterization'!J$2)</f>
        <v>45.034576827464583</v>
      </c>
      <c r="K2" s="2">
        <f>('[1]Pc, Winter, S3'!K2*Main!$B$5)+(_xlfn.IFNA(VLOOKUP($A2,'FL Ratio'!$A$3:$B$10,2,FALSE),0)*'FL Characterization'!K$2)</f>
        <v>45.596150331939661</v>
      </c>
      <c r="L2" s="2">
        <f>('[1]Pc, Winter, S3'!L2*Main!$B$5)+(_xlfn.IFNA(VLOOKUP($A2,'FL Ratio'!$A$3:$B$10,2,FALSE),0)*'FL Characterization'!L$2)</f>
        <v>44.365663015825739</v>
      </c>
      <c r="M2" s="2">
        <f>('[1]Pc, Winter, S3'!M2*Main!$B$5)+(_xlfn.IFNA(VLOOKUP($A2,'FL Ratio'!$A$3:$B$10,2,FALSE),0)*'FL Characterization'!M$2)</f>
        <v>44.594329572913843</v>
      </c>
      <c r="N2" s="2">
        <f>('[1]Pc, Winter, S3'!N2*Main!$B$5)+(_xlfn.IFNA(VLOOKUP($A2,'FL Ratio'!$A$3:$B$10,2,FALSE),0)*'FL Characterization'!N$2)</f>
        <v>44.557683202333216</v>
      </c>
      <c r="O2" s="2">
        <f>('[1]Pc, Winter, S3'!O2*Main!$B$5)+(_xlfn.IFNA(VLOOKUP($A2,'FL Ratio'!$A$3:$B$10,2,FALSE),0)*'FL Characterization'!O$2)</f>
        <v>43.830080101255696</v>
      </c>
      <c r="P2" s="2">
        <f>('[1]Pc, Winter, S3'!P2*Main!$B$5)+(_xlfn.IFNA(VLOOKUP($A2,'FL Ratio'!$A$3:$B$10,2,FALSE),0)*'FL Characterization'!P$2)</f>
        <v>41.332223420420789</v>
      </c>
      <c r="Q2" s="2">
        <f>('[1]Pc, Winter, S3'!Q2*Main!$B$5)+(_xlfn.IFNA(VLOOKUP($A2,'FL Ratio'!$A$3:$B$10,2,FALSE),0)*'FL Characterization'!Q$2)</f>
        <v>40.148039949341026</v>
      </c>
      <c r="R2" s="2">
        <f>('[1]Pc, Winter, S3'!R2*Main!$B$5)+(_xlfn.IFNA(VLOOKUP($A2,'FL Ratio'!$A$3:$B$10,2,FALSE),0)*'FL Characterization'!R$2)</f>
        <v>41.812140839023513</v>
      </c>
      <c r="S2" s="2">
        <f>('[1]Pc, Winter, S3'!S2*Main!$B$5)+(_xlfn.IFNA(VLOOKUP($A2,'FL Ratio'!$A$3:$B$10,2,FALSE),0)*'FL Characterization'!S$2)</f>
        <v>46.349543209410001</v>
      </c>
      <c r="T2" s="2">
        <f>('[1]Pc, Winter, S3'!T2*Main!$B$5)+(_xlfn.IFNA(VLOOKUP($A2,'FL Ratio'!$A$3:$B$10,2,FALSE),0)*'FL Characterization'!T$2)</f>
        <v>46.181526848326627</v>
      </c>
      <c r="U2" s="2">
        <f>('[1]Pc, Winter, S3'!U2*Main!$B$5)+(_xlfn.IFNA(VLOOKUP($A2,'FL Ratio'!$A$3:$B$10,2,FALSE),0)*'FL Characterization'!U$2)</f>
        <v>45.225403182810382</v>
      </c>
      <c r="V2" s="2">
        <f>('[1]Pc, Winter, S3'!V2*Main!$B$5)+(_xlfn.IFNA(VLOOKUP($A2,'FL Ratio'!$A$3:$B$10,2,FALSE),0)*'FL Characterization'!V$2)</f>
        <v>44.447643283185784</v>
      </c>
      <c r="W2" s="2">
        <f>('[1]Pc, Winter, S3'!W2*Main!$B$5)+(_xlfn.IFNA(VLOOKUP($A2,'FL Ratio'!$A$3:$B$10,2,FALSE),0)*'FL Characterization'!W$2)</f>
        <v>41.659396890025853</v>
      </c>
      <c r="X2" s="2">
        <f>('[1]Pc, Winter, S3'!X2*Main!$B$5)+(_xlfn.IFNA(VLOOKUP($A2,'FL Ratio'!$A$3:$B$10,2,FALSE),0)*'FL Characterization'!X$2)</f>
        <v>36.444221239088151</v>
      </c>
      <c r="Y2" s="2">
        <f>('[1]Pc, Winter, S3'!Y2*Main!$B$5)+(_xlfn.IFNA(VLOOKUP($A2,'FL Ratio'!$A$3:$B$10,2,FALSE),0)*'FL Characterization'!Y$2)</f>
        <v>33.064159592556976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31.022136475373035</v>
      </c>
      <c r="C3" s="2">
        <f>('[1]Pc, Winter, S3'!C3*Main!$B$5)+(_xlfn.IFNA(VLOOKUP($A3,'FL Ratio'!$A$3:$B$10,2,FALSE),0)*'FL Characterization'!C$2)</f>
        <v>29.020395312537271</v>
      </c>
      <c r="D3" s="2">
        <f>('[1]Pc, Winter, S3'!D3*Main!$B$5)+(_xlfn.IFNA(VLOOKUP($A3,'FL Ratio'!$A$3:$B$10,2,FALSE),0)*'FL Characterization'!D$2)</f>
        <v>26.243859509646441</v>
      </c>
      <c r="E3" s="2">
        <f>('[1]Pc, Winter, S3'!E3*Main!$B$5)+(_xlfn.IFNA(VLOOKUP($A3,'FL Ratio'!$A$3:$B$10,2,FALSE),0)*'FL Characterization'!E$2)</f>
        <v>28.007689293663688</v>
      </c>
      <c r="F3" s="2">
        <f>('[1]Pc, Winter, S3'!F3*Main!$B$5)+(_xlfn.IFNA(VLOOKUP($A3,'FL Ratio'!$A$3:$B$10,2,FALSE),0)*'FL Characterization'!F$2)</f>
        <v>27.621816775681928</v>
      </c>
      <c r="G3" s="2">
        <f>('[1]Pc, Winter, S3'!G3*Main!$B$5)+(_xlfn.IFNA(VLOOKUP($A3,'FL Ratio'!$A$3:$B$10,2,FALSE),0)*'FL Characterization'!G$2)</f>
        <v>28.53749982565185</v>
      </c>
      <c r="H3" s="2">
        <f>('[1]Pc, Winter, S3'!H3*Main!$B$5)+(_xlfn.IFNA(VLOOKUP($A3,'FL Ratio'!$A$3:$B$10,2,FALSE),0)*'FL Characterization'!H$2)</f>
        <v>42.170087950931055</v>
      </c>
      <c r="I3" s="2">
        <f>('[1]Pc, Winter, S3'!I3*Main!$B$5)+(_xlfn.IFNA(VLOOKUP($A3,'FL Ratio'!$A$3:$B$10,2,FALSE),0)*'FL Characterization'!I$2)</f>
        <v>45.667166722692471</v>
      </c>
      <c r="J3" s="2">
        <f>('[1]Pc, Winter, S3'!J3*Main!$B$5)+(_xlfn.IFNA(VLOOKUP($A3,'FL Ratio'!$A$3:$B$10,2,FALSE),0)*'FL Characterization'!J$2)</f>
        <v>50.015121072101181</v>
      </c>
      <c r="K3" s="2">
        <f>('[1]Pc, Winter, S3'!K3*Main!$B$5)+(_xlfn.IFNA(VLOOKUP($A3,'FL Ratio'!$A$3:$B$10,2,FALSE),0)*'FL Characterization'!K$2)</f>
        <v>50.138104772808781</v>
      </c>
      <c r="L3" s="2">
        <f>('[1]Pc, Winter, S3'!L3*Main!$B$5)+(_xlfn.IFNA(VLOOKUP($A3,'FL Ratio'!$A$3:$B$10,2,FALSE),0)*'FL Characterization'!L$2)</f>
        <v>47.251320598724199</v>
      </c>
      <c r="M3" s="2">
        <f>('[1]Pc, Winter, S3'!M3*Main!$B$5)+(_xlfn.IFNA(VLOOKUP($A3,'FL Ratio'!$A$3:$B$10,2,FALSE),0)*'FL Characterization'!M$2)</f>
        <v>51.72607580633489</v>
      </c>
      <c r="N3" s="2">
        <f>('[1]Pc, Winter, S3'!N3*Main!$B$5)+(_xlfn.IFNA(VLOOKUP($A3,'FL Ratio'!$A$3:$B$10,2,FALSE),0)*'FL Characterization'!N$2)</f>
        <v>48.92939803365865</v>
      </c>
      <c r="O3" s="2">
        <f>('[1]Pc, Winter, S3'!O3*Main!$B$5)+(_xlfn.IFNA(VLOOKUP($A3,'FL Ratio'!$A$3:$B$10,2,FALSE),0)*'FL Characterization'!O$2)</f>
        <v>46.131556898779131</v>
      </c>
      <c r="P3" s="2">
        <f>('[1]Pc, Winter, S3'!P3*Main!$B$5)+(_xlfn.IFNA(VLOOKUP($A3,'FL Ratio'!$A$3:$B$10,2,FALSE),0)*'FL Characterization'!P$2)</f>
        <v>44.795948890999611</v>
      </c>
      <c r="Q3" s="2">
        <f>('[1]Pc, Winter, S3'!Q3*Main!$B$5)+(_xlfn.IFNA(VLOOKUP($A3,'FL Ratio'!$A$3:$B$10,2,FALSE),0)*'FL Characterization'!Q$2)</f>
        <v>41.892520778167558</v>
      </c>
      <c r="R3" s="2">
        <f>('[1]Pc, Winter, S3'!R3*Main!$B$5)+(_xlfn.IFNA(VLOOKUP($A3,'FL Ratio'!$A$3:$B$10,2,FALSE),0)*'FL Characterization'!R$2)</f>
        <v>41.61242426586653</v>
      </c>
      <c r="S3" s="2">
        <f>('[1]Pc, Winter, S3'!S3*Main!$B$5)+(_xlfn.IFNA(VLOOKUP($A3,'FL Ratio'!$A$3:$B$10,2,FALSE),0)*'FL Characterization'!S$2)</f>
        <v>44.436855780835607</v>
      </c>
      <c r="T3" s="2">
        <f>('[1]Pc, Winter, S3'!T3*Main!$B$5)+(_xlfn.IFNA(VLOOKUP($A3,'FL Ratio'!$A$3:$B$10,2,FALSE),0)*'FL Characterization'!T$2)</f>
        <v>44.107389709241858</v>
      </c>
      <c r="U3" s="2">
        <f>('[1]Pc, Winter, S3'!U3*Main!$B$5)+(_xlfn.IFNA(VLOOKUP($A3,'FL Ratio'!$A$3:$B$10,2,FALSE),0)*'FL Characterization'!U$2)</f>
        <v>44.625639712894412</v>
      </c>
      <c r="V3" s="2">
        <f>('[1]Pc, Winter, S3'!V3*Main!$B$5)+(_xlfn.IFNA(VLOOKUP($A3,'FL Ratio'!$A$3:$B$10,2,FALSE),0)*'FL Characterization'!V$2)</f>
        <v>43.600159363181227</v>
      </c>
      <c r="W3" s="2">
        <f>('[1]Pc, Winter, S3'!W3*Main!$B$5)+(_xlfn.IFNA(VLOOKUP($A3,'FL Ratio'!$A$3:$B$10,2,FALSE),0)*'FL Characterization'!W$2)</f>
        <v>39.255851083302005</v>
      </c>
      <c r="X3" s="2">
        <f>('[1]Pc, Winter, S3'!X3*Main!$B$5)+(_xlfn.IFNA(VLOOKUP($A3,'FL Ratio'!$A$3:$B$10,2,FALSE),0)*'FL Characterization'!X$2)</f>
        <v>34.34972391701708</v>
      </c>
      <c r="Y3" s="2">
        <f>('[1]Pc, Winter, S3'!Y3*Main!$B$5)+(_xlfn.IFNA(VLOOKUP($A3,'FL Ratio'!$A$3:$B$10,2,FALSE),0)*'FL Characterization'!Y$2)</f>
        <v>33.574703411137214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44.250515212739195</v>
      </c>
      <c r="C4" s="2">
        <f>('[1]Pc, Winter, S3'!C4*Main!$B$5)+(_xlfn.IFNA(VLOOKUP($A4,'FL Ratio'!$A$3:$B$10,2,FALSE),0)*'FL Characterization'!C$2)</f>
        <v>39.219067111397997</v>
      </c>
      <c r="D4" s="2">
        <f>('[1]Pc, Winter, S3'!D4*Main!$B$5)+(_xlfn.IFNA(VLOOKUP($A4,'FL Ratio'!$A$3:$B$10,2,FALSE),0)*'FL Characterization'!D$2)</f>
        <v>36.834779254579736</v>
      </c>
      <c r="E4" s="2">
        <f>('[1]Pc, Winter, S3'!E4*Main!$B$5)+(_xlfn.IFNA(VLOOKUP($A4,'FL Ratio'!$A$3:$B$10,2,FALSE),0)*'FL Characterization'!E$2)</f>
        <v>36.32826655970063</v>
      </c>
      <c r="F4" s="2">
        <f>('[1]Pc, Winter, S3'!F4*Main!$B$5)+(_xlfn.IFNA(VLOOKUP($A4,'FL Ratio'!$A$3:$B$10,2,FALSE),0)*'FL Characterization'!F$2)</f>
        <v>37.655110046092538</v>
      </c>
      <c r="G4" s="2">
        <f>('[1]Pc, Winter, S3'!G4*Main!$B$5)+(_xlfn.IFNA(VLOOKUP($A4,'FL Ratio'!$A$3:$B$10,2,FALSE),0)*'FL Characterization'!G$2)</f>
        <v>40.348629027624739</v>
      </c>
      <c r="H4" s="2">
        <f>('[1]Pc, Winter, S3'!H4*Main!$B$5)+(_xlfn.IFNA(VLOOKUP($A4,'FL Ratio'!$A$3:$B$10,2,FALSE),0)*'FL Characterization'!H$2)</f>
        <v>48.706048810343688</v>
      </c>
      <c r="I4" s="2">
        <f>('[1]Pc, Winter, S3'!I4*Main!$B$5)+(_xlfn.IFNA(VLOOKUP($A4,'FL Ratio'!$A$3:$B$10,2,FALSE),0)*'FL Characterization'!I$2)</f>
        <v>53.144412512181539</v>
      </c>
      <c r="J4" s="2">
        <f>('[1]Pc, Winter, S3'!J4*Main!$B$5)+(_xlfn.IFNA(VLOOKUP($A4,'FL Ratio'!$A$3:$B$10,2,FALSE),0)*'FL Characterization'!J$2)</f>
        <v>56.205535791737638</v>
      </c>
      <c r="K4" s="2">
        <f>('[1]Pc, Winter, S3'!K4*Main!$B$5)+(_xlfn.IFNA(VLOOKUP($A4,'FL Ratio'!$A$3:$B$10,2,FALSE),0)*'FL Characterization'!K$2)</f>
        <v>58.207114684882939</v>
      </c>
      <c r="L4" s="2">
        <f>('[1]Pc, Winter, S3'!L4*Main!$B$5)+(_xlfn.IFNA(VLOOKUP($A4,'FL Ratio'!$A$3:$B$10,2,FALSE),0)*'FL Characterization'!L$2)</f>
        <v>58.610299865384619</v>
      </c>
      <c r="M4" s="2">
        <f>('[1]Pc, Winter, S3'!M4*Main!$B$5)+(_xlfn.IFNA(VLOOKUP($A4,'FL Ratio'!$A$3:$B$10,2,FALSE),0)*'FL Characterization'!M$2)</f>
        <v>58.046121260337699</v>
      </c>
      <c r="N4" s="2">
        <f>('[1]Pc, Winter, S3'!N4*Main!$B$5)+(_xlfn.IFNA(VLOOKUP($A4,'FL Ratio'!$A$3:$B$10,2,FALSE),0)*'FL Characterization'!N$2)</f>
        <v>57.852452479028649</v>
      </c>
      <c r="O4" s="2">
        <f>('[1]Pc, Winter, S3'!O4*Main!$B$5)+(_xlfn.IFNA(VLOOKUP($A4,'FL Ratio'!$A$3:$B$10,2,FALSE),0)*'FL Characterization'!O$2)</f>
        <v>56.970986127913569</v>
      </c>
      <c r="P4" s="2">
        <f>('[1]Pc, Winter, S3'!P4*Main!$B$5)+(_xlfn.IFNA(VLOOKUP($A4,'FL Ratio'!$A$3:$B$10,2,FALSE),0)*'FL Characterization'!P$2)</f>
        <v>55.223173012298012</v>
      </c>
      <c r="Q4" s="2">
        <f>('[1]Pc, Winter, S3'!Q4*Main!$B$5)+(_xlfn.IFNA(VLOOKUP($A4,'FL Ratio'!$A$3:$B$10,2,FALSE),0)*'FL Characterization'!Q$2)</f>
        <v>54.224348334119959</v>
      </c>
      <c r="R4" s="2">
        <f>('[1]Pc, Winter, S3'!R4*Main!$B$5)+(_xlfn.IFNA(VLOOKUP($A4,'FL Ratio'!$A$3:$B$10,2,FALSE),0)*'FL Characterization'!R$2)</f>
        <v>55.828824284541483</v>
      </c>
      <c r="S4" s="2">
        <f>('[1]Pc, Winter, S3'!S4*Main!$B$5)+(_xlfn.IFNA(VLOOKUP($A4,'FL Ratio'!$A$3:$B$10,2,FALSE),0)*'FL Characterization'!S$2)</f>
        <v>63.560357532431048</v>
      </c>
      <c r="T4" s="2">
        <f>('[1]Pc, Winter, S3'!T4*Main!$B$5)+(_xlfn.IFNA(VLOOKUP($A4,'FL Ratio'!$A$3:$B$10,2,FALSE),0)*'FL Characterization'!T$2)</f>
        <v>64.462247370043855</v>
      </c>
      <c r="U4" s="2">
        <f>('[1]Pc, Winter, S3'!U4*Main!$B$5)+(_xlfn.IFNA(VLOOKUP($A4,'FL Ratio'!$A$3:$B$10,2,FALSE),0)*'FL Characterization'!U$2)</f>
        <v>64.703379076933587</v>
      </c>
      <c r="V4" s="2">
        <f>('[1]Pc, Winter, S3'!V4*Main!$B$5)+(_xlfn.IFNA(VLOOKUP($A4,'FL Ratio'!$A$3:$B$10,2,FALSE),0)*'FL Characterization'!V$2)</f>
        <v>62.959698904435804</v>
      </c>
      <c r="W4" s="2">
        <f>('[1]Pc, Winter, S3'!W4*Main!$B$5)+(_xlfn.IFNA(VLOOKUP($A4,'FL Ratio'!$A$3:$B$10,2,FALSE),0)*'FL Characterization'!W$2)</f>
        <v>59.913714805494941</v>
      </c>
      <c r="X4" s="2">
        <f>('[1]Pc, Winter, S3'!X4*Main!$B$5)+(_xlfn.IFNA(VLOOKUP($A4,'FL Ratio'!$A$3:$B$10,2,FALSE),0)*'FL Characterization'!X$2)</f>
        <v>55.760393802346989</v>
      </c>
      <c r="Y4" s="2">
        <f>('[1]Pc, Winter, S3'!Y4*Main!$B$5)+(_xlfn.IFNA(VLOOKUP($A4,'FL Ratio'!$A$3:$B$10,2,FALSE),0)*'FL Characterization'!Y$2)</f>
        <v>49.740261166955747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C093A-A009-45C7-8400-95923DE29AB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33.801564097568296</v>
      </c>
      <c r="C2" s="2">
        <f>('[1]Pc, Summer, S3'!C2*Main!$B$5)+(_xlfn.IFNA(VLOOKUP($A2,'FL Ratio'!$A$3:$B$10,2,FALSE),0)*'FL Characterization'!C$2)</f>
        <v>30.710233627174926</v>
      </c>
      <c r="D2" s="2">
        <f>('[1]Pc, Summer, S3'!D2*Main!$B$5)+(_xlfn.IFNA(VLOOKUP($A2,'FL Ratio'!$A$3:$B$10,2,FALSE),0)*'FL Characterization'!D$2)</f>
        <v>30.173805661479815</v>
      </c>
      <c r="E2" s="2">
        <f>('[1]Pc, Summer, S3'!E2*Main!$B$5)+(_xlfn.IFNA(VLOOKUP($A2,'FL Ratio'!$A$3:$B$10,2,FALSE),0)*'FL Characterization'!E$2)</f>
        <v>30.096724742331585</v>
      </c>
      <c r="F2" s="2">
        <f>('[1]Pc, Summer, S3'!F2*Main!$B$5)+(_xlfn.IFNA(VLOOKUP($A2,'FL Ratio'!$A$3:$B$10,2,FALSE),0)*'FL Characterization'!F$2)</f>
        <v>30.09909757143209</v>
      </c>
      <c r="G2" s="2">
        <f>('[1]Pc, Summer, S3'!G2*Main!$B$5)+(_xlfn.IFNA(VLOOKUP($A2,'FL Ratio'!$A$3:$B$10,2,FALSE),0)*'FL Characterization'!G$2)</f>
        <v>29.832909947276054</v>
      </c>
      <c r="H2" s="2">
        <f>('[1]Pc, Summer, S3'!H2*Main!$B$5)+(_xlfn.IFNA(VLOOKUP($A2,'FL Ratio'!$A$3:$B$10,2,FALSE),0)*'FL Characterization'!H$2)</f>
        <v>32.207289378793305</v>
      </c>
      <c r="I2" s="2">
        <f>('[1]Pc, Summer, S3'!I2*Main!$B$5)+(_xlfn.IFNA(VLOOKUP($A2,'FL Ratio'!$A$3:$B$10,2,FALSE),0)*'FL Characterization'!I$2)</f>
        <v>38.237920988594219</v>
      </c>
      <c r="J2" s="2">
        <f>('[1]Pc, Summer, S3'!J2*Main!$B$5)+(_xlfn.IFNA(VLOOKUP($A2,'FL Ratio'!$A$3:$B$10,2,FALSE),0)*'FL Characterization'!J$2)</f>
        <v>43.580357096580755</v>
      </c>
      <c r="K2" s="2">
        <f>('[1]Pc, Summer, S3'!K2*Main!$B$5)+(_xlfn.IFNA(VLOOKUP($A2,'FL Ratio'!$A$3:$B$10,2,FALSE),0)*'FL Characterization'!K$2)</f>
        <v>44.919496456083785</v>
      </c>
      <c r="L2" s="2">
        <f>('[1]Pc, Summer, S3'!L2*Main!$B$5)+(_xlfn.IFNA(VLOOKUP($A2,'FL Ratio'!$A$3:$B$10,2,FALSE),0)*'FL Characterization'!L$2)</f>
        <v>44.464923135590901</v>
      </c>
      <c r="M2" s="2">
        <f>('[1]Pc, Summer, S3'!M2*Main!$B$5)+(_xlfn.IFNA(VLOOKUP($A2,'FL Ratio'!$A$3:$B$10,2,FALSE),0)*'FL Characterization'!M$2)</f>
        <v>45.722329257861908</v>
      </c>
      <c r="N2" s="2">
        <f>('[1]Pc, Summer, S3'!N2*Main!$B$5)+(_xlfn.IFNA(VLOOKUP($A2,'FL Ratio'!$A$3:$B$10,2,FALSE),0)*'FL Characterization'!N$2)</f>
        <v>46.349543209410001</v>
      </c>
      <c r="O2" s="2">
        <f>('[1]Pc, Summer, S3'!O2*Main!$B$5)+(_xlfn.IFNA(VLOOKUP($A2,'FL Ratio'!$A$3:$B$10,2,FALSE),0)*'FL Characterization'!O$2)</f>
        <v>45.492163492775951</v>
      </c>
      <c r="P2" s="2">
        <f>('[1]Pc, Summer, S3'!P2*Main!$B$5)+(_xlfn.IFNA(VLOOKUP($A2,'FL Ratio'!$A$3:$B$10,2,FALSE),0)*'FL Characterization'!P$2)</f>
        <v>43.714547709162119</v>
      </c>
      <c r="Q2" s="2">
        <f>('[1]Pc, Summer, S3'!Q2*Main!$B$5)+(_xlfn.IFNA(VLOOKUP($A2,'FL Ratio'!$A$3:$B$10,2,FALSE),0)*'FL Characterization'!Q$2)</f>
        <v>41.955112580723636</v>
      </c>
      <c r="R2" s="2">
        <f>('[1]Pc, Summer, S3'!R2*Main!$B$5)+(_xlfn.IFNA(VLOOKUP($A2,'FL Ratio'!$A$3:$B$10,2,FALSE),0)*'FL Characterization'!R$2)</f>
        <v>42.687091794156807</v>
      </c>
      <c r="S2" s="2">
        <f>('[1]Pc, Summer, S3'!S2*Main!$B$5)+(_xlfn.IFNA(VLOOKUP($A2,'FL Ratio'!$A$3:$B$10,2,FALSE),0)*'FL Characterization'!S$2)</f>
        <v>43.108829597754649</v>
      </c>
      <c r="T2" s="2">
        <f>('[1]Pc, Summer, S3'!T2*Main!$B$5)+(_xlfn.IFNA(VLOOKUP($A2,'FL Ratio'!$A$3:$B$10,2,FALSE),0)*'FL Characterization'!T$2)</f>
        <v>43.291810565289524</v>
      </c>
      <c r="U2" s="2">
        <f>('[1]Pc, Summer, S3'!U2*Main!$B$5)+(_xlfn.IFNA(VLOOKUP($A2,'FL Ratio'!$A$3:$B$10,2,FALSE),0)*'FL Characterization'!U$2)</f>
        <v>42.575132072973773</v>
      </c>
      <c r="V2" s="2">
        <f>('[1]Pc, Summer, S3'!V2*Main!$B$5)+(_xlfn.IFNA(VLOOKUP($A2,'FL Ratio'!$A$3:$B$10,2,FALSE),0)*'FL Characterization'!V$2)</f>
        <v>42.703051590205355</v>
      </c>
      <c r="W2" s="2">
        <f>('[1]Pc, Summer, S3'!W2*Main!$B$5)+(_xlfn.IFNA(VLOOKUP($A2,'FL Ratio'!$A$3:$B$10,2,FALSE),0)*'FL Characterization'!W$2)</f>
        <v>44.471725294465031</v>
      </c>
      <c r="X2" s="2">
        <f>('[1]Pc, Summer, S3'!X2*Main!$B$5)+(_xlfn.IFNA(VLOOKUP($A2,'FL Ratio'!$A$3:$B$10,2,FALSE),0)*'FL Characterization'!X$2)</f>
        <v>41.453030708092513</v>
      </c>
      <c r="Y2" s="2">
        <f>('[1]Pc, Summer, S3'!Y2*Main!$B$5)+(_xlfn.IFNA(VLOOKUP($A2,'FL Ratio'!$A$3:$B$10,2,FALSE),0)*'FL Characterization'!Y$2)</f>
        <v>37.999762112115668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36.126861359345256</v>
      </c>
      <c r="C3" s="2">
        <f>('[1]Pc, Summer, S3'!C3*Main!$B$5)+(_xlfn.IFNA(VLOOKUP($A3,'FL Ratio'!$A$3:$B$10,2,FALSE),0)*'FL Characterization'!C$2)</f>
        <v>33.12233387749567</v>
      </c>
      <c r="D3" s="2">
        <f>('[1]Pc, Summer, S3'!D3*Main!$B$5)+(_xlfn.IFNA(VLOOKUP($A3,'FL Ratio'!$A$3:$B$10,2,FALSE),0)*'FL Characterization'!D$2)</f>
        <v>31.394555246771191</v>
      </c>
      <c r="E3" s="2">
        <f>('[1]Pc, Summer, S3'!E3*Main!$B$5)+(_xlfn.IFNA(VLOOKUP($A3,'FL Ratio'!$A$3:$B$10,2,FALSE),0)*'FL Characterization'!E$2)</f>
        <v>30.248525954049008</v>
      </c>
      <c r="F3" s="2">
        <f>('[1]Pc, Summer, S3'!F3*Main!$B$5)+(_xlfn.IFNA(VLOOKUP($A3,'FL Ratio'!$A$3:$B$10,2,FALSE),0)*'FL Characterization'!F$2)</f>
        <v>29.954661527554215</v>
      </c>
      <c r="G3" s="2">
        <f>('[1]Pc, Summer, S3'!G3*Main!$B$5)+(_xlfn.IFNA(VLOOKUP($A3,'FL Ratio'!$A$3:$B$10,2,FALSE),0)*'FL Characterization'!G$2)</f>
        <v>31.820335230205085</v>
      </c>
      <c r="H3" s="2">
        <f>('[1]Pc, Summer, S3'!H3*Main!$B$5)+(_xlfn.IFNA(VLOOKUP($A3,'FL Ratio'!$A$3:$B$10,2,FALSE),0)*'FL Characterization'!H$2)</f>
        <v>39.835955050786971</v>
      </c>
      <c r="I3" s="2">
        <f>('[1]Pc, Summer, S3'!I3*Main!$B$5)+(_xlfn.IFNA(VLOOKUP($A3,'FL Ratio'!$A$3:$B$10,2,FALSE),0)*'FL Characterization'!I$2)</f>
        <v>47.559272517349243</v>
      </c>
      <c r="J3" s="2">
        <f>('[1]Pc, Summer, S3'!J3*Main!$B$5)+(_xlfn.IFNA(VLOOKUP($A3,'FL Ratio'!$A$3:$B$10,2,FALSE),0)*'FL Characterization'!J$2)</f>
        <v>49.597526162670903</v>
      </c>
      <c r="K3" s="2">
        <f>('[1]Pc, Summer, S3'!K3*Main!$B$5)+(_xlfn.IFNA(VLOOKUP($A3,'FL Ratio'!$A$3:$B$10,2,FALSE),0)*'FL Characterization'!K$2)</f>
        <v>48.66061377164749</v>
      </c>
      <c r="L3" s="2">
        <f>('[1]Pc, Summer, S3'!L3*Main!$B$5)+(_xlfn.IFNA(VLOOKUP($A3,'FL Ratio'!$A$3:$B$10,2,FALSE),0)*'FL Characterization'!L$2)</f>
        <v>48.511081905495708</v>
      </c>
      <c r="M3" s="2">
        <f>('[1]Pc, Summer, S3'!M3*Main!$B$5)+(_xlfn.IFNA(VLOOKUP($A3,'FL Ratio'!$A$3:$B$10,2,FALSE),0)*'FL Characterization'!M$2)</f>
        <v>51.72607580633489</v>
      </c>
      <c r="N3" s="2">
        <f>('[1]Pc, Summer, S3'!N3*Main!$B$5)+(_xlfn.IFNA(VLOOKUP($A3,'FL Ratio'!$A$3:$B$10,2,FALSE),0)*'FL Characterization'!N$2)</f>
        <v>51.860487102026298</v>
      </c>
      <c r="O3" s="2">
        <f>('[1]Pc, Summer, S3'!O3*Main!$B$5)+(_xlfn.IFNA(VLOOKUP($A3,'FL Ratio'!$A$3:$B$10,2,FALSE),0)*'FL Characterization'!O$2)</f>
        <v>52.164609629651295</v>
      </c>
      <c r="P3" s="2">
        <f>('[1]Pc, Summer, S3'!P3*Main!$B$5)+(_xlfn.IFNA(VLOOKUP($A3,'FL Ratio'!$A$3:$B$10,2,FALSE),0)*'FL Characterization'!P$2)</f>
        <v>49.625087718811464</v>
      </c>
      <c r="Q3" s="2">
        <f>('[1]Pc, Summer, S3'!Q3*Main!$B$5)+(_xlfn.IFNA(VLOOKUP($A3,'FL Ratio'!$A$3:$B$10,2,FALSE),0)*'FL Characterization'!Q$2)</f>
        <v>47.006327174883801</v>
      </c>
      <c r="R3" s="2">
        <f>('[1]Pc, Summer, S3'!R3*Main!$B$5)+(_xlfn.IFNA(VLOOKUP($A3,'FL Ratio'!$A$3:$B$10,2,FALSE),0)*'FL Characterization'!R$2)</f>
        <v>43.530209189073133</v>
      </c>
      <c r="S3" s="2">
        <f>('[1]Pc, Summer, S3'!S3*Main!$B$5)+(_xlfn.IFNA(VLOOKUP($A3,'FL Ratio'!$A$3:$B$10,2,FALSE),0)*'FL Characterization'!S$2)</f>
        <v>43.936158455858283</v>
      </c>
      <c r="T3" s="2">
        <f>('[1]Pc, Summer, S3'!T3*Main!$B$5)+(_xlfn.IFNA(VLOOKUP($A3,'FL Ratio'!$A$3:$B$10,2,FALSE),0)*'FL Characterization'!T$2)</f>
        <v>43.606692384264534</v>
      </c>
      <c r="U3" s="2">
        <f>('[1]Pc, Summer, S3'!U3*Main!$B$5)+(_xlfn.IFNA(VLOOKUP($A3,'FL Ratio'!$A$3:$B$10,2,FALSE),0)*'FL Characterization'!U$2)</f>
        <v>43.467755455721566</v>
      </c>
      <c r="V3" s="2">
        <f>('[1]Pc, Summer, S3'!V3*Main!$B$5)+(_xlfn.IFNA(VLOOKUP($A3,'FL Ratio'!$A$3:$B$10,2,FALSE),0)*'FL Characterization'!V$2)</f>
        <v>43.638371814225472</v>
      </c>
      <c r="W3" s="2">
        <f>('[1]Pc, Summer, S3'!W3*Main!$B$5)+(_xlfn.IFNA(VLOOKUP($A3,'FL Ratio'!$A$3:$B$10,2,FALSE),0)*'FL Characterization'!W$2)</f>
        <v>43.447540962317923</v>
      </c>
      <c r="X3" s="2">
        <f>('[1]Pc, Summer, S3'!X3*Main!$B$5)+(_xlfn.IFNA(VLOOKUP($A3,'FL Ratio'!$A$3:$B$10,2,FALSE),0)*'FL Characterization'!X$2)</f>
        <v>42.997770848583365</v>
      </c>
      <c r="Y3" s="2">
        <f>('[1]Pc, Summer, S3'!Y3*Main!$B$5)+(_xlfn.IFNA(VLOOKUP($A3,'FL Ratio'!$A$3:$B$10,2,FALSE),0)*'FL Characterization'!Y$2)</f>
        <v>40.611519973762604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48.065537287295214</v>
      </c>
      <c r="C4" s="2">
        <f>('[1]Pc, Summer, S3'!C4*Main!$B$5)+(_xlfn.IFNA(VLOOKUP($A4,'FL Ratio'!$A$3:$B$10,2,FALSE),0)*'FL Characterization'!C$2)</f>
        <v>42.595989880392914</v>
      </c>
      <c r="D4" s="2">
        <f>('[1]Pc, Summer, S3'!D4*Main!$B$5)+(_xlfn.IFNA(VLOOKUP($A4,'FL Ratio'!$A$3:$B$10,2,FALSE),0)*'FL Characterization'!D$2)</f>
        <v>40.18295772127798</v>
      </c>
      <c r="E4" s="2">
        <f>('[1]Pc, Summer, S3'!E4*Main!$B$5)+(_xlfn.IFNA(VLOOKUP($A4,'FL Ratio'!$A$3:$B$10,2,FALSE),0)*'FL Characterization'!E$2)</f>
        <v>38.873466564706149</v>
      </c>
      <c r="F4" s="2">
        <f>('[1]Pc, Summer, S3'!F4*Main!$B$5)+(_xlfn.IFNA(VLOOKUP($A4,'FL Ratio'!$A$3:$B$10,2,FALSE),0)*'FL Characterization'!F$2)</f>
        <v>40.817924027119822</v>
      </c>
      <c r="G4" s="2">
        <f>('[1]Pc, Summer, S3'!G4*Main!$B$5)+(_xlfn.IFNA(VLOOKUP($A4,'FL Ratio'!$A$3:$B$10,2,FALSE),0)*'FL Characterization'!G$2)</f>
        <v>37.297056681326978</v>
      </c>
      <c r="H4" s="2">
        <f>('[1]Pc, Summer, S3'!H4*Main!$B$5)+(_xlfn.IFNA(VLOOKUP($A4,'FL Ratio'!$A$3:$B$10,2,FALSE),0)*'FL Characterization'!H$2)</f>
        <v>43.799297116283995</v>
      </c>
      <c r="I4" s="2">
        <f>('[1]Pc, Summer, S3'!I4*Main!$B$5)+(_xlfn.IFNA(VLOOKUP($A4,'FL Ratio'!$A$3:$B$10,2,FALSE),0)*'FL Characterization'!I$2)</f>
        <v>49.472166627905466</v>
      </c>
      <c r="J4" s="2">
        <f>('[1]Pc, Summer, S3'!J4*Main!$B$5)+(_xlfn.IFNA(VLOOKUP($A4,'FL Ratio'!$A$3:$B$10,2,FALSE),0)*'FL Characterization'!J$2)</f>
        <v>55.674374733791957</v>
      </c>
      <c r="K4" s="2">
        <f>('[1]Pc, Summer, S3'!K4*Main!$B$5)+(_xlfn.IFNA(VLOOKUP($A4,'FL Ratio'!$A$3:$B$10,2,FALSE),0)*'FL Characterization'!K$2)</f>
        <v>59.834647819802214</v>
      </c>
      <c r="L4" s="2">
        <f>('[1]Pc, Summer, S3'!L4*Main!$B$5)+(_xlfn.IFNA(VLOOKUP($A4,'FL Ratio'!$A$3:$B$10,2,FALSE),0)*'FL Characterization'!L$2)</f>
        <v>61.613065829746496</v>
      </c>
      <c r="M4" s="2">
        <f>('[1]Pc, Summer, S3'!M4*Main!$B$5)+(_xlfn.IFNA(VLOOKUP($A4,'FL Ratio'!$A$3:$B$10,2,FALSE),0)*'FL Characterization'!M$2)</f>
        <v>62.63056953314122</v>
      </c>
      <c r="N4" s="2">
        <f>('[1]Pc, Summer, S3'!N4*Main!$B$5)+(_xlfn.IFNA(VLOOKUP($A4,'FL Ratio'!$A$3:$B$10,2,FALSE),0)*'FL Characterization'!N$2)</f>
        <v>63.990293306996719</v>
      </c>
      <c r="O4" s="2">
        <f>('[1]Pc, Summer, S3'!O4*Main!$B$5)+(_xlfn.IFNA(VLOOKUP($A4,'FL Ratio'!$A$3:$B$10,2,FALSE),0)*'FL Characterization'!O$2)</f>
        <v>64.815563117619604</v>
      </c>
      <c r="P4" s="2">
        <f>('[1]Pc, Summer, S3'!P4*Main!$B$5)+(_xlfn.IFNA(VLOOKUP($A4,'FL Ratio'!$A$3:$B$10,2,FALSE),0)*'FL Characterization'!P$2)</f>
        <v>65.083984799749999</v>
      </c>
      <c r="Q4" s="2">
        <f>('[1]Pc, Summer, S3'!Q4*Main!$B$5)+(_xlfn.IFNA(VLOOKUP($A4,'FL Ratio'!$A$3:$B$10,2,FALSE),0)*'FL Characterization'!Q$2)</f>
        <v>62.645355830591747</v>
      </c>
      <c r="R4" s="2">
        <f>('[1]Pc, Summer, S3'!R4*Main!$B$5)+(_xlfn.IFNA(VLOOKUP($A4,'FL Ratio'!$A$3:$B$10,2,FALSE),0)*'FL Characterization'!R$2)</f>
        <v>62.369976475021019</v>
      </c>
      <c r="S4" s="2">
        <f>('[1]Pc, Summer, S3'!S4*Main!$B$5)+(_xlfn.IFNA(VLOOKUP($A4,'FL Ratio'!$A$3:$B$10,2,FALSE),0)*'FL Characterization'!S$2)</f>
        <v>60.35955006706704</v>
      </c>
      <c r="T4" s="2">
        <f>('[1]Pc, Summer, S3'!T4*Main!$B$5)+(_xlfn.IFNA(VLOOKUP($A4,'FL Ratio'!$A$3:$B$10,2,FALSE),0)*'FL Characterization'!T$2)</f>
        <v>60.343474060950982</v>
      </c>
      <c r="U4" s="2">
        <f>('[1]Pc, Summer, S3'!U4*Main!$B$5)+(_xlfn.IFNA(VLOOKUP($A4,'FL Ratio'!$A$3:$B$10,2,FALSE),0)*'FL Characterization'!U$2)</f>
        <v>60.696816842180716</v>
      </c>
      <c r="V4" s="2">
        <f>('[1]Pc, Summer, S3'!V4*Main!$B$5)+(_xlfn.IFNA(VLOOKUP($A4,'FL Ratio'!$A$3:$B$10,2,FALSE),0)*'FL Characterization'!V$2)</f>
        <v>60.371197297755593</v>
      </c>
      <c r="W4" s="2">
        <f>('[1]Pc, Summer, S3'!W4*Main!$B$5)+(_xlfn.IFNA(VLOOKUP($A4,'FL Ratio'!$A$3:$B$10,2,FALSE),0)*'FL Characterization'!W$2)</f>
        <v>62.326644347528173</v>
      </c>
      <c r="X4" s="2">
        <f>('[1]Pc, Summer, S3'!X4*Main!$B$5)+(_xlfn.IFNA(VLOOKUP($A4,'FL Ratio'!$A$3:$B$10,2,FALSE),0)*'FL Characterization'!X$2)</f>
        <v>62.001739169397766</v>
      </c>
      <c r="Y4" s="2">
        <f>('[1]Pc, Summer, S3'!Y4*Main!$B$5)+(_xlfn.IFNA(VLOOKUP($A4,'FL Ratio'!$A$3:$B$10,2,FALSE),0)*'FL Characterization'!Y$2)</f>
        <v>55.852380960899282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7E3D7-C1B6-4623-A296-E98A362F351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33.801564097568296</v>
      </c>
      <c r="C2" s="2">
        <f>('[1]Pc, Summer, S3'!C2*Main!$B$5)+(_xlfn.IFNA(VLOOKUP($A2,'FL Ratio'!$A$3:$B$10,2,FALSE),0)*'FL Characterization'!C$2)</f>
        <v>30.710233627174926</v>
      </c>
      <c r="D2" s="2">
        <f>('[1]Pc, Summer, S3'!D2*Main!$B$5)+(_xlfn.IFNA(VLOOKUP($A2,'FL Ratio'!$A$3:$B$10,2,FALSE),0)*'FL Characterization'!D$2)</f>
        <v>30.173805661479815</v>
      </c>
      <c r="E2" s="2">
        <f>('[1]Pc, Summer, S3'!E2*Main!$B$5)+(_xlfn.IFNA(VLOOKUP($A2,'FL Ratio'!$A$3:$B$10,2,FALSE),0)*'FL Characterization'!E$2)</f>
        <v>30.096724742331585</v>
      </c>
      <c r="F2" s="2">
        <f>('[1]Pc, Summer, S3'!F2*Main!$B$5)+(_xlfn.IFNA(VLOOKUP($A2,'FL Ratio'!$A$3:$B$10,2,FALSE),0)*'FL Characterization'!F$2)</f>
        <v>30.09909757143209</v>
      </c>
      <c r="G2" s="2">
        <f>('[1]Pc, Summer, S3'!G2*Main!$B$5)+(_xlfn.IFNA(VLOOKUP($A2,'FL Ratio'!$A$3:$B$10,2,FALSE),0)*'FL Characterization'!G$2)</f>
        <v>29.832909947276054</v>
      </c>
      <c r="H2" s="2">
        <f>('[1]Pc, Summer, S3'!H2*Main!$B$5)+(_xlfn.IFNA(VLOOKUP($A2,'FL Ratio'!$A$3:$B$10,2,FALSE),0)*'FL Characterization'!H$2)</f>
        <v>32.207289378793305</v>
      </c>
      <c r="I2" s="2">
        <f>('[1]Pc, Summer, S3'!I2*Main!$B$5)+(_xlfn.IFNA(VLOOKUP($A2,'FL Ratio'!$A$3:$B$10,2,FALSE),0)*'FL Characterization'!I$2)</f>
        <v>38.237920988594219</v>
      </c>
      <c r="J2" s="2">
        <f>('[1]Pc, Summer, S3'!J2*Main!$B$5)+(_xlfn.IFNA(VLOOKUP($A2,'FL Ratio'!$A$3:$B$10,2,FALSE),0)*'FL Characterization'!J$2)</f>
        <v>43.580357096580755</v>
      </c>
      <c r="K2" s="2">
        <f>('[1]Pc, Summer, S3'!K2*Main!$B$5)+(_xlfn.IFNA(VLOOKUP($A2,'FL Ratio'!$A$3:$B$10,2,FALSE),0)*'FL Characterization'!K$2)</f>
        <v>44.919496456083785</v>
      </c>
      <c r="L2" s="2">
        <f>('[1]Pc, Summer, S3'!L2*Main!$B$5)+(_xlfn.IFNA(VLOOKUP($A2,'FL Ratio'!$A$3:$B$10,2,FALSE),0)*'FL Characterization'!L$2)</f>
        <v>44.464923135590901</v>
      </c>
      <c r="M2" s="2">
        <f>('[1]Pc, Summer, S3'!M2*Main!$B$5)+(_xlfn.IFNA(VLOOKUP($A2,'FL Ratio'!$A$3:$B$10,2,FALSE),0)*'FL Characterization'!M$2)</f>
        <v>45.722329257861908</v>
      </c>
      <c r="N2" s="2">
        <f>('[1]Pc, Summer, S3'!N2*Main!$B$5)+(_xlfn.IFNA(VLOOKUP($A2,'FL Ratio'!$A$3:$B$10,2,FALSE),0)*'FL Characterization'!N$2)</f>
        <v>46.349543209410001</v>
      </c>
      <c r="O2" s="2">
        <f>('[1]Pc, Summer, S3'!O2*Main!$B$5)+(_xlfn.IFNA(VLOOKUP($A2,'FL Ratio'!$A$3:$B$10,2,FALSE),0)*'FL Characterization'!O$2)</f>
        <v>45.492163492775951</v>
      </c>
      <c r="P2" s="2">
        <f>('[1]Pc, Summer, S3'!P2*Main!$B$5)+(_xlfn.IFNA(VLOOKUP($A2,'FL Ratio'!$A$3:$B$10,2,FALSE),0)*'FL Characterization'!P$2)</f>
        <v>43.714547709162119</v>
      </c>
      <c r="Q2" s="2">
        <f>('[1]Pc, Summer, S3'!Q2*Main!$B$5)+(_xlfn.IFNA(VLOOKUP($A2,'FL Ratio'!$A$3:$B$10,2,FALSE),0)*'FL Characterization'!Q$2)</f>
        <v>41.955112580723636</v>
      </c>
      <c r="R2" s="2">
        <f>('[1]Pc, Summer, S3'!R2*Main!$B$5)+(_xlfn.IFNA(VLOOKUP($A2,'FL Ratio'!$A$3:$B$10,2,FALSE),0)*'FL Characterization'!R$2)</f>
        <v>42.687091794156807</v>
      </c>
      <c r="S2" s="2">
        <f>('[1]Pc, Summer, S3'!S2*Main!$B$5)+(_xlfn.IFNA(VLOOKUP($A2,'FL Ratio'!$A$3:$B$10,2,FALSE),0)*'FL Characterization'!S$2)</f>
        <v>43.108829597754649</v>
      </c>
      <c r="T2" s="2">
        <f>('[1]Pc, Summer, S3'!T2*Main!$B$5)+(_xlfn.IFNA(VLOOKUP($A2,'FL Ratio'!$A$3:$B$10,2,FALSE),0)*'FL Characterization'!T$2)</f>
        <v>43.291810565289524</v>
      </c>
      <c r="U2" s="2">
        <f>('[1]Pc, Summer, S3'!U2*Main!$B$5)+(_xlfn.IFNA(VLOOKUP($A2,'FL Ratio'!$A$3:$B$10,2,FALSE),0)*'FL Characterization'!U$2)</f>
        <v>42.575132072973773</v>
      </c>
      <c r="V2" s="2">
        <f>('[1]Pc, Summer, S3'!V2*Main!$B$5)+(_xlfn.IFNA(VLOOKUP($A2,'FL Ratio'!$A$3:$B$10,2,FALSE),0)*'FL Characterization'!V$2)</f>
        <v>42.703051590205355</v>
      </c>
      <c r="W2" s="2">
        <f>('[1]Pc, Summer, S3'!W2*Main!$B$5)+(_xlfn.IFNA(VLOOKUP($A2,'FL Ratio'!$A$3:$B$10,2,FALSE),0)*'FL Characterization'!W$2)</f>
        <v>44.471725294465031</v>
      </c>
      <c r="X2" s="2">
        <f>('[1]Pc, Summer, S3'!X2*Main!$B$5)+(_xlfn.IFNA(VLOOKUP($A2,'FL Ratio'!$A$3:$B$10,2,FALSE),0)*'FL Characterization'!X$2)</f>
        <v>41.453030708092513</v>
      </c>
      <c r="Y2" s="2">
        <f>('[1]Pc, Summer, S3'!Y2*Main!$B$5)+(_xlfn.IFNA(VLOOKUP($A2,'FL Ratio'!$A$3:$B$10,2,FALSE),0)*'FL Characterization'!Y$2)</f>
        <v>37.999762112115668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36.126861359345256</v>
      </c>
      <c r="C3" s="2">
        <f>('[1]Pc, Summer, S3'!C3*Main!$B$5)+(_xlfn.IFNA(VLOOKUP($A3,'FL Ratio'!$A$3:$B$10,2,FALSE),0)*'FL Characterization'!C$2)</f>
        <v>33.12233387749567</v>
      </c>
      <c r="D3" s="2">
        <f>('[1]Pc, Summer, S3'!D3*Main!$B$5)+(_xlfn.IFNA(VLOOKUP($A3,'FL Ratio'!$A$3:$B$10,2,FALSE),0)*'FL Characterization'!D$2)</f>
        <v>31.394555246771191</v>
      </c>
      <c r="E3" s="2">
        <f>('[1]Pc, Summer, S3'!E3*Main!$B$5)+(_xlfn.IFNA(VLOOKUP($A3,'FL Ratio'!$A$3:$B$10,2,FALSE),0)*'FL Characterization'!E$2)</f>
        <v>30.248525954049008</v>
      </c>
      <c r="F3" s="2">
        <f>('[1]Pc, Summer, S3'!F3*Main!$B$5)+(_xlfn.IFNA(VLOOKUP($A3,'FL Ratio'!$A$3:$B$10,2,FALSE),0)*'FL Characterization'!F$2)</f>
        <v>29.954661527554215</v>
      </c>
      <c r="G3" s="2">
        <f>('[1]Pc, Summer, S3'!G3*Main!$B$5)+(_xlfn.IFNA(VLOOKUP($A3,'FL Ratio'!$A$3:$B$10,2,FALSE),0)*'FL Characterization'!G$2)</f>
        <v>31.820335230205085</v>
      </c>
      <c r="H3" s="2">
        <f>('[1]Pc, Summer, S3'!H3*Main!$B$5)+(_xlfn.IFNA(VLOOKUP($A3,'FL Ratio'!$A$3:$B$10,2,FALSE),0)*'FL Characterization'!H$2)</f>
        <v>39.835955050786971</v>
      </c>
      <c r="I3" s="2">
        <f>('[1]Pc, Summer, S3'!I3*Main!$B$5)+(_xlfn.IFNA(VLOOKUP($A3,'FL Ratio'!$A$3:$B$10,2,FALSE),0)*'FL Characterization'!I$2)</f>
        <v>47.559272517349243</v>
      </c>
      <c r="J3" s="2">
        <f>('[1]Pc, Summer, S3'!J3*Main!$B$5)+(_xlfn.IFNA(VLOOKUP($A3,'FL Ratio'!$A$3:$B$10,2,FALSE),0)*'FL Characterization'!J$2)</f>
        <v>49.597526162670903</v>
      </c>
      <c r="K3" s="2">
        <f>('[1]Pc, Summer, S3'!K3*Main!$B$5)+(_xlfn.IFNA(VLOOKUP($A3,'FL Ratio'!$A$3:$B$10,2,FALSE),0)*'FL Characterization'!K$2)</f>
        <v>48.66061377164749</v>
      </c>
      <c r="L3" s="2">
        <f>('[1]Pc, Summer, S3'!L3*Main!$B$5)+(_xlfn.IFNA(VLOOKUP($A3,'FL Ratio'!$A$3:$B$10,2,FALSE),0)*'FL Characterization'!L$2)</f>
        <v>48.511081905495708</v>
      </c>
      <c r="M3" s="2">
        <f>('[1]Pc, Summer, S3'!M3*Main!$B$5)+(_xlfn.IFNA(VLOOKUP($A3,'FL Ratio'!$A$3:$B$10,2,FALSE),0)*'FL Characterization'!M$2)</f>
        <v>51.72607580633489</v>
      </c>
      <c r="N3" s="2">
        <f>('[1]Pc, Summer, S3'!N3*Main!$B$5)+(_xlfn.IFNA(VLOOKUP($A3,'FL Ratio'!$A$3:$B$10,2,FALSE),0)*'FL Characterization'!N$2)</f>
        <v>51.860487102026298</v>
      </c>
      <c r="O3" s="2">
        <f>('[1]Pc, Summer, S3'!O3*Main!$B$5)+(_xlfn.IFNA(VLOOKUP($A3,'FL Ratio'!$A$3:$B$10,2,FALSE),0)*'FL Characterization'!O$2)</f>
        <v>52.164609629651295</v>
      </c>
      <c r="P3" s="2">
        <f>('[1]Pc, Summer, S3'!P3*Main!$B$5)+(_xlfn.IFNA(VLOOKUP($A3,'FL Ratio'!$A$3:$B$10,2,FALSE),0)*'FL Characterization'!P$2)</f>
        <v>49.625087718811464</v>
      </c>
      <c r="Q3" s="2">
        <f>('[1]Pc, Summer, S3'!Q3*Main!$B$5)+(_xlfn.IFNA(VLOOKUP($A3,'FL Ratio'!$A$3:$B$10,2,FALSE),0)*'FL Characterization'!Q$2)</f>
        <v>47.006327174883801</v>
      </c>
      <c r="R3" s="2">
        <f>('[1]Pc, Summer, S3'!R3*Main!$B$5)+(_xlfn.IFNA(VLOOKUP($A3,'FL Ratio'!$A$3:$B$10,2,FALSE),0)*'FL Characterization'!R$2)</f>
        <v>43.530209189073133</v>
      </c>
      <c r="S3" s="2">
        <f>('[1]Pc, Summer, S3'!S3*Main!$B$5)+(_xlfn.IFNA(VLOOKUP($A3,'FL Ratio'!$A$3:$B$10,2,FALSE),0)*'FL Characterization'!S$2)</f>
        <v>43.936158455858283</v>
      </c>
      <c r="T3" s="2">
        <f>('[1]Pc, Summer, S3'!T3*Main!$B$5)+(_xlfn.IFNA(VLOOKUP($A3,'FL Ratio'!$A$3:$B$10,2,FALSE),0)*'FL Characterization'!T$2)</f>
        <v>43.606692384264534</v>
      </c>
      <c r="U3" s="2">
        <f>('[1]Pc, Summer, S3'!U3*Main!$B$5)+(_xlfn.IFNA(VLOOKUP($A3,'FL Ratio'!$A$3:$B$10,2,FALSE),0)*'FL Characterization'!U$2)</f>
        <v>43.467755455721566</v>
      </c>
      <c r="V3" s="2">
        <f>('[1]Pc, Summer, S3'!V3*Main!$B$5)+(_xlfn.IFNA(VLOOKUP($A3,'FL Ratio'!$A$3:$B$10,2,FALSE),0)*'FL Characterization'!V$2)</f>
        <v>43.638371814225472</v>
      </c>
      <c r="W3" s="2">
        <f>('[1]Pc, Summer, S3'!W3*Main!$B$5)+(_xlfn.IFNA(VLOOKUP($A3,'FL Ratio'!$A$3:$B$10,2,FALSE),0)*'FL Characterization'!W$2)</f>
        <v>43.447540962317923</v>
      </c>
      <c r="X3" s="2">
        <f>('[1]Pc, Summer, S3'!X3*Main!$B$5)+(_xlfn.IFNA(VLOOKUP($A3,'FL Ratio'!$A$3:$B$10,2,FALSE),0)*'FL Characterization'!X$2)</f>
        <v>42.997770848583365</v>
      </c>
      <c r="Y3" s="2">
        <f>('[1]Pc, Summer, S3'!Y3*Main!$B$5)+(_xlfn.IFNA(VLOOKUP($A3,'FL Ratio'!$A$3:$B$10,2,FALSE),0)*'FL Characterization'!Y$2)</f>
        <v>40.611519973762604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48.065537287295214</v>
      </c>
      <c r="C4" s="2">
        <f>('[1]Pc, Summer, S3'!C4*Main!$B$5)+(_xlfn.IFNA(VLOOKUP($A4,'FL Ratio'!$A$3:$B$10,2,FALSE),0)*'FL Characterization'!C$2)</f>
        <v>42.595989880392914</v>
      </c>
      <c r="D4" s="2">
        <f>('[1]Pc, Summer, S3'!D4*Main!$B$5)+(_xlfn.IFNA(VLOOKUP($A4,'FL Ratio'!$A$3:$B$10,2,FALSE),0)*'FL Characterization'!D$2)</f>
        <v>40.18295772127798</v>
      </c>
      <c r="E4" s="2">
        <f>('[1]Pc, Summer, S3'!E4*Main!$B$5)+(_xlfn.IFNA(VLOOKUP($A4,'FL Ratio'!$A$3:$B$10,2,FALSE),0)*'FL Characterization'!E$2)</f>
        <v>38.873466564706149</v>
      </c>
      <c r="F4" s="2">
        <f>('[1]Pc, Summer, S3'!F4*Main!$B$5)+(_xlfn.IFNA(VLOOKUP($A4,'FL Ratio'!$A$3:$B$10,2,FALSE),0)*'FL Characterization'!F$2)</f>
        <v>40.817924027119822</v>
      </c>
      <c r="G4" s="2">
        <f>('[1]Pc, Summer, S3'!G4*Main!$B$5)+(_xlfn.IFNA(VLOOKUP($A4,'FL Ratio'!$A$3:$B$10,2,FALSE),0)*'FL Characterization'!G$2)</f>
        <v>37.297056681326978</v>
      </c>
      <c r="H4" s="2">
        <f>('[1]Pc, Summer, S3'!H4*Main!$B$5)+(_xlfn.IFNA(VLOOKUP($A4,'FL Ratio'!$A$3:$B$10,2,FALSE),0)*'FL Characterization'!H$2)</f>
        <v>43.799297116283995</v>
      </c>
      <c r="I4" s="2">
        <f>('[1]Pc, Summer, S3'!I4*Main!$B$5)+(_xlfn.IFNA(VLOOKUP($A4,'FL Ratio'!$A$3:$B$10,2,FALSE),0)*'FL Characterization'!I$2)</f>
        <v>49.472166627905466</v>
      </c>
      <c r="J4" s="2">
        <f>('[1]Pc, Summer, S3'!J4*Main!$B$5)+(_xlfn.IFNA(VLOOKUP($A4,'FL Ratio'!$A$3:$B$10,2,FALSE),0)*'FL Characterization'!J$2)</f>
        <v>55.674374733791957</v>
      </c>
      <c r="K4" s="2">
        <f>('[1]Pc, Summer, S3'!K4*Main!$B$5)+(_xlfn.IFNA(VLOOKUP($A4,'FL Ratio'!$A$3:$B$10,2,FALSE),0)*'FL Characterization'!K$2)</f>
        <v>59.834647819802214</v>
      </c>
      <c r="L4" s="2">
        <f>('[1]Pc, Summer, S3'!L4*Main!$B$5)+(_xlfn.IFNA(VLOOKUP($A4,'FL Ratio'!$A$3:$B$10,2,FALSE),0)*'FL Characterization'!L$2)</f>
        <v>61.613065829746496</v>
      </c>
      <c r="M4" s="2">
        <f>('[1]Pc, Summer, S3'!M4*Main!$B$5)+(_xlfn.IFNA(VLOOKUP($A4,'FL Ratio'!$A$3:$B$10,2,FALSE),0)*'FL Characterization'!M$2)</f>
        <v>62.63056953314122</v>
      </c>
      <c r="N4" s="2">
        <f>('[1]Pc, Summer, S3'!N4*Main!$B$5)+(_xlfn.IFNA(VLOOKUP($A4,'FL Ratio'!$A$3:$B$10,2,FALSE),0)*'FL Characterization'!N$2)</f>
        <v>63.990293306996719</v>
      </c>
      <c r="O4" s="2">
        <f>('[1]Pc, Summer, S3'!O4*Main!$B$5)+(_xlfn.IFNA(VLOOKUP($A4,'FL Ratio'!$A$3:$B$10,2,FALSE),0)*'FL Characterization'!O$2)</f>
        <v>64.815563117619604</v>
      </c>
      <c r="P4" s="2">
        <f>('[1]Pc, Summer, S3'!P4*Main!$B$5)+(_xlfn.IFNA(VLOOKUP($A4,'FL Ratio'!$A$3:$B$10,2,FALSE),0)*'FL Characterization'!P$2)</f>
        <v>65.083984799749999</v>
      </c>
      <c r="Q4" s="2">
        <f>('[1]Pc, Summer, S3'!Q4*Main!$B$5)+(_xlfn.IFNA(VLOOKUP($A4,'FL Ratio'!$A$3:$B$10,2,FALSE),0)*'FL Characterization'!Q$2)</f>
        <v>62.645355830591747</v>
      </c>
      <c r="R4" s="2">
        <f>('[1]Pc, Summer, S3'!R4*Main!$B$5)+(_xlfn.IFNA(VLOOKUP($A4,'FL Ratio'!$A$3:$B$10,2,FALSE),0)*'FL Characterization'!R$2)</f>
        <v>62.369976475021019</v>
      </c>
      <c r="S4" s="2">
        <f>('[1]Pc, Summer, S3'!S4*Main!$B$5)+(_xlfn.IFNA(VLOOKUP($A4,'FL Ratio'!$A$3:$B$10,2,FALSE),0)*'FL Characterization'!S$2)</f>
        <v>60.35955006706704</v>
      </c>
      <c r="T4" s="2">
        <f>('[1]Pc, Summer, S3'!T4*Main!$B$5)+(_xlfn.IFNA(VLOOKUP($A4,'FL Ratio'!$A$3:$B$10,2,FALSE),0)*'FL Characterization'!T$2)</f>
        <v>60.343474060950982</v>
      </c>
      <c r="U4" s="2">
        <f>('[1]Pc, Summer, S3'!U4*Main!$B$5)+(_xlfn.IFNA(VLOOKUP($A4,'FL Ratio'!$A$3:$B$10,2,FALSE),0)*'FL Characterization'!U$2)</f>
        <v>60.696816842180716</v>
      </c>
      <c r="V4" s="2">
        <f>('[1]Pc, Summer, S3'!V4*Main!$B$5)+(_xlfn.IFNA(VLOOKUP($A4,'FL Ratio'!$A$3:$B$10,2,FALSE),0)*'FL Characterization'!V$2)</f>
        <v>60.371197297755593</v>
      </c>
      <c r="W4" s="2">
        <f>('[1]Pc, Summer, S3'!W4*Main!$B$5)+(_xlfn.IFNA(VLOOKUP($A4,'FL Ratio'!$A$3:$B$10,2,FALSE),0)*'FL Characterization'!W$2)</f>
        <v>62.326644347528173</v>
      </c>
      <c r="X4" s="2">
        <f>('[1]Pc, Summer, S3'!X4*Main!$B$5)+(_xlfn.IFNA(VLOOKUP($A4,'FL Ratio'!$A$3:$B$10,2,FALSE),0)*'FL Characterization'!X$2)</f>
        <v>62.001739169397766</v>
      </c>
      <c r="Y4" s="2">
        <f>('[1]Pc, Summer, S3'!Y4*Main!$B$5)+(_xlfn.IFNA(VLOOKUP($A4,'FL Ratio'!$A$3:$B$10,2,FALSE),0)*'FL Characterization'!Y$2)</f>
        <v>55.852380960899282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53056-E6B3-4F0E-8018-F15414CCE61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-10.994149369100459</v>
      </c>
      <c r="C2" s="2">
        <f>('[1]Qc, Summer, S1'!C2*Main!$B$5)</f>
        <v>-14.293744155486573</v>
      </c>
      <c r="D2" s="2">
        <f>('[1]Qc, Summer, S1'!D2*Main!$B$5)</f>
        <v>-15.754464542117812</v>
      </c>
      <c r="E2" s="2">
        <f>('[1]Qc, Summer, S1'!E2*Main!$B$5)</f>
        <v>-14.376774281889277</v>
      </c>
      <c r="F2" s="2">
        <f>('[1]Qc, Summer, S1'!F2*Main!$B$5)</f>
        <v>-15.409967769661122</v>
      </c>
      <c r="G2" s="2">
        <f>('[1]Qc, Summer, S1'!G2*Main!$B$5)</f>
        <v>-15.765150751499998</v>
      </c>
      <c r="H2" s="2">
        <f>('[1]Qc, Summer, S1'!H2*Main!$B$5)</f>
        <v>-13.663503000341795</v>
      </c>
      <c r="I2" s="2">
        <f>('[1]Qc, Summer, S1'!I2*Main!$B$5)</f>
        <v>-2.1257340922411072</v>
      </c>
      <c r="J2" s="2">
        <f>('[1]Qc, Summer, S1'!J2*Main!$B$5)</f>
        <v>6.8234500167405425</v>
      </c>
      <c r="K2" s="2">
        <f>('[1]Qc, Summer, S1'!K2*Main!$B$5)</f>
        <v>9.933616901704772</v>
      </c>
      <c r="L2" s="2">
        <f>('[1]Qc, Summer, S1'!L2*Main!$B$5)</f>
        <v>7.8087109716435252</v>
      </c>
      <c r="M2" s="2">
        <f>('[1]Qc, Summer, S1'!M2*Main!$B$5)</f>
        <v>10.401417416770718</v>
      </c>
      <c r="N2" s="2">
        <f>('[1]Qc, Summer, S1'!N2*Main!$B$5)</f>
        <v>9.2304245431824601</v>
      </c>
      <c r="O2" s="2">
        <f>('[1]Qc, Summer, S1'!O2*Main!$B$5)</f>
        <v>9.5083414160770925</v>
      </c>
      <c r="P2" s="2">
        <f>('[1]Qc, Summer, S1'!P2*Main!$B$5)</f>
        <v>4.9059552252616561</v>
      </c>
      <c r="Q2" s="2">
        <f>('[1]Qc, Summer, S1'!Q2*Main!$B$5)</f>
        <v>1.2402848676558078</v>
      </c>
      <c r="R2" s="2">
        <f>('[1]Qc, Summer, S1'!R2*Main!$B$5)</f>
        <v>2.7591396260834826</v>
      </c>
      <c r="S2" s="2">
        <f>('[1]Qc, Summer, S1'!S2*Main!$B$5)</f>
        <v>3.3514006722447389</v>
      </c>
      <c r="T2" s="2">
        <f>('[1]Qc, Summer, S1'!T2*Main!$B$5)</f>
        <v>2.0190926932704998</v>
      </c>
      <c r="U2" s="2">
        <f>('[1]Qc, Summer, S1'!U2*Main!$B$5)</f>
        <v>-0.37665460922765465</v>
      </c>
      <c r="V2" s="2">
        <f>('[1]Qc, Summer, S1'!V2*Main!$B$5)</f>
        <v>-1.4703990909901063</v>
      </c>
      <c r="W2" s="2">
        <f>('[1]Qc, Summer, S1'!W2*Main!$B$5)</f>
        <v>-1.0229947434584181</v>
      </c>
      <c r="X2" s="2">
        <f>('[1]Qc, Summer, S1'!X2*Main!$B$5)</f>
        <v>-4.9060195063696241</v>
      </c>
      <c r="Y2" s="2">
        <f>('[1]Qc, Summer, S1'!Y2*Main!$B$5)</f>
        <v>-6.6406968541953102</v>
      </c>
    </row>
    <row r="3" spans="1:25" x14ac:dyDescent="0.3">
      <c r="A3">
        <v>2</v>
      </c>
      <c r="B3" s="2">
        <f>('[1]Qc, Summer, S1'!B3*Main!$B$5)</f>
        <v>-13.914006793858947</v>
      </c>
      <c r="C3" s="2">
        <f>('[1]Qc, Summer, S1'!C3*Main!$B$5)</f>
        <v>-13.914006793858947</v>
      </c>
      <c r="D3" s="2">
        <f>('[1]Qc, Summer, S1'!D3*Main!$B$5)</f>
        <v>-16.153341335304471</v>
      </c>
      <c r="E3" s="2">
        <f>('[1]Qc, Summer, S1'!E3*Main!$B$5)</f>
        <v>-18.392675876749998</v>
      </c>
      <c r="F3" s="2">
        <f>('[1]Qc, Summer, S1'!F3*Main!$B$5)</f>
        <v>-18.392675876749998</v>
      </c>
      <c r="G3" s="2">
        <f>('[1]Qc, Summer, S1'!G3*Main!$B$5)</f>
        <v>-18.392675876749998</v>
      </c>
      <c r="H3" s="2">
        <f>('[1]Qc, Summer, S1'!H3*Main!$B$5)</f>
        <v>-7.333813386953449</v>
      </c>
      <c r="I3" s="2">
        <f>('[1]Qc, Summer, S1'!I3*Main!$B$5)</f>
        <v>1.5201708085764938</v>
      </c>
      <c r="J3" s="2">
        <f>('[1]Qc, Summer, S1'!J3*Main!$B$5)</f>
        <v>4.8275011833368788</v>
      </c>
      <c r="K3" s="2">
        <f>('[1]Qc, Summer, S1'!K3*Main!$B$5)</f>
        <v>4.8275011833368788</v>
      </c>
      <c r="L3" s="2">
        <f>('[1]Qc, Summer, S1'!L3*Main!$B$5)</f>
        <v>4.414077950631758</v>
      </c>
      <c r="M3" s="2">
        <f>('[1]Qc, Summer, S1'!M3*Main!$B$5)</f>
        <v>6.2055366880414784</v>
      </c>
      <c r="N3" s="2">
        <f>('[1]Qc, Summer, S1'!N3*Main!$B$5)</f>
        <v>8.4104186581563205</v>
      </c>
      <c r="O3" s="2">
        <f>('[1]Qc, Summer, S1'!O3*Main!$B$5)</f>
        <v>8.6688128267507576</v>
      </c>
      <c r="P3" s="2">
        <f>('[1]Qc, Summer, S1'!P3*Main!$B$5)</f>
        <v>4.861950040024098</v>
      </c>
      <c r="Q3" s="2">
        <f>('[1]Qc, Summer, S1'!Q3*Main!$B$5)</f>
        <v>3.7939541873116234</v>
      </c>
      <c r="R3" s="2">
        <f>('[1]Qc, Summer, S1'!R3*Main!$B$5)</f>
        <v>-0.61580979171329286</v>
      </c>
      <c r="S3" s="2">
        <f>('[1]Qc, Summer, S1'!S3*Main!$B$5)</f>
        <v>-0.61580979171329286</v>
      </c>
      <c r="T3" s="2">
        <f>('[1]Qc, Summer, S1'!T3*Main!$B$5)</f>
        <v>-0.61580979171329286</v>
      </c>
      <c r="U3" s="2">
        <f>('[1]Qc, Summer, S1'!U3*Main!$B$5)</f>
        <v>-0.61580979171329286</v>
      </c>
      <c r="V3" s="2">
        <f>('[1]Qc, Summer, S1'!V3*Main!$B$5)</f>
        <v>-3.9231438617195273</v>
      </c>
      <c r="W3" s="2">
        <f>('[1]Qc, Summer, S1'!W3*Main!$B$5)</f>
        <v>-5.0255885517216043</v>
      </c>
      <c r="X3" s="2">
        <f>('[1]Qc, Summer, S1'!X3*Main!$B$5)</f>
        <v>-14.051802220607824</v>
      </c>
      <c r="Y3" s="2">
        <f>('[1]Qc, Summer, S1'!Y3*Main!$B$5)</f>
        <v>-14.051802220607824</v>
      </c>
    </row>
    <row r="4" spans="1:25" x14ac:dyDescent="0.3">
      <c r="A4">
        <v>3</v>
      </c>
      <c r="B4" s="2">
        <f>('[1]Qc, Summer, S1'!B4*Main!$B$5)</f>
        <v>11.231752437403715</v>
      </c>
      <c r="C4" s="2">
        <f>('[1]Qc, Summer, S1'!C4*Main!$B$5)</f>
        <v>8.6056988191158084</v>
      </c>
      <c r="D4" s="2">
        <f>('[1]Qc, Summer, S1'!D4*Main!$B$5)</f>
        <v>8.1551886634885591</v>
      </c>
      <c r="E4" s="2">
        <f>('[1]Qc, Summer, S1'!E4*Main!$B$5)</f>
        <v>7.1225290593782411</v>
      </c>
      <c r="F4" s="2">
        <f>('[1]Qc, Summer, S1'!F4*Main!$B$5)</f>
        <v>8.19944060663782</v>
      </c>
      <c r="G4" s="2">
        <f>('[1]Qc, Summer, S1'!G4*Main!$B$5)</f>
        <v>3.8054874699339929</v>
      </c>
      <c r="H4" s="2">
        <f>('[1]Qc, Summer, S1'!H4*Main!$B$5)</f>
        <v>6.639686886662453</v>
      </c>
      <c r="I4" s="2">
        <f>('[1]Qc, Summer, S1'!I4*Main!$B$5)</f>
        <v>12.75894284761759</v>
      </c>
      <c r="J4" s="2">
        <f>('[1]Qc, Summer, S1'!J4*Main!$B$5)</f>
        <v>18.560366962017099</v>
      </c>
      <c r="K4" s="2">
        <f>('[1]Qc, Summer, S1'!K4*Main!$B$5)</f>
        <v>22.054878245601145</v>
      </c>
      <c r="L4" s="2">
        <f>('[1]Qc, Summer, S1'!L4*Main!$B$5)</f>
        <v>24.07713830575743</v>
      </c>
      <c r="M4" s="2">
        <f>('[1]Qc, Summer, S1'!M4*Main!$B$5)</f>
        <v>24.956168107283236</v>
      </c>
      <c r="N4" s="2">
        <f>('[1]Qc, Summer, S1'!N4*Main!$B$5)</f>
        <v>26.07794725867009</v>
      </c>
      <c r="O4" s="2">
        <f>('[1]Qc, Summer, S1'!O4*Main!$B$5)</f>
        <v>26.275251252499999</v>
      </c>
      <c r="P4" s="2">
        <f>('[1]Qc, Summer, S1'!P4*Main!$B$5)</f>
        <v>26.088750050058803</v>
      </c>
      <c r="Q4" s="2">
        <f>('[1]Qc, Summer, S1'!Q4*Main!$B$5)</f>
        <v>25.220292897402707</v>
      </c>
      <c r="R4" s="2">
        <f>('[1]Qc, Summer, S1'!R4*Main!$B$5)</f>
        <v>24.001132077706576</v>
      </c>
      <c r="S4" s="2">
        <f>('[1]Qc, Summer, S1'!S4*Main!$B$5)</f>
        <v>21.298302259163716</v>
      </c>
      <c r="T4" s="2">
        <f>('[1]Qc, Summer, S1'!T4*Main!$B$5)</f>
        <v>21.199765113335932</v>
      </c>
      <c r="U4" s="2">
        <f>('[1]Qc, Summer, S1'!U4*Main!$B$5)</f>
        <v>20.167376005717454</v>
      </c>
      <c r="V4" s="2">
        <f>('[1]Qc, Summer, S1'!V4*Main!$B$5)</f>
        <v>18.178834174194961</v>
      </c>
      <c r="W4" s="2">
        <f>('[1]Qc, Summer, S1'!W4*Main!$B$5)</f>
        <v>21.792872019338439</v>
      </c>
      <c r="X4" s="2">
        <f>('[1]Qc, Summer, S1'!X4*Main!$B$5)</f>
        <v>19.527206568081013</v>
      </c>
      <c r="Y4" s="2">
        <f>('[1]Qc, Summer, S1'!Y4*Main!$B$5)</f>
        <v>15.714709672216852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50F2B-C4B7-4CA6-9F6F-9625BF8A2D24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-10.994149369100459</v>
      </c>
      <c r="C2" s="2">
        <f>('[1]Qc, Summer, S1'!C2*Main!$B$5)</f>
        <v>-14.293744155486573</v>
      </c>
      <c r="D2" s="2">
        <f>('[1]Qc, Summer, S1'!D2*Main!$B$5)</f>
        <v>-15.754464542117812</v>
      </c>
      <c r="E2" s="2">
        <f>('[1]Qc, Summer, S1'!E2*Main!$B$5)</f>
        <v>-14.376774281889277</v>
      </c>
      <c r="F2" s="2">
        <f>('[1]Qc, Summer, S1'!F2*Main!$B$5)</f>
        <v>-15.409967769661122</v>
      </c>
      <c r="G2" s="2">
        <f>('[1]Qc, Summer, S1'!G2*Main!$B$5)</f>
        <v>-15.765150751499998</v>
      </c>
      <c r="H2" s="2">
        <f>('[1]Qc, Summer, S1'!H2*Main!$B$5)</f>
        <v>-13.663503000341795</v>
      </c>
      <c r="I2" s="2">
        <f>('[1]Qc, Summer, S1'!I2*Main!$B$5)</f>
        <v>-2.1257340922411072</v>
      </c>
      <c r="J2" s="2">
        <f>('[1]Qc, Summer, S1'!J2*Main!$B$5)</f>
        <v>6.8234500167405425</v>
      </c>
      <c r="K2" s="2">
        <f>('[1]Qc, Summer, S1'!K2*Main!$B$5)</f>
        <v>9.933616901704772</v>
      </c>
      <c r="L2" s="2">
        <f>('[1]Qc, Summer, S1'!L2*Main!$B$5)</f>
        <v>7.8087109716435252</v>
      </c>
      <c r="M2" s="2">
        <f>('[1]Qc, Summer, S1'!M2*Main!$B$5)</f>
        <v>10.401417416770718</v>
      </c>
      <c r="N2" s="2">
        <f>('[1]Qc, Summer, S1'!N2*Main!$B$5)</f>
        <v>9.2304245431824601</v>
      </c>
      <c r="O2" s="2">
        <f>('[1]Qc, Summer, S1'!O2*Main!$B$5)</f>
        <v>9.5083414160770925</v>
      </c>
      <c r="P2" s="2">
        <f>('[1]Qc, Summer, S1'!P2*Main!$B$5)</f>
        <v>4.9059552252616561</v>
      </c>
      <c r="Q2" s="2">
        <f>('[1]Qc, Summer, S1'!Q2*Main!$B$5)</f>
        <v>1.2402848676558078</v>
      </c>
      <c r="R2" s="2">
        <f>('[1]Qc, Summer, S1'!R2*Main!$B$5)</f>
        <v>2.7591396260834826</v>
      </c>
      <c r="S2" s="2">
        <f>('[1]Qc, Summer, S1'!S2*Main!$B$5)</f>
        <v>3.3514006722447389</v>
      </c>
      <c r="T2" s="2">
        <f>('[1]Qc, Summer, S1'!T2*Main!$B$5)</f>
        <v>2.0190926932704998</v>
      </c>
      <c r="U2" s="2">
        <f>('[1]Qc, Summer, S1'!U2*Main!$B$5)</f>
        <v>-0.37665460922765465</v>
      </c>
      <c r="V2" s="2">
        <f>('[1]Qc, Summer, S1'!V2*Main!$B$5)</f>
        <v>-1.4703990909901063</v>
      </c>
      <c r="W2" s="2">
        <f>('[1]Qc, Summer, S1'!W2*Main!$B$5)</f>
        <v>-1.0229947434584181</v>
      </c>
      <c r="X2" s="2">
        <f>('[1]Qc, Summer, S1'!X2*Main!$B$5)</f>
        <v>-4.9060195063696241</v>
      </c>
      <c r="Y2" s="2">
        <f>('[1]Qc, Summer, S1'!Y2*Main!$B$5)</f>
        <v>-6.6406968541953102</v>
      </c>
    </row>
    <row r="3" spans="1:25" x14ac:dyDescent="0.3">
      <c r="A3">
        <v>2</v>
      </c>
      <c r="B3" s="2">
        <f>('[1]Qc, Summer, S1'!B3*Main!$B$5)</f>
        <v>-13.914006793858947</v>
      </c>
      <c r="C3" s="2">
        <f>('[1]Qc, Summer, S1'!C3*Main!$B$5)</f>
        <v>-13.914006793858947</v>
      </c>
      <c r="D3" s="2">
        <f>('[1]Qc, Summer, S1'!D3*Main!$B$5)</f>
        <v>-16.153341335304471</v>
      </c>
      <c r="E3" s="2">
        <f>('[1]Qc, Summer, S1'!E3*Main!$B$5)</f>
        <v>-18.392675876749998</v>
      </c>
      <c r="F3" s="2">
        <f>('[1]Qc, Summer, S1'!F3*Main!$B$5)</f>
        <v>-18.392675876749998</v>
      </c>
      <c r="G3" s="2">
        <f>('[1]Qc, Summer, S1'!G3*Main!$B$5)</f>
        <v>-18.392675876749998</v>
      </c>
      <c r="H3" s="2">
        <f>('[1]Qc, Summer, S1'!H3*Main!$B$5)</f>
        <v>-7.333813386953449</v>
      </c>
      <c r="I3" s="2">
        <f>('[1]Qc, Summer, S1'!I3*Main!$B$5)</f>
        <v>1.5201708085764938</v>
      </c>
      <c r="J3" s="2">
        <f>('[1]Qc, Summer, S1'!J3*Main!$B$5)</f>
        <v>4.8275011833368788</v>
      </c>
      <c r="K3" s="2">
        <f>('[1]Qc, Summer, S1'!K3*Main!$B$5)</f>
        <v>4.8275011833368788</v>
      </c>
      <c r="L3" s="2">
        <f>('[1]Qc, Summer, S1'!L3*Main!$B$5)</f>
        <v>4.414077950631758</v>
      </c>
      <c r="M3" s="2">
        <f>('[1]Qc, Summer, S1'!M3*Main!$B$5)</f>
        <v>6.2055366880414784</v>
      </c>
      <c r="N3" s="2">
        <f>('[1]Qc, Summer, S1'!N3*Main!$B$5)</f>
        <v>8.4104186581563205</v>
      </c>
      <c r="O3" s="2">
        <f>('[1]Qc, Summer, S1'!O3*Main!$B$5)</f>
        <v>8.6688128267507576</v>
      </c>
      <c r="P3" s="2">
        <f>('[1]Qc, Summer, S1'!P3*Main!$B$5)</f>
        <v>4.861950040024098</v>
      </c>
      <c r="Q3" s="2">
        <f>('[1]Qc, Summer, S1'!Q3*Main!$B$5)</f>
        <v>3.7939541873116234</v>
      </c>
      <c r="R3" s="2">
        <f>('[1]Qc, Summer, S1'!R3*Main!$B$5)</f>
        <v>-0.61580979171329286</v>
      </c>
      <c r="S3" s="2">
        <f>('[1]Qc, Summer, S1'!S3*Main!$B$5)</f>
        <v>-0.61580979171329286</v>
      </c>
      <c r="T3" s="2">
        <f>('[1]Qc, Summer, S1'!T3*Main!$B$5)</f>
        <v>-0.61580979171329286</v>
      </c>
      <c r="U3" s="2">
        <f>('[1]Qc, Summer, S1'!U3*Main!$B$5)</f>
        <v>-0.61580979171329286</v>
      </c>
      <c r="V3" s="2">
        <f>('[1]Qc, Summer, S1'!V3*Main!$B$5)</f>
        <v>-3.9231438617195273</v>
      </c>
      <c r="W3" s="2">
        <f>('[1]Qc, Summer, S1'!W3*Main!$B$5)</f>
        <v>-5.0255885517216043</v>
      </c>
      <c r="X3" s="2">
        <f>('[1]Qc, Summer, S1'!X3*Main!$B$5)</f>
        <v>-14.051802220607824</v>
      </c>
      <c r="Y3" s="2">
        <f>('[1]Qc, Summer, S1'!Y3*Main!$B$5)</f>
        <v>-14.051802220607824</v>
      </c>
    </row>
    <row r="4" spans="1:25" x14ac:dyDescent="0.3">
      <c r="A4">
        <v>3</v>
      </c>
      <c r="B4" s="2">
        <f>('[1]Qc, Summer, S1'!B4*Main!$B$5)</f>
        <v>11.231752437403715</v>
      </c>
      <c r="C4" s="2">
        <f>('[1]Qc, Summer, S1'!C4*Main!$B$5)</f>
        <v>8.6056988191158084</v>
      </c>
      <c r="D4" s="2">
        <f>('[1]Qc, Summer, S1'!D4*Main!$B$5)</f>
        <v>8.1551886634885591</v>
      </c>
      <c r="E4" s="2">
        <f>('[1]Qc, Summer, S1'!E4*Main!$B$5)</f>
        <v>7.1225290593782411</v>
      </c>
      <c r="F4" s="2">
        <f>('[1]Qc, Summer, S1'!F4*Main!$B$5)</f>
        <v>8.19944060663782</v>
      </c>
      <c r="G4" s="2">
        <f>('[1]Qc, Summer, S1'!G4*Main!$B$5)</f>
        <v>3.8054874699339929</v>
      </c>
      <c r="H4" s="2">
        <f>('[1]Qc, Summer, S1'!H4*Main!$B$5)</f>
        <v>6.639686886662453</v>
      </c>
      <c r="I4" s="2">
        <f>('[1]Qc, Summer, S1'!I4*Main!$B$5)</f>
        <v>12.75894284761759</v>
      </c>
      <c r="J4" s="2">
        <f>('[1]Qc, Summer, S1'!J4*Main!$B$5)</f>
        <v>18.560366962017099</v>
      </c>
      <c r="K4" s="2">
        <f>('[1]Qc, Summer, S1'!K4*Main!$B$5)</f>
        <v>22.054878245601145</v>
      </c>
      <c r="L4" s="2">
        <f>('[1]Qc, Summer, S1'!L4*Main!$B$5)</f>
        <v>24.07713830575743</v>
      </c>
      <c r="M4" s="2">
        <f>('[1]Qc, Summer, S1'!M4*Main!$B$5)</f>
        <v>24.956168107283236</v>
      </c>
      <c r="N4" s="2">
        <f>('[1]Qc, Summer, S1'!N4*Main!$B$5)</f>
        <v>26.07794725867009</v>
      </c>
      <c r="O4" s="2">
        <f>('[1]Qc, Summer, S1'!O4*Main!$B$5)</f>
        <v>26.275251252499999</v>
      </c>
      <c r="P4" s="2">
        <f>('[1]Qc, Summer, S1'!P4*Main!$B$5)</f>
        <v>26.088750050058803</v>
      </c>
      <c r="Q4" s="2">
        <f>('[1]Qc, Summer, S1'!Q4*Main!$B$5)</f>
        <v>25.220292897402707</v>
      </c>
      <c r="R4" s="2">
        <f>('[1]Qc, Summer, S1'!R4*Main!$B$5)</f>
        <v>24.001132077706576</v>
      </c>
      <c r="S4" s="2">
        <f>('[1]Qc, Summer, S1'!S4*Main!$B$5)</f>
        <v>21.298302259163716</v>
      </c>
      <c r="T4" s="2">
        <f>('[1]Qc, Summer, S1'!T4*Main!$B$5)</f>
        <v>21.199765113335932</v>
      </c>
      <c r="U4" s="2">
        <f>('[1]Qc, Summer, S1'!U4*Main!$B$5)</f>
        <v>20.167376005717454</v>
      </c>
      <c r="V4" s="2">
        <f>('[1]Qc, Summer, S1'!V4*Main!$B$5)</f>
        <v>18.178834174194961</v>
      </c>
      <c r="W4" s="2">
        <f>('[1]Qc, Summer, S1'!W4*Main!$B$5)</f>
        <v>21.792872019338439</v>
      </c>
      <c r="X4" s="2">
        <f>('[1]Qc, Summer, S1'!X4*Main!$B$5)</f>
        <v>19.527206568081013</v>
      </c>
      <c r="Y4" s="2">
        <f>('[1]Qc, Summer, S1'!Y4*Main!$B$5)</f>
        <v>15.714709672216852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8A2B2-F3C9-45A7-B421-2FBE8BE2B44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-10.994149369100459</v>
      </c>
      <c r="C2" s="2">
        <f>('[1]Qc, Summer, S1'!C2*Main!$B$5)</f>
        <v>-14.293744155486573</v>
      </c>
      <c r="D2" s="2">
        <f>('[1]Qc, Summer, S1'!D2*Main!$B$5)</f>
        <v>-15.754464542117812</v>
      </c>
      <c r="E2" s="2">
        <f>('[1]Qc, Summer, S1'!E2*Main!$B$5)</f>
        <v>-14.376774281889277</v>
      </c>
      <c r="F2" s="2">
        <f>('[1]Qc, Summer, S1'!F2*Main!$B$5)</f>
        <v>-15.409967769661122</v>
      </c>
      <c r="G2" s="2">
        <f>('[1]Qc, Summer, S1'!G2*Main!$B$5)</f>
        <v>-15.765150751499998</v>
      </c>
      <c r="H2" s="2">
        <f>('[1]Qc, Summer, S1'!H2*Main!$B$5)</f>
        <v>-13.663503000341795</v>
      </c>
      <c r="I2" s="2">
        <f>('[1]Qc, Summer, S1'!I2*Main!$B$5)</f>
        <v>-2.1257340922411072</v>
      </c>
      <c r="J2" s="2">
        <f>('[1]Qc, Summer, S1'!J2*Main!$B$5)</f>
        <v>6.8234500167405425</v>
      </c>
      <c r="K2" s="2">
        <f>('[1]Qc, Summer, S1'!K2*Main!$B$5)</f>
        <v>9.933616901704772</v>
      </c>
      <c r="L2" s="2">
        <f>('[1]Qc, Summer, S1'!L2*Main!$B$5)</f>
        <v>7.8087109716435252</v>
      </c>
      <c r="M2" s="2">
        <f>('[1]Qc, Summer, S1'!M2*Main!$B$5)</f>
        <v>10.401417416770718</v>
      </c>
      <c r="N2" s="2">
        <f>('[1]Qc, Summer, S1'!N2*Main!$B$5)</f>
        <v>9.2304245431824601</v>
      </c>
      <c r="O2" s="2">
        <f>('[1]Qc, Summer, S1'!O2*Main!$B$5)</f>
        <v>9.5083414160770925</v>
      </c>
      <c r="P2" s="2">
        <f>('[1]Qc, Summer, S1'!P2*Main!$B$5)</f>
        <v>4.9059552252616561</v>
      </c>
      <c r="Q2" s="2">
        <f>('[1]Qc, Summer, S1'!Q2*Main!$B$5)</f>
        <v>1.2402848676558078</v>
      </c>
      <c r="R2" s="2">
        <f>('[1]Qc, Summer, S1'!R2*Main!$B$5)</f>
        <v>2.7591396260834826</v>
      </c>
      <c r="S2" s="2">
        <f>('[1]Qc, Summer, S1'!S2*Main!$B$5)</f>
        <v>3.3514006722447389</v>
      </c>
      <c r="T2" s="2">
        <f>('[1]Qc, Summer, S1'!T2*Main!$B$5)</f>
        <v>2.0190926932704998</v>
      </c>
      <c r="U2" s="2">
        <f>('[1]Qc, Summer, S1'!U2*Main!$B$5)</f>
        <v>-0.37665460922765465</v>
      </c>
      <c r="V2" s="2">
        <f>('[1]Qc, Summer, S1'!V2*Main!$B$5)</f>
        <v>-1.4703990909901063</v>
      </c>
      <c r="W2" s="2">
        <f>('[1]Qc, Summer, S1'!W2*Main!$B$5)</f>
        <v>-1.0229947434584181</v>
      </c>
      <c r="X2" s="2">
        <f>('[1]Qc, Summer, S1'!X2*Main!$B$5)</f>
        <v>-4.9060195063696241</v>
      </c>
      <c r="Y2" s="2">
        <f>('[1]Qc, Summer, S1'!Y2*Main!$B$5)</f>
        <v>-6.6406968541953102</v>
      </c>
    </row>
    <row r="3" spans="1:25" x14ac:dyDescent="0.3">
      <c r="A3">
        <v>2</v>
      </c>
      <c r="B3" s="2">
        <f>('[1]Qc, Summer, S1'!B3*Main!$B$5)</f>
        <v>-13.914006793858947</v>
      </c>
      <c r="C3" s="2">
        <f>('[1]Qc, Summer, S1'!C3*Main!$B$5)</f>
        <v>-13.914006793858947</v>
      </c>
      <c r="D3" s="2">
        <f>('[1]Qc, Summer, S1'!D3*Main!$B$5)</f>
        <v>-16.153341335304471</v>
      </c>
      <c r="E3" s="2">
        <f>('[1]Qc, Summer, S1'!E3*Main!$B$5)</f>
        <v>-18.392675876749998</v>
      </c>
      <c r="F3" s="2">
        <f>('[1]Qc, Summer, S1'!F3*Main!$B$5)</f>
        <v>-18.392675876749998</v>
      </c>
      <c r="G3" s="2">
        <f>('[1]Qc, Summer, S1'!G3*Main!$B$5)</f>
        <v>-18.392675876749998</v>
      </c>
      <c r="H3" s="2">
        <f>('[1]Qc, Summer, S1'!H3*Main!$B$5)</f>
        <v>-7.333813386953449</v>
      </c>
      <c r="I3" s="2">
        <f>('[1]Qc, Summer, S1'!I3*Main!$B$5)</f>
        <v>1.5201708085764938</v>
      </c>
      <c r="J3" s="2">
        <f>('[1]Qc, Summer, S1'!J3*Main!$B$5)</f>
        <v>4.8275011833368788</v>
      </c>
      <c r="K3" s="2">
        <f>('[1]Qc, Summer, S1'!K3*Main!$B$5)</f>
        <v>4.8275011833368788</v>
      </c>
      <c r="L3" s="2">
        <f>('[1]Qc, Summer, S1'!L3*Main!$B$5)</f>
        <v>4.414077950631758</v>
      </c>
      <c r="M3" s="2">
        <f>('[1]Qc, Summer, S1'!M3*Main!$B$5)</f>
        <v>6.2055366880414784</v>
      </c>
      <c r="N3" s="2">
        <f>('[1]Qc, Summer, S1'!N3*Main!$B$5)</f>
        <v>8.4104186581563205</v>
      </c>
      <c r="O3" s="2">
        <f>('[1]Qc, Summer, S1'!O3*Main!$B$5)</f>
        <v>8.6688128267507576</v>
      </c>
      <c r="P3" s="2">
        <f>('[1]Qc, Summer, S1'!P3*Main!$B$5)</f>
        <v>4.861950040024098</v>
      </c>
      <c r="Q3" s="2">
        <f>('[1]Qc, Summer, S1'!Q3*Main!$B$5)</f>
        <v>3.7939541873116234</v>
      </c>
      <c r="R3" s="2">
        <f>('[1]Qc, Summer, S1'!R3*Main!$B$5)</f>
        <v>-0.61580979171329286</v>
      </c>
      <c r="S3" s="2">
        <f>('[1]Qc, Summer, S1'!S3*Main!$B$5)</f>
        <v>-0.61580979171329286</v>
      </c>
      <c r="T3" s="2">
        <f>('[1]Qc, Summer, S1'!T3*Main!$B$5)</f>
        <v>-0.61580979171329286</v>
      </c>
      <c r="U3" s="2">
        <f>('[1]Qc, Summer, S1'!U3*Main!$B$5)</f>
        <v>-0.61580979171329286</v>
      </c>
      <c r="V3" s="2">
        <f>('[1]Qc, Summer, S1'!V3*Main!$B$5)</f>
        <v>-3.9231438617195273</v>
      </c>
      <c r="W3" s="2">
        <f>('[1]Qc, Summer, S1'!W3*Main!$B$5)</f>
        <v>-5.0255885517216043</v>
      </c>
      <c r="X3" s="2">
        <f>('[1]Qc, Summer, S1'!X3*Main!$B$5)</f>
        <v>-14.051802220607824</v>
      </c>
      <c r="Y3" s="2">
        <f>('[1]Qc, Summer, S1'!Y3*Main!$B$5)</f>
        <v>-14.051802220607824</v>
      </c>
    </row>
    <row r="4" spans="1:25" x14ac:dyDescent="0.3">
      <c r="A4">
        <v>3</v>
      </c>
      <c r="B4" s="2">
        <f>('[1]Qc, Summer, S1'!B4*Main!$B$5)</f>
        <v>11.231752437403715</v>
      </c>
      <c r="C4" s="2">
        <f>('[1]Qc, Summer, S1'!C4*Main!$B$5)</f>
        <v>8.6056988191158084</v>
      </c>
      <c r="D4" s="2">
        <f>('[1]Qc, Summer, S1'!D4*Main!$B$5)</f>
        <v>8.1551886634885591</v>
      </c>
      <c r="E4" s="2">
        <f>('[1]Qc, Summer, S1'!E4*Main!$B$5)</f>
        <v>7.1225290593782411</v>
      </c>
      <c r="F4" s="2">
        <f>('[1]Qc, Summer, S1'!F4*Main!$B$5)</f>
        <v>8.19944060663782</v>
      </c>
      <c r="G4" s="2">
        <f>('[1]Qc, Summer, S1'!G4*Main!$B$5)</f>
        <v>3.8054874699339929</v>
      </c>
      <c r="H4" s="2">
        <f>('[1]Qc, Summer, S1'!H4*Main!$B$5)</f>
        <v>6.639686886662453</v>
      </c>
      <c r="I4" s="2">
        <f>('[1]Qc, Summer, S1'!I4*Main!$B$5)</f>
        <v>12.75894284761759</v>
      </c>
      <c r="J4" s="2">
        <f>('[1]Qc, Summer, S1'!J4*Main!$B$5)</f>
        <v>18.560366962017099</v>
      </c>
      <c r="K4" s="2">
        <f>('[1]Qc, Summer, S1'!K4*Main!$B$5)</f>
        <v>22.054878245601145</v>
      </c>
      <c r="L4" s="2">
        <f>('[1]Qc, Summer, S1'!L4*Main!$B$5)</f>
        <v>24.07713830575743</v>
      </c>
      <c r="M4" s="2">
        <f>('[1]Qc, Summer, S1'!M4*Main!$B$5)</f>
        <v>24.956168107283236</v>
      </c>
      <c r="N4" s="2">
        <f>('[1]Qc, Summer, S1'!N4*Main!$B$5)</f>
        <v>26.07794725867009</v>
      </c>
      <c r="O4" s="2">
        <f>('[1]Qc, Summer, S1'!O4*Main!$B$5)</f>
        <v>26.275251252499999</v>
      </c>
      <c r="P4" s="2">
        <f>('[1]Qc, Summer, S1'!P4*Main!$B$5)</f>
        <v>26.088750050058803</v>
      </c>
      <c r="Q4" s="2">
        <f>('[1]Qc, Summer, S1'!Q4*Main!$B$5)</f>
        <v>25.220292897402707</v>
      </c>
      <c r="R4" s="2">
        <f>('[1]Qc, Summer, S1'!R4*Main!$B$5)</f>
        <v>24.001132077706576</v>
      </c>
      <c r="S4" s="2">
        <f>('[1]Qc, Summer, S1'!S4*Main!$B$5)</f>
        <v>21.298302259163716</v>
      </c>
      <c r="T4" s="2">
        <f>('[1]Qc, Summer, S1'!T4*Main!$B$5)</f>
        <v>21.199765113335932</v>
      </c>
      <c r="U4" s="2">
        <f>('[1]Qc, Summer, S1'!U4*Main!$B$5)</f>
        <v>20.167376005717454</v>
      </c>
      <c r="V4" s="2">
        <f>('[1]Qc, Summer, S1'!V4*Main!$B$5)</f>
        <v>18.178834174194961</v>
      </c>
      <c r="W4" s="2">
        <f>('[1]Qc, Summer, S1'!W4*Main!$B$5)</f>
        <v>21.792872019338439</v>
      </c>
      <c r="X4" s="2">
        <f>('[1]Qc, Summer, S1'!X4*Main!$B$5)</f>
        <v>19.527206568081013</v>
      </c>
      <c r="Y4" s="2">
        <f>('[1]Qc, Summer, S1'!Y4*Main!$B$5)</f>
        <v>15.714709672216852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B436F-3476-4DB3-805A-C57EDD458B3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-11.323973850173472</v>
      </c>
      <c r="C2" s="2">
        <f>('[1]Qc, Summer, S2'!C2*Main!$B$5)</f>
        <v>-14.722556480151171</v>
      </c>
      <c r="D2" s="2">
        <f>('[1]Qc, Summer, S2'!D2*Main!$B$5)</f>
        <v>-16.22709847838135</v>
      </c>
      <c r="E2" s="2">
        <f>('[1]Qc, Summer, S2'!E2*Main!$B$5)</f>
        <v>-14.808077510345958</v>
      </c>
      <c r="F2" s="2">
        <f>('[1]Qc, Summer, S2'!F2*Main!$B$5)</f>
        <v>-15.872266802750955</v>
      </c>
      <c r="G2" s="2">
        <f>('[1]Qc, Summer, S2'!G2*Main!$B$5)</f>
        <v>-16.238105274045001</v>
      </c>
      <c r="H2" s="2">
        <f>('[1]Qc, Summer, S2'!H2*Main!$B$5)</f>
        <v>-14.073408090352048</v>
      </c>
      <c r="I2" s="2">
        <f>('[1]Qc, Summer, S2'!I2*Main!$B$5)</f>
        <v>-2.1895061150083408</v>
      </c>
      <c r="J2" s="2">
        <f>('[1]Qc, Summer, S2'!J2*Main!$B$5)</f>
        <v>7.0281535172427594</v>
      </c>
      <c r="K2" s="2">
        <f>('[1]Qc, Summer, S2'!K2*Main!$B$5)</f>
        <v>10.231625408755914</v>
      </c>
      <c r="L2" s="2">
        <f>('[1]Qc, Summer, S2'!L2*Main!$B$5)</f>
        <v>8.0429723007928313</v>
      </c>
      <c r="M2" s="2">
        <f>('[1]Qc, Summer, S2'!M2*Main!$B$5)</f>
        <v>10.713459939273839</v>
      </c>
      <c r="N2" s="2">
        <f>('[1]Qc, Summer, S2'!N2*Main!$B$5)</f>
        <v>9.5073372794779356</v>
      </c>
      <c r="O2" s="2">
        <f>('[1]Qc, Summer, S2'!O2*Main!$B$5)</f>
        <v>9.7935916585594036</v>
      </c>
      <c r="P2" s="2">
        <f>('[1]Qc, Summer, S2'!P2*Main!$B$5)</f>
        <v>5.0531338820195053</v>
      </c>
      <c r="Q2" s="2">
        <f>('[1]Qc, Summer, S2'!Q2*Main!$B$5)</f>
        <v>1.2774934136854819</v>
      </c>
      <c r="R2" s="2">
        <f>('[1]Qc, Summer, S2'!R2*Main!$B$5)</f>
        <v>2.841913814865987</v>
      </c>
      <c r="S2" s="2">
        <f>('[1]Qc, Summer, S2'!S2*Main!$B$5)</f>
        <v>3.4519426924120813</v>
      </c>
      <c r="T2" s="2">
        <f>('[1]Qc, Summer, S2'!T2*Main!$B$5)</f>
        <v>2.0796654740686149</v>
      </c>
      <c r="U2" s="2">
        <f>('[1]Qc, Summer, S2'!U2*Main!$B$5)</f>
        <v>-0.38795424750448432</v>
      </c>
      <c r="V2" s="2">
        <f>('[1]Qc, Summer, S2'!V2*Main!$B$5)</f>
        <v>-1.5145110637198096</v>
      </c>
      <c r="W2" s="2">
        <f>('[1]Qc, Summer, S2'!W2*Main!$B$5)</f>
        <v>-1.0536845857621706</v>
      </c>
      <c r="X2" s="2">
        <f>('[1]Qc, Summer, S2'!X2*Main!$B$5)</f>
        <v>-5.053200091560714</v>
      </c>
      <c r="Y2" s="2">
        <f>('[1]Qc, Summer, S2'!Y2*Main!$B$5)</f>
        <v>-6.8399177598211685</v>
      </c>
    </row>
    <row r="3" spans="1:25" x14ac:dyDescent="0.3">
      <c r="A3">
        <v>2</v>
      </c>
      <c r="B3" s="2">
        <f>('[1]Qc, Summer, S2'!B3*Main!$B$5)</f>
        <v>-14.331426997674715</v>
      </c>
      <c r="C3" s="2">
        <f>('[1]Qc, Summer, S2'!C3*Main!$B$5)</f>
        <v>-14.331426997674715</v>
      </c>
      <c r="D3" s="2">
        <f>('[1]Qc, Summer, S2'!D3*Main!$B$5)</f>
        <v>-16.637941575363605</v>
      </c>
      <c r="E3" s="2">
        <f>('[1]Qc, Summer, S2'!E3*Main!$B$5)</f>
        <v>-18.944456153052499</v>
      </c>
      <c r="F3" s="2">
        <f>('[1]Qc, Summer, S2'!F3*Main!$B$5)</f>
        <v>-18.944456153052499</v>
      </c>
      <c r="G3" s="2">
        <f>('[1]Qc, Summer, S2'!G3*Main!$B$5)</f>
        <v>-18.944456153052499</v>
      </c>
      <c r="H3" s="2">
        <f>('[1]Qc, Summer, S2'!H3*Main!$B$5)</f>
        <v>-7.5538277885620522</v>
      </c>
      <c r="I3" s="2">
        <f>('[1]Qc, Summer, S2'!I3*Main!$B$5)</f>
        <v>1.5657759328337888</v>
      </c>
      <c r="J3" s="2">
        <f>('[1]Qc, Summer, S2'!J3*Main!$B$5)</f>
        <v>4.9723262188369857</v>
      </c>
      <c r="K3" s="2">
        <f>('[1]Qc, Summer, S2'!K3*Main!$B$5)</f>
        <v>4.9723262188369857</v>
      </c>
      <c r="L3" s="2">
        <f>('[1]Qc, Summer, S2'!L3*Main!$B$5)</f>
        <v>4.5465002891507105</v>
      </c>
      <c r="M3" s="2">
        <f>('[1]Qc, Summer, S2'!M3*Main!$B$5)</f>
        <v>6.3917027886827222</v>
      </c>
      <c r="N3" s="2">
        <f>('[1]Qc, Summer, S2'!N3*Main!$B$5)</f>
        <v>8.6627312179010101</v>
      </c>
      <c r="O3" s="2">
        <f>('[1]Qc, Summer, S2'!O3*Main!$B$5)</f>
        <v>8.9288772115532797</v>
      </c>
      <c r="P3" s="2">
        <f>('[1]Qc, Summer, S2'!P3*Main!$B$5)</f>
        <v>5.0078085412248212</v>
      </c>
      <c r="Q3" s="2">
        <f>('[1]Qc, Summer, S2'!Q3*Main!$B$5)</f>
        <v>3.9077728129309723</v>
      </c>
      <c r="R3" s="2">
        <f>('[1]Qc, Summer, S2'!R3*Main!$B$5)</f>
        <v>-0.6342840854646915</v>
      </c>
      <c r="S3" s="2">
        <f>('[1]Qc, Summer, S2'!S3*Main!$B$5)</f>
        <v>-0.6342840854646915</v>
      </c>
      <c r="T3" s="2">
        <f>('[1]Qc, Summer, S2'!T3*Main!$B$5)</f>
        <v>-0.6342840854646915</v>
      </c>
      <c r="U3" s="2">
        <f>('[1]Qc, Summer, S2'!U3*Main!$B$5)</f>
        <v>-0.6342840854646915</v>
      </c>
      <c r="V3" s="2">
        <f>('[1]Qc, Summer, S2'!V3*Main!$B$5)</f>
        <v>-4.0408381775711133</v>
      </c>
      <c r="W3" s="2">
        <f>('[1]Qc, Summer, S2'!W3*Main!$B$5)</f>
        <v>-5.176356208273253</v>
      </c>
      <c r="X3" s="2">
        <f>('[1]Qc, Summer, S2'!X3*Main!$B$5)</f>
        <v>-14.473356287226061</v>
      </c>
      <c r="Y3" s="2">
        <f>('[1]Qc, Summer, S2'!Y3*Main!$B$5)</f>
        <v>-14.473356287226061</v>
      </c>
    </row>
    <row r="4" spans="1:25" x14ac:dyDescent="0.3">
      <c r="A4">
        <v>3</v>
      </c>
      <c r="B4" s="2">
        <f>('[1]Qc, Summer, S2'!B4*Main!$B$5)</f>
        <v>11.568705010525827</v>
      </c>
      <c r="C4" s="2">
        <f>('[1]Qc, Summer, S2'!C4*Main!$B$5)</f>
        <v>8.8638697836892817</v>
      </c>
      <c r="D4" s="2">
        <f>('[1]Qc, Summer, S2'!D4*Main!$B$5)</f>
        <v>8.3998443233932161</v>
      </c>
      <c r="E4" s="2">
        <f>('[1]Qc, Summer, S2'!E4*Main!$B$5)</f>
        <v>7.336204931159588</v>
      </c>
      <c r="F4" s="2">
        <f>('[1]Qc, Summer, S2'!F4*Main!$B$5)</f>
        <v>8.4454238248369542</v>
      </c>
      <c r="G4" s="2">
        <f>('[1]Qc, Summer, S2'!G4*Main!$B$5)</f>
        <v>3.919652094032013</v>
      </c>
      <c r="H4" s="2">
        <f>('[1]Qc, Summer, S2'!H4*Main!$B$5)</f>
        <v>6.8388774932623262</v>
      </c>
      <c r="I4" s="2">
        <f>('[1]Qc, Summer, S2'!I4*Main!$B$5)</f>
        <v>13.141711133046119</v>
      </c>
      <c r="J4" s="2">
        <f>('[1]Qc, Summer, S2'!J4*Main!$B$5)</f>
        <v>19.117177970877616</v>
      </c>
      <c r="K4" s="2">
        <f>('[1]Qc, Summer, S2'!K4*Main!$B$5)</f>
        <v>22.716524592969179</v>
      </c>
      <c r="L4" s="2">
        <f>('[1]Qc, Summer, S2'!L4*Main!$B$5)</f>
        <v>24.799452454930154</v>
      </c>
      <c r="M4" s="2">
        <f>('[1]Qc, Summer, S2'!M4*Main!$B$5)</f>
        <v>25.704853150501734</v>
      </c>
      <c r="N4" s="2">
        <f>('[1]Qc, Summer, S2'!N4*Main!$B$5)</f>
        <v>26.860285676430191</v>
      </c>
      <c r="O4" s="2">
        <f>('[1]Qc, Summer, S2'!O4*Main!$B$5)</f>
        <v>27.063508790074998</v>
      </c>
      <c r="P4" s="2">
        <f>('[1]Qc, Summer, S2'!P4*Main!$B$5)</f>
        <v>26.871412551560571</v>
      </c>
      <c r="Q4" s="2">
        <f>('[1]Qc, Summer, S2'!Q4*Main!$B$5)</f>
        <v>25.976901684324787</v>
      </c>
      <c r="R4" s="2">
        <f>('[1]Qc, Summer, S2'!R4*Main!$B$5)</f>
        <v>24.721166040037776</v>
      </c>
      <c r="S4" s="2">
        <f>('[1]Qc, Summer, S2'!S4*Main!$B$5)</f>
        <v>21.937251326938629</v>
      </c>
      <c r="T4" s="2">
        <f>('[1]Qc, Summer, S2'!T4*Main!$B$5)</f>
        <v>21.835758066736016</v>
      </c>
      <c r="U4" s="2">
        <f>('[1]Qc, Summer, S2'!U4*Main!$B$5)</f>
        <v>20.772397285888978</v>
      </c>
      <c r="V4" s="2">
        <f>('[1]Qc, Summer, S2'!V4*Main!$B$5)</f>
        <v>18.724199199420806</v>
      </c>
      <c r="W4" s="2">
        <f>('[1]Qc, Summer, S2'!W4*Main!$B$5)</f>
        <v>22.446658179918597</v>
      </c>
      <c r="X4" s="2">
        <f>('[1]Qc, Summer, S2'!X4*Main!$B$5)</f>
        <v>20.113022765123443</v>
      </c>
      <c r="Y4" s="2">
        <f>('[1]Qc, Summer, S2'!Y4*Main!$B$5)</f>
        <v>16.186150962383358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166DC-49E9-4005-859A-30B80B18882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-11.323973850173472</v>
      </c>
      <c r="C2" s="2">
        <f>('[1]Qc, Summer, S2'!C2*Main!$B$5)</f>
        <v>-14.722556480151171</v>
      </c>
      <c r="D2" s="2">
        <f>('[1]Qc, Summer, S2'!D2*Main!$B$5)</f>
        <v>-16.22709847838135</v>
      </c>
      <c r="E2" s="2">
        <f>('[1]Qc, Summer, S2'!E2*Main!$B$5)</f>
        <v>-14.808077510345958</v>
      </c>
      <c r="F2" s="2">
        <f>('[1]Qc, Summer, S2'!F2*Main!$B$5)</f>
        <v>-15.872266802750955</v>
      </c>
      <c r="G2" s="2">
        <f>('[1]Qc, Summer, S2'!G2*Main!$B$5)</f>
        <v>-16.238105274045001</v>
      </c>
      <c r="H2" s="2">
        <f>('[1]Qc, Summer, S2'!H2*Main!$B$5)</f>
        <v>-14.073408090352048</v>
      </c>
      <c r="I2" s="2">
        <f>('[1]Qc, Summer, S2'!I2*Main!$B$5)</f>
        <v>-2.1895061150083408</v>
      </c>
      <c r="J2" s="2">
        <f>('[1]Qc, Summer, S2'!J2*Main!$B$5)</f>
        <v>7.0281535172427594</v>
      </c>
      <c r="K2" s="2">
        <f>('[1]Qc, Summer, S2'!K2*Main!$B$5)</f>
        <v>10.231625408755914</v>
      </c>
      <c r="L2" s="2">
        <f>('[1]Qc, Summer, S2'!L2*Main!$B$5)</f>
        <v>8.0429723007928313</v>
      </c>
      <c r="M2" s="2">
        <f>('[1]Qc, Summer, S2'!M2*Main!$B$5)</f>
        <v>10.713459939273839</v>
      </c>
      <c r="N2" s="2">
        <f>('[1]Qc, Summer, S2'!N2*Main!$B$5)</f>
        <v>9.5073372794779356</v>
      </c>
      <c r="O2" s="2">
        <f>('[1]Qc, Summer, S2'!O2*Main!$B$5)</f>
        <v>9.7935916585594036</v>
      </c>
      <c r="P2" s="2">
        <f>('[1]Qc, Summer, S2'!P2*Main!$B$5)</f>
        <v>5.0531338820195053</v>
      </c>
      <c r="Q2" s="2">
        <f>('[1]Qc, Summer, S2'!Q2*Main!$B$5)</f>
        <v>1.2774934136854819</v>
      </c>
      <c r="R2" s="2">
        <f>('[1]Qc, Summer, S2'!R2*Main!$B$5)</f>
        <v>2.841913814865987</v>
      </c>
      <c r="S2" s="2">
        <f>('[1]Qc, Summer, S2'!S2*Main!$B$5)</f>
        <v>3.4519426924120813</v>
      </c>
      <c r="T2" s="2">
        <f>('[1]Qc, Summer, S2'!T2*Main!$B$5)</f>
        <v>2.0796654740686149</v>
      </c>
      <c r="U2" s="2">
        <f>('[1]Qc, Summer, S2'!U2*Main!$B$5)</f>
        <v>-0.38795424750448432</v>
      </c>
      <c r="V2" s="2">
        <f>('[1]Qc, Summer, S2'!V2*Main!$B$5)</f>
        <v>-1.5145110637198096</v>
      </c>
      <c r="W2" s="2">
        <f>('[1]Qc, Summer, S2'!W2*Main!$B$5)</f>
        <v>-1.0536845857621706</v>
      </c>
      <c r="X2" s="2">
        <f>('[1]Qc, Summer, S2'!X2*Main!$B$5)</f>
        <v>-5.053200091560714</v>
      </c>
      <c r="Y2" s="2">
        <f>('[1]Qc, Summer, S2'!Y2*Main!$B$5)</f>
        <v>-6.8399177598211685</v>
      </c>
    </row>
    <row r="3" spans="1:25" x14ac:dyDescent="0.3">
      <c r="A3">
        <v>2</v>
      </c>
      <c r="B3" s="2">
        <f>('[1]Qc, Summer, S2'!B3*Main!$B$5)</f>
        <v>-14.331426997674715</v>
      </c>
      <c r="C3" s="2">
        <f>('[1]Qc, Summer, S2'!C3*Main!$B$5)</f>
        <v>-14.331426997674715</v>
      </c>
      <c r="D3" s="2">
        <f>('[1]Qc, Summer, S2'!D3*Main!$B$5)</f>
        <v>-16.637941575363605</v>
      </c>
      <c r="E3" s="2">
        <f>('[1]Qc, Summer, S2'!E3*Main!$B$5)</f>
        <v>-18.944456153052499</v>
      </c>
      <c r="F3" s="2">
        <f>('[1]Qc, Summer, S2'!F3*Main!$B$5)</f>
        <v>-18.944456153052499</v>
      </c>
      <c r="G3" s="2">
        <f>('[1]Qc, Summer, S2'!G3*Main!$B$5)</f>
        <v>-18.944456153052499</v>
      </c>
      <c r="H3" s="2">
        <f>('[1]Qc, Summer, S2'!H3*Main!$B$5)</f>
        <v>-7.5538277885620522</v>
      </c>
      <c r="I3" s="2">
        <f>('[1]Qc, Summer, S2'!I3*Main!$B$5)</f>
        <v>1.5657759328337888</v>
      </c>
      <c r="J3" s="2">
        <f>('[1]Qc, Summer, S2'!J3*Main!$B$5)</f>
        <v>4.9723262188369857</v>
      </c>
      <c r="K3" s="2">
        <f>('[1]Qc, Summer, S2'!K3*Main!$B$5)</f>
        <v>4.9723262188369857</v>
      </c>
      <c r="L3" s="2">
        <f>('[1]Qc, Summer, S2'!L3*Main!$B$5)</f>
        <v>4.5465002891507105</v>
      </c>
      <c r="M3" s="2">
        <f>('[1]Qc, Summer, S2'!M3*Main!$B$5)</f>
        <v>6.3917027886827222</v>
      </c>
      <c r="N3" s="2">
        <f>('[1]Qc, Summer, S2'!N3*Main!$B$5)</f>
        <v>8.6627312179010101</v>
      </c>
      <c r="O3" s="2">
        <f>('[1]Qc, Summer, S2'!O3*Main!$B$5)</f>
        <v>8.9288772115532797</v>
      </c>
      <c r="P3" s="2">
        <f>('[1]Qc, Summer, S2'!P3*Main!$B$5)</f>
        <v>5.0078085412248212</v>
      </c>
      <c r="Q3" s="2">
        <f>('[1]Qc, Summer, S2'!Q3*Main!$B$5)</f>
        <v>3.9077728129309723</v>
      </c>
      <c r="R3" s="2">
        <f>('[1]Qc, Summer, S2'!R3*Main!$B$5)</f>
        <v>-0.6342840854646915</v>
      </c>
      <c r="S3" s="2">
        <f>('[1]Qc, Summer, S2'!S3*Main!$B$5)</f>
        <v>-0.6342840854646915</v>
      </c>
      <c r="T3" s="2">
        <f>('[1]Qc, Summer, S2'!T3*Main!$B$5)</f>
        <v>-0.6342840854646915</v>
      </c>
      <c r="U3" s="2">
        <f>('[1]Qc, Summer, S2'!U3*Main!$B$5)</f>
        <v>-0.6342840854646915</v>
      </c>
      <c r="V3" s="2">
        <f>('[1]Qc, Summer, S2'!V3*Main!$B$5)</f>
        <v>-4.0408381775711133</v>
      </c>
      <c r="W3" s="2">
        <f>('[1]Qc, Summer, S2'!W3*Main!$B$5)</f>
        <v>-5.176356208273253</v>
      </c>
      <c r="X3" s="2">
        <f>('[1]Qc, Summer, S2'!X3*Main!$B$5)</f>
        <v>-14.473356287226061</v>
      </c>
      <c r="Y3" s="2">
        <f>('[1]Qc, Summer, S2'!Y3*Main!$B$5)</f>
        <v>-14.473356287226061</v>
      </c>
    </row>
    <row r="4" spans="1:25" x14ac:dyDescent="0.3">
      <c r="A4">
        <v>3</v>
      </c>
      <c r="B4" s="2">
        <f>('[1]Qc, Summer, S2'!B4*Main!$B$5)</f>
        <v>11.568705010525827</v>
      </c>
      <c r="C4" s="2">
        <f>('[1]Qc, Summer, S2'!C4*Main!$B$5)</f>
        <v>8.8638697836892817</v>
      </c>
      <c r="D4" s="2">
        <f>('[1]Qc, Summer, S2'!D4*Main!$B$5)</f>
        <v>8.3998443233932161</v>
      </c>
      <c r="E4" s="2">
        <f>('[1]Qc, Summer, S2'!E4*Main!$B$5)</f>
        <v>7.336204931159588</v>
      </c>
      <c r="F4" s="2">
        <f>('[1]Qc, Summer, S2'!F4*Main!$B$5)</f>
        <v>8.4454238248369542</v>
      </c>
      <c r="G4" s="2">
        <f>('[1]Qc, Summer, S2'!G4*Main!$B$5)</f>
        <v>3.919652094032013</v>
      </c>
      <c r="H4" s="2">
        <f>('[1]Qc, Summer, S2'!H4*Main!$B$5)</f>
        <v>6.8388774932623262</v>
      </c>
      <c r="I4" s="2">
        <f>('[1]Qc, Summer, S2'!I4*Main!$B$5)</f>
        <v>13.141711133046119</v>
      </c>
      <c r="J4" s="2">
        <f>('[1]Qc, Summer, S2'!J4*Main!$B$5)</f>
        <v>19.117177970877616</v>
      </c>
      <c r="K4" s="2">
        <f>('[1]Qc, Summer, S2'!K4*Main!$B$5)</f>
        <v>22.716524592969179</v>
      </c>
      <c r="L4" s="2">
        <f>('[1]Qc, Summer, S2'!L4*Main!$B$5)</f>
        <v>24.799452454930154</v>
      </c>
      <c r="M4" s="2">
        <f>('[1]Qc, Summer, S2'!M4*Main!$B$5)</f>
        <v>25.704853150501734</v>
      </c>
      <c r="N4" s="2">
        <f>('[1]Qc, Summer, S2'!N4*Main!$B$5)</f>
        <v>26.860285676430191</v>
      </c>
      <c r="O4" s="2">
        <f>('[1]Qc, Summer, S2'!O4*Main!$B$5)</f>
        <v>27.063508790074998</v>
      </c>
      <c r="P4" s="2">
        <f>('[1]Qc, Summer, S2'!P4*Main!$B$5)</f>
        <v>26.871412551560571</v>
      </c>
      <c r="Q4" s="2">
        <f>('[1]Qc, Summer, S2'!Q4*Main!$B$5)</f>
        <v>25.976901684324787</v>
      </c>
      <c r="R4" s="2">
        <f>('[1]Qc, Summer, S2'!R4*Main!$B$5)</f>
        <v>24.721166040037776</v>
      </c>
      <c r="S4" s="2">
        <f>('[1]Qc, Summer, S2'!S4*Main!$B$5)</f>
        <v>21.937251326938629</v>
      </c>
      <c r="T4" s="2">
        <f>('[1]Qc, Summer, S2'!T4*Main!$B$5)</f>
        <v>21.835758066736016</v>
      </c>
      <c r="U4" s="2">
        <f>('[1]Qc, Summer, S2'!U4*Main!$B$5)</f>
        <v>20.772397285888978</v>
      </c>
      <c r="V4" s="2">
        <f>('[1]Qc, Summer, S2'!V4*Main!$B$5)</f>
        <v>18.724199199420806</v>
      </c>
      <c r="W4" s="2">
        <f>('[1]Qc, Summer, S2'!W4*Main!$B$5)</f>
        <v>22.446658179918597</v>
      </c>
      <c r="X4" s="2">
        <f>('[1]Qc, Summer, S2'!X4*Main!$B$5)</f>
        <v>20.113022765123443</v>
      </c>
      <c r="Y4" s="2">
        <f>('[1]Qc, Summer, S2'!Y4*Main!$B$5)</f>
        <v>16.186150962383358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5A79A-A7A5-4753-BFC0-753B09052AA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-11.323973850173472</v>
      </c>
      <c r="C2" s="2">
        <f>('[1]Qc, Summer, S2'!C2*Main!$B$5)</f>
        <v>-14.722556480151171</v>
      </c>
      <c r="D2" s="2">
        <f>('[1]Qc, Summer, S2'!D2*Main!$B$5)</f>
        <v>-16.22709847838135</v>
      </c>
      <c r="E2" s="2">
        <f>('[1]Qc, Summer, S2'!E2*Main!$B$5)</f>
        <v>-14.808077510345958</v>
      </c>
      <c r="F2" s="2">
        <f>('[1]Qc, Summer, S2'!F2*Main!$B$5)</f>
        <v>-15.872266802750955</v>
      </c>
      <c r="G2" s="2">
        <f>('[1]Qc, Summer, S2'!G2*Main!$B$5)</f>
        <v>-16.238105274045001</v>
      </c>
      <c r="H2" s="2">
        <f>('[1]Qc, Summer, S2'!H2*Main!$B$5)</f>
        <v>-14.073408090352048</v>
      </c>
      <c r="I2" s="2">
        <f>('[1]Qc, Summer, S2'!I2*Main!$B$5)</f>
        <v>-2.1895061150083408</v>
      </c>
      <c r="J2" s="2">
        <f>('[1]Qc, Summer, S2'!J2*Main!$B$5)</f>
        <v>7.0281535172427594</v>
      </c>
      <c r="K2" s="2">
        <f>('[1]Qc, Summer, S2'!K2*Main!$B$5)</f>
        <v>10.231625408755914</v>
      </c>
      <c r="L2" s="2">
        <f>('[1]Qc, Summer, S2'!L2*Main!$B$5)</f>
        <v>8.0429723007928313</v>
      </c>
      <c r="M2" s="2">
        <f>('[1]Qc, Summer, S2'!M2*Main!$B$5)</f>
        <v>10.713459939273839</v>
      </c>
      <c r="N2" s="2">
        <f>('[1]Qc, Summer, S2'!N2*Main!$B$5)</f>
        <v>9.5073372794779356</v>
      </c>
      <c r="O2" s="2">
        <f>('[1]Qc, Summer, S2'!O2*Main!$B$5)</f>
        <v>9.7935916585594036</v>
      </c>
      <c r="P2" s="2">
        <f>('[1]Qc, Summer, S2'!P2*Main!$B$5)</f>
        <v>5.0531338820195053</v>
      </c>
      <c r="Q2" s="2">
        <f>('[1]Qc, Summer, S2'!Q2*Main!$B$5)</f>
        <v>1.2774934136854819</v>
      </c>
      <c r="R2" s="2">
        <f>('[1]Qc, Summer, S2'!R2*Main!$B$5)</f>
        <v>2.841913814865987</v>
      </c>
      <c r="S2" s="2">
        <f>('[1]Qc, Summer, S2'!S2*Main!$B$5)</f>
        <v>3.4519426924120813</v>
      </c>
      <c r="T2" s="2">
        <f>('[1]Qc, Summer, S2'!T2*Main!$B$5)</f>
        <v>2.0796654740686149</v>
      </c>
      <c r="U2" s="2">
        <f>('[1]Qc, Summer, S2'!U2*Main!$B$5)</f>
        <v>-0.38795424750448432</v>
      </c>
      <c r="V2" s="2">
        <f>('[1]Qc, Summer, S2'!V2*Main!$B$5)</f>
        <v>-1.5145110637198096</v>
      </c>
      <c r="W2" s="2">
        <f>('[1]Qc, Summer, S2'!W2*Main!$B$5)</f>
        <v>-1.0536845857621706</v>
      </c>
      <c r="X2" s="2">
        <f>('[1]Qc, Summer, S2'!X2*Main!$B$5)</f>
        <v>-5.053200091560714</v>
      </c>
      <c r="Y2" s="2">
        <f>('[1]Qc, Summer, S2'!Y2*Main!$B$5)</f>
        <v>-6.8399177598211685</v>
      </c>
    </row>
    <row r="3" spans="1:25" x14ac:dyDescent="0.3">
      <c r="A3">
        <v>2</v>
      </c>
      <c r="B3" s="2">
        <f>('[1]Qc, Summer, S2'!B3*Main!$B$5)</f>
        <v>-14.331426997674715</v>
      </c>
      <c r="C3" s="2">
        <f>('[1]Qc, Summer, S2'!C3*Main!$B$5)</f>
        <v>-14.331426997674715</v>
      </c>
      <c r="D3" s="2">
        <f>('[1]Qc, Summer, S2'!D3*Main!$B$5)</f>
        <v>-16.637941575363605</v>
      </c>
      <c r="E3" s="2">
        <f>('[1]Qc, Summer, S2'!E3*Main!$B$5)</f>
        <v>-18.944456153052499</v>
      </c>
      <c r="F3" s="2">
        <f>('[1]Qc, Summer, S2'!F3*Main!$B$5)</f>
        <v>-18.944456153052499</v>
      </c>
      <c r="G3" s="2">
        <f>('[1]Qc, Summer, S2'!G3*Main!$B$5)</f>
        <v>-18.944456153052499</v>
      </c>
      <c r="H3" s="2">
        <f>('[1]Qc, Summer, S2'!H3*Main!$B$5)</f>
        <v>-7.5538277885620522</v>
      </c>
      <c r="I3" s="2">
        <f>('[1]Qc, Summer, S2'!I3*Main!$B$5)</f>
        <v>1.5657759328337888</v>
      </c>
      <c r="J3" s="2">
        <f>('[1]Qc, Summer, S2'!J3*Main!$B$5)</f>
        <v>4.9723262188369857</v>
      </c>
      <c r="K3" s="2">
        <f>('[1]Qc, Summer, S2'!K3*Main!$B$5)</f>
        <v>4.9723262188369857</v>
      </c>
      <c r="L3" s="2">
        <f>('[1]Qc, Summer, S2'!L3*Main!$B$5)</f>
        <v>4.5465002891507105</v>
      </c>
      <c r="M3" s="2">
        <f>('[1]Qc, Summer, S2'!M3*Main!$B$5)</f>
        <v>6.3917027886827222</v>
      </c>
      <c r="N3" s="2">
        <f>('[1]Qc, Summer, S2'!N3*Main!$B$5)</f>
        <v>8.6627312179010101</v>
      </c>
      <c r="O3" s="2">
        <f>('[1]Qc, Summer, S2'!O3*Main!$B$5)</f>
        <v>8.9288772115532797</v>
      </c>
      <c r="P3" s="2">
        <f>('[1]Qc, Summer, S2'!P3*Main!$B$5)</f>
        <v>5.0078085412248212</v>
      </c>
      <c r="Q3" s="2">
        <f>('[1]Qc, Summer, S2'!Q3*Main!$B$5)</f>
        <v>3.9077728129309723</v>
      </c>
      <c r="R3" s="2">
        <f>('[1]Qc, Summer, S2'!R3*Main!$B$5)</f>
        <v>-0.6342840854646915</v>
      </c>
      <c r="S3" s="2">
        <f>('[1]Qc, Summer, S2'!S3*Main!$B$5)</f>
        <v>-0.6342840854646915</v>
      </c>
      <c r="T3" s="2">
        <f>('[1]Qc, Summer, S2'!T3*Main!$B$5)</f>
        <v>-0.6342840854646915</v>
      </c>
      <c r="U3" s="2">
        <f>('[1]Qc, Summer, S2'!U3*Main!$B$5)</f>
        <v>-0.6342840854646915</v>
      </c>
      <c r="V3" s="2">
        <f>('[1]Qc, Summer, S2'!V3*Main!$B$5)</f>
        <v>-4.0408381775711133</v>
      </c>
      <c r="W3" s="2">
        <f>('[1]Qc, Summer, S2'!W3*Main!$B$5)</f>
        <v>-5.176356208273253</v>
      </c>
      <c r="X3" s="2">
        <f>('[1]Qc, Summer, S2'!X3*Main!$B$5)</f>
        <v>-14.473356287226061</v>
      </c>
      <c r="Y3" s="2">
        <f>('[1]Qc, Summer, S2'!Y3*Main!$B$5)</f>
        <v>-14.473356287226061</v>
      </c>
    </row>
    <row r="4" spans="1:25" x14ac:dyDescent="0.3">
      <c r="A4">
        <v>3</v>
      </c>
      <c r="B4" s="2">
        <f>('[1]Qc, Summer, S2'!B4*Main!$B$5)</f>
        <v>11.568705010525827</v>
      </c>
      <c r="C4" s="2">
        <f>('[1]Qc, Summer, S2'!C4*Main!$B$5)</f>
        <v>8.8638697836892817</v>
      </c>
      <c r="D4" s="2">
        <f>('[1]Qc, Summer, S2'!D4*Main!$B$5)</f>
        <v>8.3998443233932161</v>
      </c>
      <c r="E4" s="2">
        <f>('[1]Qc, Summer, S2'!E4*Main!$B$5)</f>
        <v>7.336204931159588</v>
      </c>
      <c r="F4" s="2">
        <f>('[1]Qc, Summer, S2'!F4*Main!$B$5)</f>
        <v>8.4454238248369542</v>
      </c>
      <c r="G4" s="2">
        <f>('[1]Qc, Summer, S2'!G4*Main!$B$5)</f>
        <v>3.919652094032013</v>
      </c>
      <c r="H4" s="2">
        <f>('[1]Qc, Summer, S2'!H4*Main!$B$5)</f>
        <v>6.8388774932623262</v>
      </c>
      <c r="I4" s="2">
        <f>('[1]Qc, Summer, S2'!I4*Main!$B$5)</f>
        <v>13.141711133046119</v>
      </c>
      <c r="J4" s="2">
        <f>('[1]Qc, Summer, S2'!J4*Main!$B$5)</f>
        <v>19.117177970877616</v>
      </c>
      <c r="K4" s="2">
        <f>('[1]Qc, Summer, S2'!K4*Main!$B$5)</f>
        <v>22.716524592969179</v>
      </c>
      <c r="L4" s="2">
        <f>('[1]Qc, Summer, S2'!L4*Main!$B$5)</f>
        <v>24.799452454930154</v>
      </c>
      <c r="M4" s="2">
        <f>('[1]Qc, Summer, S2'!M4*Main!$B$5)</f>
        <v>25.704853150501734</v>
      </c>
      <c r="N4" s="2">
        <f>('[1]Qc, Summer, S2'!N4*Main!$B$5)</f>
        <v>26.860285676430191</v>
      </c>
      <c r="O4" s="2">
        <f>('[1]Qc, Summer, S2'!O4*Main!$B$5)</f>
        <v>27.063508790074998</v>
      </c>
      <c r="P4" s="2">
        <f>('[1]Qc, Summer, S2'!P4*Main!$B$5)</f>
        <v>26.871412551560571</v>
      </c>
      <c r="Q4" s="2">
        <f>('[1]Qc, Summer, S2'!Q4*Main!$B$5)</f>
        <v>25.976901684324787</v>
      </c>
      <c r="R4" s="2">
        <f>('[1]Qc, Summer, S2'!R4*Main!$B$5)</f>
        <v>24.721166040037776</v>
      </c>
      <c r="S4" s="2">
        <f>('[1]Qc, Summer, S2'!S4*Main!$B$5)</f>
        <v>21.937251326938629</v>
      </c>
      <c r="T4" s="2">
        <f>('[1]Qc, Summer, S2'!T4*Main!$B$5)</f>
        <v>21.835758066736016</v>
      </c>
      <c r="U4" s="2">
        <f>('[1]Qc, Summer, S2'!U4*Main!$B$5)</f>
        <v>20.772397285888978</v>
      </c>
      <c r="V4" s="2">
        <f>('[1]Qc, Summer, S2'!V4*Main!$B$5)</f>
        <v>18.724199199420806</v>
      </c>
      <c r="W4" s="2">
        <f>('[1]Qc, Summer, S2'!W4*Main!$B$5)</f>
        <v>22.446658179918597</v>
      </c>
      <c r="X4" s="2">
        <f>('[1]Qc, Summer, S2'!X4*Main!$B$5)</f>
        <v>20.113022765123443</v>
      </c>
      <c r="Y4" s="2">
        <f>('[1]Qc, Summer, S2'!Y4*Main!$B$5)</f>
        <v>16.186150962383358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4CB74-1EDC-42F0-8237-BA1DB1708AA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-10.77426638171845</v>
      </c>
      <c r="C2" s="2">
        <f>('[1]Qc, Summer, S3'!C2*Main!$B$5)</f>
        <v>-14.007869272376842</v>
      </c>
      <c r="D2" s="2">
        <f>('[1]Qc, Summer, S3'!D2*Main!$B$5)</f>
        <v>-15.439375251275456</v>
      </c>
      <c r="E2" s="2">
        <f>('[1]Qc, Summer, S3'!E2*Main!$B$5)</f>
        <v>-14.089238796251493</v>
      </c>
      <c r="F2" s="2">
        <f>('[1]Qc, Summer, S3'!F2*Main!$B$5)</f>
        <v>-15.1017684142679</v>
      </c>
      <c r="G2" s="2">
        <f>('[1]Qc, Summer, S3'!G2*Main!$B$5)</f>
        <v>-15.449847736469998</v>
      </c>
      <c r="H2" s="2">
        <f>('[1]Qc, Summer, S3'!H2*Main!$B$5)</f>
        <v>-13.390232940334956</v>
      </c>
      <c r="I2" s="2">
        <f>('[1]Qc, Summer, S3'!I2*Main!$B$5)</f>
        <v>-2.0832194103962856</v>
      </c>
      <c r="J2" s="2">
        <f>('[1]Qc, Summer, S3'!J2*Main!$B$5)</f>
        <v>6.6869810164057313</v>
      </c>
      <c r="K2" s="2">
        <f>('[1]Qc, Summer, S3'!K2*Main!$B$5)</f>
        <v>9.7349445636706768</v>
      </c>
      <c r="L2" s="2">
        <f>('[1]Qc, Summer, S3'!L2*Main!$B$5)</f>
        <v>7.6525367522106542</v>
      </c>
      <c r="M2" s="2">
        <f>('[1]Qc, Summer, S3'!M2*Main!$B$5)</f>
        <v>10.193389068435303</v>
      </c>
      <c r="N2" s="2">
        <f>('[1]Qc, Summer, S3'!N2*Main!$B$5)</f>
        <v>9.0458160523188127</v>
      </c>
      <c r="O2" s="2">
        <f>('[1]Qc, Summer, S3'!O2*Main!$B$5)</f>
        <v>9.31817458775555</v>
      </c>
      <c r="P2" s="2">
        <f>('[1]Qc, Summer, S3'!P2*Main!$B$5)</f>
        <v>4.8078361207564226</v>
      </c>
      <c r="Q2" s="2">
        <f>('[1]Qc, Summer, S3'!Q2*Main!$B$5)</f>
        <v>1.2154791703026915</v>
      </c>
      <c r="R2" s="2">
        <f>('[1]Qc, Summer, S3'!R2*Main!$B$5)</f>
        <v>2.7039568335618132</v>
      </c>
      <c r="S2" s="2">
        <f>('[1]Qc, Summer, S3'!S2*Main!$B$5)</f>
        <v>3.2843726587998443</v>
      </c>
      <c r="T2" s="2">
        <f>('[1]Qc, Summer, S3'!T2*Main!$B$5)</f>
        <v>1.9787108394050903</v>
      </c>
      <c r="U2" s="2">
        <f>('[1]Qc, Summer, S3'!U2*Main!$B$5)</f>
        <v>-0.36912151704310159</v>
      </c>
      <c r="V2" s="2">
        <f>('[1]Qc, Summer, S3'!V2*Main!$B$5)</f>
        <v>-1.440991109170304</v>
      </c>
      <c r="W2" s="2">
        <f>('[1]Qc, Summer, S3'!W2*Main!$B$5)</f>
        <v>-1.0025348485892496</v>
      </c>
      <c r="X2" s="2">
        <f>('[1]Qc, Summer, S3'!X2*Main!$B$5)</f>
        <v>-4.8078991162422327</v>
      </c>
      <c r="Y2" s="2">
        <f>('[1]Qc, Summer, S3'!Y2*Main!$B$5)</f>
        <v>-6.5078829171114041</v>
      </c>
    </row>
    <row r="3" spans="1:25" x14ac:dyDescent="0.3">
      <c r="A3">
        <v>2</v>
      </c>
      <c r="B3" s="2">
        <f>('[1]Qc, Summer, S3'!B3*Main!$B$5)</f>
        <v>-13.635726657981767</v>
      </c>
      <c r="C3" s="2">
        <f>('[1]Qc, Summer, S3'!C3*Main!$B$5)</f>
        <v>-13.635726657981767</v>
      </c>
      <c r="D3" s="2">
        <f>('[1]Qc, Summer, S3'!D3*Main!$B$5)</f>
        <v>-15.830274508598382</v>
      </c>
      <c r="E3" s="2">
        <f>('[1]Qc, Summer, S3'!E3*Main!$B$5)</f>
        <v>-18.024822359214998</v>
      </c>
      <c r="F3" s="2">
        <f>('[1]Qc, Summer, S3'!F3*Main!$B$5)</f>
        <v>-18.024822359214998</v>
      </c>
      <c r="G3" s="2">
        <f>('[1]Qc, Summer, S3'!G3*Main!$B$5)</f>
        <v>-18.024822359214998</v>
      </c>
      <c r="H3" s="2">
        <f>('[1]Qc, Summer, S3'!H3*Main!$B$5)</f>
        <v>-7.1871371192143787</v>
      </c>
      <c r="I3" s="2">
        <f>('[1]Qc, Summer, S3'!I3*Main!$B$5)</f>
        <v>1.4897673924049639</v>
      </c>
      <c r="J3" s="2">
        <f>('[1]Qc, Summer, S3'!J3*Main!$B$5)</f>
        <v>4.7309511596701412</v>
      </c>
      <c r="K3" s="2">
        <f>('[1]Qc, Summer, S3'!K3*Main!$B$5)</f>
        <v>4.7309511596701412</v>
      </c>
      <c r="L3" s="2">
        <f>('[1]Qc, Summer, S3'!L3*Main!$B$5)</f>
        <v>4.3257963916191224</v>
      </c>
      <c r="M3" s="2">
        <f>('[1]Qc, Summer, S3'!M3*Main!$B$5)</f>
        <v>6.0814259542806486</v>
      </c>
      <c r="N3" s="2">
        <f>('[1]Qc, Summer, S3'!N3*Main!$B$5)</f>
        <v>8.2422102849931935</v>
      </c>
      <c r="O3" s="2">
        <f>('[1]Qc, Summer, S3'!O3*Main!$B$5)</f>
        <v>8.4954365702157428</v>
      </c>
      <c r="P3" s="2">
        <f>('[1]Qc, Summer, S3'!P3*Main!$B$5)</f>
        <v>4.7647110392236165</v>
      </c>
      <c r="Q3" s="2">
        <f>('[1]Qc, Summer, S3'!Q3*Main!$B$5)</f>
        <v>3.7180751035653907</v>
      </c>
      <c r="R3" s="2">
        <f>('[1]Qc, Summer, S3'!R3*Main!$B$5)</f>
        <v>-0.60349359587902696</v>
      </c>
      <c r="S3" s="2">
        <f>('[1]Qc, Summer, S3'!S3*Main!$B$5)</f>
        <v>-0.60349359587902696</v>
      </c>
      <c r="T3" s="2">
        <f>('[1]Qc, Summer, S3'!T3*Main!$B$5)</f>
        <v>-0.60349359587902696</v>
      </c>
      <c r="U3" s="2">
        <f>('[1]Qc, Summer, S3'!U3*Main!$B$5)</f>
        <v>-0.60349359587902696</v>
      </c>
      <c r="V3" s="2">
        <f>('[1]Qc, Summer, S3'!V3*Main!$B$5)</f>
        <v>-3.8446809844851368</v>
      </c>
      <c r="W3" s="2">
        <f>('[1]Qc, Summer, S3'!W3*Main!$B$5)</f>
        <v>-4.9250767806871725</v>
      </c>
      <c r="X3" s="2">
        <f>('[1]Qc, Summer, S3'!X3*Main!$B$5)</f>
        <v>-13.77076617619567</v>
      </c>
      <c r="Y3" s="2">
        <f>('[1]Qc, Summer, S3'!Y3*Main!$B$5)</f>
        <v>-13.77076617619567</v>
      </c>
    </row>
    <row r="4" spans="1:25" x14ac:dyDescent="0.3">
      <c r="A4">
        <v>3</v>
      </c>
      <c r="B4" s="2">
        <f>('[1]Qc, Summer, S3'!B4*Main!$B$5)</f>
        <v>11.007117388655642</v>
      </c>
      <c r="C4" s="2">
        <f>('[1]Qc, Summer, S3'!C4*Main!$B$5)</f>
        <v>8.4335848427334916</v>
      </c>
      <c r="D4" s="2">
        <f>('[1]Qc, Summer, S3'!D4*Main!$B$5)</f>
        <v>7.9920848902187878</v>
      </c>
      <c r="E4" s="2">
        <f>('[1]Qc, Summer, S3'!E4*Main!$B$5)</f>
        <v>6.9800784781906762</v>
      </c>
      <c r="F4" s="2">
        <f>('[1]Qc, Summer, S3'!F4*Main!$B$5)</f>
        <v>8.0354517945050628</v>
      </c>
      <c r="G4" s="2">
        <f>('[1]Qc, Summer, S3'!G4*Main!$B$5)</f>
        <v>3.7293777205353131</v>
      </c>
      <c r="H4" s="2">
        <f>('[1]Qc, Summer, S3'!H4*Main!$B$5)</f>
        <v>6.5068931489292039</v>
      </c>
      <c r="I4" s="2">
        <f>('[1]Qc, Summer, S3'!I4*Main!$B$5)</f>
        <v>12.503763990665236</v>
      </c>
      <c r="J4" s="2">
        <f>('[1]Qc, Summer, S3'!J4*Main!$B$5)</f>
        <v>18.18915962277676</v>
      </c>
      <c r="K4" s="2">
        <f>('[1]Qc, Summer, S3'!K4*Main!$B$5)</f>
        <v>21.613780680689121</v>
      </c>
      <c r="L4" s="2">
        <f>('[1]Qc, Summer, S3'!L4*Main!$B$5)</f>
        <v>23.595595539642286</v>
      </c>
      <c r="M4" s="2">
        <f>('[1]Qc, Summer, S3'!M4*Main!$B$5)</f>
        <v>24.457044745137573</v>
      </c>
      <c r="N4" s="2">
        <f>('[1]Qc, Summer, S3'!N4*Main!$B$5)</f>
        <v>25.556388313496686</v>
      </c>
      <c r="O4" s="2">
        <f>('[1]Qc, Summer, S3'!O4*Main!$B$5)</f>
        <v>25.749746227449997</v>
      </c>
      <c r="P4" s="2">
        <f>('[1]Qc, Summer, S3'!P4*Main!$B$5)</f>
        <v>25.566975049057628</v>
      </c>
      <c r="Q4" s="2">
        <f>('[1]Qc, Summer, S3'!Q4*Main!$B$5)</f>
        <v>24.715887039454653</v>
      </c>
      <c r="R4" s="2">
        <f>('[1]Qc, Summer, S3'!R4*Main!$B$5)</f>
        <v>23.521109436152447</v>
      </c>
      <c r="S4" s="2">
        <f>('[1]Qc, Summer, S3'!S4*Main!$B$5)</f>
        <v>20.872336213980443</v>
      </c>
      <c r="T4" s="2">
        <f>('[1]Qc, Summer, S3'!T4*Main!$B$5)</f>
        <v>20.775769811069217</v>
      </c>
      <c r="U4" s="2">
        <f>('[1]Qc, Summer, S3'!U4*Main!$B$5)</f>
        <v>19.764028485603109</v>
      </c>
      <c r="V4" s="2">
        <f>('[1]Qc, Summer, S3'!V4*Main!$B$5)</f>
        <v>17.815257490711058</v>
      </c>
      <c r="W4" s="2">
        <f>('[1]Qc, Summer, S3'!W4*Main!$B$5)</f>
        <v>21.35701457895167</v>
      </c>
      <c r="X4" s="2">
        <f>('[1]Qc, Summer, S3'!X4*Main!$B$5)</f>
        <v>19.136662436719394</v>
      </c>
      <c r="Y4" s="2">
        <f>('[1]Qc, Summer, S3'!Y4*Main!$B$5)</f>
        <v>15.400415478772514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B2D06-6809-4291-8C45-542A8D81801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-10.77426638171845</v>
      </c>
      <c r="C2" s="2">
        <f>('[1]Qc, Summer, S3'!C2*Main!$B$5)</f>
        <v>-14.007869272376842</v>
      </c>
      <c r="D2" s="2">
        <f>('[1]Qc, Summer, S3'!D2*Main!$B$5)</f>
        <v>-15.439375251275456</v>
      </c>
      <c r="E2" s="2">
        <f>('[1]Qc, Summer, S3'!E2*Main!$B$5)</f>
        <v>-14.089238796251493</v>
      </c>
      <c r="F2" s="2">
        <f>('[1]Qc, Summer, S3'!F2*Main!$B$5)</f>
        <v>-15.1017684142679</v>
      </c>
      <c r="G2" s="2">
        <f>('[1]Qc, Summer, S3'!G2*Main!$B$5)</f>
        <v>-15.449847736469998</v>
      </c>
      <c r="H2" s="2">
        <f>('[1]Qc, Summer, S3'!H2*Main!$B$5)</f>
        <v>-13.390232940334956</v>
      </c>
      <c r="I2" s="2">
        <f>('[1]Qc, Summer, S3'!I2*Main!$B$5)</f>
        <v>-2.0832194103962856</v>
      </c>
      <c r="J2" s="2">
        <f>('[1]Qc, Summer, S3'!J2*Main!$B$5)</f>
        <v>6.6869810164057313</v>
      </c>
      <c r="K2" s="2">
        <f>('[1]Qc, Summer, S3'!K2*Main!$B$5)</f>
        <v>9.7349445636706768</v>
      </c>
      <c r="L2" s="2">
        <f>('[1]Qc, Summer, S3'!L2*Main!$B$5)</f>
        <v>7.6525367522106542</v>
      </c>
      <c r="M2" s="2">
        <f>('[1]Qc, Summer, S3'!M2*Main!$B$5)</f>
        <v>10.193389068435303</v>
      </c>
      <c r="N2" s="2">
        <f>('[1]Qc, Summer, S3'!N2*Main!$B$5)</f>
        <v>9.0458160523188127</v>
      </c>
      <c r="O2" s="2">
        <f>('[1]Qc, Summer, S3'!O2*Main!$B$5)</f>
        <v>9.31817458775555</v>
      </c>
      <c r="P2" s="2">
        <f>('[1]Qc, Summer, S3'!P2*Main!$B$5)</f>
        <v>4.8078361207564226</v>
      </c>
      <c r="Q2" s="2">
        <f>('[1]Qc, Summer, S3'!Q2*Main!$B$5)</f>
        <v>1.2154791703026915</v>
      </c>
      <c r="R2" s="2">
        <f>('[1]Qc, Summer, S3'!R2*Main!$B$5)</f>
        <v>2.7039568335618132</v>
      </c>
      <c r="S2" s="2">
        <f>('[1]Qc, Summer, S3'!S2*Main!$B$5)</f>
        <v>3.2843726587998443</v>
      </c>
      <c r="T2" s="2">
        <f>('[1]Qc, Summer, S3'!T2*Main!$B$5)</f>
        <v>1.9787108394050903</v>
      </c>
      <c r="U2" s="2">
        <f>('[1]Qc, Summer, S3'!U2*Main!$B$5)</f>
        <v>-0.36912151704310159</v>
      </c>
      <c r="V2" s="2">
        <f>('[1]Qc, Summer, S3'!V2*Main!$B$5)</f>
        <v>-1.440991109170304</v>
      </c>
      <c r="W2" s="2">
        <f>('[1]Qc, Summer, S3'!W2*Main!$B$5)</f>
        <v>-1.0025348485892496</v>
      </c>
      <c r="X2" s="2">
        <f>('[1]Qc, Summer, S3'!X2*Main!$B$5)</f>
        <v>-4.8078991162422327</v>
      </c>
      <c r="Y2" s="2">
        <f>('[1]Qc, Summer, S3'!Y2*Main!$B$5)</f>
        <v>-6.5078829171114041</v>
      </c>
    </row>
    <row r="3" spans="1:25" x14ac:dyDescent="0.3">
      <c r="A3">
        <v>2</v>
      </c>
      <c r="B3" s="2">
        <f>('[1]Qc, Summer, S3'!B3*Main!$B$5)</f>
        <v>-13.635726657981767</v>
      </c>
      <c r="C3" s="2">
        <f>('[1]Qc, Summer, S3'!C3*Main!$B$5)</f>
        <v>-13.635726657981767</v>
      </c>
      <c r="D3" s="2">
        <f>('[1]Qc, Summer, S3'!D3*Main!$B$5)</f>
        <v>-15.830274508598382</v>
      </c>
      <c r="E3" s="2">
        <f>('[1]Qc, Summer, S3'!E3*Main!$B$5)</f>
        <v>-18.024822359214998</v>
      </c>
      <c r="F3" s="2">
        <f>('[1]Qc, Summer, S3'!F3*Main!$B$5)</f>
        <v>-18.024822359214998</v>
      </c>
      <c r="G3" s="2">
        <f>('[1]Qc, Summer, S3'!G3*Main!$B$5)</f>
        <v>-18.024822359214998</v>
      </c>
      <c r="H3" s="2">
        <f>('[1]Qc, Summer, S3'!H3*Main!$B$5)</f>
        <v>-7.1871371192143787</v>
      </c>
      <c r="I3" s="2">
        <f>('[1]Qc, Summer, S3'!I3*Main!$B$5)</f>
        <v>1.4897673924049639</v>
      </c>
      <c r="J3" s="2">
        <f>('[1]Qc, Summer, S3'!J3*Main!$B$5)</f>
        <v>4.7309511596701412</v>
      </c>
      <c r="K3" s="2">
        <f>('[1]Qc, Summer, S3'!K3*Main!$B$5)</f>
        <v>4.7309511596701412</v>
      </c>
      <c r="L3" s="2">
        <f>('[1]Qc, Summer, S3'!L3*Main!$B$5)</f>
        <v>4.3257963916191224</v>
      </c>
      <c r="M3" s="2">
        <f>('[1]Qc, Summer, S3'!M3*Main!$B$5)</f>
        <v>6.0814259542806486</v>
      </c>
      <c r="N3" s="2">
        <f>('[1]Qc, Summer, S3'!N3*Main!$B$5)</f>
        <v>8.2422102849931935</v>
      </c>
      <c r="O3" s="2">
        <f>('[1]Qc, Summer, S3'!O3*Main!$B$5)</f>
        <v>8.4954365702157428</v>
      </c>
      <c r="P3" s="2">
        <f>('[1]Qc, Summer, S3'!P3*Main!$B$5)</f>
        <v>4.7647110392236165</v>
      </c>
      <c r="Q3" s="2">
        <f>('[1]Qc, Summer, S3'!Q3*Main!$B$5)</f>
        <v>3.7180751035653907</v>
      </c>
      <c r="R3" s="2">
        <f>('[1]Qc, Summer, S3'!R3*Main!$B$5)</f>
        <v>-0.60349359587902696</v>
      </c>
      <c r="S3" s="2">
        <f>('[1]Qc, Summer, S3'!S3*Main!$B$5)</f>
        <v>-0.60349359587902696</v>
      </c>
      <c r="T3" s="2">
        <f>('[1]Qc, Summer, S3'!T3*Main!$B$5)</f>
        <v>-0.60349359587902696</v>
      </c>
      <c r="U3" s="2">
        <f>('[1]Qc, Summer, S3'!U3*Main!$B$5)</f>
        <v>-0.60349359587902696</v>
      </c>
      <c r="V3" s="2">
        <f>('[1]Qc, Summer, S3'!V3*Main!$B$5)</f>
        <v>-3.8446809844851368</v>
      </c>
      <c r="W3" s="2">
        <f>('[1]Qc, Summer, S3'!W3*Main!$B$5)</f>
        <v>-4.9250767806871725</v>
      </c>
      <c r="X3" s="2">
        <f>('[1]Qc, Summer, S3'!X3*Main!$B$5)</f>
        <v>-13.77076617619567</v>
      </c>
      <c r="Y3" s="2">
        <f>('[1]Qc, Summer, S3'!Y3*Main!$B$5)</f>
        <v>-13.77076617619567</v>
      </c>
    </row>
    <row r="4" spans="1:25" x14ac:dyDescent="0.3">
      <c r="A4">
        <v>3</v>
      </c>
      <c r="B4" s="2">
        <f>('[1]Qc, Summer, S3'!B4*Main!$B$5)</f>
        <v>11.007117388655642</v>
      </c>
      <c r="C4" s="2">
        <f>('[1]Qc, Summer, S3'!C4*Main!$B$5)</f>
        <v>8.4335848427334916</v>
      </c>
      <c r="D4" s="2">
        <f>('[1]Qc, Summer, S3'!D4*Main!$B$5)</f>
        <v>7.9920848902187878</v>
      </c>
      <c r="E4" s="2">
        <f>('[1]Qc, Summer, S3'!E4*Main!$B$5)</f>
        <v>6.9800784781906762</v>
      </c>
      <c r="F4" s="2">
        <f>('[1]Qc, Summer, S3'!F4*Main!$B$5)</f>
        <v>8.0354517945050628</v>
      </c>
      <c r="G4" s="2">
        <f>('[1]Qc, Summer, S3'!G4*Main!$B$5)</f>
        <v>3.7293777205353131</v>
      </c>
      <c r="H4" s="2">
        <f>('[1]Qc, Summer, S3'!H4*Main!$B$5)</f>
        <v>6.5068931489292039</v>
      </c>
      <c r="I4" s="2">
        <f>('[1]Qc, Summer, S3'!I4*Main!$B$5)</f>
        <v>12.503763990665236</v>
      </c>
      <c r="J4" s="2">
        <f>('[1]Qc, Summer, S3'!J4*Main!$B$5)</f>
        <v>18.18915962277676</v>
      </c>
      <c r="K4" s="2">
        <f>('[1]Qc, Summer, S3'!K4*Main!$B$5)</f>
        <v>21.613780680689121</v>
      </c>
      <c r="L4" s="2">
        <f>('[1]Qc, Summer, S3'!L4*Main!$B$5)</f>
        <v>23.595595539642286</v>
      </c>
      <c r="M4" s="2">
        <f>('[1]Qc, Summer, S3'!M4*Main!$B$5)</f>
        <v>24.457044745137573</v>
      </c>
      <c r="N4" s="2">
        <f>('[1]Qc, Summer, S3'!N4*Main!$B$5)</f>
        <v>25.556388313496686</v>
      </c>
      <c r="O4" s="2">
        <f>('[1]Qc, Summer, S3'!O4*Main!$B$5)</f>
        <v>25.749746227449997</v>
      </c>
      <c r="P4" s="2">
        <f>('[1]Qc, Summer, S3'!P4*Main!$B$5)</f>
        <v>25.566975049057628</v>
      </c>
      <c r="Q4" s="2">
        <f>('[1]Qc, Summer, S3'!Q4*Main!$B$5)</f>
        <v>24.715887039454653</v>
      </c>
      <c r="R4" s="2">
        <f>('[1]Qc, Summer, S3'!R4*Main!$B$5)</f>
        <v>23.521109436152447</v>
      </c>
      <c r="S4" s="2">
        <f>('[1]Qc, Summer, S3'!S4*Main!$B$5)</f>
        <v>20.872336213980443</v>
      </c>
      <c r="T4" s="2">
        <f>('[1]Qc, Summer, S3'!T4*Main!$B$5)</f>
        <v>20.775769811069217</v>
      </c>
      <c r="U4" s="2">
        <f>('[1]Qc, Summer, S3'!U4*Main!$B$5)</f>
        <v>19.764028485603109</v>
      </c>
      <c r="V4" s="2">
        <f>('[1]Qc, Summer, S3'!V4*Main!$B$5)</f>
        <v>17.815257490711058</v>
      </c>
      <c r="W4" s="2">
        <f>('[1]Qc, Summer, S3'!W4*Main!$B$5)</f>
        <v>21.35701457895167</v>
      </c>
      <c r="X4" s="2">
        <f>('[1]Qc, Summer, S3'!X4*Main!$B$5)</f>
        <v>19.136662436719394</v>
      </c>
      <c r="Y4" s="2">
        <f>('[1]Qc, Summer, S3'!Y4*Main!$B$5)</f>
        <v>15.400415478772514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29.499640450395454</v>
      </c>
      <c r="C2" s="2">
        <f>('[1]Pc, Winter, S3'!C2*Main!$B$5)+(_xlfn.IFNA(VLOOKUP($A2,'FL Ratio'!$A$3:$B$10,2,FALSE),0)*'FL Characterization'!C$2)</f>
        <v>27.515739302845496</v>
      </c>
      <c r="D2" s="2">
        <f>('[1]Pc, Winter, S3'!D2*Main!$B$5)+(_xlfn.IFNA(VLOOKUP($A2,'FL Ratio'!$A$3:$B$10,2,FALSE),0)*'FL Characterization'!D$2)</f>
        <v>26.072008586080884</v>
      </c>
      <c r="E2" s="2">
        <f>('[1]Pc, Winter, S3'!E2*Main!$B$5)+(_xlfn.IFNA(VLOOKUP($A2,'FL Ratio'!$A$3:$B$10,2,FALSE),0)*'FL Characterization'!E$2)</f>
        <v>25.887534615745587</v>
      </c>
      <c r="F2" s="2">
        <f>('[1]Pc, Winter, S3'!F2*Main!$B$5)+(_xlfn.IFNA(VLOOKUP($A2,'FL Ratio'!$A$3:$B$10,2,FALSE),0)*'FL Characterization'!F$2)</f>
        <v>26.199797059059634</v>
      </c>
      <c r="G2" s="2">
        <f>('[1]Pc, Winter, S3'!G2*Main!$B$5)+(_xlfn.IFNA(VLOOKUP($A2,'FL Ratio'!$A$3:$B$10,2,FALSE),0)*'FL Characterization'!G$2)</f>
        <v>28.799233894036707</v>
      </c>
      <c r="H2" s="2">
        <f>('[1]Pc, Winter, S3'!H2*Main!$B$5)+(_xlfn.IFNA(VLOOKUP($A2,'FL Ratio'!$A$3:$B$10,2,FALSE),0)*'FL Characterization'!H$2)</f>
        <v>34.364504465509533</v>
      </c>
      <c r="I2" s="2">
        <f>('[1]Pc, Winter, S3'!I2*Main!$B$5)+(_xlfn.IFNA(VLOOKUP($A2,'FL Ratio'!$A$3:$B$10,2,FALSE),0)*'FL Characterization'!I$2)</f>
        <v>41.364386399569014</v>
      </c>
      <c r="J2" s="2">
        <f>('[1]Pc, Winter, S3'!J2*Main!$B$5)+(_xlfn.IFNA(VLOOKUP($A2,'FL Ratio'!$A$3:$B$10,2,FALSE),0)*'FL Characterization'!J$2)</f>
        <v>45.034576827464583</v>
      </c>
      <c r="K2" s="2">
        <f>('[1]Pc, Winter, S3'!K2*Main!$B$5)+(_xlfn.IFNA(VLOOKUP($A2,'FL Ratio'!$A$3:$B$10,2,FALSE),0)*'FL Characterization'!K$2)</f>
        <v>45.596150331939661</v>
      </c>
      <c r="L2" s="2">
        <f>('[1]Pc, Winter, S3'!L2*Main!$B$5)+(_xlfn.IFNA(VLOOKUP($A2,'FL Ratio'!$A$3:$B$10,2,FALSE),0)*'FL Characterization'!L$2)</f>
        <v>44.365663015825739</v>
      </c>
      <c r="M2" s="2">
        <f>('[1]Pc, Winter, S3'!M2*Main!$B$5)+(_xlfn.IFNA(VLOOKUP($A2,'FL Ratio'!$A$3:$B$10,2,FALSE),0)*'FL Characterization'!M$2)</f>
        <v>44.594329572913843</v>
      </c>
      <c r="N2" s="2">
        <f>('[1]Pc, Winter, S3'!N2*Main!$B$5)+(_xlfn.IFNA(VLOOKUP($A2,'FL Ratio'!$A$3:$B$10,2,FALSE),0)*'FL Characterization'!N$2)</f>
        <v>44.557683202333216</v>
      </c>
      <c r="O2" s="2">
        <f>('[1]Pc, Winter, S3'!O2*Main!$B$5)+(_xlfn.IFNA(VLOOKUP($A2,'FL Ratio'!$A$3:$B$10,2,FALSE),0)*'FL Characterization'!O$2)</f>
        <v>43.830080101255696</v>
      </c>
      <c r="P2" s="2">
        <f>('[1]Pc, Winter, S3'!P2*Main!$B$5)+(_xlfn.IFNA(VLOOKUP($A2,'FL Ratio'!$A$3:$B$10,2,FALSE),0)*'FL Characterization'!P$2)</f>
        <v>41.332223420420789</v>
      </c>
      <c r="Q2" s="2">
        <f>('[1]Pc, Winter, S3'!Q2*Main!$B$5)+(_xlfn.IFNA(VLOOKUP($A2,'FL Ratio'!$A$3:$B$10,2,FALSE),0)*'FL Characterization'!Q$2)</f>
        <v>40.148039949341026</v>
      </c>
      <c r="R2" s="2">
        <f>('[1]Pc, Winter, S3'!R2*Main!$B$5)+(_xlfn.IFNA(VLOOKUP($A2,'FL Ratio'!$A$3:$B$10,2,FALSE),0)*'FL Characterization'!R$2)</f>
        <v>41.812140839023513</v>
      </c>
      <c r="S2" s="2">
        <f>('[1]Pc, Winter, S3'!S2*Main!$B$5)+(_xlfn.IFNA(VLOOKUP($A2,'FL Ratio'!$A$3:$B$10,2,FALSE),0)*'FL Characterization'!S$2)</f>
        <v>46.349543209410001</v>
      </c>
      <c r="T2" s="2">
        <f>('[1]Pc, Winter, S3'!T2*Main!$B$5)+(_xlfn.IFNA(VLOOKUP($A2,'FL Ratio'!$A$3:$B$10,2,FALSE),0)*'FL Characterization'!T$2)</f>
        <v>46.181526848326627</v>
      </c>
      <c r="U2" s="2">
        <f>('[1]Pc, Winter, S3'!U2*Main!$B$5)+(_xlfn.IFNA(VLOOKUP($A2,'FL Ratio'!$A$3:$B$10,2,FALSE),0)*'FL Characterization'!U$2)</f>
        <v>45.225403182810382</v>
      </c>
      <c r="V2" s="2">
        <f>('[1]Pc, Winter, S3'!V2*Main!$B$5)+(_xlfn.IFNA(VLOOKUP($A2,'FL Ratio'!$A$3:$B$10,2,FALSE),0)*'FL Characterization'!V$2)</f>
        <v>44.447643283185784</v>
      </c>
      <c r="W2" s="2">
        <f>('[1]Pc, Winter, S3'!W2*Main!$B$5)+(_xlfn.IFNA(VLOOKUP($A2,'FL Ratio'!$A$3:$B$10,2,FALSE),0)*'FL Characterization'!W$2)</f>
        <v>41.659396890025853</v>
      </c>
      <c r="X2" s="2">
        <f>('[1]Pc, Winter, S3'!X2*Main!$B$5)+(_xlfn.IFNA(VLOOKUP($A2,'FL Ratio'!$A$3:$B$10,2,FALSE),0)*'FL Characterization'!X$2)</f>
        <v>36.444221239088151</v>
      </c>
      <c r="Y2" s="2">
        <f>('[1]Pc, Winter, S3'!Y2*Main!$B$5)+(_xlfn.IFNA(VLOOKUP($A2,'FL Ratio'!$A$3:$B$10,2,FALSE),0)*'FL Characterization'!Y$2)</f>
        <v>33.064159592556976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31.022136475373035</v>
      </c>
      <c r="C3" s="2">
        <f>('[1]Pc, Winter, S3'!C3*Main!$B$5)+(_xlfn.IFNA(VLOOKUP($A3,'FL Ratio'!$A$3:$B$10,2,FALSE),0)*'FL Characterization'!C$2)</f>
        <v>29.020395312537271</v>
      </c>
      <c r="D3" s="2">
        <f>('[1]Pc, Winter, S3'!D3*Main!$B$5)+(_xlfn.IFNA(VLOOKUP($A3,'FL Ratio'!$A$3:$B$10,2,FALSE),0)*'FL Characterization'!D$2)</f>
        <v>26.243859509646441</v>
      </c>
      <c r="E3" s="2">
        <f>('[1]Pc, Winter, S3'!E3*Main!$B$5)+(_xlfn.IFNA(VLOOKUP($A3,'FL Ratio'!$A$3:$B$10,2,FALSE),0)*'FL Characterization'!E$2)</f>
        <v>28.007689293663688</v>
      </c>
      <c r="F3" s="2">
        <f>('[1]Pc, Winter, S3'!F3*Main!$B$5)+(_xlfn.IFNA(VLOOKUP($A3,'FL Ratio'!$A$3:$B$10,2,FALSE),0)*'FL Characterization'!F$2)</f>
        <v>27.621816775681928</v>
      </c>
      <c r="G3" s="2">
        <f>('[1]Pc, Winter, S3'!G3*Main!$B$5)+(_xlfn.IFNA(VLOOKUP($A3,'FL Ratio'!$A$3:$B$10,2,FALSE),0)*'FL Characterization'!G$2)</f>
        <v>28.53749982565185</v>
      </c>
      <c r="H3" s="2">
        <f>('[1]Pc, Winter, S3'!H3*Main!$B$5)+(_xlfn.IFNA(VLOOKUP($A3,'FL Ratio'!$A$3:$B$10,2,FALSE),0)*'FL Characterization'!H$2)</f>
        <v>42.170087950931055</v>
      </c>
      <c r="I3" s="2">
        <f>('[1]Pc, Winter, S3'!I3*Main!$B$5)+(_xlfn.IFNA(VLOOKUP($A3,'FL Ratio'!$A$3:$B$10,2,FALSE),0)*'FL Characterization'!I$2)</f>
        <v>45.667166722692471</v>
      </c>
      <c r="J3" s="2">
        <f>('[1]Pc, Winter, S3'!J3*Main!$B$5)+(_xlfn.IFNA(VLOOKUP($A3,'FL Ratio'!$A$3:$B$10,2,FALSE),0)*'FL Characterization'!J$2)</f>
        <v>50.015121072101181</v>
      </c>
      <c r="K3" s="2">
        <f>('[1]Pc, Winter, S3'!K3*Main!$B$5)+(_xlfn.IFNA(VLOOKUP($A3,'FL Ratio'!$A$3:$B$10,2,FALSE),0)*'FL Characterization'!K$2)</f>
        <v>50.138104772808781</v>
      </c>
      <c r="L3" s="2">
        <f>('[1]Pc, Winter, S3'!L3*Main!$B$5)+(_xlfn.IFNA(VLOOKUP($A3,'FL Ratio'!$A$3:$B$10,2,FALSE),0)*'FL Characterization'!L$2)</f>
        <v>47.251320598724199</v>
      </c>
      <c r="M3" s="2">
        <f>('[1]Pc, Winter, S3'!M3*Main!$B$5)+(_xlfn.IFNA(VLOOKUP($A3,'FL Ratio'!$A$3:$B$10,2,FALSE),0)*'FL Characterization'!M$2)</f>
        <v>51.72607580633489</v>
      </c>
      <c r="N3" s="2">
        <f>('[1]Pc, Winter, S3'!N3*Main!$B$5)+(_xlfn.IFNA(VLOOKUP($A3,'FL Ratio'!$A$3:$B$10,2,FALSE),0)*'FL Characterization'!N$2)</f>
        <v>48.92939803365865</v>
      </c>
      <c r="O3" s="2">
        <f>('[1]Pc, Winter, S3'!O3*Main!$B$5)+(_xlfn.IFNA(VLOOKUP($A3,'FL Ratio'!$A$3:$B$10,2,FALSE),0)*'FL Characterization'!O$2)</f>
        <v>46.131556898779131</v>
      </c>
      <c r="P3" s="2">
        <f>('[1]Pc, Winter, S3'!P3*Main!$B$5)+(_xlfn.IFNA(VLOOKUP($A3,'FL Ratio'!$A$3:$B$10,2,FALSE),0)*'FL Characterization'!P$2)</f>
        <v>44.795948890999611</v>
      </c>
      <c r="Q3" s="2">
        <f>('[1]Pc, Winter, S3'!Q3*Main!$B$5)+(_xlfn.IFNA(VLOOKUP($A3,'FL Ratio'!$A$3:$B$10,2,FALSE),0)*'FL Characterization'!Q$2)</f>
        <v>41.892520778167558</v>
      </c>
      <c r="R3" s="2">
        <f>('[1]Pc, Winter, S3'!R3*Main!$B$5)+(_xlfn.IFNA(VLOOKUP($A3,'FL Ratio'!$A$3:$B$10,2,FALSE),0)*'FL Characterization'!R$2)</f>
        <v>41.61242426586653</v>
      </c>
      <c r="S3" s="2">
        <f>('[1]Pc, Winter, S3'!S3*Main!$B$5)+(_xlfn.IFNA(VLOOKUP($A3,'FL Ratio'!$A$3:$B$10,2,FALSE),0)*'FL Characterization'!S$2)</f>
        <v>44.436855780835607</v>
      </c>
      <c r="T3" s="2">
        <f>('[1]Pc, Winter, S3'!T3*Main!$B$5)+(_xlfn.IFNA(VLOOKUP($A3,'FL Ratio'!$A$3:$B$10,2,FALSE),0)*'FL Characterization'!T$2)</f>
        <v>44.107389709241858</v>
      </c>
      <c r="U3" s="2">
        <f>('[1]Pc, Winter, S3'!U3*Main!$B$5)+(_xlfn.IFNA(VLOOKUP($A3,'FL Ratio'!$A$3:$B$10,2,FALSE),0)*'FL Characterization'!U$2)</f>
        <v>44.625639712894412</v>
      </c>
      <c r="V3" s="2">
        <f>('[1]Pc, Winter, S3'!V3*Main!$B$5)+(_xlfn.IFNA(VLOOKUP($A3,'FL Ratio'!$A$3:$B$10,2,FALSE),0)*'FL Characterization'!V$2)</f>
        <v>43.600159363181227</v>
      </c>
      <c r="W3" s="2">
        <f>('[1]Pc, Winter, S3'!W3*Main!$B$5)+(_xlfn.IFNA(VLOOKUP($A3,'FL Ratio'!$A$3:$B$10,2,FALSE),0)*'FL Characterization'!W$2)</f>
        <v>39.255851083302005</v>
      </c>
      <c r="X3" s="2">
        <f>('[1]Pc, Winter, S3'!X3*Main!$B$5)+(_xlfn.IFNA(VLOOKUP($A3,'FL Ratio'!$A$3:$B$10,2,FALSE),0)*'FL Characterization'!X$2)</f>
        <v>34.34972391701708</v>
      </c>
      <c r="Y3" s="2">
        <f>('[1]Pc, Winter, S3'!Y3*Main!$B$5)+(_xlfn.IFNA(VLOOKUP($A3,'FL Ratio'!$A$3:$B$10,2,FALSE),0)*'FL Characterization'!Y$2)</f>
        <v>33.574703411137214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44.250515212739195</v>
      </c>
      <c r="C4" s="2">
        <f>('[1]Pc, Winter, S3'!C4*Main!$B$5)+(_xlfn.IFNA(VLOOKUP($A4,'FL Ratio'!$A$3:$B$10,2,FALSE),0)*'FL Characterization'!C$2)</f>
        <v>39.219067111397997</v>
      </c>
      <c r="D4" s="2">
        <f>('[1]Pc, Winter, S3'!D4*Main!$B$5)+(_xlfn.IFNA(VLOOKUP($A4,'FL Ratio'!$A$3:$B$10,2,FALSE),0)*'FL Characterization'!D$2)</f>
        <v>36.834779254579736</v>
      </c>
      <c r="E4" s="2">
        <f>('[1]Pc, Winter, S3'!E4*Main!$B$5)+(_xlfn.IFNA(VLOOKUP($A4,'FL Ratio'!$A$3:$B$10,2,FALSE),0)*'FL Characterization'!E$2)</f>
        <v>36.32826655970063</v>
      </c>
      <c r="F4" s="2">
        <f>('[1]Pc, Winter, S3'!F4*Main!$B$5)+(_xlfn.IFNA(VLOOKUP($A4,'FL Ratio'!$A$3:$B$10,2,FALSE),0)*'FL Characterization'!F$2)</f>
        <v>37.655110046092538</v>
      </c>
      <c r="G4" s="2">
        <f>('[1]Pc, Winter, S3'!G4*Main!$B$5)+(_xlfn.IFNA(VLOOKUP($A4,'FL Ratio'!$A$3:$B$10,2,FALSE),0)*'FL Characterization'!G$2)</f>
        <v>40.348629027624739</v>
      </c>
      <c r="H4" s="2">
        <f>('[1]Pc, Winter, S3'!H4*Main!$B$5)+(_xlfn.IFNA(VLOOKUP($A4,'FL Ratio'!$A$3:$B$10,2,FALSE),0)*'FL Characterization'!H$2)</f>
        <v>48.706048810343688</v>
      </c>
      <c r="I4" s="2">
        <f>('[1]Pc, Winter, S3'!I4*Main!$B$5)+(_xlfn.IFNA(VLOOKUP($A4,'FL Ratio'!$A$3:$B$10,2,FALSE),0)*'FL Characterization'!I$2)</f>
        <v>53.144412512181539</v>
      </c>
      <c r="J4" s="2">
        <f>('[1]Pc, Winter, S3'!J4*Main!$B$5)+(_xlfn.IFNA(VLOOKUP($A4,'FL Ratio'!$A$3:$B$10,2,FALSE),0)*'FL Characterization'!J$2)</f>
        <v>56.205535791737638</v>
      </c>
      <c r="K4" s="2">
        <f>('[1]Pc, Winter, S3'!K4*Main!$B$5)+(_xlfn.IFNA(VLOOKUP($A4,'FL Ratio'!$A$3:$B$10,2,FALSE),0)*'FL Characterization'!K$2)</f>
        <v>58.207114684882939</v>
      </c>
      <c r="L4" s="2">
        <f>('[1]Pc, Winter, S3'!L4*Main!$B$5)+(_xlfn.IFNA(VLOOKUP($A4,'FL Ratio'!$A$3:$B$10,2,FALSE),0)*'FL Characterization'!L$2)</f>
        <v>58.610299865384619</v>
      </c>
      <c r="M4" s="2">
        <f>('[1]Pc, Winter, S3'!M4*Main!$B$5)+(_xlfn.IFNA(VLOOKUP($A4,'FL Ratio'!$A$3:$B$10,2,FALSE),0)*'FL Characterization'!M$2)</f>
        <v>58.046121260337699</v>
      </c>
      <c r="N4" s="2">
        <f>('[1]Pc, Winter, S3'!N4*Main!$B$5)+(_xlfn.IFNA(VLOOKUP($A4,'FL Ratio'!$A$3:$B$10,2,FALSE),0)*'FL Characterization'!N$2)</f>
        <v>57.852452479028649</v>
      </c>
      <c r="O4" s="2">
        <f>('[1]Pc, Winter, S3'!O4*Main!$B$5)+(_xlfn.IFNA(VLOOKUP($A4,'FL Ratio'!$A$3:$B$10,2,FALSE),0)*'FL Characterization'!O$2)</f>
        <v>56.970986127913569</v>
      </c>
      <c r="P4" s="2">
        <f>('[1]Pc, Winter, S3'!P4*Main!$B$5)+(_xlfn.IFNA(VLOOKUP($A4,'FL Ratio'!$A$3:$B$10,2,FALSE),0)*'FL Characterization'!P$2)</f>
        <v>55.223173012298012</v>
      </c>
      <c r="Q4" s="2">
        <f>('[1]Pc, Winter, S3'!Q4*Main!$B$5)+(_xlfn.IFNA(VLOOKUP($A4,'FL Ratio'!$A$3:$B$10,2,FALSE),0)*'FL Characterization'!Q$2)</f>
        <v>54.224348334119959</v>
      </c>
      <c r="R4" s="2">
        <f>('[1]Pc, Winter, S3'!R4*Main!$B$5)+(_xlfn.IFNA(VLOOKUP($A4,'FL Ratio'!$A$3:$B$10,2,FALSE),0)*'FL Characterization'!R$2)</f>
        <v>55.828824284541483</v>
      </c>
      <c r="S4" s="2">
        <f>('[1]Pc, Winter, S3'!S4*Main!$B$5)+(_xlfn.IFNA(VLOOKUP($A4,'FL Ratio'!$A$3:$B$10,2,FALSE),0)*'FL Characterization'!S$2)</f>
        <v>63.560357532431048</v>
      </c>
      <c r="T4" s="2">
        <f>('[1]Pc, Winter, S3'!T4*Main!$B$5)+(_xlfn.IFNA(VLOOKUP($A4,'FL Ratio'!$A$3:$B$10,2,FALSE),0)*'FL Characterization'!T$2)</f>
        <v>64.462247370043855</v>
      </c>
      <c r="U4" s="2">
        <f>('[1]Pc, Winter, S3'!U4*Main!$B$5)+(_xlfn.IFNA(VLOOKUP($A4,'FL Ratio'!$A$3:$B$10,2,FALSE),0)*'FL Characterization'!U$2)</f>
        <v>64.703379076933587</v>
      </c>
      <c r="V4" s="2">
        <f>('[1]Pc, Winter, S3'!V4*Main!$B$5)+(_xlfn.IFNA(VLOOKUP($A4,'FL Ratio'!$A$3:$B$10,2,FALSE),0)*'FL Characterization'!V$2)</f>
        <v>62.959698904435804</v>
      </c>
      <c r="W4" s="2">
        <f>('[1]Pc, Winter, S3'!W4*Main!$B$5)+(_xlfn.IFNA(VLOOKUP($A4,'FL Ratio'!$A$3:$B$10,2,FALSE),0)*'FL Characterization'!W$2)</f>
        <v>59.913714805494941</v>
      </c>
      <c r="X4" s="2">
        <f>('[1]Pc, Winter, S3'!X4*Main!$B$5)+(_xlfn.IFNA(VLOOKUP($A4,'FL Ratio'!$A$3:$B$10,2,FALSE),0)*'FL Characterization'!X$2)</f>
        <v>55.760393802346989</v>
      </c>
      <c r="Y4" s="2">
        <f>('[1]Pc, Winter, S3'!Y4*Main!$B$5)+(_xlfn.IFNA(VLOOKUP($A4,'FL Ratio'!$A$3:$B$10,2,FALSE),0)*'FL Characterization'!Y$2)</f>
        <v>49.740261166955747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C8CBD-8163-4197-999D-14E463C9318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-10.77426638171845</v>
      </c>
      <c r="C2" s="2">
        <f>('[1]Qc, Summer, S3'!C2*Main!$B$5)</f>
        <v>-14.007869272376842</v>
      </c>
      <c r="D2" s="2">
        <f>('[1]Qc, Summer, S3'!D2*Main!$B$5)</f>
        <v>-15.439375251275456</v>
      </c>
      <c r="E2" s="2">
        <f>('[1]Qc, Summer, S3'!E2*Main!$B$5)</f>
        <v>-14.089238796251493</v>
      </c>
      <c r="F2" s="2">
        <f>('[1]Qc, Summer, S3'!F2*Main!$B$5)</f>
        <v>-15.1017684142679</v>
      </c>
      <c r="G2" s="2">
        <f>('[1]Qc, Summer, S3'!G2*Main!$B$5)</f>
        <v>-15.449847736469998</v>
      </c>
      <c r="H2" s="2">
        <f>('[1]Qc, Summer, S3'!H2*Main!$B$5)</f>
        <v>-13.390232940334956</v>
      </c>
      <c r="I2" s="2">
        <f>('[1]Qc, Summer, S3'!I2*Main!$B$5)</f>
        <v>-2.0832194103962856</v>
      </c>
      <c r="J2" s="2">
        <f>('[1]Qc, Summer, S3'!J2*Main!$B$5)</f>
        <v>6.6869810164057313</v>
      </c>
      <c r="K2" s="2">
        <f>('[1]Qc, Summer, S3'!K2*Main!$B$5)</f>
        <v>9.7349445636706768</v>
      </c>
      <c r="L2" s="2">
        <f>('[1]Qc, Summer, S3'!L2*Main!$B$5)</f>
        <v>7.6525367522106542</v>
      </c>
      <c r="M2" s="2">
        <f>('[1]Qc, Summer, S3'!M2*Main!$B$5)</f>
        <v>10.193389068435303</v>
      </c>
      <c r="N2" s="2">
        <f>('[1]Qc, Summer, S3'!N2*Main!$B$5)</f>
        <v>9.0458160523188127</v>
      </c>
      <c r="O2" s="2">
        <f>('[1]Qc, Summer, S3'!O2*Main!$B$5)</f>
        <v>9.31817458775555</v>
      </c>
      <c r="P2" s="2">
        <f>('[1]Qc, Summer, S3'!P2*Main!$B$5)</f>
        <v>4.8078361207564226</v>
      </c>
      <c r="Q2" s="2">
        <f>('[1]Qc, Summer, S3'!Q2*Main!$B$5)</f>
        <v>1.2154791703026915</v>
      </c>
      <c r="R2" s="2">
        <f>('[1]Qc, Summer, S3'!R2*Main!$B$5)</f>
        <v>2.7039568335618132</v>
      </c>
      <c r="S2" s="2">
        <f>('[1]Qc, Summer, S3'!S2*Main!$B$5)</f>
        <v>3.2843726587998443</v>
      </c>
      <c r="T2" s="2">
        <f>('[1]Qc, Summer, S3'!T2*Main!$B$5)</f>
        <v>1.9787108394050903</v>
      </c>
      <c r="U2" s="2">
        <f>('[1]Qc, Summer, S3'!U2*Main!$B$5)</f>
        <v>-0.36912151704310159</v>
      </c>
      <c r="V2" s="2">
        <f>('[1]Qc, Summer, S3'!V2*Main!$B$5)</f>
        <v>-1.440991109170304</v>
      </c>
      <c r="W2" s="2">
        <f>('[1]Qc, Summer, S3'!W2*Main!$B$5)</f>
        <v>-1.0025348485892496</v>
      </c>
      <c r="X2" s="2">
        <f>('[1]Qc, Summer, S3'!X2*Main!$B$5)</f>
        <v>-4.8078991162422327</v>
      </c>
      <c r="Y2" s="2">
        <f>('[1]Qc, Summer, S3'!Y2*Main!$B$5)</f>
        <v>-6.5078829171114041</v>
      </c>
    </row>
    <row r="3" spans="1:25" x14ac:dyDescent="0.3">
      <c r="A3">
        <v>2</v>
      </c>
      <c r="B3" s="2">
        <f>('[1]Qc, Summer, S3'!B3*Main!$B$5)</f>
        <v>-13.635726657981767</v>
      </c>
      <c r="C3" s="2">
        <f>('[1]Qc, Summer, S3'!C3*Main!$B$5)</f>
        <v>-13.635726657981767</v>
      </c>
      <c r="D3" s="2">
        <f>('[1]Qc, Summer, S3'!D3*Main!$B$5)</f>
        <v>-15.830274508598382</v>
      </c>
      <c r="E3" s="2">
        <f>('[1]Qc, Summer, S3'!E3*Main!$B$5)</f>
        <v>-18.024822359214998</v>
      </c>
      <c r="F3" s="2">
        <f>('[1]Qc, Summer, S3'!F3*Main!$B$5)</f>
        <v>-18.024822359214998</v>
      </c>
      <c r="G3" s="2">
        <f>('[1]Qc, Summer, S3'!G3*Main!$B$5)</f>
        <v>-18.024822359214998</v>
      </c>
      <c r="H3" s="2">
        <f>('[1]Qc, Summer, S3'!H3*Main!$B$5)</f>
        <v>-7.1871371192143787</v>
      </c>
      <c r="I3" s="2">
        <f>('[1]Qc, Summer, S3'!I3*Main!$B$5)</f>
        <v>1.4897673924049639</v>
      </c>
      <c r="J3" s="2">
        <f>('[1]Qc, Summer, S3'!J3*Main!$B$5)</f>
        <v>4.7309511596701412</v>
      </c>
      <c r="K3" s="2">
        <f>('[1]Qc, Summer, S3'!K3*Main!$B$5)</f>
        <v>4.7309511596701412</v>
      </c>
      <c r="L3" s="2">
        <f>('[1]Qc, Summer, S3'!L3*Main!$B$5)</f>
        <v>4.3257963916191224</v>
      </c>
      <c r="M3" s="2">
        <f>('[1]Qc, Summer, S3'!M3*Main!$B$5)</f>
        <v>6.0814259542806486</v>
      </c>
      <c r="N3" s="2">
        <f>('[1]Qc, Summer, S3'!N3*Main!$B$5)</f>
        <v>8.2422102849931935</v>
      </c>
      <c r="O3" s="2">
        <f>('[1]Qc, Summer, S3'!O3*Main!$B$5)</f>
        <v>8.4954365702157428</v>
      </c>
      <c r="P3" s="2">
        <f>('[1]Qc, Summer, S3'!P3*Main!$B$5)</f>
        <v>4.7647110392236165</v>
      </c>
      <c r="Q3" s="2">
        <f>('[1]Qc, Summer, S3'!Q3*Main!$B$5)</f>
        <v>3.7180751035653907</v>
      </c>
      <c r="R3" s="2">
        <f>('[1]Qc, Summer, S3'!R3*Main!$B$5)</f>
        <v>-0.60349359587902696</v>
      </c>
      <c r="S3" s="2">
        <f>('[1]Qc, Summer, S3'!S3*Main!$B$5)</f>
        <v>-0.60349359587902696</v>
      </c>
      <c r="T3" s="2">
        <f>('[1]Qc, Summer, S3'!T3*Main!$B$5)</f>
        <v>-0.60349359587902696</v>
      </c>
      <c r="U3" s="2">
        <f>('[1]Qc, Summer, S3'!U3*Main!$B$5)</f>
        <v>-0.60349359587902696</v>
      </c>
      <c r="V3" s="2">
        <f>('[1]Qc, Summer, S3'!V3*Main!$B$5)</f>
        <v>-3.8446809844851368</v>
      </c>
      <c r="W3" s="2">
        <f>('[1]Qc, Summer, S3'!W3*Main!$B$5)</f>
        <v>-4.9250767806871725</v>
      </c>
      <c r="X3" s="2">
        <f>('[1]Qc, Summer, S3'!X3*Main!$B$5)</f>
        <v>-13.77076617619567</v>
      </c>
      <c r="Y3" s="2">
        <f>('[1]Qc, Summer, S3'!Y3*Main!$B$5)</f>
        <v>-13.77076617619567</v>
      </c>
    </row>
    <row r="4" spans="1:25" x14ac:dyDescent="0.3">
      <c r="A4">
        <v>3</v>
      </c>
      <c r="B4" s="2">
        <f>('[1]Qc, Summer, S3'!B4*Main!$B$5)</f>
        <v>11.007117388655642</v>
      </c>
      <c r="C4" s="2">
        <f>('[1]Qc, Summer, S3'!C4*Main!$B$5)</f>
        <v>8.4335848427334916</v>
      </c>
      <c r="D4" s="2">
        <f>('[1]Qc, Summer, S3'!D4*Main!$B$5)</f>
        <v>7.9920848902187878</v>
      </c>
      <c r="E4" s="2">
        <f>('[1]Qc, Summer, S3'!E4*Main!$B$5)</f>
        <v>6.9800784781906762</v>
      </c>
      <c r="F4" s="2">
        <f>('[1]Qc, Summer, S3'!F4*Main!$B$5)</f>
        <v>8.0354517945050628</v>
      </c>
      <c r="G4" s="2">
        <f>('[1]Qc, Summer, S3'!G4*Main!$B$5)</f>
        <v>3.7293777205353131</v>
      </c>
      <c r="H4" s="2">
        <f>('[1]Qc, Summer, S3'!H4*Main!$B$5)</f>
        <v>6.5068931489292039</v>
      </c>
      <c r="I4" s="2">
        <f>('[1]Qc, Summer, S3'!I4*Main!$B$5)</f>
        <v>12.503763990665236</v>
      </c>
      <c r="J4" s="2">
        <f>('[1]Qc, Summer, S3'!J4*Main!$B$5)</f>
        <v>18.18915962277676</v>
      </c>
      <c r="K4" s="2">
        <f>('[1]Qc, Summer, S3'!K4*Main!$B$5)</f>
        <v>21.613780680689121</v>
      </c>
      <c r="L4" s="2">
        <f>('[1]Qc, Summer, S3'!L4*Main!$B$5)</f>
        <v>23.595595539642286</v>
      </c>
      <c r="M4" s="2">
        <f>('[1]Qc, Summer, S3'!M4*Main!$B$5)</f>
        <v>24.457044745137573</v>
      </c>
      <c r="N4" s="2">
        <f>('[1]Qc, Summer, S3'!N4*Main!$B$5)</f>
        <v>25.556388313496686</v>
      </c>
      <c r="O4" s="2">
        <f>('[1]Qc, Summer, S3'!O4*Main!$B$5)</f>
        <v>25.749746227449997</v>
      </c>
      <c r="P4" s="2">
        <f>('[1]Qc, Summer, S3'!P4*Main!$B$5)</f>
        <v>25.566975049057628</v>
      </c>
      <c r="Q4" s="2">
        <f>('[1]Qc, Summer, S3'!Q4*Main!$B$5)</f>
        <v>24.715887039454653</v>
      </c>
      <c r="R4" s="2">
        <f>('[1]Qc, Summer, S3'!R4*Main!$B$5)</f>
        <v>23.521109436152447</v>
      </c>
      <c r="S4" s="2">
        <f>('[1]Qc, Summer, S3'!S4*Main!$B$5)</f>
        <v>20.872336213980443</v>
      </c>
      <c r="T4" s="2">
        <f>('[1]Qc, Summer, S3'!T4*Main!$B$5)</f>
        <v>20.775769811069217</v>
      </c>
      <c r="U4" s="2">
        <f>('[1]Qc, Summer, S3'!U4*Main!$B$5)</f>
        <v>19.764028485603109</v>
      </c>
      <c r="V4" s="2">
        <f>('[1]Qc, Summer, S3'!V4*Main!$B$5)</f>
        <v>17.815257490711058</v>
      </c>
      <c r="W4" s="2">
        <f>('[1]Qc, Summer, S3'!W4*Main!$B$5)</f>
        <v>21.35701457895167</v>
      </c>
      <c r="X4" s="2">
        <f>('[1]Qc, Summer, S3'!X4*Main!$B$5)</f>
        <v>19.136662436719394</v>
      </c>
      <c r="Y4" s="2">
        <f>('[1]Qc, Summer, S3'!Y4*Main!$B$5)</f>
        <v>15.400415478772514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DF70F-3329-4929-BF5C-6E86340FED71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2.1787754237277333</v>
      </c>
      <c r="C2" s="2">
        <f>('FL Characterization'!C$4-'FL Characterization'!C$2)*VLOOKUP($A2,'FL Ratio'!$A$2:$B$21,2,FALSE)</f>
        <v>2.3985552404424464</v>
      </c>
      <c r="D2" s="2">
        <f>('FL Characterization'!D$4-'FL Characterization'!D$2)*VLOOKUP($A2,'FL Ratio'!$A$2:$B$21,2,FALSE)</f>
        <v>3.1219474808790353</v>
      </c>
      <c r="E2" s="2">
        <f>('FL Characterization'!E$4-'FL Characterization'!E$2)*VLOOKUP($A2,'FL Ratio'!$A$2:$B$21,2,FALSE)</f>
        <v>3.5791872533152329</v>
      </c>
      <c r="F2" s="2">
        <f>('FL Characterization'!F$4-'FL Characterization'!F$2)*VLOOKUP($A2,'FL Ratio'!$A$2:$B$21,2,FALSE)</f>
        <v>4.2083105614537741</v>
      </c>
      <c r="G2" s="2">
        <f>('FL Characterization'!G$4-'FL Characterization'!G$2)*VLOOKUP($A2,'FL Ratio'!$A$2:$B$21,2,FALSE)</f>
        <v>4.9192120552200507</v>
      </c>
      <c r="H2" s="2">
        <f>('FL Characterization'!H$4-'FL Characterization'!H$2)*VLOOKUP($A2,'FL Ratio'!$A$2:$B$21,2,FALSE)</f>
        <v>4.3850365243072904</v>
      </c>
      <c r="I2" s="2">
        <f>('FL Characterization'!I$4-'FL Characterization'!I$2)*VLOOKUP($A2,'FL Ratio'!$A$2:$B$21,2,FALSE)</f>
        <v>6.2688915405415351</v>
      </c>
      <c r="J2" s="2">
        <f>('FL Characterization'!J$4-'FL Characterization'!J$2)*VLOOKUP($A2,'FL Ratio'!$A$2:$B$21,2,FALSE)</f>
        <v>5.7510082878943987</v>
      </c>
      <c r="K2" s="2">
        <f>('FL Characterization'!K$4-'FL Characterization'!K$2)*VLOOKUP($A2,'FL Ratio'!$A$2:$B$21,2,FALSE)</f>
        <v>6.4954296356479144</v>
      </c>
      <c r="L2" s="2">
        <f>('FL Characterization'!L$4-'FL Characterization'!L$2)*VLOOKUP($A2,'FL Ratio'!$A$2:$B$21,2,FALSE)</f>
        <v>6.67556490858294</v>
      </c>
      <c r="M2" s="2">
        <f>('FL Characterization'!M$4-'FL Characterization'!M$2)*VLOOKUP($A2,'FL Ratio'!$A$2:$B$21,2,FALSE)</f>
        <v>6.1921368073790335</v>
      </c>
      <c r="N2" s="2">
        <f>('FL Characterization'!N$4-'FL Characterization'!N$2)*VLOOKUP($A2,'FL Ratio'!$A$2:$B$21,2,FALSE)</f>
        <v>5.8413851759401023</v>
      </c>
      <c r="O2" s="2">
        <f>('FL Characterization'!O$4-'FL Characterization'!O$2)*VLOOKUP($A2,'FL Ratio'!$A$2:$B$21,2,FALSE)</f>
        <v>5.377839688397394</v>
      </c>
      <c r="P2" s="2">
        <f>('FL Characterization'!P$4-'FL Characterization'!P$2)*VLOOKUP($A2,'FL Ratio'!$A$2:$B$21,2,FALSE)</f>
        <v>4.953576694006248</v>
      </c>
      <c r="Q2" s="2">
        <f>('FL Characterization'!Q$4-'FL Characterization'!Q$2)*VLOOKUP($A2,'FL Ratio'!$A$2:$B$21,2,FALSE)</f>
        <v>4.4581556657457018</v>
      </c>
      <c r="R2" s="2">
        <f>('FL Characterization'!R$4-'FL Characterization'!R$2)*VLOOKUP($A2,'FL Ratio'!$A$2:$B$21,2,FALSE)</f>
        <v>4.4117528435743472</v>
      </c>
      <c r="S2" s="2">
        <f>('FL Characterization'!S$4-'FL Characterization'!S$2)*VLOOKUP($A2,'FL Ratio'!$A$2:$B$21,2,FALSE)</f>
        <v>3.495478131004166</v>
      </c>
      <c r="T2" s="2">
        <f>('FL Characterization'!T$4-'FL Characterization'!T$2)*VLOOKUP($A2,'FL Ratio'!$A$2:$B$21,2,FALSE)</f>
        <v>2.8920905883481756</v>
      </c>
      <c r="U2" s="2">
        <f>('FL Characterization'!U$4-'FL Characterization'!U$2)*VLOOKUP($A2,'FL Ratio'!$A$2:$B$21,2,FALSE)</f>
        <v>3.4318477331111965</v>
      </c>
      <c r="V2" s="2">
        <f>('FL Characterization'!V$4-'FL Characterization'!V$2)*VLOOKUP($A2,'FL Ratio'!$A$2:$B$21,2,FALSE)</f>
        <v>3.4967151373169263</v>
      </c>
      <c r="W2" s="2">
        <f>('FL Characterization'!W$4-'FL Characterization'!W$2)*VLOOKUP($A2,'FL Ratio'!$A$2:$B$21,2,FALSE)</f>
        <v>3.996043295272655</v>
      </c>
      <c r="X2" s="2">
        <f>('FL Characterization'!X$4-'FL Characterization'!X$2)*VLOOKUP($A2,'FL Ratio'!$A$2:$B$21,2,FALSE)</f>
        <v>1.940289657893228</v>
      </c>
      <c r="Y2" s="2">
        <f>('FL Characterization'!Y$4-'FL Characterization'!Y$2)*VLOOKUP($A2,'FL Ratio'!$A$2:$B$21,2,FALSE)</f>
        <v>1.8629013361315101</v>
      </c>
    </row>
    <row r="3" spans="1:25" x14ac:dyDescent="0.3">
      <c r="A3">
        <v>2</v>
      </c>
      <c r="B3" s="2">
        <f>('FL Characterization'!B$4-'FL Characterization'!B$2)*VLOOKUP($A3,'FL Ratio'!$A$2:$B$21,2,FALSE)</f>
        <v>2.1787754237277333</v>
      </c>
      <c r="C3" s="2">
        <f>('FL Characterization'!C$4-'FL Characterization'!C$2)*VLOOKUP($A3,'FL Ratio'!$A$2:$B$21,2,FALSE)</f>
        <v>2.3985552404424464</v>
      </c>
      <c r="D3" s="2">
        <f>('FL Characterization'!D$4-'FL Characterization'!D$2)*VLOOKUP($A3,'FL Ratio'!$A$2:$B$21,2,FALSE)</f>
        <v>3.1219474808790353</v>
      </c>
      <c r="E3" s="2">
        <f>('FL Characterization'!E$4-'FL Characterization'!E$2)*VLOOKUP($A3,'FL Ratio'!$A$2:$B$21,2,FALSE)</f>
        <v>3.5791872533152329</v>
      </c>
      <c r="F3" s="2">
        <f>('FL Characterization'!F$4-'FL Characterization'!F$2)*VLOOKUP($A3,'FL Ratio'!$A$2:$B$21,2,FALSE)</f>
        <v>4.2083105614537741</v>
      </c>
      <c r="G3" s="2">
        <f>('FL Characterization'!G$4-'FL Characterization'!G$2)*VLOOKUP($A3,'FL Ratio'!$A$2:$B$21,2,FALSE)</f>
        <v>4.9192120552200507</v>
      </c>
      <c r="H3" s="2">
        <f>('FL Characterization'!H$4-'FL Characterization'!H$2)*VLOOKUP($A3,'FL Ratio'!$A$2:$B$21,2,FALSE)</f>
        <v>4.3850365243072904</v>
      </c>
      <c r="I3" s="2">
        <f>('FL Characterization'!I$4-'FL Characterization'!I$2)*VLOOKUP($A3,'FL Ratio'!$A$2:$B$21,2,FALSE)</f>
        <v>6.2688915405415351</v>
      </c>
      <c r="J3" s="2">
        <f>('FL Characterization'!J$4-'FL Characterization'!J$2)*VLOOKUP($A3,'FL Ratio'!$A$2:$B$21,2,FALSE)</f>
        <v>5.7510082878943987</v>
      </c>
      <c r="K3" s="2">
        <f>('FL Characterization'!K$4-'FL Characterization'!K$2)*VLOOKUP($A3,'FL Ratio'!$A$2:$B$21,2,FALSE)</f>
        <v>6.4954296356479144</v>
      </c>
      <c r="L3" s="2">
        <f>('FL Characterization'!L$4-'FL Characterization'!L$2)*VLOOKUP($A3,'FL Ratio'!$A$2:$B$21,2,FALSE)</f>
        <v>6.67556490858294</v>
      </c>
      <c r="M3" s="2">
        <f>('FL Characterization'!M$4-'FL Characterization'!M$2)*VLOOKUP($A3,'FL Ratio'!$A$2:$B$21,2,FALSE)</f>
        <v>6.1921368073790335</v>
      </c>
      <c r="N3" s="2">
        <f>('FL Characterization'!N$4-'FL Characterization'!N$2)*VLOOKUP($A3,'FL Ratio'!$A$2:$B$21,2,FALSE)</f>
        <v>5.8413851759401023</v>
      </c>
      <c r="O3" s="2">
        <f>('FL Characterization'!O$4-'FL Characterization'!O$2)*VLOOKUP($A3,'FL Ratio'!$A$2:$B$21,2,FALSE)</f>
        <v>5.377839688397394</v>
      </c>
      <c r="P3" s="2">
        <f>('FL Characterization'!P$4-'FL Characterization'!P$2)*VLOOKUP($A3,'FL Ratio'!$A$2:$B$21,2,FALSE)</f>
        <v>4.953576694006248</v>
      </c>
      <c r="Q3" s="2">
        <f>('FL Characterization'!Q$4-'FL Characterization'!Q$2)*VLOOKUP($A3,'FL Ratio'!$A$2:$B$21,2,FALSE)</f>
        <v>4.4581556657457018</v>
      </c>
      <c r="R3" s="2">
        <f>('FL Characterization'!R$4-'FL Characterization'!R$2)*VLOOKUP($A3,'FL Ratio'!$A$2:$B$21,2,FALSE)</f>
        <v>4.4117528435743472</v>
      </c>
      <c r="S3" s="2">
        <f>('FL Characterization'!S$4-'FL Characterization'!S$2)*VLOOKUP($A3,'FL Ratio'!$A$2:$B$21,2,FALSE)</f>
        <v>3.495478131004166</v>
      </c>
      <c r="T3" s="2">
        <f>('FL Characterization'!T$4-'FL Characterization'!T$2)*VLOOKUP($A3,'FL Ratio'!$A$2:$B$21,2,FALSE)</f>
        <v>2.8920905883481756</v>
      </c>
      <c r="U3" s="2">
        <f>('FL Characterization'!U$4-'FL Characterization'!U$2)*VLOOKUP($A3,'FL Ratio'!$A$2:$B$21,2,FALSE)</f>
        <v>3.4318477331111965</v>
      </c>
      <c r="V3" s="2">
        <f>('FL Characterization'!V$4-'FL Characterization'!V$2)*VLOOKUP($A3,'FL Ratio'!$A$2:$B$21,2,FALSE)</f>
        <v>3.4967151373169263</v>
      </c>
      <c r="W3" s="2">
        <f>('FL Characterization'!W$4-'FL Characterization'!W$2)*VLOOKUP($A3,'FL Ratio'!$A$2:$B$21,2,FALSE)</f>
        <v>3.996043295272655</v>
      </c>
      <c r="X3" s="2">
        <f>('FL Characterization'!X$4-'FL Characterization'!X$2)*VLOOKUP($A3,'FL Ratio'!$A$2:$B$21,2,FALSE)</f>
        <v>1.940289657893228</v>
      </c>
      <c r="Y3" s="2">
        <f>('FL Characterization'!Y$4-'FL Characterization'!Y$2)*VLOOKUP($A3,'FL Ratio'!$A$2:$B$21,2,FALSE)</f>
        <v>1.8629013361315101</v>
      </c>
    </row>
    <row r="4" spans="1:25" x14ac:dyDescent="0.3">
      <c r="A4">
        <v>3</v>
      </c>
      <c r="B4" s="2">
        <f>('FL Characterization'!B$4-'FL Characterization'!B$2)*VLOOKUP($A4,'FL Ratio'!$A$2:$B$21,2,FALSE)</f>
        <v>2.1787754237277333</v>
      </c>
      <c r="C4" s="2">
        <f>('FL Characterization'!C$4-'FL Characterization'!C$2)*VLOOKUP($A4,'FL Ratio'!$A$2:$B$21,2,FALSE)</f>
        <v>2.3985552404424464</v>
      </c>
      <c r="D4" s="2">
        <f>('FL Characterization'!D$4-'FL Characterization'!D$2)*VLOOKUP($A4,'FL Ratio'!$A$2:$B$21,2,FALSE)</f>
        <v>3.1219474808790353</v>
      </c>
      <c r="E4" s="2">
        <f>('FL Characterization'!E$4-'FL Characterization'!E$2)*VLOOKUP($A4,'FL Ratio'!$A$2:$B$21,2,FALSE)</f>
        <v>3.5791872533152329</v>
      </c>
      <c r="F4" s="2">
        <f>('FL Characterization'!F$4-'FL Characterization'!F$2)*VLOOKUP($A4,'FL Ratio'!$A$2:$B$21,2,FALSE)</f>
        <v>4.2083105614537741</v>
      </c>
      <c r="G4" s="2">
        <f>('FL Characterization'!G$4-'FL Characterization'!G$2)*VLOOKUP($A4,'FL Ratio'!$A$2:$B$21,2,FALSE)</f>
        <v>4.9192120552200507</v>
      </c>
      <c r="H4" s="2">
        <f>('FL Characterization'!H$4-'FL Characterization'!H$2)*VLOOKUP($A4,'FL Ratio'!$A$2:$B$21,2,FALSE)</f>
        <v>4.3850365243072904</v>
      </c>
      <c r="I4" s="2">
        <f>('FL Characterization'!I$4-'FL Characterization'!I$2)*VLOOKUP($A4,'FL Ratio'!$A$2:$B$21,2,FALSE)</f>
        <v>6.2688915405415351</v>
      </c>
      <c r="J4" s="2">
        <f>('FL Characterization'!J$4-'FL Characterization'!J$2)*VLOOKUP($A4,'FL Ratio'!$A$2:$B$21,2,FALSE)</f>
        <v>5.7510082878943987</v>
      </c>
      <c r="K4" s="2">
        <f>('FL Characterization'!K$4-'FL Characterization'!K$2)*VLOOKUP($A4,'FL Ratio'!$A$2:$B$21,2,FALSE)</f>
        <v>6.4954296356479144</v>
      </c>
      <c r="L4" s="2">
        <f>('FL Characterization'!L$4-'FL Characterization'!L$2)*VLOOKUP($A4,'FL Ratio'!$A$2:$B$21,2,FALSE)</f>
        <v>6.67556490858294</v>
      </c>
      <c r="M4" s="2">
        <f>('FL Characterization'!M$4-'FL Characterization'!M$2)*VLOOKUP($A4,'FL Ratio'!$A$2:$B$21,2,FALSE)</f>
        <v>6.1921368073790335</v>
      </c>
      <c r="N4" s="2">
        <f>('FL Characterization'!N$4-'FL Characterization'!N$2)*VLOOKUP($A4,'FL Ratio'!$A$2:$B$21,2,FALSE)</f>
        <v>5.8413851759401023</v>
      </c>
      <c r="O4" s="2">
        <f>('FL Characterization'!O$4-'FL Characterization'!O$2)*VLOOKUP($A4,'FL Ratio'!$A$2:$B$21,2,FALSE)</f>
        <v>5.377839688397394</v>
      </c>
      <c r="P4" s="2">
        <f>('FL Characterization'!P$4-'FL Characterization'!P$2)*VLOOKUP($A4,'FL Ratio'!$A$2:$B$21,2,FALSE)</f>
        <v>4.953576694006248</v>
      </c>
      <c r="Q4" s="2">
        <f>('FL Characterization'!Q$4-'FL Characterization'!Q$2)*VLOOKUP($A4,'FL Ratio'!$A$2:$B$21,2,FALSE)</f>
        <v>4.4581556657457018</v>
      </c>
      <c r="R4" s="2">
        <f>('FL Characterization'!R$4-'FL Characterization'!R$2)*VLOOKUP($A4,'FL Ratio'!$A$2:$B$21,2,FALSE)</f>
        <v>4.4117528435743472</v>
      </c>
      <c r="S4" s="2">
        <f>('FL Characterization'!S$4-'FL Characterization'!S$2)*VLOOKUP($A4,'FL Ratio'!$A$2:$B$21,2,FALSE)</f>
        <v>3.495478131004166</v>
      </c>
      <c r="T4" s="2">
        <f>('FL Characterization'!T$4-'FL Characterization'!T$2)*VLOOKUP($A4,'FL Ratio'!$A$2:$B$21,2,FALSE)</f>
        <v>2.8920905883481756</v>
      </c>
      <c r="U4" s="2">
        <f>('FL Characterization'!U$4-'FL Characterization'!U$2)*VLOOKUP($A4,'FL Ratio'!$A$2:$B$21,2,FALSE)</f>
        <v>3.4318477331111965</v>
      </c>
      <c r="V4" s="2">
        <f>('FL Characterization'!V$4-'FL Characterization'!V$2)*VLOOKUP($A4,'FL Ratio'!$A$2:$B$21,2,FALSE)</f>
        <v>3.4967151373169263</v>
      </c>
      <c r="W4" s="2">
        <f>('FL Characterization'!W$4-'FL Characterization'!W$2)*VLOOKUP($A4,'FL Ratio'!$A$2:$B$21,2,FALSE)</f>
        <v>3.996043295272655</v>
      </c>
      <c r="X4" s="2">
        <f>('FL Characterization'!X$4-'FL Characterization'!X$2)*VLOOKUP($A4,'FL Ratio'!$A$2:$B$21,2,FALSE)</f>
        <v>1.940289657893228</v>
      </c>
      <c r="Y4" s="2">
        <f>('FL Characterization'!Y$4-'FL Characterization'!Y$2)*VLOOKUP($A4,'FL Ratio'!$A$2:$B$21,2,FALSE)</f>
        <v>1.8629013361315101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6F068-EA6B-4E04-A0B4-69DFD4212DC7}">
  <dimension ref="A1:Y4"/>
  <sheetViews>
    <sheetView workbookViewId="0">
      <selection activeCell="Y4" sqref="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6.0403621669804659</v>
      </c>
      <c r="C2" s="2">
        <f>('FL Characterization'!C$2-'FL Characterization'!C$3)*VLOOKUP($A2,'FL Ratio'!$A$2:$B$21,2,FALSE)</f>
        <v>6.3924564028320292</v>
      </c>
      <c r="D2" s="2">
        <f>('FL Characterization'!D$2-'FL Characterization'!D$3)*VLOOKUP($A2,'FL Ratio'!$A$2:$B$21,2,FALSE)</f>
        <v>6.7502831069622378</v>
      </c>
      <c r="E2" s="2">
        <f>('FL Characterization'!E$2-'FL Characterization'!E$3)*VLOOKUP($A2,'FL Ratio'!$A$2:$B$21,2,FALSE)</f>
        <v>7.0571210142981755</v>
      </c>
      <c r="F2" s="2">
        <f>('FL Characterization'!F$2-'FL Characterization'!F$3)*VLOOKUP($A2,'FL Ratio'!$A$2:$B$21,2,FALSE)</f>
        <v>7.1372247157708308</v>
      </c>
      <c r="G2" s="2">
        <f>('FL Characterization'!G$2-'FL Characterization'!G$3)*VLOOKUP($A2,'FL Ratio'!$A$2:$B$21,2,FALSE)</f>
        <v>7.4659365152226531</v>
      </c>
      <c r="H2" s="2">
        <f>('FL Characterization'!H$2-'FL Characterization'!H$3)*VLOOKUP($A2,'FL Ratio'!$A$2:$B$21,2,FALSE)</f>
        <v>7.4277703448411438</v>
      </c>
      <c r="I2" s="2">
        <f>('FL Characterization'!I$2-'FL Characterization'!I$3)*VLOOKUP($A2,'FL Ratio'!$A$2:$B$21,2,FALSE)</f>
        <v>7.0209762932570285</v>
      </c>
      <c r="J2" s="2">
        <f>('FL Characterization'!J$2-'FL Characterization'!J$3)*VLOOKUP($A2,'FL Ratio'!$A$2:$B$21,2,FALSE)</f>
        <v>6.3612898779276019</v>
      </c>
      <c r="K2" s="2">
        <f>('FL Characterization'!K$2-'FL Characterization'!K$3)*VLOOKUP($A2,'FL Ratio'!$A$2:$B$21,2,FALSE)</f>
        <v>9.3413738543529909</v>
      </c>
      <c r="L2" s="2">
        <f>('FL Characterization'!L$2-'FL Characterization'!L$3)*VLOOKUP($A2,'FL Ratio'!$A$2:$B$21,2,FALSE)</f>
        <v>9.1222276262374962</v>
      </c>
      <c r="M2" s="2">
        <f>('FL Characterization'!M$2-'FL Characterization'!M$3)*VLOOKUP($A2,'FL Ratio'!$A$2:$B$21,2,FALSE)</f>
        <v>8.3999366231281236</v>
      </c>
      <c r="N2" s="2">
        <f>('FL Characterization'!N$2-'FL Characterization'!N$3)*VLOOKUP($A2,'FL Ratio'!$A$2:$B$21,2,FALSE)</f>
        <v>8.1958305815226531</v>
      </c>
      <c r="O2" s="2">
        <f>('FL Characterization'!O$2-'FL Characterization'!O$3)*VLOOKUP($A2,'FL Ratio'!$A$2:$B$21,2,FALSE)</f>
        <v>8.2295163753811167</v>
      </c>
      <c r="P2" s="2">
        <f>('FL Characterization'!P$2-'FL Characterization'!P$3)*VLOOKUP($A2,'FL Ratio'!$A$2:$B$21,2,FALSE)</f>
        <v>7.8396331052190078</v>
      </c>
      <c r="Q2" s="2">
        <f>('FL Characterization'!Q$2-'FL Characterization'!Q$3)*VLOOKUP($A2,'FL Ratio'!$A$2:$B$21,2,FALSE)</f>
        <v>7.1861920632247376</v>
      </c>
      <c r="R2" s="2">
        <f>('FL Characterization'!R$2-'FL Characterization'!R$3)*VLOOKUP($A2,'FL Ratio'!$A$2:$B$21,2,FALSE)</f>
        <v>6.458440129807812</v>
      </c>
      <c r="S2" s="2">
        <f>('FL Characterization'!S$2-'FL Characterization'!S$3)*VLOOKUP($A2,'FL Ratio'!$A$2:$B$21,2,FALSE)</f>
        <v>6.2267578986934886</v>
      </c>
      <c r="T2" s="2">
        <f>('FL Characterization'!T$2-'FL Characterization'!T$3)*VLOOKUP($A2,'FL Ratio'!$A$2:$B$21,2,FALSE)</f>
        <v>3.9141142552165356</v>
      </c>
      <c r="U2" s="2">
        <f>('FL Characterization'!U$2-'FL Characterization'!U$3)*VLOOKUP($A2,'FL Ratio'!$A$2:$B$21,2,FALSE)</f>
        <v>4.1857879952958319</v>
      </c>
      <c r="V2" s="2">
        <f>('FL Characterization'!V$2-'FL Characterization'!V$3)*VLOOKUP($A2,'FL Ratio'!$A$2:$B$21,2,FALSE)</f>
        <v>4.5764104521570292</v>
      </c>
      <c r="W2" s="2">
        <f>('FL Characterization'!W$2-'FL Characterization'!W$3)*VLOOKUP($A2,'FL Ratio'!$A$2:$B$21,2,FALSE)</f>
        <v>4.685613972865232</v>
      </c>
      <c r="X2" s="2">
        <f>('FL Characterization'!X$2-'FL Characterization'!X$3)*VLOOKUP($A2,'FL Ratio'!$A$2:$B$21,2,FALSE)</f>
        <v>4.8867783531171849</v>
      </c>
      <c r="Y2" s="2">
        <f>('FL Characterization'!Y$2-'FL Characterization'!Y$3)*VLOOKUP($A2,'FL Ratio'!$A$2:$B$21,2,FALSE)</f>
        <v>5.3941017957773418</v>
      </c>
    </row>
    <row r="3" spans="1:25" x14ac:dyDescent="0.3">
      <c r="A3">
        <v>2</v>
      </c>
      <c r="B3" s="2">
        <f>('FL Characterization'!B$2-'FL Characterization'!B$3)*VLOOKUP($A3,'FL Ratio'!$A$2:$B$21,2,FALSE)</f>
        <v>6.0403621669804659</v>
      </c>
      <c r="C3" s="2">
        <f>('FL Characterization'!C$2-'FL Characterization'!C$3)*VLOOKUP($A3,'FL Ratio'!$A$2:$B$21,2,FALSE)</f>
        <v>6.3924564028320292</v>
      </c>
      <c r="D3" s="2">
        <f>('FL Characterization'!D$2-'FL Characterization'!D$3)*VLOOKUP($A3,'FL Ratio'!$A$2:$B$21,2,FALSE)</f>
        <v>6.7502831069622378</v>
      </c>
      <c r="E3" s="2">
        <f>('FL Characterization'!E$2-'FL Characterization'!E$3)*VLOOKUP($A3,'FL Ratio'!$A$2:$B$21,2,FALSE)</f>
        <v>7.0571210142981755</v>
      </c>
      <c r="F3" s="2">
        <f>('FL Characterization'!F$2-'FL Characterization'!F$3)*VLOOKUP($A3,'FL Ratio'!$A$2:$B$21,2,FALSE)</f>
        <v>7.1372247157708308</v>
      </c>
      <c r="G3" s="2">
        <f>('FL Characterization'!G$2-'FL Characterization'!G$3)*VLOOKUP($A3,'FL Ratio'!$A$2:$B$21,2,FALSE)</f>
        <v>7.4659365152226531</v>
      </c>
      <c r="H3" s="2">
        <f>('FL Characterization'!H$2-'FL Characterization'!H$3)*VLOOKUP($A3,'FL Ratio'!$A$2:$B$21,2,FALSE)</f>
        <v>7.4277703448411438</v>
      </c>
      <c r="I3" s="2">
        <f>('FL Characterization'!I$2-'FL Characterization'!I$3)*VLOOKUP($A3,'FL Ratio'!$A$2:$B$21,2,FALSE)</f>
        <v>7.0209762932570285</v>
      </c>
      <c r="J3" s="2">
        <f>('FL Characterization'!J$2-'FL Characterization'!J$3)*VLOOKUP($A3,'FL Ratio'!$A$2:$B$21,2,FALSE)</f>
        <v>6.3612898779276019</v>
      </c>
      <c r="K3" s="2">
        <f>('FL Characterization'!K$2-'FL Characterization'!K$3)*VLOOKUP($A3,'FL Ratio'!$A$2:$B$21,2,FALSE)</f>
        <v>9.3413738543529909</v>
      </c>
      <c r="L3" s="2">
        <f>('FL Characterization'!L$2-'FL Characterization'!L$3)*VLOOKUP($A3,'FL Ratio'!$A$2:$B$21,2,FALSE)</f>
        <v>9.1222276262374962</v>
      </c>
      <c r="M3" s="2">
        <f>('FL Characterization'!M$2-'FL Characterization'!M$3)*VLOOKUP($A3,'FL Ratio'!$A$2:$B$21,2,FALSE)</f>
        <v>8.3999366231281236</v>
      </c>
      <c r="N3" s="2">
        <f>('FL Characterization'!N$2-'FL Characterization'!N$3)*VLOOKUP($A3,'FL Ratio'!$A$2:$B$21,2,FALSE)</f>
        <v>8.1958305815226531</v>
      </c>
      <c r="O3" s="2">
        <f>('FL Characterization'!O$2-'FL Characterization'!O$3)*VLOOKUP($A3,'FL Ratio'!$A$2:$B$21,2,FALSE)</f>
        <v>8.2295163753811167</v>
      </c>
      <c r="P3" s="2">
        <f>('FL Characterization'!P$2-'FL Characterization'!P$3)*VLOOKUP($A3,'FL Ratio'!$A$2:$B$21,2,FALSE)</f>
        <v>7.8396331052190078</v>
      </c>
      <c r="Q3" s="2">
        <f>('FL Characterization'!Q$2-'FL Characterization'!Q$3)*VLOOKUP($A3,'FL Ratio'!$A$2:$B$21,2,FALSE)</f>
        <v>7.1861920632247376</v>
      </c>
      <c r="R3" s="2">
        <f>('FL Characterization'!R$2-'FL Characterization'!R$3)*VLOOKUP($A3,'FL Ratio'!$A$2:$B$21,2,FALSE)</f>
        <v>6.458440129807812</v>
      </c>
      <c r="S3" s="2">
        <f>('FL Characterization'!S$2-'FL Characterization'!S$3)*VLOOKUP($A3,'FL Ratio'!$A$2:$B$21,2,FALSE)</f>
        <v>6.2267578986934886</v>
      </c>
      <c r="T3" s="2">
        <f>('FL Characterization'!T$2-'FL Characterization'!T$3)*VLOOKUP($A3,'FL Ratio'!$A$2:$B$21,2,FALSE)</f>
        <v>3.9141142552165356</v>
      </c>
      <c r="U3" s="2">
        <f>('FL Characterization'!U$2-'FL Characterization'!U$3)*VLOOKUP($A3,'FL Ratio'!$A$2:$B$21,2,FALSE)</f>
        <v>4.1857879952958319</v>
      </c>
      <c r="V3" s="2">
        <f>('FL Characterization'!V$2-'FL Characterization'!V$3)*VLOOKUP($A3,'FL Ratio'!$A$2:$B$21,2,FALSE)</f>
        <v>4.5764104521570292</v>
      </c>
      <c r="W3" s="2">
        <f>('FL Characterization'!W$2-'FL Characterization'!W$3)*VLOOKUP($A3,'FL Ratio'!$A$2:$B$21,2,FALSE)</f>
        <v>4.685613972865232</v>
      </c>
      <c r="X3" s="2">
        <f>('FL Characterization'!X$2-'FL Characterization'!X$3)*VLOOKUP($A3,'FL Ratio'!$A$2:$B$21,2,FALSE)</f>
        <v>4.8867783531171849</v>
      </c>
      <c r="Y3" s="2">
        <f>('FL Characterization'!Y$2-'FL Characterization'!Y$3)*VLOOKUP($A3,'FL Ratio'!$A$2:$B$21,2,FALSE)</f>
        <v>5.3941017957773418</v>
      </c>
    </row>
    <row r="4" spans="1:25" x14ac:dyDescent="0.3">
      <c r="A4">
        <v>3</v>
      </c>
      <c r="B4" s="2">
        <f>('FL Characterization'!B$2-'FL Characterization'!B$3)*VLOOKUP($A4,'FL Ratio'!$A$2:$B$21,2,FALSE)</f>
        <v>6.0403621669804659</v>
      </c>
      <c r="C4" s="2">
        <f>('FL Characterization'!C$2-'FL Characterization'!C$3)*VLOOKUP($A4,'FL Ratio'!$A$2:$B$21,2,FALSE)</f>
        <v>6.3924564028320292</v>
      </c>
      <c r="D4" s="2">
        <f>('FL Characterization'!D$2-'FL Characterization'!D$3)*VLOOKUP($A4,'FL Ratio'!$A$2:$B$21,2,FALSE)</f>
        <v>6.7502831069622378</v>
      </c>
      <c r="E4" s="2">
        <f>('FL Characterization'!E$2-'FL Characterization'!E$3)*VLOOKUP($A4,'FL Ratio'!$A$2:$B$21,2,FALSE)</f>
        <v>7.0571210142981755</v>
      </c>
      <c r="F4" s="2">
        <f>('FL Characterization'!F$2-'FL Characterization'!F$3)*VLOOKUP($A4,'FL Ratio'!$A$2:$B$21,2,FALSE)</f>
        <v>7.1372247157708308</v>
      </c>
      <c r="G4" s="2">
        <f>('FL Characterization'!G$2-'FL Characterization'!G$3)*VLOOKUP($A4,'FL Ratio'!$A$2:$B$21,2,FALSE)</f>
        <v>7.4659365152226531</v>
      </c>
      <c r="H4" s="2">
        <f>('FL Characterization'!H$2-'FL Characterization'!H$3)*VLOOKUP($A4,'FL Ratio'!$A$2:$B$21,2,FALSE)</f>
        <v>7.4277703448411438</v>
      </c>
      <c r="I4" s="2">
        <f>('FL Characterization'!I$2-'FL Characterization'!I$3)*VLOOKUP($A4,'FL Ratio'!$A$2:$B$21,2,FALSE)</f>
        <v>7.0209762932570285</v>
      </c>
      <c r="J4" s="2">
        <f>('FL Characterization'!J$2-'FL Characterization'!J$3)*VLOOKUP($A4,'FL Ratio'!$A$2:$B$21,2,FALSE)</f>
        <v>6.3612898779276019</v>
      </c>
      <c r="K4" s="2">
        <f>('FL Characterization'!K$2-'FL Characterization'!K$3)*VLOOKUP($A4,'FL Ratio'!$A$2:$B$21,2,FALSE)</f>
        <v>9.3413738543529909</v>
      </c>
      <c r="L4" s="2">
        <f>('FL Characterization'!L$2-'FL Characterization'!L$3)*VLOOKUP($A4,'FL Ratio'!$A$2:$B$21,2,FALSE)</f>
        <v>9.1222276262374962</v>
      </c>
      <c r="M4" s="2">
        <f>('FL Characterization'!M$2-'FL Characterization'!M$3)*VLOOKUP($A4,'FL Ratio'!$A$2:$B$21,2,FALSE)</f>
        <v>8.3999366231281236</v>
      </c>
      <c r="N4" s="2">
        <f>('FL Characterization'!N$2-'FL Characterization'!N$3)*VLOOKUP($A4,'FL Ratio'!$A$2:$B$21,2,FALSE)</f>
        <v>8.1958305815226531</v>
      </c>
      <c r="O4" s="2">
        <f>('FL Characterization'!O$2-'FL Characterization'!O$3)*VLOOKUP($A4,'FL Ratio'!$A$2:$B$21,2,FALSE)</f>
        <v>8.2295163753811167</v>
      </c>
      <c r="P4" s="2">
        <f>('FL Characterization'!P$2-'FL Characterization'!P$3)*VLOOKUP($A4,'FL Ratio'!$A$2:$B$21,2,FALSE)</f>
        <v>7.8396331052190078</v>
      </c>
      <c r="Q4" s="2">
        <f>('FL Characterization'!Q$2-'FL Characterization'!Q$3)*VLOOKUP($A4,'FL Ratio'!$A$2:$B$21,2,FALSE)</f>
        <v>7.1861920632247376</v>
      </c>
      <c r="R4" s="2">
        <f>('FL Characterization'!R$2-'FL Characterization'!R$3)*VLOOKUP($A4,'FL Ratio'!$A$2:$B$21,2,FALSE)</f>
        <v>6.458440129807812</v>
      </c>
      <c r="S4" s="2">
        <f>('FL Characterization'!S$2-'FL Characterization'!S$3)*VLOOKUP($A4,'FL Ratio'!$A$2:$B$21,2,FALSE)</f>
        <v>6.2267578986934886</v>
      </c>
      <c r="T4" s="2">
        <f>('FL Characterization'!T$2-'FL Characterization'!T$3)*VLOOKUP($A4,'FL Ratio'!$A$2:$B$21,2,FALSE)</f>
        <v>3.9141142552165356</v>
      </c>
      <c r="U4" s="2">
        <f>('FL Characterization'!U$2-'FL Characterization'!U$3)*VLOOKUP($A4,'FL Ratio'!$A$2:$B$21,2,FALSE)</f>
        <v>4.1857879952958319</v>
      </c>
      <c r="V4" s="2">
        <f>('FL Characterization'!V$2-'FL Characterization'!V$3)*VLOOKUP($A4,'FL Ratio'!$A$2:$B$21,2,FALSE)</f>
        <v>4.5764104521570292</v>
      </c>
      <c r="W4" s="2">
        <f>('FL Characterization'!W$2-'FL Characterization'!W$3)*VLOOKUP($A4,'FL Ratio'!$A$2:$B$21,2,FALSE)</f>
        <v>4.685613972865232</v>
      </c>
      <c r="X4" s="2">
        <f>('FL Characterization'!X$2-'FL Characterization'!X$3)*VLOOKUP($A4,'FL Ratio'!$A$2:$B$21,2,FALSE)</f>
        <v>4.8867783531171849</v>
      </c>
      <c r="Y4" s="2">
        <f>('FL Characterization'!Y$2-'FL Characterization'!Y$3)*VLOOKUP($A4,'FL Ratio'!$A$2:$B$21,2,FALSE)</f>
        <v>5.3941017957773418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49E0F-6E82-40ED-BD4B-A154F29D17F6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8.1051786431152131</v>
      </c>
      <c r="C5" s="9">
        <f>VLOOKUP($A5,'RES installed'!$A$2:$C$7,3,FALSE)*'[1]Profiles, RES, Summer'!C$5</f>
        <v>7.4126856684062625</v>
      </c>
      <c r="D5" s="9">
        <f>VLOOKUP($A5,'RES installed'!$A$2:$C$7,3,FALSE)*'[1]Profiles, RES, Summer'!D$5</f>
        <v>6.4853472501003608</v>
      </c>
      <c r="E5" s="9">
        <f>VLOOKUP($A5,'RES installed'!$A$2:$C$7,3,FALSE)*'[1]Profiles, RES, Summer'!E$5</f>
        <v>6.461260537936572</v>
      </c>
      <c r="F5" s="9">
        <f>VLOOKUP($A5,'RES installed'!$A$2:$C$7,3,FALSE)*'[1]Profiles, RES, Summer'!F$5</f>
        <v>6.1180248896025695</v>
      </c>
      <c r="G5" s="9">
        <f>VLOOKUP($A5,'RES installed'!$A$2:$C$7,3,FALSE)*'[1]Profiles, RES, Summer'!G$5</f>
        <v>5.6362906463267768</v>
      </c>
      <c r="H5" s="9">
        <f>VLOOKUP($A5,'RES installed'!$A$2:$C$7,3,FALSE)*'[1]Profiles, RES, Summer'!H$5</f>
        <v>4.9558410276997193</v>
      </c>
      <c r="I5" s="9">
        <f>VLOOKUP($A5,'RES installed'!$A$2:$C$7,3,FALSE)*'[1]Profiles, RES, Summer'!I$5</f>
        <v>3.8960256924929744</v>
      </c>
      <c r="J5" s="9">
        <f>VLOOKUP($A5,'RES installed'!$A$2:$C$7,3,FALSE)*'[1]Profiles, RES, Summer'!J$5</f>
        <v>3.2396627860297067</v>
      </c>
      <c r="K5" s="9">
        <f>VLOOKUP($A5,'RES installed'!$A$2:$C$7,3,FALSE)*'[1]Profiles, RES, Summer'!K$5</f>
        <v>3.0289040545965475</v>
      </c>
      <c r="L5" s="9">
        <f>VLOOKUP($A5,'RES installed'!$A$2:$C$7,3,FALSE)*'[1]Profiles, RES, Summer'!L$5</f>
        <v>2.7880369329586512</v>
      </c>
      <c r="M5" s="9">
        <f>VLOOKUP($A5,'RES installed'!$A$2:$C$7,3,FALSE)*'[1]Profiles, RES, Summer'!M$5</f>
        <v>3.1372942593336011</v>
      </c>
      <c r="N5" s="9">
        <f>VLOOKUP($A5,'RES installed'!$A$2:$C$7,3,FALSE)*'[1]Profiles, RES, Summer'!N$5</f>
        <v>3.9441991168205535</v>
      </c>
      <c r="O5" s="9">
        <f>VLOOKUP($A5,'RES installed'!$A$2:$C$7,3,FALSE)*'[1]Profiles, RES, Summer'!O$5</f>
        <v>4.8956242472902449</v>
      </c>
      <c r="P5" s="9">
        <f>VLOOKUP($A5,'RES installed'!$A$2:$C$7,3,FALSE)*'[1]Profiles, RES, Summer'!P$5</f>
        <v>6.5335206744279404</v>
      </c>
      <c r="Q5" s="9">
        <f>VLOOKUP($A5,'RES installed'!$A$2:$C$7,3,FALSE)*'[1]Profiles, RES, Summer'!Q$5</f>
        <v>8.3400240867121642</v>
      </c>
      <c r="R5" s="9">
        <f>VLOOKUP($A5,'RES installed'!$A$2:$C$7,3,FALSE)*'[1]Profiles, RES, Summer'!R$5</f>
        <v>9.8574869530309108</v>
      </c>
      <c r="S5" s="9">
        <f>VLOOKUP($A5,'RES installed'!$A$2:$C$7,3,FALSE)*'[1]Profiles, RES, Summer'!S$5</f>
        <v>10.519871537535126</v>
      </c>
      <c r="T5" s="9">
        <f>VLOOKUP($A5,'RES installed'!$A$2:$C$7,3,FALSE)*'[1]Profiles, RES, Summer'!T$5</f>
        <v>11.320754716981133</v>
      </c>
      <c r="U5" s="9">
        <f>VLOOKUP($A5,'RES installed'!$A$2:$C$7,3,FALSE)*'[1]Profiles, RES, Summer'!U$5</f>
        <v>12.609393817743877</v>
      </c>
      <c r="V5" s="9">
        <f>VLOOKUP($A5,'RES installed'!$A$2:$C$7,3,FALSE)*'[1]Profiles, RES, Summer'!V$5</f>
        <v>13.904054596547573</v>
      </c>
      <c r="W5" s="9">
        <f>VLOOKUP($A5,'RES installed'!$A$2:$C$7,3,FALSE)*'[1]Profiles, RES, Summer'!W$5</f>
        <v>14.482135688478524</v>
      </c>
      <c r="X5" s="9">
        <f>VLOOKUP($A5,'RES installed'!$A$2:$C$7,3,FALSE)*'[1]Profiles, RES, Summer'!X$5</f>
        <v>14.548374146928943</v>
      </c>
      <c r="Y5" s="9">
        <f>VLOOKUP($A5,'RES installed'!$A$2:$C$7,3,FALSE)*'[1]Profiles, RES, Summer'!Y$5</f>
        <v>14.030509835407466</v>
      </c>
    </row>
    <row r="6" spans="1:25" x14ac:dyDescent="0.3">
      <c r="A6" s="8">
        <v>5</v>
      </c>
      <c r="B6" s="9">
        <f>VLOOKUP($A6,'RES installed'!$A$2:$C$7,3,FALSE)*'[1]Profiles, RES, Summer'!B$5</f>
        <v>5.403452428743476</v>
      </c>
      <c r="C6" s="9">
        <f>VLOOKUP($A6,'RES installed'!$A$2:$C$7,3,FALSE)*'[1]Profiles, RES, Summer'!C$5</f>
        <v>4.941790445604175</v>
      </c>
      <c r="D6" s="9">
        <f>VLOOKUP($A6,'RES installed'!$A$2:$C$7,3,FALSE)*'[1]Profiles, RES, Summer'!D$5</f>
        <v>4.3235648334002406</v>
      </c>
      <c r="E6" s="9">
        <f>VLOOKUP($A6,'RES installed'!$A$2:$C$7,3,FALSE)*'[1]Profiles, RES, Summer'!E$5</f>
        <v>4.3075070252910477</v>
      </c>
      <c r="F6" s="9">
        <f>VLOOKUP($A6,'RES installed'!$A$2:$C$7,3,FALSE)*'[1]Profiles, RES, Summer'!F$5</f>
        <v>4.0786832597350466</v>
      </c>
      <c r="G6" s="9">
        <f>VLOOKUP($A6,'RES installed'!$A$2:$C$7,3,FALSE)*'[1]Profiles, RES, Summer'!G$5</f>
        <v>3.7575270975511845</v>
      </c>
      <c r="H6" s="9">
        <f>VLOOKUP($A6,'RES installed'!$A$2:$C$7,3,FALSE)*'[1]Profiles, RES, Summer'!H$5</f>
        <v>3.3038940184664796</v>
      </c>
      <c r="I6" s="9">
        <f>VLOOKUP($A6,'RES installed'!$A$2:$C$7,3,FALSE)*'[1]Profiles, RES, Summer'!I$5</f>
        <v>2.5973504616619829</v>
      </c>
      <c r="J6" s="9">
        <f>VLOOKUP($A6,'RES installed'!$A$2:$C$7,3,FALSE)*'[1]Profiles, RES, Summer'!J$5</f>
        <v>2.1597751906864713</v>
      </c>
      <c r="K6" s="9">
        <f>VLOOKUP($A6,'RES installed'!$A$2:$C$7,3,FALSE)*'[1]Profiles, RES, Summer'!K$5</f>
        <v>2.019269369731032</v>
      </c>
      <c r="L6" s="9">
        <f>VLOOKUP($A6,'RES installed'!$A$2:$C$7,3,FALSE)*'[1]Profiles, RES, Summer'!L$5</f>
        <v>1.8586912886391007</v>
      </c>
      <c r="M6" s="9">
        <f>VLOOKUP($A6,'RES installed'!$A$2:$C$7,3,FALSE)*'[1]Profiles, RES, Summer'!M$5</f>
        <v>2.0915295062224009</v>
      </c>
      <c r="N6" s="9">
        <f>VLOOKUP($A6,'RES installed'!$A$2:$C$7,3,FALSE)*'[1]Profiles, RES, Summer'!N$5</f>
        <v>2.6294660778803691</v>
      </c>
      <c r="O6" s="9">
        <f>VLOOKUP($A6,'RES installed'!$A$2:$C$7,3,FALSE)*'[1]Profiles, RES, Summer'!O$5</f>
        <v>3.2637494981934969</v>
      </c>
      <c r="P6" s="9">
        <f>VLOOKUP($A6,'RES installed'!$A$2:$C$7,3,FALSE)*'[1]Profiles, RES, Summer'!P$5</f>
        <v>4.3556804496186272</v>
      </c>
      <c r="Q6" s="9">
        <f>VLOOKUP($A6,'RES installed'!$A$2:$C$7,3,FALSE)*'[1]Profiles, RES, Summer'!Q$5</f>
        <v>5.5600160578081095</v>
      </c>
      <c r="R6" s="9">
        <f>VLOOKUP($A6,'RES installed'!$A$2:$C$7,3,FALSE)*'[1]Profiles, RES, Summer'!R$5</f>
        <v>6.5716579686872745</v>
      </c>
      <c r="S6" s="9">
        <f>VLOOKUP($A6,'RES installed'!$A$2:$C$7,3,FALSE)*'[1]Profiles, RES, Summer'!S$5</f>
        <v>7.0132476916900846</v>
      </c>
      <c r="T6" s="9">
        <f>VLOOKUP($A6,'RES installed'!$A$2:$C$7,3,FALSE)*'[1]Profiles, RES, Summer'!T$5</f>
        <v>7.5471698113207548</v>
      </c>
      <c r="U6" s="9">
        <f>VLOOKUP($A6,'RES installed'!$A$2:$C$7,3,FALSE)*'[1]Profiles, RES, Summer'!U$5</f>
        <v>8.4062625451625852</v>
      </c>
      <c r="V6" s="9">
        <f>VLOOKUP($A6,'RES installed'!$A$2:$C$7,3,FALSE)*'[1]Profiles, RES, Summer'!V$5</f>
        <v>9.2693697310317145</v>
      </c>
      <c r="W6" s="9">
        <f>VLOOKUP($A6,'RES installed'!$A$2:$C$7,3,FALSE)*'[1]Profiles, RES, Summer'!W$5</f>
        <v>9.654757125652349</v>
      </c>
      <c r="X6" s="9">
        <f>VLOOKUP($A6,'RES installed'!$A$2:$C$7,3,FALSE)*'[1]Profiles, RES, Summer'!X$5</f>
        <v>9.6989160979526297</v>
      </c>
      <c r="Y6" s="9">
        <f>VLOOKUP($A6,'RES installed'!$A$2:$C$7,3,FALSE)*'[1]Profiles, RES, Summer'!Y$5</f>
        <v>9.3536732236049787</v>
      </c>
    </row>
    <row r="7" spans="1:25" x14ac:dyDescent="0.3">
      <c r="A7" s="8">
        <v>6</v>
      </c>
      <c r="B7" s="9">
        <f>VLOOKUP($A7,'RES installed'!$A$2:$C$7,3,FALSE)*'[1]Profiles, RES, Summer'!B$5</f>
        <v>8.1051786431152131</v>
      </c>
      <c r="C7" s="9">
        <f>VLOOKUP($A7,'RES installed'!$A$2:$C$7,3,FALSE)*'[1]Profiles, RES, Summer'!C$5</f>
        <v>7.4126856684062625</v>
      </c>
      <c r="D7" s="9">
        <f>VLOOKUP($A7,'RES installed'!$A$2:$C$7,3,FALSE)*'[1]Profiles, RES, Summer'!D$5</f>
        <v>6.4853472501003608</v>
      </c>
      <c r="E7" s="9">
        <f>VLOOKUP($A7,'RES installed'!$A$2:$C$7,3,FALSE)*'[1]Profiles, RES, Summer'!E$5</f>
        <v>6.461260537936572</v>
      </c>
      <c r="F7" s="9">
        <f>VLOOKUP($A7,'RES installed'!$A$2:$C$7,3,FALSE)*'[1]Profiles, RES, Summer'!F$5</f>
        <v>6.1180248896025695</v>
      </c>
      <c r="G7" s="9">
        <f>VLOOKUP($A7,'RES installed'!$A$2:$C$7,3,FALSE)*'[1]Profiles, RES, Summer'!G$5</f>
        <v>5.6362906463267768</v>
      </c>
      <c r="H7" s="9">
        <f>VLOOKUP($A7,'RES installed'!$A$2:$C$7,3,FALSE)*'[1]Profiles, RES, Summer'!H$5</f>
        <v>4.9558410276997193</v>
      </c>
      <c r="I7" s="9">
        <f>VLOOKUP($A7,'RES installed'!$A$2:$C$7,3,FALSE)*'[1]Profiles, RES, Summer'!I$5</f>
        <v>3.8960256924929744</v>
      </c>
      <c r="J7" s="9">
        <f>VLOOKUP($A7,'RES installed'!$A$2:$C$7,3,FALSE)*'[1]Profiles, RES, Summer'!J$5</f>
        <v>3.2396627860297067</v>
      </c>
      <c r="K7" s="9">
        <f>VLOOKUP($A7,'RES installed'!$A$2:$C$7,3,FALSE)*'[1]Profiles, RES, Summer'!K$5</f>
        <v>3.0289040545965475</v>
      </c>
      <c r="L7" s="9">
        <f>VLOOKUP($A7,'RES installed'!$A$2:$C$7,3,FALSE)*'[1]Profiles, RES, Summer'!L$5</f>
        <v>2.7880369329586512</v>
      </c>
      <c r="M7" s="9">
        <f>VLOOKUP($A7,'RES installed'!$A$2:$C$7,3,FALSE)*'[1]Profiles, RES, Summer'!M$5</f>
        <v>3.1372942593336011</v>
      </c>
      <c r="N7" s="9">
        <f>VLOOKUP($A7,'RES installed'!$A$2:$C$7,3,FALSE)*'[1]Profiles, RES, Summer'!N$5</f>
        <v>3.9441991168205535</v>
      </c>
      <c r="O7" s="9">
        <f>VLOOKUP($A7,'RES installed'!$A$2:$C$7,3,FALSE)*'[1]Profiles, RES, Summer'!O$5</f>
        <v>4.8956242472902449</v>
      </c>
      <c r="P7" s="9">
        <f>VLOOKUP($A7,'RES installed'!$A$2:$C$7,3,FALSE)*'[1]Profiles, RES, Summer'!P$5</f>
        <v>6.5335206744279404</v>
      </c>
      <c r="Q7" s="9">
        <f>VLOOKUP($A7,'RES installed'!$A$2:$C$7,3,FALSE)*'[1]Profiles, RES, Summer'!Q$5</f>
        <v>8.3400240867121642</v>
      </c>
      <c r="R7" s="9">
        <f>VLOOKUP($A7,'RES installed'!$A$2:$C$7,3,FALSE)*'[1]Profiles, RES, Summer'!R$5</f>
        <v>9.8574869530309108</v>
      </c>
      <c r="S7" s="9">
        <f>VLOOKUP($A7,'RES installed'!$A$2:$C$7,3,FALSE)*'[1]Profiles, RES, Summer'!S$5</f>
        <v>10.519871537535126</v>
      </c>
      <c r="T7" s="9">
        <f>VLOOKUP($A7,'RES installed'!$A$2:$C$7,3,FALSE)*'[1]Profiles, RES, Summer'!T$5</f>
        <v>11.320754716981133</v>
      </c>
      <c r="U7" s="9">
        <f>VLOOKUP($A7,'RES installed'!$A$2:$C$7,3,FALSE)*'[1]Profiles, RES, Summer'!U$5</f>
        <v>12.609393817743877</v>
      </c>
      <c r="V7" s="9">
        <f>VLOOKUP($A7,'RES installed'!$A$2:$C$7,3,FALSE)*'[1]Profiles, RES, Summer'!V$5</f>
        <v>13.904054596547573</v>
      </c>
      <c r="W7" s="9">
        <f>VLOOKUP($A7,'RES installed'!$A$2:$C$7,3,FALSE)*'[1]Profiles, RES, Summer'!W$5</f>
        <v>14.482135688478524</v>
      </c>
      <c r="X7" s="9">
        <f>VLOOKUP($A7,'RES installed'!$A$2:$C$7,3,FALSE)*'[1]Profiles, RES, Summer'!X$5</f>
        <v>14.548374146928943</v>
      </c>
      <c r="Y7" s="9">
        <f>VLOOKUP($A7,'RES installed'!$A$2:$C$7,3,FALSE)*'[1]Profiles, RES, Summer'!Y$5</f>
        <v>14.030509835407466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6.8233510235026537E-2</v>
      </c>
      <c r="H8" s="6">
        <f>VLOOKUP($A8,'RES installed'!$A$2:$C$7,3,FALSE)*'[1]Profiles, RES, Summer'!H$2</f>
        <v>2.0015163002274452</v>
      </c>
      <c r="I8" s="6">
        <f>VLOOKUP($A8,'RES installed'!$A$2:$C$7,3,FALSE)*'[1]Profiles, RES, Summer'!I$2</f>
        <v>8.3244882486732372</v>
      </c>
      <c r="J8" s="6">
        <f>VLOOKUP($A8,'RES installed'!$A$2:$C$7,3,FALSE)*'[1]Profiles, RES, Summer'!J$2</f>
        <v>17.240333586050038</v>
      </c>
      <c r="K8" s="6">
        <f>VLOOKUP($A8,'RES installed'!$A$2:$C$7,3,FALSE)*'[1]Profiles, RES, Summer'!K$2</f>
        <v>22.687642153146324</v>
      </c>
      <c r="L8" s="6">
        <f>VLOOKUP($A8,'RES installed'!$A$2:$C$7,3,FALSE)*'[1]Profiles, RES, Summer'!L$2</f>
        <v>26.065200909780135</v>
      </c>
      <c r="M8" s="6">
        <f>VLOOKUP($A8,'RES installed'!$A$2:$C$7,3,FALSE)*'[1]Profiles, RES, Summer'!M$2</f>
        <v>27.589082638362395</v>
      </c>
      <c r="N8" s="6">
        <f>VLOOKUP($A8,'RES installed'!$A$2:$C$7,3,FALSE)*'[1]Profiles, RES, Summer'!N$2</f>
        <v>28.203184230477635</v>
      </c>
      <c r="O8" s="6">
        <f>VLOOKUP($A8,'RES installed'!$A$2:$C$7,3,FALSE)*'[1]Profiles, RES, Summer'!O$2</f>
        <v>28.214556482183475</v>
      </c>
      <c r="P8" s="6">
        <f>VLOOKUP($A8,'RES installed'!$A$2:$C$7,3,FALSE)*'[1]Profiles, RES, Summer'!P$2</f>
        <v>27.247915087187263</v>
      </c>
      <c r="Q8" s="6">
        <f>VLOOKUP($A8,'RES installed'!$A$2:$C$7,3,FALSE)*'[1]Profiles, RES, Summer'!Q$2</f>
        <v>24.234268385140258</v>
      </c>
      <c r="R8" s="6">
        <f>VLOOKUP($A8,'RES installed'!$A$2:$C$7,3,FALSE)*'[1]Profiles, RES, Summer'!R$2</f>
        <v>19.423805913570888</v>
      </c>
      <c r="S8" s="6">
        <f>VLOOKUP($A8,'RES installed'!$A$2:$C$7,3,FALSE)*'[1]Profiles, RES, Summer'!S$2</f>
        <v>12.566338134950721</v>
      </c>
      <c r="T8" s="6">
        <f>VLOOKUP($A8,'RES installed'!$A$2:$C$7,3,FALSE)*'[1]Profiles, RES, Summer'!T$2</f>
        <v>4.3783169067475365</v>
      </c>
      <c r="U8" s="6">
        <f>VLOOKUP($A8,'RES installed'!$A$2:$C$7,3,FALSE)*'[1]Profiles, RES, Summer'!U$2</f>
        <v>0.3639120545868082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4.5489006823351025E-2</v>
      </c>
      <c r="H10" s="6">
        <f>VLOOKUP($A10,'RES installed'!$A$2:$C$7,3,FALSE)*'[1]Profiles, RES, Summer'!H$2</f>
        <v>1.3343442001516301</v>
      </c>
      <c r="I10" s="6">
        <f>VLOOKUP($A10,'RES installed'!$A$2:$C$7,3,FALSE)*'[1]Profiles, RES, Summer'!I$2</f>
        <v>5.5496588324488254</v>
      </c>
      <c r="J10" s="6">
        <f>VLOOKUP($A10,'RES installed'!$A$2:$C$7,3,FALSE)*'[1]Profiles, RES, Summer'!J$2</f>
        <v>11.49355572403336</v>
      </c>
      <c r="K10" s="6">
        <f>VLOOKUP($A10,'RES installed'!$A$2:$C$7,3,FALSE)*'[1]Profiles, RES, Summer'!K$2</f>
        <v>15.125094768764216</v>
      </c>
      <c r="L10" s="6">
        <f>VLOOKUP($A10,'RES installed'!$A$2:$C$7,3,FALSE)*'[1]Profiles, RES, Summer'!L$2</f>
        <v>17.376800606520092</v>
      </c>
      <c r="M10" s="6">
        <f>VLOOKUP($A10,'RES installed'!$A$2:$C$7,3,FALSE)*'[1]Profiles, RES, Summer'!M$2</f>
        <v>18.392721758908262</v>
      </c>
      <c r="N10" s="6">
        <f>VLOOKUP($A10,'RES installed'!$A$2:$C$7,3,FALSE)*'[1]Profiles, RES, Summer'!N$2</f>
        <v>18.802122820318424</v>
      </c>
      <c r="O10" s="6">
        <f>VLOOKUP($A10,'RES installed'!$A$2:$C$7,3,FALSE)*'[1]Profiles, RES, Summer'!O$2</f>
        <v>18.809704321455648</v>
      </c>
      <c r="P10" s="6">
        <f>VLOOKUP($A10,'RES installed'!$A$2:$C$7,3,FALSE)*'[1]Profiles, RES, Summer'!P$2</f>
        <v>18.165276724791507</v>
      </c>
      <c r="Q10" s="6">
        <f>VLOOKUP($A10,'RES installed'!$A$2:$C$7,3,FALSE)*'[1]Profiles, RES, Summer'!Q$2</f>
        <v>16.15617892342684</v>
      </c>
      <c r="R10" s="6">
        <f>VLOOKUP($A10,'RES installed'!$A$2:$C$7,3,FALSE)*'[1]Profiles, RES, Summer'!R$2</f>
        <v>12.949203942380592</v>
      </c>
      <c r="S10" s="6">
        <f>VLOOKUP($A10,'RES installed'!$A$2:$C$7,3,FALSE)*'[1]Profiles, RES, Summer'!S$2</f>
        <v>8.3775587566338139</v>
      </c>
      <c r="T10" s="6">
        <f>VLOOKUP($A10,'RES installed'!$A$2:$C$7,3,FALSE)*'[1]Profiles, RES, Summer'!T$2</f>
        <v>2.9188779378316907</v>
      </c>
      <c r="U10" s="6">
        <f>VLOOKUP($A10,'RES installed'!$A$2:$C$7,3,FALSE)*'[1]Profiles, RES, Summer'!U$2</f>
        <v>0.24260803639120546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0B206-735C-4169-9573-F70381DB2C7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8.5507828181453238</v>
      </c>
      <c r="C5" s="9">
        <f>VLOOKUP($A5,'RES installed'!$A$2:$C$7,3,FALSE)*'[1]Profiles, RES, Summer'!C$6</f>
        <v>7.9425933360096339</v>
      </c>
      <c r="D5" s="9">
        <f>VLOOKUP($A5,'RES installed'!$A$2:$C$7,3,FALSE)*'[1]Profiles, RES, Summer'!D$6</f>
        <v>8.0750702529104768</v>
      </c>
      <c r="E5" s="9">
        <f>VLOOKUP($A5,'RES installed'!$A$2:$C$7,3,FALSE)*'[1]Profiles, RES, Summer'!E$6</f>
        <v>7.298273785628262</v>
      </c>
      <c r="F5" s="9">
        <f>VLOOKUP($A5,'RES installed'!$A$2:$C$7,3,FALSE)*'[1]Profiles, RES, Summer'!F$6</f>
        <v>6.8285828984343633</v>
      </c>
      <c r="G5" s="9">
        <f>VLOOKUP($A5,'RES installed'!$A$2:$C$7,3,FALSE)*'[1]Profiles, RES, Summer'!G$6</f>
        <v>7.2501003613006825</v>
      </c>
      <c r="H5" s="9">
        <f>VLOOKUP($A5,'RES installed'!$A$2:$C$7,3,FALSE)*'[1]Profiles, RES, Summer'!H$6</f>
        <v>7.1718185467683657</v>
      </c>
      <c r="I5" s="9">
        <f>VLOOKUP($A5,'RES installed'!$A$2:$C$7,3,FALSE)*'[1]Profiles, RES, Summer'!I$6</f>
        <v>5.2870333199518269</v>
      </c>
      <c r="J5" s="9">
        <f>VLOOKUP($A5,'RES installed'!$A$2:$C$7,3,FALSE)*'[1]Profiles, RES, Summer'!J$6</f>
        <v>3.3841830590124449</v>
      </c>
      <c r="K5" s="9">
        <f>VLOOKUP($A5,'RES installed'!$A$2:$C$7,3,FALSE)*'[1]Profiles, RES, Summer'!K$6</f>
        <v>2.4628663187474906</v>
      </c>
      <c r="L5" s="9">
        <f>VLOOKUP($A5,'RES installed'!$A$2:$C$7,3,FALSE)*'[1]Profiles, RES, Summer'!L$6</f>
        <v>1.8606985146527497</v>
      </c>
      <c r="M5" s="9">
        <f>VLOOKUP($A5,'RES installed'!$A$2:$C$7,3,FALSE)*'[1]Profiles, RES, Summer'!M$6</f>
        <v>1.746286631874749</v>
      </c>
      <c r="N5" s="9">
        <f>VLOOKUP($A5,'RES installed'!$A$2:$C$7,3,FALSE)*'[1]Profiles, RES, Summer'!N$6</f>
        <v>2.18586912886391</v>
      </c>
      <c r="O5" s="9">
        <f>VLOOKUP($A5,'RES installed'!$A$2:$C$7,3,FALSE)*'[1]Profiles, RES, Summer'!O$6</f>
        <v>2.8362103572862303</v>
      </c>
      <c r="P5" s="9">
        <f>VLOOKUP($A5,'RES installed'!$A$2:$C$7,3,FALSE)*'[1]Profiles, RES, Summer'!P$6</f>
        <v>4.0405459654757125</v>
      </c>
      <c r="Q5" s="9">
        <f>VLOOKUP($A5,'RES installed'!$A$2:$C$7,3,FALSE)*'[1]Profiles, RES, Summer'!Q$6</f>
        <v>5.1003613006824562</v>
      </c>
      <c r="R5" s="9">
        <f>VLOOKUP($A5,'RES installed'!$A$2:$C$7,3,FALSE)*'[1]Profiles, RES, Summer'!R$6</f>
        <v>6.1059815335206746</v>
      </c>
      <c r="S5" s="9">
        <f>VLOOKUP($A5,'RES installed'!$A$2:$C$7,3,FALSE)*'[1]Profiles, RES, Summer'!S$6</f>
        <v>6.5214773183460464</v>
      </c>
      <c r="T5" s="9">
        <f>VLOOKUP($A5,'RES installed'!$A$2:$C$7,3,FALSE)*'[1]Profiles, RES, Summer'!T$6</f>
        <v>6.2023283821758328</v>
      </c>
      <c r="U5" s="9">
        <f>VLOOKUP($A5,'RES installed'!$A$2:$C$7,3,FALSE)*'[1]Profiles, RES, Summer'!U$6</f>
        <v>6.015656362906463</v>
      </c>
      <c r="V5" s="9">
        <f>VLOOKUP($A5,'RES installed'!$A$2:$C$7,3,FALSE)*'[1]Profiles, RES, Summer'!V$6</f>
        <v>6.0337213970293053</v>
      </c>
      <c r="W5" s="9">
        <f>VLOOKUP($A5,'RES installed'!$A$2:$C$7,3,FALSE)*'[1]Profiles, RES, Summer'!W$6</f>
        <v>5.5459654757125652</v>
      </c>
      <c r="X5" s="9">
        <f>VLOOKUP($A5,'RES installed'!$A$2:$C$7,3,FALSE)*'[1]Profiles, RES, Summer'!X$6</f>
        <v>5.1425130469690892</v>
      </c>
      <c r="Y5" s="9">
        <f>VLOOKUP($A5,'RES installed'!$A$2:$C$7,3,FALSE)*'[1]Profiles, RES, Summer'!Y$6</f>
        <v>5.2328382175832999</v>
      </c>
    </row>
    <row r="6" spans="1:25" x14ac:dyDescent="0.3">
      <c r="A6" s="8">
        <v>5</v>
      </c>
      <c r="B6" s="9">
        <f>VLOOKUP($A6,'RES installed'!$A$2:$C$7,3,FALSE)*'[1]Profiles, RES, Summer'!B$6</f>
        <v>5.7005218787635492</v>
      </c>
      <c r="C6" s="9">
        <f>VLOOKUP($A6,'RES installed'!$A$2:$C$7,3,FALSE)*'[1]Profiles, RES, Summer'!C$6</f>
        <v>5.2950622240064229</v>
      </c>
      <c r="D6" s="9">
        <f>VLOOKUP($A6,'RES installed'!$A$2:$C$7,3,FALSE)*'[1]Profiles, RES, Summer'!D$6</f>
        <v>5.3833801686069851</v>
      </c>
      <c r="E6" s="9">
        <f>VLOOKUP($A6,'RES installed'!$A$2:$C$7,3,FALSE)*'[1]Profiles, RES, Summer'!E$6</f>
        <v>4.8655158570855077</v>
      </c>
      <c r="F6" s="9">
        <f>VLOOKUP($A6,'RES installed'!$A$2:$C$7,3,FALSE)*'[1]Profiles, RES, Summer'!F$6</f>
        <v>4.5523885989562425</v>
      </c>
      <c r="G6" s="9">
        <f>VLOOKUP($A6,'RES installed'!$A$2:$C$7,3,FALSE)*'[1]Profiles, RES, Summer'!G$6</f>
        <v>4.8334002408671219</v>
      </c>
      <c r="H6" s="9">
        <f>VLOOKUP($A6,'RES installed'!$A$2:$C$7,3,FALSE)*'[1]Profiles, RES, Summer'!H$6</f>
        <v>4.7812123645122444</v>
      </c>
      <c r="I6" s="9">
        <f>VLOOKUP($A6,'RES installed'!$A$2:$C$7,3,FALSE)*'[1]Profiles, RES, Summer'!I$6</f>
        <v>3.5246888799678846</v>
      </c>
      <c r="J6" s="9">
        <f>VLOOKUP($A6,'RES installed'!$A$2:$C$7,3,FALSE)*'[1]Profiles, RES, Summer'!J$6</f>
        <v>2.2561220393416299</v>
      </c>
      <c r="K6" s="9">
        <f>VLOOKUP($A6,'RES installed'!$A$2:$C$7,3,FALSE)*'[1]Profiles, RES, Summer'!K$6</f>
        <v>1.6419108791649939</v>
      </c>
      <c r="L6" s="9">
        <f>VLOOKUP($A6,'RES installed'!$A$2:$C$7,3,FALSE)*'[1]Profiles, RES, Summer'!L$6</f>
        <v>1.2404656764351665</v>
      </c>
      <c r="M6" s="9">
        <f>VLOOKUP($A6,'RES installed'!$A$2:$C$7,3,FALSE)*'[1]Profiles, RES, Summer'!M$6</f>
        <v>1.1641910879164994</v>
      </c>
      <c r="N6" s="9">
        <f>VLOOKUP($A6,'RES installed'!$A$2:$C$7,3,FALSE)*'[1]Profiles, RES, Summer'!N$6</f>
        <v>1.4572460859092735</v>
      </c>
      <c r="O6" s="9">
        <f>VLOOKUP($A6,'RES installed'!$A$2:$C$7,3,FALSE)*'[1]Profiles, RES, Summer'!O$6</f>
        <v>1.8908069048574869</v>
      </c>
      <c r="P6" s="9">
        <f>VLOOKUP($A6,'RES installed'!$A$2:$C$7,3,FALSE)*'[1]Profiles, RES, Summer'!P$6</f>
        <v>2.693697310317142</v>
      </c>
      <c r="Q6" s="9">
        <f>VLOOKUP($A6,'RES installed'!$A$2:$C$7,3,FALSE)*'[1]Profiles, RES, Summer'!Q$6</f>
        <v>3.4002408671216378</v>
      </c>
      <c r="R6" s="9">
        <f>VLOOKUP($A6,'RES installed'!$A$2:$C$7,3,FALSE)*'[1]Profiles, RES, Summer'!R$6</f>
        <v>4.0706543556804498</v>
      </c>
      <c r="S6" s="9">
        <f>VLOOKUP($A6,'RES installed'!$A$2:$C$7,3,FALSE)*'[1]Profiles, RES, Summer'!S$6</f>
        <v>4.3476515455640303</v>
      </c>
      <c r="T6" s="9">
        <f>VLOOKUP($A6,'RES installed'!$A$2:$C$7,3,FALSE)*'[1]Profiles, RES, Summer'!T$6</f>
        <v>4.1348855881172222</v>
      </c>
      <c r="U6" s="9">
        <f>VLOOKUP($A6,'RES installed'!$A$2:$C$7,3,FALSE)*'[1]Profiles, RES, Summer'!U$6</f>
        <v>4.0104375752709753</v>
      </c>
      <c r="V6" s="9">
        <f>VLOOKUP($A6,'RES installed'!$A$2:$C$7,3,FALSE)*'[1]Profiles, RES, Summer'!V$6</f>
        <v>4.0224809313528702</v>
      </c>
      <c r="W6" s="9">
        <f>VLOOKUP($A6,'RES installed'!$A$2:$C$7,3,FALSE)*'[1]Profiles, RES, Summer'!W$6</f>
        <v>3.6973103171417101</v>
      </c>
      <c r="X6" s="9">
        <f>VLOOKUP($A6,'RES installed'!$A$2:$C$7,3,FALSE)*'[1]Profiles, RES, Summer'!X$6</f>
        <v>3.428342031312726</v>
      </c>
      <c r="Y6" s="9">
        <f>VLOOKUP($A6,'RES installed'!$A$2:$C$7,3,FALSE)*'[1]Profiles, RES, Summer'!Y$6</f>
        <v>3.4885588117221999</v>
      </c>
    </row>
    <row r="7" spans="1:25" x14ac:dyDescent="0.3">
      <c r="A7" s="8">
        <v>6</v>
      </c>
      <c r="B7" s="9">
        <f>VLOOKUP($A7,'RES installed'!$A$2:$C$7,3,FALSE)*'[1]Profiles, RES, Summer'!B$6</f>
        <v>8.5507828181453238</v>
      </c>
      <c r="C7" s="9">
        <f>VLOOKUP($A7,'RES installed'!$A$2:$C$7,3,FALSE)*'[1]Profiles, RES, Summer'!C$6</f>
        <v>7.9425933360096339</v>
      </c>
      <c r="D7" s="9">
        <f>VLOOKUP($A7,'RES installed'!$A$2:$C$7,3,FALSE)*'[1]Profiles, RES, Summer'!D$6</f>
        <v>8.0750702529104768</v>
      </c>
      <c r="E7" s="9">
        <f>VLOOKUP($A7,'RES installed'!$A$2:$C$7,3,FALSE)*'[1]Profiles, RES, Summer'!E$6</f>
        <v>7.298273785628262</v>
      </c>
      <c r="F7" s="9">
        <f>VLOOKUP($A7,'RES installed'!$A$2:$C$7,3,FALSE)*'[1]Profiles, RES, Summer'!F$6</f>
        <v>6.8285828984343633</v>
      </c>
      <c r="G7" s="9">
        <f>VLOOKUP($A7,'RES installed'!$A$2:$C$7,3,FALSE)*'[1]Profiles, RES, Summer'!G$6</f>
        <v>7.2501003613006825</v>
      </c>
      <c r="H7" s="9">
        <f>VLOOKUP($A7,'RES installed'!$A$2:$C$7,3,FALSE)*'[1]Profiles, RES, Summer'!H$6</f>
        <v>7.1718185467683657</v>
      </c>
      <c r="I7" s="9">
        <f>VLOOKUP($A7,'RES installed'!$A$2:$C$7,3,FALSE)*'[1]Profiles, RES, Summer'!I$6</f>
        <v>5.2870333199518269</v>
      </c>
      <c r="J7" s="9">
        <f>VLOOKUP($A7,'RES installed'!$A$2:$C$7,3,FALSE)*'[1]Profiles, RES, Summer'!J$6</f>
        <v>3.3841830590124449</v>
      </c>
      <c r="K7" s="9">
        <f>VLOOKUP($A7,'RES installed'!$A$2:$C$7,3,FALSE)*'[1]Profiles, RES, Summer'!K$6</f>
        <v>2.4628663187474906</v>
      </c>
      <c r="L7" s="9">
        <f>VLOOKUP($A7,'RES installed'!$A$2:$C$7,3,FALSE)*'[1]Profiles, RES, Summer'!L$6</f>
        <v>1.8606985146527497</v>
      </c>
      <c r="M7" s="9">
        <f>VLOOKUP($A7,'RES installed'!$A$2:$C$7,3,FALSE)*'[1]Profiles, RES, Summer'!M$6</f>
        <v>1.746286631874749</v>
      </c>
      <c r="N7" s="9">
        <f>VLOOKUP($A7,'RES installed'!$A$2:$C$7,3,FALSE)*'[1]Profiles, RES, Summer'!N$6</f>
        <v>2.18586912886391</v>
      </c>
      <c r="O7" s="9">
        <f>VLOOKUP($A7,'RES installed'!$A$2:$C$7,3,FALSE)*'[1]Profiles, RES, Summer'!O$6</f>
        <v>2.8362103572862303</v>
      </c>
      <c r="P7" s="9">
        <f>VLOOKUP($A7,'RES installed'!$A$2:$C$7,3,FALSE)*'[1]Profiles, RES, Summer'!P$6</f>
        <v>4.0405459654757125</v>
      </c>
      <c r="Q7" s="9">
        <f>VLOOKUP($A7,'RES installed'!$A$2:$C$7,3,FALSE)*'[1]Profiles, RES, Summer'!Q$6</f>
        <v>5.1003613006824562</v>
      </c>
      <c r="R7" s="9">
        <f>VLOOKUP($A7,'RES installed'!$A$2:$C$7,3,FALSE)*'[1]Profiles, RES, Summer'!R$6</f>
        <v>6.1059815335206746</v>
      </c>
      <c r="S7" s="9">
        <f>VLOOKUP($A7,'RES installed'!$A$2:$C$7,3,FALSE)*'[1]Profiles, RES, Summer'!S$6</f>
        <v>6.5214773183460464</v>
      </c>
      <c r="T7" s="9">
        <f>VLOOKUP($A7,'RES installed'!$A$2:$C$7,3,FALSE)*'[1]Profiles, RES, Summer'!T$6</f>
        <v>6.2023283821758328</v>
      </c>
      <c r="U7" s="9">
        <f>VLOOKUP($A7,'RES installed'!$A$2:$C$7,3,FALSE)*'[1]Profiles, RES, Summer'!U$6</f>
        <v>6.015656362906463</v>
      </c>
      <c r="V7" s="9">
        <f>VLOOKUP($A7,'RES installed'!$A$2:$C$7,3,FALSE)*'[1]Profiles, RES, Summer'!V$6</f>
        <v>6.0337213970293053</v>
      </c>
      <c r="W7" s="9">
        <f>VLOOKUP($A7,'RES installed'!$A$2:$C$7,3,FALSE)*'[1]Profiles, RES, Summer'!W$6</f>
        <v>5.5459654757125652</v>
      </c>
      <c r="X7" s="9">
        <f>VLOOKUP($A7,'RES installed'!$A$2:$C$7,3,FALSE)*'[1]Profiles, RES, Summer'!X$6</f>
        <v>5.1425130469690892</v>
      </c>
      <c r="Y7" s="9">
        <f>VLOOKUP($A7,'RES installed'!$A$2:$C$7,3,FALSE)*'[1]Profiles, RES, Summer'!Y$6</f>
        <v>5.2328382175832999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5.6861258529188781E-2</v>
      </c>
      <c r="H8" s="6">
        <f>VLOOKUP($A8,'RES installed'!$A$2:$C$7,3,FALSE)*'[1]Profiles, RES, Summer'!H$3</f>
        <v>2.3995451099317662</v>
      </c>
      <c r="I8" s="6">
        <f>VLOOKUP($A8,'RES installed'!$A$2:$C$7,3,FALSE)*'[1]Profiles, RES, Summer'!I$3</f>
        <v>9.6550416982562552</v>
      </c>
      <c r="J8" s="6">
        <f>VLOOKUP($A8,'RES installed'!$A$2:$C$7,3,FALSE)*'[1]Profiles, RES, Summer'!J$3</f>
        <v>17.649734647460196</v>
      </c>
      <c r="K8" s="6">
        <f>VLOOKUP($A8,'RES installed'!$A$2:$C$7,3,FALSE)*'[1]Profiles, RES, Summer'!K$3</f>
        <v>23.21076573161486</v>
      </c>
      <c r="L8" s="6">
        <f>VLOOKUP($A8,'RES installed'!$A$2:$C$7,3,FALSE)*'[1]Profiles, RES, Summer'!L$3</f>
        <v>26.997725549658831</v>
      </c>
      <c r="M8" s="6">
        <f>VLOOKUP($A8,'RES installed'!$A$2:$C$7,3,FALSE)*'[1]Profiles, RES, Summer'!M$3</f>
        <v>28.396512509476878</v>
      </c>
      <c r="N8" s="6">
        <f>VLOOKUP($A8,'RES installed'!$A$2:$C$7,3,FALSE)*'[1]Profiles, RES, Summer'!N$3</f>
        <v>28.476118271417739</v>
      </c>
      <c r="O8" s="6">
        <f>VLOOKUP($A8,'RES installed'!$A$2:$C$7,3,FALSE)*'[1]Profiles, RES, Summer'!O$3</f>
        <v>27.873388931008339</v>
      </c>
      <c r="P8" s="6">
        <f>VLOOKUP($A8,'RES installed'!$A$2:$C$7,3,FALSE)*'[1]Profiles, RES, Summer'!P$3</f>
        <v>26.986353297952995</v>
      </c>
      <c r="Q8" s="6">
        <f>VLOOKUP($A8,'RES installed'!$A$2:$C$7,3,FALSE)*'[1]Profiles, RES, Summer'!Q$3</f>
        <v>24.075056861258528</v>
      </c>
      <c r="R8" s="6">
        <f>VLOOKUP($A8,'RES installed'!$A$2:$C$7,3,FALSE)*'[1]Profiles, RES, Summer'!R$3</f>
        <v>19.332827899924187</v>
      </c>
      <c r="S8" s="6">
        <f>VLOOKUP($A8,'RES installed'!$A$2:$C$7,3,FALSE)*'[1]Profiles, RES, Summer'!S$3</f>
        <v>12.122820318423049</v>
      </c>
      <c r="T8" s="6">
        <f>VLOOKUP($A8,'RES installed'!$A$2:$C$7,3,FALSE)*'[1]Profiles, RES, Summer'!T$3</f>
        <v>3.9461713419257012</v>
      </c>
      <c r="U8" s="6">
        <f>VLOOKUP($A8,'RES installed'!$A$2:$C$7,3,FALSE)*'[1]Profiles, RES, Summer'!U$3</f>
        <v>0.26156178923426837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3.7907505686125852E-2</v>
      </c>
      <c r="H10" s="6">
        <f>VLOOKUP($A10,'RES installed'!$A$2:$C$7,3,FALSE)*'[1]Profiles, RES, Summer'!H$3</f>
        <v>1.5996967399545108</v>
      </c>
      <c r="I10" s="6">
        <f>VLOOKUP($A10,'RES installed'!$A$2:$C$7,3,FALSE)*'[1]Profiles, RES, Summer'!I$3</f>
        <v>6.4366944655041705</v>
      </c>
      <c r="J10" s="6">
        <f>VLOOKUP($A10,'RES installed'!$A$2:$C$7,3,FALSE)*'[1]Profiles, RES, Summer'!J$3</f>
        <v>11.766489764973464</v>
      </c>
      <c r="K10" s="6">
        <f>VLOOKUP($A10,'RES installed'!$A$2:$C$7,3,FALSE)*'[1]Profiles, RES, Summer'!K$3</f>
        <v>15.473843821076574</v>
      </c>
      <c r="L10" s="6">
        <f>VLOOKUP($A10,'RES installed'!$A$2:$C$7,3,FALSE)*'[1]Profiles, RES, Summer'!L$3</f>
        <v>17.998483699772553</v>
      </c>
      <c r="M10" s="6">
        <f>VLOOKUP($A10,'RES installed'!$A$2:$C$7,3,FALSE)*'[1]Profiles, RES, Summer'!M$3</f>
        <v>18.931008339651253</v>
      </c>
      <c r="N10" s="6">
        <f>VLOOKUP($A10,'RES installed'!$A$2:$C$7,3,FALSE)*'[1]Profiles, RES, Summer'!N$3</f>
        <v>18.984078847611826</v>
      </c>
      <c r="O10" s="6">
        <f>VLOOKUP($A10,'RES installed'!$A$2:$C$7,3,FALSE)*'[1]Profiles, RES, Summer'!O$3</f>
        <v>18.582259287338893</v>
      </c>
      <c r="P10" s="6">
        <f>VLOOKUP($A10,'RES installed'!$A$2:$C$7,3,FALSE)*'[1]Profiles, RES, Summer'!P$3</f>
        <v>17.990902198635329</v>
      </c>
      <c r="Q10" s="6">
        <f>VLOOKUP($A10,'RES installed'!$A$2:$C$7,3,FALSE)*'[1]Profiles, RES, Summer'!Q$3</f>
        <v>16.050037907505686</v>
      </c>
      <c r="R10" s="6">
        <f>VLOOKUP($A10,'RES installed'!$A$2:$C$7,3,FALSE)*'[1]Profiles, RES, Summer'!R$3</f>
        <v>12.888551933282791</v>
      </c>
      <c r="S10" s="6">
        <f>VLOOKUP($A10,'RES installed'!$A$2:$C$7,3,FALSE)*'[1]Profiles, RES, Summer'!S$3</f>
        <v>8.0818802122820319</v>
      </c>
      <c r="T10" s="6">
        <f>VLOOKUP($A10,'RES installed'!$A$2:$C$7,3,FALSE)*'[1]Profiles, RES, Summer'!T$3</f>
        <v>2.6307808946171338</v>
      </c>
      <c r="U10" s="6">
        <f>VLOOKUP($A10,'RES installed'!$A$2:$C$7,3,FALSE)*'[1]Profiles, RES, Summer'!U$3</f>
        <v>0.17437452615617893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9ED32-E37A-4C7F-9A3A-6C171EDA3DE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8.93014853472501</v>
      </c>
      <c r="C5" s="9">
        <f>VLOOKUP($A5,'RES installed'!$A$2:$C$7,3,FALSE)*'[1]Profiles, RES, Summer'!C$7</f>
        <v>8.0329185066238455</v>
      </c>
      <c r="D5" s="9">
        <f>VLOOKUP($A5,'RES installed'!$A$2:$C$7,3,FALSE)*'[1]Profiles, RES, Summer'!D$7</f>
        <v>6.7081493376154153</v>
      </c>
      <c r="E5" s="9">
        <f>VLOOKUP($A5,'RES installed'!$A$2:$C$7,3,FALSE)*'[1]Profiles, RES, Summer'!E$7</f>
        <v>6.340826977117624</v>
      </c>
      <c r="F5" s="9">
        <f>VLOOKUP($A5,'RES installed'!$A$2:$C$7,3,FALSE)*'[1]Profiles, RES, Summer'!F$7</f>
        <v>6.2384584504215175</v>
      </c>
      <c r="G5" s="9">
        <f>VLOOKUP($A5,'RES installed'!$A$2:$C$7,3,FALSE)*'[1]Profiles, RES, Summer'!G$7</f>
        <v>6.9971898835808908</v>
      </c>
      <c r="H5" s="9">
        <f>VLOOKUP($A5,'RES installed'!$A$2:$C$7,3,FALSE)*'[1]Profiles, RES, Summer'!H$7</f>
        <v>7.713769570453632</v>
      </c>
      <c r="I5" s="9">
        <f>VLOOKUP($A5,'RES installed'!$A$2:$C$7,3,FALSE)*'[1]Profiles, RES, Summer'!I$7</f>
        <v>7.9787234042553195</v>
      </c>
      <c r="J5" s="9">
        <f>VLOOKUP($A5,'RES installed'!$A$2:$C$7,3,FALSE)*'[1]Profiles, RES, Summer'!J$7</f>
        <v>6.4853472501003608</v>
      </c>
      <c r="K5" s="9">
        <f>VLOOKUP($A5,'RES installed'!$A$2:$C$7,3,FALSE)*'[1]Profiles, RES, Summer'!K$7</f>
        <v>5.0461661983139301</v>
      </c>
      <c r="L5" s="9">
        <f>VLOOKUP($A5,'RES installed'!$A$2:$C$7,3,FALSE)*'[1]Profiles, RES, Summer'!L$7</f>
        <v>4.5403452428743476</v>
      </c>
      <c r="M5" s="9">
        <f>VLOOKUP($A5,'RES installed'!$A$2:$C$7,3,FALSE)*'[1]Profiles, RES, Summer'!M$7</f>
        <v>4.0525893215576065</v>
      </c>
      <c r="N5" s="9">
        <f>VLOOKUP($A5,'RES installed'!$A$2:$C$7,3,FALSE)*'[1]Profiles, RES, Summer'!N$7</f>
        <v>4.3898032918506624</v>
      </c>
      <c r="O5" s="9">
        <f>VLOOKUP($A5,'RES installed'!$A$2:$C$7,3,FALSE)*'[1]Profiles, RES, Summer'!O$7</f>
        <v>5.8410276997189881</v>
      </c>
      <c r="P5" s="9">
        <f>VLOOKUP($A5,'RES installed'!$A$2:$C$7,3,FALSE)*'[1]Profiles, RES, Summer'!P$7</f>
        <v>7.3464472099558407</v>
      </c>
      <c r="Q5" s="9">
        <f>VLOOKUP($A5,'RES installed'!$A$2:$C$7,3,FALSE)*'[1]Profiles, RES, Summer'!Q$7</f>
        <v>7.7077478924126854</v>
      </c>
      <c r="R5" s="9">
        <f>VLOOKUP($A5,'RES installed'!$A$2:$C$7,3,FALSE)*'[1]Profiles, RES, Summer'!R$7</f>
        <v>8.3219590525893228</v>
      </c>
      <c r="S5" s="9">
        <f>VLOOKUP($A5,'RES installed'!$A$2:$C$7,3,FALSE)*'[1]Profiles, RES, Summer'!S$7</f>
        <v>8.6591730228823778</v>
      </c>
      <c r="T5" s="9">
        <f>VLOOKUP($A5,'RES installed'!$A$2:$C$7,3,FALSE)*'[1]Profiles, RES, Summer'!T$7</f>
        <v>8.8759534323564839</v>
      </c>
      <c r="U5" s="9">
        <f>VLOOKUP($A5,'RES installed'!$A$2:$C$7,3,FALSE)*'[1]Profiles, RES, Summer'!U$7</f>
        <v>10.170614211160176</v>
      </c>
      <c r="V5" s="9">
        <f>VLOOKUP($A5,'RES installed'!$A$2:$C$7,3,FALSE)*'[1]Profiles, RES, Summer'!V$7</f>
        <v>11.44118827780008</v>
      </c>
      <c r="W5" s="9">
        <f>VLOOKUP($A5,'RES installed'!$A$2:$C$7,3,FALSE)*'[1]Profiles, RES, Summer'!W$7</f>
        <v>11.049779205138497</v>
      </c>
      <c r="X5" s="9">
        <f>VLOOKUP($A5,'RES installed'!$A$2:$C$7,3,FALSE)*'[1]Profiles, RES, Summer'!X$7</f>
        <v>10.4656764351666</v>
      </c>
      <c r="Y5" s="9">
        <f>VLOOKUP($A5,'RES installed'!$A$2:$C$7,3,FALSE)*'[1]Profiles, RES, Summer'!Y$7</f>
        <v>10.27900441589723</v>
      </c>
    </row>
    <row r="6" spans="1:25" x14ac:dyDescent="0.3">
      <c r="A6" s="8">
        <v>5</v>
      </c>
      <c r="B6" s="9">
        <f>VLOOKUP($A6,'RES installed'!$A$2:$C$7,3,FALSE)*'[1]Profiles, RES, Summer'!B$7</f>
        <v>5.95343235648334</v>
      </c>
      <c r="C6" s="9">
        <f>VLOOKUP($A6,'RES installed'!$A$2:$C$7,3,FALSE)*'[1]Profiles, RES, Summer'!C$7</f>
        <v>5.3552790044158973</v>
      </c>
      <c r="D6" s="9">
        <f>VLOOKUP($A6,'RES installed'!$A$2:$C$7,3,FALSE)*'[1]Profiles, RES, Summer'!D$7</f>
        <v>4.4720995584102772</v>
      </c>
      <c r="E6" s="9">
        <f>VLOOKUP($A6,'RES installed'!$A$2:$C$7,3,FALSE)*'[1]Profiles, RES, Summer'!E$7</f>
        <v>4.2272179847450824</v>
      </c>
      <c r="F6" s="9">
        <f>VLOOKUP($A6,'RES installed'!$A$2:$C$7,3,FALSE)*'[1]Profiles, RES, Summer'!F$7</f>
        <v>4.1589723002810111</v>
      </c>
      <c r="G6" s="9">
        <f>VLOOKUP($A6,'RES installed'!$A$2:$C$7,3,FALSE)*'[1]Profiles, RES, Summer'!G$7</f>
        <v>4.6647932557205944</v>
      </c>
      <c r="H6" s="9">
        <f>VLOOKUP($A6,'RES installed'!$A$2:$C$7,3,FALSE)*'[1]Profiles, RES, Summer'!H$7</f>
        <v>5.1425130469690883</v>
      </c>
      <c r="I6" s="9">
        <f>VLOOKUP($A6,'RES installed'!$A$2:$C$7,3,FALSE)*'[1]Profiles, RES, Summer'!I$7</f>
        <v>5.3191489361702127</v>
      </c>
      <c r="J6" s="9">
        <f>VLOOKUP($A6,'RES installed'!$A$2:$C$7,3,FALSE)*'[1]Profiles, RES, Summer'!J$7</f>
        <v>4.3235648334002406</v>
      </c>
      <c r="K6" s="9">
        <f>VLOOKUP($A6,'RES installed'!$A$2:$C$7,3,FALSE)*'[1]Profiles, RES, Summer'!K$7</f>
        <v>3.3641107988759531</v>
      </c>
      <c r="L6" s="9">
        <f>VLOOKUP($A6,'RES installed'!$A$2:$C$7,3,FALSE)*'[1]Profiles, RES, Summer'!L$7</f>
        <v>3.0268968285828985</v>
      </c>
      <c r="M6" s="9">
        <f>VLOOKUP($A6,'RES installed'!$A$2:$C$7,3,FALSE)*'[1]Profiles, RES, Summer'!M$7</f>
        <v>2.701726214371738</v>
      </c>
      <c r="N6" s="9">
        <f>VLOOKUP($A6,'RES installed'!$A$2:$C$7,3,FALSE)*'[1]Profiles, RES, Summer'!N$7</f>
        <v>2.9265355279004419</v>
      </c>
      <c r="O6" s="9">
        <f>VLOOKUP($A6,'RES installed'!$A$2:$C$7,3,FALSE)*'[1]Profiles, RES, Summer'!O$7</f>
        <v>3.8940184664793254</v>
      </c>
      <c r="P6" s="9">
        <f>VLOOKUP($A6,'RES installed'!$A$2:$C$7,3,FALSE)*'[1]Profiles, RES, Summer'!P$7</f>
        <v>4.8976314733038944</v>
      </c>
      <c r="Q6" s="9">
        <f>VLOOKUP($A6,'RES installed'!$A$2:$C$7,3,FALSE)*'[1]Profiles, RES, Summer'!Q$7</f>
        <v>5.1384985949417903</v>
      </c>
      <c r="R6" s="9">
        <f>VLOOKUP($A6,'RES installed'!$A$2:$C$7,3,FALSE)*'[1]Profiles, RES, Summer'!R$7</f>
        <v>5.5479727017262146</v>
      </c>
      <c r="S6" s="9">
        <f>VLOOKUP($A6,'RES installed'!$A$2:$C$7,3,FALSE)*'[1]Profiles, RES, Summer'!S$7</f>
        <v>5.7727820152549185</v>
      </c>
      <c r="T6" s="9">
        <f>VLOOKUP($A6,'RES installed'!$A$2:$C$7,3,FALSE)*'[1]Profiles, RES, Summer'!T$7</f>
        <v>5.9173022882376554</v>
      </c>
      <c r="U6" s="9">
        <f>VLOOKUP($A6,'RES installed'!$A$2:$C$7,3,FALSE)*'[1]Profiles, RES, Summer'!U$7</f>
        <v>6.7804094741067846</v>
      </c>
      <c r="V6" s="9">
        <f>VLOOKUP($A6,'RES installed'!$A$2:$C$7,3,FALSE)*'[1]Profiles, RES, Summer'!V$7</f>
        <v>7.6274588518667201</v>
      </c>
      <c r="W6" s="9">
        <f>VLOOKUP($A6,'RES installed'!$A$2:$C$7,3,FALSE)*'[1]Profiles, RES, Summer'!W$7</f>
        <v>7.3665194700923315</v>
      </c>
      <c r="X6" s="9">
        <f>VLOOKUP($A6,'RES installed'!$A$2:$C$7,3,FALSE)*'[1]Profiles, RES, Summer'!X$7</f>
        <v>6.9771176234443999</v>
      </c>
      <c r="Y6" s="9">
        <f>VLOOKUP($A6,'RES installed'!$A$2:$C$7,3,FALSE)*'[1]Profiles, RES, Summer'!Y$7</f>
        <v>6.852669610598153</v>
      </c>
    </row>
    <row r="7" spans="1:25" x14ac:dyDescent="0.3">
      <c r="A7" s="8">
        <v>6</v>
      </c>
      <c r="B7" s="9">
        <f>VLOOKUP($A7,'RES installed'!$A$2:$C$7,3,FALSE)*'[1]Profiles, RES, Summer'!B$7</f>
        <v>8.93014853472501</v>
      </c>
      <c r="C7" s="9">
        <f>VLOOKUP($A7,'RES installed'!$A$2:$C$7,3,FALSE)*'[1]Profiles, RES, Summer'!C$7</f>
        <v>8.0329185066238455</v>
      </c>
      <c r="D7" s="9">
        <f>VLOOKUP($A7,'RES installed'!$A$2:$C$7,3,FALSE)*'[1]Profiles, RES, Summer'!D$7</f>
        <v>6.7081493376154153</v>
      </c>
      <c r="E7" s="9">
        <f>VLOOKUP($A7,'RES installed'!$A$2:$C$7,3,FALSE)*'[1]Profiles, RES, Summer'!E$7</f>
        <v>6.340826977117624</v>
      </c>
      <c r="F7" s="9">
        <f>VLOOKUP($A7,'RES installed'!$A$2:$C$7,3,FALSE)*'[1]Profiles, RES, Summer'!F$7</f>
        <v>6.2384584504215175</v>
      </c>
      <c r="G7" s="9">
        <f>VLOOKUP($A7,'RES installed'!$A$2:$C$7,3,FALSE)*'[1]Profiles, RES, Summer'!G$7</f>
        <v>6.9971898835808908</v>
      </c>
      <c r="H7" s="9">
        <f>VLOOKUP($A7,'RES installed'!$A$2:$C$7,3,FALSE)*'[1]Profiles, RES, Summer'!H$7</f>
        <v>7.713769570453632</v>
      </c>
      <c r="I7" s="9">
        <f>VLOOKUP($A7,'RES installed'!$A$2:$C$7,3,FALSE)*'[1]Profiles, RES, Summer'!I$7</f>
        <v>7.9787234042553195</v>
      </c>
      <c r="J7" s="9">
        <f>VLOOKUP($A7,'RES installed'!$A$2:$C$7,3,FALSE)*'[1]Profiles, RES, Summer'!J$7</f>
        <v>6.4853472501003608</v>
      </c>
      <c r="K7" s="9">
        <f>VLOOKUP($A7,'RES installed'!$A$2:$C$7,3,FALSE)*'[1]Profiles, RES, Summer'!K$7</f>
        <v>5.0461661983139301</v>
      </c>
      <c r="L7" s="9">
        <f>VLOOKUP($A7,'RES installed'!$A$2:$C$7,3,FALSE)*'[1]Profiles, RES, Summer'!L$7</f>
        <v>4.5403452428743476</v>
      </c>
      <c r="M7" s="9">
        <f>VLOOKUP($A7,'RES installed'!$A$2:$C$7,3,FALSE)*'[1]Profiles, RES, Summer'!M$7</f>
        <v>4.0525893215576065</v>
      </c>
      <c r="N7" s="9">
        <f>VLOOKUP($A7,'RES installed'!$A$2:$C$7,3,FALSE)*'[1]Profiles, RES, Summer'!N$7</f>
        <v>4.3898032918506624</v>
      </c>
      <c r="O7" s="9">
        <f>VLOOKUP($A7,'RES installed'!$A$2:$C$7,3,FALSE)*'[1]Profiles, RES, Summer'!O$7</f>
        <v>5.8410276997189881</v>
      </c>
      <c r="P7" s="9">
        <f>VLOOKUP($A7,'RES installed'!$A$2:$C$7,3,FALSE)*'[1]Profiles, RES, Summer'!P$7</f>
        <v>7.3464472099558407</v>
      </c>
      <c r="Q7" s="9">
        <f>VLOOKUP($A7,'RES installed'!$A$2:$C$7,3,FALSE)*'[1]Profiles, RES, Summer'!Q$7</f>
        <v>7.7077478924126854</v>
      </c>
      <c r="R7" s="9">
        <f>VLOOKUP($A7,'RES installed'!$A$2:$C$7,3,FALSE)*'[1]Profiles, RES, Summer'!R$7</f>
        <v>8.3219590525893228</v>
      </c>
      <c r="S7" s="9">
        <f>VLOOKUP($A7,'RES installed'!$A$2:$C$7,3,FALSE)*'[1]Profiles, RES, Summer'!S$7</f>
        <v>8.6591730228823778</v>
      </c>
      <c r="T7" s="9">
        <f>VLOOKUP($A7,'RES installed'!$A$2:$C$7,3,FALSE)*'[1]Profiles, RES, Summer'!T$7</f>
        <v>8.8759534323564839</v>
      </c>
      <c r="U7" s="9">
        <f>VLOOKUP($A7,'RES installed'!$A$2:$C$7,3,FALSE)*'[1]Profiles, RES, Summer'!U$7</f>
        <v>10.170614211160176</v>
      </c>
      <c r="V7" s="9">
        <f>VLOOKUP($A7,'RES installed'!$A$2:$C$7,3,FALSE)*'[1]Profiles, RES, Summer'!V$7</f>
        <v>11.44118827780008</v>
      </c>
      <c r="W7" s="9">
        <f>VLOOKUP($A7,'RES installed'!$A$2:$C$7,3,FALSE)*'[1]Profiles, RES, Summer'!W$7</f>
        <v>11.049779205138497</v>
      </c>
      <c r="X7" s="9">
        <f>VLOOKUP($A7,'RES installed'!$A$2:$C$7,3,FALSE)*'[1]Profiles, RES, Summer'!X$7</f>
        <v>10.4656764351666</v>
      </c>
      <c r="Y7" s="9">
        <f>VLOOKUP($A7,'RES installed'!$A$2:$C$7,3,FALSE)*'[1]Profiles, RES, Summer'!Y$7</f>
        <v>10.27900441589723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1.1372251705837756E-2</v>
      </c>
      <c r="H8" s="6">
        <f>VLOOKUP($A8,'RES installed'!$A$2:$C$7,3,FALSE)*'[1]Profiles, RES, Summer'!H$4</f>
        <v>1.398786959818044</v>
      </c>
      <c r="I8" s="6">
        <f>VLOOKUP($A8,'RES installed'!$A$2:$C$7,3,FALSE)*'[1]Profiles, RES, Summer'!I$4</f>
        <v>6.618650492797574</v>
      </c>
      <c r="J8" s="6">
        <f>VLOOKUP($A8,'RES installed'!$A$2:$C$7,3,FALSE)*'[1]Profiles, RES, Summer'!J$4</f>
        <v>14.408642911296438</v>
      </c>
      <c r="K8" s="6">
        <f>VLOOKUP($A8,'RES installed'!$A$2:$C$7,3,FALSE)*'[1]Profiles, RES, Summer'!K$4</f>
        <v>22.244124336618651</v>
      </c>
      <c r="L8" s="6">
        <f>VLOOKUP($A8,'RES installed'!$A$2:$C$7,3,FALSE)*'[1]Profiles, RES, Summer'!L$4</f>
        <v>27.304776345716451</v>
      </c>
      <c r="M8" s="6">
        <f>VLOOKUP($A8,'RES installed'!$A$2:$C$7,3,FALSE)*'[1]Profiles, RES, Summer'!M$4</f>
        <v>29.203942380591357</v>
      </c>
      <c r="N8" s="6">
        <f>VLOOKUP($A8,'RES installed'!$A$2:$C$7,3,FALSE)*'[1]Profiles, RES, Summer'!N$4</f>
        <v>30</v>
      </c>
      <c r="O8" s="6">
        <f>VLOOKUP($A8,'RES installed'!$A$2:$C$7,3,FALSE)*'[1]Profiles, RES, Summer'!O$4</f>
        <v>29.476876421531461</v>
      </c>
      <c r="P8" s="6">
        <f>VLOOKUP($A8,'RES installed'!$A$2:$C$7,3,FALSE)*'[1]Profiles, RES, Summer'!P$4</f>
        <v>27.987111448066717</v>
      </c>
      <c r="Q8" s="6">
        <f>VLOOKUP($A8,'RES installed'!$A$2:$C$7,3,FALSE)*'[1]Profiles, RES, Summer'!Q$4</f>
        <v>24.768764215314633</v>
      </c>
      <c r="R8" s="6">
        <f>VLOOKUP($A8,'RES installed'!$A$2:$C$7,3,FALSE)*'[1]Profiles, RES, Summer'!R$4</f>
        <v>19.457922668688401</v>
      </c>
      <c r="S8" s="6">
        <f>VLOOKUP($A8,'RES installed'!$A$2:$C$7,3,FALSE)*'[1]Profiles, RES, Summer'!S$4</f>
        <v>11.576952236542835</v>
      </c>
      <c r="T8" s="6">
        <f>VLOOKUP($A8,'RES installed'!$A$2:$C$7,3,FALSE)*'[1]Profiles, RES, Summer'!T$4</f>
        <v>3.5367702805155421</v>
      </c>
      <c r="U8" s="6">
        <f>VLOOKUP($A8,'RES installed'!$A$2:$C$7,3,FALSE)*'[1]Profiles, RES, Summer'!U$4</f>
        <v>0.1592115238817286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7.5815011372251705E-3</v>
      </c>
      <c r="H10" s="6">
        <f>VLOOKUP($A10,'RES installed'!$A$2:$C$7,3,FALSE)*'[1]Profiles, RES, Summer'!H$4</f>
        <v>0.93252463987869594</v>
      </c>
      <c r="I10" s="6">
        <f>VLOOKUP($A10,'RES installed'!$A$2:$C$7,3,FALSE)*'[1]Profiles, RES, Summer'!I$4</f>
        <v>4.4124336618650499</v>
      </c>
      <c r="J10" s="6">
        <f>VLOOKUP($A10,'RES installed'!$A$2:$C$7,3,FALSE)*'[1]Profiles, RES, Summer'!J$4</f>
        <v>9.6057619408642907</v>
      </c>
      <c r="K10" s="6">
        <f>VLOOKUP($A10,'RES installed'!$A$2:$C$7,3,FALSE)*'[1]Profiles, RES, Summer'!K$4</f>
        <v>14.829416224412434</v>
      </c>
      <c r="L10" s="6">
        <f>VLOOKUP($A10,'RES installed'!$A$2:$C$7,3,FALSE)*'[1]Profiles, RES, Summer'!L$4</f>
        <v>18.203184230477632</v>
      </c>
      <c r="M10" s="6">
        <f>VLOOKUP($A10,'RES installed'!$A$2:$C$7,3,FALSE)*'[1]Profiles, RES, Summer'!M$4</f>
        <v>19.469294920394237</v>
      </c>
      <c r="N10" s="6">
        <f>VLOOKUP($A10,'RES installed'!$A$2:$C$7,3,FALSE)*'[1]Profiles, RES, Summer'!N$4</f>
        <v>20</v>
      </c>
      <c r="O10" s="6">
        <f>VLOOKUP($A10,'RES installed'!$A$2:$C$7,3,FALSE)*'[1]Profiles, RES, Summer'!O$4</f>
        <v>19.651250947687643</v>
      </c>
      <c r="P10" s="6">
        <f>VLOOKUP($A10,'RES installed'!$A$2:$C$7,3,FALSE)*'[1]Profiles, RES, Summer'!P$4</f>
        <v>18.658074298711146</v>
      </c>
      <c r="Q10" s="6">
        <f>VLOOKUP($A10,'RES installed'!$A$2:$C$7,3,FALSE)*'[1]Profiles, RES, Summer'!Q$4</f>
        <v>16.512509476876424</v>
      </c>
      <c r="R10" s="6">
        <f>VLOOKUP($A10,'RES installed'!$A$2:$C$7,3,FALSE)*'[1]Profiles, RES, Summer'!R$4</f>
        <v>12.971948445792268</v>
      </c>
      <c r="S10" s="6">
        <f>VLOOKUP($A10,'RES installed'!$A$2:$C$7,3,FALSE)*'[1]Profiles, RES, Summer'!S$4</f>
        <v>7.7179681576952239</v>
      </c>
      <c r="T10" s="6">
        <f>VLOOKUP($A10,'RES installed'!$A$2:$C$7,3,FALSE)*'[1]Profiles, RES, Summer'!T$4</f>
        <v>2.3578468536770281</v>
      </c>
      <c r="U10" s="6">
        <f>VLOOKUP($A10,'RES installed'!$A$2:$C$7,3,FALSE)*'[1]Profiles, RES, Summer'!U$4</f>
        <v>0.1061410159211524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AA333-26E9-417B-A58C-EE721377156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8.1051786431152131</v>
      </c>
      <c r="C5" s="9">
        <f>VLOOKUP($A5,'RES installed'!$A$2:$C$7,3,FALSE)*'[1]Profiles, RES, Summer'!C$5</f>
        <v>7.4126856684062625</v>
      </c>
      <c r="D5" s="9">
        <f>VLOOKUP($A5,'RES installed'!$A$2:$C$7,3,FALSE)*'[1]Profiles, RES, Summer'!D$5</f>
        <v>6.4853472501003608</v>
      </c>
      <c r="E5" s="9">
        <f>VLOOKUP($A5,'RES installed'!$A$2:$C$7,3,FALSE)*'[1]Profiles, RES, Summer'!E$5</f>
        <v>6.461260537936572</v>
      </c>
      <c r="F5" s="9">
        <f>VLOOKUP($A5,'RES installed'!$A$2:$C$7,3,FALSE)*'[1]Profiles, RES, Summer'!F$5</f>
        <v>6.1180248896025695</v>
      </c>
      <c r="G5" s="9">
        <f>VLOOKUP($A5,'RES installed'!$A$2:$C$7,3,FALSE)*'[1]Profiles, RES, Summer'!G$5</f>
        <v>5.6362906463267768</v>
      </c>
      <c r="H5" s="9">
        <f>VLOOKUP($A5,'RES installed'!$A$2:$C$7,3,FALSE)*'[1]Profiles, RES, Summer'!H$5</f>
        <v>4.9558410276997193</v>
      </c>
      <c r="I5" s="9">
        <f>VLOOKUP($A5,'RES installed'!$A$2:$C$7,3,FALSE)*'[1]Profiles, RES, Summer'!I$5</f>
        <v>3.8960256924929744</v>
      </c>
      <c r="J5" s="9">
        <f>VLOOKUP($A5,'RES installed'!$A$2:$C$7,3,FALSE)*'[1]Profiles, RES, Summer'!J$5</f>
        <v>3.2396627860297067</v>
      </c>
      <c r="K5" s="9">
        <f>VLOOKUP($A5,'RES installed'!$A$2:$C$7,3,FALSE)*'[1]Profiles, RES, Summer'!K$5</f>
        <v>3.0289040545965475</v>
      </c>
      <c r="L5" s="9">
        <f>VLOOKUP($A5,'RES installed'!$A$2:$C$7,3,FALSE)*'[1]Profiles, RES, Summer'!L$5</f>
        <v>2.7880369329586512</v>
      </c>
      <c r="M5" s="9">
        <f>VLOOKUP($A5,'RES installed'!$A$2:$C$7,3,FALSE)*'[1]Profiles, RES, Summer'!M$5</f>
        <v>3.1372942593336011</v>
      </c>
      <c r="N5" s="9">
        <f>VLOOKUP($A5,'RES installed'!$A$2:$C$7,3,FALSE)*'[1]Profiles, RES, Summer'!N$5</f>
        <v>3.9441991168205535</v>
      </c>
      <c r="O5" s="9">
        <f>VLOOKUP($A5,'RES installed'!$A$2:$C$7,3,FALSE)*'[1]Profiles, RES, Summer'!O$5</f>
        <v>4.8956242472902449</v>
      </c>
      <c r="P5" s="9">
        <f>VLOOKUP($A5,'RES installed'!$A$2:$C$7,3,FALSE)*'[1]Profiles, RES, Summer'!P$5</f>
        <v>6.5335206744279404</v>
      </c>
      <c r="Q5" s="9">
        <f>VLOOKUP($A5,'RES installed'!$A$2:$C$7,3,FALSE)*'[1]Profiles, RES, Summer'!Q$5</f>
        <v>8.3400240867121642</v>
      </c>
      <c r="R5" s="9">
        <f>VLOOKUP($A5,'RES installed'!$A$2:$C$7,3,FALSE)*'[1]Profiles, RES, Summer'!R$5</f>
        <v>9.8574869530309108</v>
      </c>
      <c r="S5" s="9">
        <f>VLOOKUP($A5,'RES installed'!$A$2:$C$7,3,FALSE)*'[1]Profiles, RES, Summer'!S$5</f>
        <v>10.519871537535126</v>
      </c>
      <c r="T5" s="9">
        <f>VLOOKUP($A5,'RES installed'!$A$2:$C$7,3,FALSE)*'[1]Profiles, RES, Summer'!T$5</f>
        <v>11.320754716981133</v>
      </c>
      <c r="U5" s="9">
        <f>VLOOKUP($A5,'RES installed'!$A$2:$C$7,3,FALSE)*'[1]Profiles, RES, Summer'!U$5</f>
        <v>12.609393817743877</v>
      </c>
      <c r="V5" s="9">
        <f>VLOOKUP($A5,'RES installed'!$A$2:$C$7,3,FALSE)*'[1]Profiles, RES, Summer'!V$5</f>
        <v>13.904054596547573</v>
      </c>
      <c r="W5" s="9">
        <f>VLOOKUP($A5,'RES installed'!$A$2:$C$7,3,FALSE)*'[1]Profiles, RES, Summer'!W$5</f>
        <v>14.482135688478524</v>
      </c>
      <c r="X5" s="9">
        <f>VLOOKUP($A5,'RES installed'!$A$2:$C$7,3,FALSE)*'[1]Profiles, RES, Summer'!X$5</f>
        <v>14.548374146928943</v>
      </c>
      <c r="Y5" s="9">
        <f>VLOOKUP($A5,'RES installed'!$A$2:$C$7,3,FALSE)*'[1]Profiles, RES, Summer'!Y$5</f>
        <v>14.030509835407466</v>
      </c>
    </row>
    <row r="6" spans="1:25" x14ac:dyDescent="0.3">
      <c r="A6" s="8">
        <v>5</v>
      </c>
      <c r="B6" s="9">
        <f>VLOOKUP($A6,'RES installed'!$A$2:$C$7,3,FALSE)*'[1]Profiles, RES, Summer'!B$5</f>
        <v>5.403452428743476</v>
      </c>
      <c r="C6" s="9">
        <f>VLOOKUP($A6,'RES installed'!$A$2:$C$7,3,FALSE)*'[1]Profiles, RES, Summer'!C$5</f>
        <v>4.941790445604175</v>
      </c>
      <c r="D6" s="9">
        <f>VLOOKUP($A6,'RES installed'!$A$2:$C$7,3,FALSE)*'[1]Profiles, RES, Summer'!D$5</f>
        <v>4.3235648334002406</v>
      </c>
      <c r="E6" s="9">
        <f>VLOOKUP($A6,'RES installed'!$A$2:$C$7,3,FALSE)*'[1]Profiles, RES, Summer'!E$5</f>
        <v>4.3075070252910477</v>
      </c>
      <c r="F6" s="9">
        <f>VLOOKUP($A6,'RES installed'!$A$2:$C$7,3,FALSE)*'[1]Profiles, RES, Summer'!F$5</f>
        <v>4.0786832597350466</v>
      </c>
      <c r="G6" s="9">
        <f>VLOOKUP($A6,'RES installed'!$A$2:$C$7,3,FALSE)*'[1]Profiles, RES, Summer'!G$5</f>
        <v>3.7575270975511845</v>
      </c>
      <c r="H6" s="9">
        <f>VLOOKUP($A6,'RES installed'!$A$2:$C$7,3,FALSE)*'[1]Profiles, RES, Summer'!H$5</f>
        <v>3.3038940184664796</v>
      </c>
      <c r="I6" s="9">
        <f>VLOOKUP($A6,'RES installed'!$A$2:$C$7,3,FALSE)*'[1]Profiles, RES, Summer'!I$5</f>
        <v>2.5973504616619829</v>
      </c>
      <c r="J6" s="9">
        <f>VLOOKUP($A6,'RES installed'!$A$2:$C$7,3,FALSE)*'[1]Profiles, RES, Summer'!J$5</f>
        <v>2.1597751906864713</v>
      </c>
      <c r="K6" s="9">
        <f>VLOOKUP($A6,'RES installed'!$A$2:$C$7,3,FALSE)*'[1]Profiles, RES, Summer'!K$5</f>
        <v>2.019269369731032</v>
      </c>
      <c r="L6" s="9">
        <f>VLOOKUP($A6,'RES installed'!$A$2:$C$7,3,FALSE)*'[1]Profiles, RES, Summer'!L$5</f>
        <v>1.8586912886391007</v>
      </c>
      <c r="M6" s="9">
        <f>VLOOKUP($A6,'RES installed'!$A$2:$C$7,3,FALSE)*'[1]Profiles, RES, Summer'!M$5</f>
        <v>2.0915295062224009</v>
      </c>
      <c r="N6" s="9">
        <f>VLOOKUP($A6,'RES installed'!$A$2:$C$7,3,FALSE)*'[1]Profiles, RES, Summer'!N$5</f>
        <v>2.6294660778803691</v>
      </c>
      <c r="O6" s="9">
        <f>VLOOKUP($A6,'RES installed'!$A$2:$C$7,3,FALSE)*'[1]Profiles, RES, Summer'!O$5</f>
        <v>3.2637494981934969</v>
      </c>
      <c r="P6" s="9">
        <f>VLOOKUP($A6,'RES installed'!$A$2:$C$7,3,FALSE)*'[1]Profiles, RES, Summer'!P$5</f>
        <v>4.3556804496186272</v>
      </c>
      <c r="Q6" s="9">
        <f>VLOOKUP($A6,'RES installed'!$A$2:$C$7,3,FALSE)*'[1]Profiles, RES, Summer'!Q$5</f>
        <v>5.5600160578081095</v>
      </c>
      <c r="R6" s="9">
        <f>VLOOKUP($A6,'RES installed'!$A$2:$C$7,3,FALSE)*'[1]Profiles, RES, Summer'!R$5</f>
        <v>6.5716579686872745</v>
      </c>
      <c r="S6" s="9">
        <f>VLOOKUP($A6,'RES installed'!$A$2:$C$7,3,FALSE)*'[1]Profiles, RES, Summer'!S$5</f>
        <v>7.0132476916900846</v>
      </c>
      <c r="T6" s="9">
        <f>VLOOKUP($A6,'RES installed'!$A$2:$C$7,3,FALSE)*'[1]Profiles, RES, Summer'!T$5</f>
        <v>7.5471698113207548</v>
      </c>
      <c r="U6" s="9">
        <f>VLOOKUP($A6,'RES installed'!$A$2:$C$7,3,FALSE)*'[1]Profiles, RES, Summer'!U$5</f>
        <v>8.4062625451625852</v>
      </c>
      <c r="V6" s="9">
        <f>VLOOKUP($A6,'RES installed'!$A$2:$C$7,3,FALSE)*'[1]Profiles, RES, Summer'!V$5</f>
        <v>9.2693697310317145</v>
      </c>
      <c r="W6" s="9">
        <f>VLOOKUP($A6,'RES installed'!$A$2:$C$7,3,FALSE)*'[1]Profiles, RES, Summer'!W$5</f>
        <v>9.654757125652349</v>
      </c>
      <c r="X6" s="9">
        <f>VLOOKUP($A6,'RES installed'!$A$2:$C$7,3,FALSE)*'[1]Profiles, RES, Summer'!X$5</f>
        <v>9.6989160979526297</v>
      </c>
      <c r="Y6" s="9">
        <f>VLOOKUP($A6,'RES installed'!$A$2:$C$7,3,FALSE)*'[1]Profiles, RES, Summer'!Y$5</f>
        <v>9.3536732236049787</v>
      </c>
    </row>
    <row r="7" spans="1:25" x14ac:dyDescent="0.3">
      <c r="A7" s="8">
        <v>6</v>
      </c>
      <c r="B7" s="9">
        <f>VLOOKUP($A7,'RES installed'!$A$2:$C$7,3,FALSE)*'[1]Profiles, RES, Summer'!B$5</f>
        <v>8.1051786431152131</v>
      </c>
      <c r="C7" s="9">
        <f>VLOOKUP($A7,'RES installed'!$A$2:$C$7,3,FALSE)*'[1]Profiles, RES, Summer'!C$5</f>
        <v>7.4126856684062625</v>
      </c>
      <c r="D7" s="9">
        <f>VLOOKUP($A7,'RES installed'!$A$2:$C$7,3,FALSE)*'[1]Profiles, RES, Summer'!D$5</f>
        <v>6.4853472501003608</v>
      </c>
      <c r="E7" s="9">
        <f>VLOOKUP($A7,'RES installed'!$A$2:$C$7,3,FALSE)*'[1]Profiles, RES, Summer'!E$5</f>
        <v>6.461260537936572</v>
      </c>
      <c r="F7" s="9">
        <f>VLOOKUP($A7,'RES installed'!$A$2:$C$7,3,FALSE)*'[1]Profiles, RES, Summer'!F$5</f>
        <v>6.1180248896025695</v>
      </c>
      <c r="G7" s="9">
        <f>VLOOKUP($A7,'RES installed'!$A$2:$C$7,3,FALSE)*'[1]Profiles, RES, Summer'!G$5</f>
        <v>5.6362906463267768</v>
      </c>
      <c r="H7" s="9">
        <f>VLOOKUP($A7,'RES installed'!$A$2:$C$7,3,FALSE)*'[1]Profiles, RES, Summer'!H$5</f>
        <v>4.9558410276997193</v>
      </c>
      <c r="I7" s="9">
        <f>VLOOKUP($A7,'RES installed'!$A$2:$C$7,3,FALSE)*'[1]Profiles, RES, Summer'!I$5</f>
        <v>3.8960256924929744</v>
      </c>
      <c r="J7" s="9">
        <f>VLOOKUP($A7,'RES installed'!$A$2:$C$7,3,FALSE)*'[1]Profiles, RES, Summer'!J$5</f>
        <v>3.2396627860297067</v>
      </c>
      <c r="K7" s="9">
        <f>VLOOKUP($A7,'RES installed'!$A$2:$C$7,3,FALSE)*'[1]Profiles, RES, Summer'!K$5</f>
        <v>3.0289040545965475</v>
      </c>
      <c r="L7" s="9">
        <f>VLOOKUP($A7,'RES installed'!$A$2:$C$7,3,FALSE)*'[1]Profiles, RES, Summer'!L$5</f>
        <v>2.7880369329586512</v>
      </c>
      <c r="M7" s="9">
        <f>VLOOKUP($A7,'RES installed'!$A$2:$C$7,3,FALSE)*'[1]Profiles, RES, Summer'!M$5</f>
        <v>3.1372942593336011</v>
      </c>
      <c r="N7" s="9">
        <f>VLOOKUP($A7,'RES installed'!$A$2:$C$7,3,FALSE)*'[1]Profiles, RES, Summer'!N$5</f>
        <v>3.9441991168205535</v>
      </c>
      <c r="O7" s="9">
        <f>VLOOKUP($A7,'RES installed'!$A$2:$C$7,3,FALSE)*'[1]Profiles, RES, Summer'!O$5</f>
        <v>4.8956242472902449</v>
      </c>
      <c r="P7" s="9">
        <f>VLOOKUP($A7,'RES installed'!$A$2:$C$7,3,FALSE)*'[1]Profiles, RES, Summer'!P$5</f>
        <v>6.5335206744279404</v>
      </c>
      <c r="Q7" s="9">
        <f>VLOOKUP($A7,'RES installed'!$A$2:$C$7,3,FALSE)*'[1]Profiles, RES, Summer'!Q$5</f>
        <v>8.3400240867121642</v>
      </c>
      <c r="R7" s="9">
        <f>VLOOKUP($A7,'RES installed'!$A$2:$C$7,3,FALSE)*'[1]Profiles, RES, Summer'!R$5</f>
        <v>9.8574869530309108</v>
      </c>
      <c r="S7" s="9">
        <f>VLOOKUP($A7,'RES installed'!$A$2:$C$7,3,FALSE)*'[1]Profiles, RES, Summer'!S$5</f>
        <v>10.519871537535126</v>
      </c>
      <c r="T7" s="9">
        <f>VLOOKUP($A7,'RES installed'!$A$2:$C$7,3,FALSE)*'[1]Profiles, RES, Summer'!T$5</f>
        <v>11.320754716981133</v>
      </c>
      <c r="U7" s="9">
        <f>VLOOKUP($A7,'RES installed'!$A$2:$C$7,3,FALSE)*'[1]Profiles, RES, Summer'!U$5</f>
        <v>12.609393817743877</v>
      </c>
      <c r="V7" s="9">
        <f>VLOOKUP($A7,'RES installed'!$A$2:$C$7,3,FALSE)*'[1]Profiles, RES, Summer'!V$5</f>
        <v>13.904054596547573</v>
      </c>
      <c r="W7" s="9">
        <f>VLOOKUP($A7,'RES installed'!$A$2:$C$7,3,FALSE)*'[1]Profiles, RES, Summer'!W$5</f>
        <v>14.482135688478524</v>
      </c>
      <c r="X7" s="9">
        <f>VLOOKUP($A7,'RES installed'!$A$2:$C$7,3,FALSE)*'[1]Profiles, RES, Summer'!X$5</f>
        <v>14.548374146928943</v>
      </c>
      <c r="Y7" s="9">
        <f>VLOOKUP($A7,'RES installed'!$A$2:$C$7,3,FALSE)*'[1]Profiles, RES, Summer'!Y$5</f>
        <v>14.030509835407466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6.8233510235026537E-2</v>
      </c>
      <c r="H8" s="6">
        <f>VLOOKUP($A8,'RES installed'!$A$2:$C$7,3,FALSE)*'[1]Profiles, RES, Summer'!H$2</f>
        <v>2.0015163002274452</v>
      </c>
      <c r="I8" s="6">
        <f>VLOOKUP($A8,'RES installed'!$A$2:$C$7,3,FALSE)*'[1]Profiles, RES, Summer'!I$2</f>
        <v>8.3244882486732372</v>
      </c>
      <c r="J8" s="6">
        <f>VLOOKUP($A8,'RES installed'!$A$2:$C$7,3,FALSE)*'[1]Profiles, RES, Summer'!J$2</f>
        <v>17.240333586050038</v>
      </c>
      <c r="K8" s="6">
        <f>VLOOKUP($A8,'RES installed'!$A$2:$C$7,3,FALSE)*'[1]Profiles, RES, Summer'!K$2</f>
        <v>22.687642153146324</v>
      </c>
      <c r="L8" s="6">
        <f>VLOOKUP($A8,'RES installed'!$A$2:$C$7,3,FALSE)*'[1]Profiles, RES, Summer'!L$2</f>
        <v>26.065200909780135</v>
      </c>
      <c r="M8" s="6">
        <f>VLOOKUP($A8,'RES installed'!$A$2:$C$7,3,FALSE)*'[1]Profiles, RES, Summer'!M$2</f>
        <v>27.589082638362395</v>
      </c>
      <c r="N8" s="6">
        <f>VLOOKUP($A8,'RES installed'!$A$2:$C$7,3,FALSE)*'[1]Profiles, RES, Summer'!N$2</f>
        <v>28.203184230477635</v>
      </c>
      <c r="O8" s="6">
        <f>VLOOKUP($A8,'RES installed'!$A$2:$C$7,3,FALSE)*'[1]Profiles, RES, Summer'!O$2</f>
        <v>28.214556482183475</v>
      </c>
      <c r="P8" s="6">
        <f>VLOOKUP($A8,'RES installed'!$A$2:$C$7,3,FALSE)*'[1]Profiles, RES, Summer'!P$2</f>
        <v>27.247915087187263</v>
      </c>
      <c r="Q8" s="6">
        <f>VLOOKUP($A8,'RES installed'!$A$2:$C$7,3,FALSE)*'[1]Profiles, RES, Summer'!Q$2</f>
        <v>24.234268385140258</v>
      </c>
      <c r="R8" s="6">
        <f>VLOOKUP($A8,'RES installed'!$A$2:$C$7,3,FALSE)*'[1]Profiles, RES, Summer'!R$2</f>
        <v>19.423805913570888</v>
      </c>
      <c r="S8" s="6">
        <f>VLOOKUP($A8,'RES installed'!$A$2:$C$7,3,FALSE)*'[1]Profiles, RES, Summer'!S$2</f>
        <v>12.566338134950721</v>
      </c>
      <c r="T8" s="6">
        <f>VLOOKUP($A8,'RES installed'!$A$2:$C$7,3,FALSE)*'[1]Profiles, RES, Summer'!T$2</f>
        <v>4.3783169067475365</v>
      </c>
      <c r="U8" s="6">
        <f>VLOOKUP($A8,'RES installed'!$A$2:$C$7,3,FALSE)*'[1]Profiles, RES, Summer'!U$2</f>
        <v>0.3639120545868082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4.5489006823351025E-2</v>
      </c>
      <c r="H10" s="6">
        <f>VLOOKUP($A10,'RES installed'!$A$2:$C$7,3,FALSE)*'[1]Profiles, RES, Summer'!H$2</f>
        <v>1.3343442001516301</v>
      </c>
      <c r="I10" s="6">
        <f>VLOOKUP($A10,'RES installed'!$A$2:$C$7,3,FALSE)*'[1]Profiles, RES, Summer'!I$2</f>
        <v>5.5496588324488254</v>
      </c>
      <c r="J10" s="6">
        <f>VLOOKUP($A10,'RES installed'!$A$2:$C$7,3,FALSE)*'[1]Profiles, RES, Summer'!J$2</f>
        <v>11.49355572403336</v>
      </c>
      <c r="K10" s="6">
        <f>VLOOKUP($A10,'RES installed'!$A$2:$C$7,3,FALSE)*'[1]Profiles, RES, Summer'!K$2</f>
        <v>15.125094768764216</v>
      </c>
      <c r="L10" s="6">
        <f>VLOOKUP($A10,'RES installed'!$A$2:$C$7,3,FALSE)*'[1]Profiles, RES, Summer'!L$2</f>
        <v>17.376800606520092</v>
      </c>
      <c r="M10" s="6">
        <f>VLOOKUP($A10,'RES installed'!$A$2:$C$7,3,FALSE)*'[1]Profiles, RES, Summer'!M$2</f>
        <v>18.392721758908262</v>
      </c>
      <c r="N10" s="6">
        <f>VLOOKUP($A10,'RES installed'!$A$2:$C$7,3,FALSE)*'[1]Profiles, RES, Summer'!N$2</f>
        <v>18.802122820318424</v>
      </c>
      <c r="O10" s="6">
        <f>VLOOKUP($A10,'RES installed'!$A$2:$C$7,3,FALSE)*'[1]Profiles, RES, Summer'!O$2</f>
        <v>18.809704321455648</v>
      </c>
      <c r="P10" s="6">
        <f>VLOOKUP($A10,'RES installed'!$A$2:$C$7,3,FALSE)*'[1]Profiles, RES, Summer'!P$2</f>
        <v>18.165276724791507</v>
      </c>
      <c r="Q10" s="6">
        <f>VLOOKUP($A10,'RES installed'!$A$2:$C$7,3,FALSE)*'[1]Profiles, RES, Summer'!Q$2</f>
        <v>16.15617892342684</v>
      </c>
      <c r="R10" s="6">
        <f>VLOOKUP($A10,'RES installed'!$A$2:$C$7,3,FALSE)*'[1]Profiles, RES, Summer'!R$2</f>
        <v>12.949203942380592</v>
      </c>
      <c r="S10" s="6">
        <f>VLOOKUP($A10,'RES installed'!$A$2:$C$7,3,FALSE)*'[1]Profiles, RES, Summer'!S$2</f>
        <v>8.3775587566338139</v>
      </c>
      <c r="T10" s="6">
        <f>VLOOKUP($A10,'RES installed'!$A$2:$C$7,3,FALSE)*'[1]Profiles, RES, Summer'!T$2</f>
        <v>2.9188779378316907</v>
      </c>
      <c r="U10" s="6">
        <f>VLOOKUP($A10,'RES installed'!$A$2:$C$7,3,FALSE)*'[1]Profiles, RES, Summer'!U$2</f>
        <v>0.24260803639120546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70B82-25CF-4E12-83AD-E927C94A30D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8.5507828181453238</v>
      </c>
      <c r="C5" s="9">
        <f>VLOOKUP($A5,'RES installed'!$A$2:$C$7,3,FALSE)*'[1]Profiles, RES, Summer'!C$6</f>
        <v>7.9425933360096339</v>
      </c>
      <c r="D5" s="9">
        <f>VLOOKUP($A5,'RES installed'!$A$2:$C$7,3,FALSE)*'[1]Profiles, RES, Summer'!D$6</f>
        <v>8.0750702529104768</v>
      </c>
      <c r="E5" s="9">
        <f>VLOOKUP($A5,'RES installed'!$A$2:$C$7,3,FALSE)*'[1]Profiles, RES, Summer'!E$6</f>
        <v>7.298273785628262</v>
      </c>
      <c r="F5" s="9">
        <f>VLOOKUP($A5,'RES installed'!$A$2:$C$7,3,FALSE)*'[1]Profiles, RES, Summer'!F$6</f>
        <v>6.8285828984343633</v>
      </c>
      <c r="G5" s="9">
        <f>VLOOKUP($A5,'RES installed'!$A$2:$C$7,3,FALSE)*'[1]Profiles, RES, Summer'!G$6</f>
        <v>7.2501003613006825</v>
      </c>
      <c r="H5" s="9">
        <f>VLOOKUP($A5,'RES installed'!$A$2:$C$7,3,FALSE)*'[1]Profiles, RES, Summer'!H$6</f>
        <v>7.1718185467683657</v>
      </c>
      <c r="I5" s="9">
        <f>VLOOKUP($A5,'RES installed'!$A$2:$C$7,3,FALSE)*'[1]Profiles, RES, Summer'!I$6</f>
        <v>5.2870333199518269</v>
      </c>
      <c r="J5" s="9">
        <f>VLOOKUP($A5,'RES installed'!$A$2:$C$7,3,FALSE)*'[1]Profiles, RES, Summer'!J$6</f>
        <v>3.3841830590124449</v>
      </c>
      <c r="K5" s="9">
        <f>VLOOKUP($A5,'RES installed'!$A$2:$C$7,3,FALSE)*'[1]Profiles, RES, Summer'!K$6</f>
        <v>2.4628663187474906</v>
      </c>
      <c r="L5" s="9">
        <f>VLOOKUP($A5,'RES installed'!$A$2:$C$7,3,FALSE)*'[1]Profiles, RES, Summer'!L$6</f>
        <v>1.8606985146527497</v>
      </c>
      <c r="M5" s="9">
        <f>VLOOKUP($A5,'RES installed'!$A$2:$C$7,3,FALSE)*'[1]Profiles, RES, Summer'!M$6</f>
        <v>1.746286631874749</v>
      </c>
      <c r="N5" s="9">
        <f>VLOOKUP($A5,'RES installed'!$A$2:$C$7,3,FALSE)*'[1]Profiles, RES, Summer'!N$6</f>
        <v>2.18586912886391</v>
      </c>
      <c r="O5" s="9">
        <f>VLOOKUP($A5,'RES installed'!$A$2:$C$7,3,FALSE)*'[1]Profiles, RES, Summer'!O$6</f>
        <v>2.8362103572862303</v>
      </c>
      <c r="P5" s="9">
        <f>VLOOKUP($A5,'RES installed'!$A$2:$C$7,3,FALSE)*'[1]Profiles, RES, Summer'!P$6</f>
        <v>4.0405459654757125</v>
      </c>
      <c r="Q5" s="9">
        <f>VLOOKUP($A5,'RES installed'!$A$2:$C$7,3,FALSE)*'[1]Profiles, RES, Summer'!Q$6</f>
        <v>5.1003613006824562</v>
      </c>
      <c r="R5" s="9">
        <f>VLOOKUP($A5,'RES installed'!$A$2:$C$7,3,FALSE)*'[1]Profiles, RES, Summer'!R$6</f>
        <v>6.1059815335206746</v>
      </c>
      <c r="S5" s="9">
        <f>VLOOKUP($A5,'RES installed'!$A$2:$C$7,3,FALSE)*'[1]Profiles, RES, Summer'!S$6</f>
        <v>6.5214773183460464</v>
      </c>
      <c r="T5" s="9">
        <f>VLOOKUP($A5,'RES installed'!$A$2:$C$7,3,FALSE)*'[1]Profiles, RES, Summer'!T$6</f>
        <v>6.2023283821758328</v>
      </c>
      <c r="U5" s="9">
        <f>VLOOKUP($A5,'RES installed'!$A$2:$C$7,3,FALSE)*'[1]Profiles, RES, Summer'!U$6</f>
        <v>6.015656362906463</v>
      </c>
      <c r="V5" s="9">
        <f>VLOOKUP($A5,'RES installed'!$A$2:$C$7,3,FALSE)*'[1]Profiles, RES, Summer'!V$6</f>
        <v>6.0337213970293053</v>
      </c>
      <c r="W5" s="9">
        <f>VLOOKUP($A5,'RES installed'!$A$2:$C$7,3,FALSE)*'[1]Profiles, RES, Summer'!W$6</f>
        <v>5.5459654757125652</v>
      </c>
      <c r="X5" s="9">
        <f>VLOOKUP($A5,'RES installed'!$A$2:$C$7,3,FALSE)*'[1]Profiles, RES, Summer'!X$6</f>
        <v>5.1425130469690892</v>
      </c>
      <c r="Y5" s="9">
        <f>VLOOKUP($A5,'RES installed'!$A$2:$C$7,3,FALSE)*'[1]Profiles, RES, Summer'!Y$6</f>
        <v>5.2328382175832999</v>
      </c>
    </row>
    <row r="6" spans="1:25" x14ac:dyDescent="0.3">
      <c r="A6" s="8">
        <v>5</v>
      </c>
      <c r="B6" s="9">
        <f>VLOOKUP($A6,'RES installed'!$A$2:$C$7,3,FALSE)*'[1]Profiles, RES, Summer'!B$6</f>
        <v>5.7005218787635492</v>
      </c>
      <c r="C6" s="9">
        <f>VLOOKUP($A6,'RES installed'!$A$2:$C$7,3,FALSE)*'[1]Profiles, RES, Summer'!C$6</f>
        <v>5.2950622240064229</v>
      </c>
      <c r="D6" s="9">
        <f>VLOOKUP($A6,'RES installed'!$A$2:$C$7,3,FALSE)*'[1]Profiles, RES, Summer'!D$6</f>
        <v>5.3833801686069851</v>
      </c>
      <c r="E6" s="9">
        <f>VLOOKUP($A6,'RES installed'!$A$2:$C$7,3,FALSE)*'[1]Profiles, RES, Summer'!E$6</f>
        <v>4.8655158570855077</v>
      </c>
      <c r="F6" s="9">
        <f>VLOOKUP($A6,'RES installed'!$A$2:$C$7,3,FALSE)*'[1]Profiles, RES, Summer'!F$6</f>
        <v>4.5523885989562425</v>
      </c>
      <c r="G6" s="9">
        <f>VLOOKUP($A6,'RES installed'!$A$2:$C$7,3,FALSE)*'[1]Profiles, RES, Summer'!G$6</f>
        <v>4.8334002408671219</v>
      </c>
      <c r="H6" s="9">
        <f>VLOOKUP($A6,'RES installed'!$A$2:$C$7,3,FALSE)*'[1]Profiles, RES, Summer'!H$6</f>
        <v>4.7812123645122444</v>
      </c>
      <c r="I6" s="9">
        <f>VLOOKUP($A6,'RES installed'!$A$2:$C$7,3,FALSE)*'[1]Profiles, RES, Summer'!I$6</f>
        <v>3.5246888799678846</v>
      </c>
      <c r="J6" s="9">
        <f>VLOOKUP($A6,'RES installed'!$A$2:$C$7,3,FALSE)*'[1]Profiles, RES, Summer'!J$6</f>
        <v>2.2561220393416299</v>
      </c>
      <c r="K6" s="9">
        <f>VLOOKUP($A6,'RES installed'!$A$2:$C$7,3,FALSE)*'[1]Profiles, RES, Summer'!K$6</f>
        <v>1.6419108791649939</v>
      </c>
      <c r="L6" s="9">
        <f>VLOOKUP($A6,'RES installed'!$A$2:$C$7,3,FALSE)*'[1]Profiles, RES, Summer'!L$6</f>
        <v>1.2404656764351665</v>
      </c>
      <c r="M6" s="9">
        <f>VLOOKUP($A6,'RES installed'!$A$2:$C$7,3,FALSE)*'[1]Profiles, RES, Summer'!M$6</f>
        <v>1.1641910879164994</v>
      </c>
      <c r="N6" s="9">
        <f>VLOOKUP($A6,'RES installed'!$A$2:$C$7,3,FALSE)*'[1]Profiles, RES, Summer'!N$6</f>
        <v>1.4572460859092735</v>
      </c>
      <c r="O6" s="9">
        <f>VLOOKUP($A6,'RES installed'!$A$2:$C$7,3,FALSE)*'[1]Profiles, RES, Summer'!O$6</f>
        <v>1.8908069048574869</v>
      </c>
      <c r="P6" s="9">
        <f>VLOOKUP($A6,'RES installed'!$A$2:$C$7,3,FALSE)*'[1]Profiles, RES, Summer'!P$6</f>
        <v>2.693697310317142</v>
      </c>
      <c r="Q6" s="9">
        <f>VLOOKUP($A6,'RES installed'!$A$2:$C$7,3,FALSE)*'[1]Profiles, RES, Summer'!Q$6</f>
        <v>3.4002408671216378</v>
      </c>
      <c r="R6" s="9">
        <f>VLOOKUP($A6,'RES installed'!$A$2:$C$7,3,FALSE)*'[1]Profiles, RES, Summer'!R$6</f>
        <v>4.0706543556804498</v>
      </c>
      <c r="S6" s="9">
        <f>VLOOKUP($A6,'RES installed'!$A$2:$C$7,3,FALSE)*'[1]Profiles, RES, Summer'!S$6</f>
        <v>4.3476515455640303</v>
      </c>
      <c r="T6" s="9">
        <f>VLOOKUP($A6,'RES installed'!$A$2:$C$7,3,FALSE)*'[1]Profiles, RES, Summer'!T$6</f>
        <v>4.1348855881172222</v>
      </c>
      <c r="U6" s="9">
        <f>VLOOKUP($A6,'RES installed'!$A$2:$C$7,3,FALSE)*'[1]Profiles, RES, Summer'!U$6</f>
        <v>4.0104375752709753</v>
      </c>
      <c r="V6" s="9">
        <f>VLOOKUP($A6,'RES installed'!$A$2:$C$7,3,FALSE)*'[1]Profiles, RES, Summer'!V$6</f>
        <v>4.0224809313528702</v>
      </c>
      <c r="W6" s="9">
        <f>VLOOKUP($A6,'RES installed'!$A$2:$C$7,3,FALSE)*'[1]Profiles, RES, Summer'!W$6</f>
        <v>3.6973103171417101</v>
      </c>
      <c r="X6" s="9">
        <f>VLOOKUP($A6,'RES installed'!$A$2:$C$7,3,FALSE)*'[1]Profiles, RES, Summer'!X$6</f>
        <v>3.428342031312726</v>
      </c>
      <c r="Y6" s="9">
        <f>VLOOKUP($A6,'RES installed'!$A$2:$C$7,3,FALSE)*'[1]Profiles, RES, Summer'!Y$6</f>
        <v>3.4885588117221999</v>
      </c>
    </row>
    <row r="7" spans="1:25" x14ac:dyDescent="0.3">
      <c r="A7" s="8">
        <v>6</v>
      </c>
      <c r="B7" s="9">
        <f>VLOOKUP($A7,'RES installed'!$A$2:$C$7,3,FALSE)*'[1]Profiles, RES, Summer'!B$6</f>
        <v>8.5507828181453238</v>
      </c>
      <c r="C7" s="9">
        <f>VLOOKUP($A7,'RES installed'!$A$2:$C$7,3,FALSE)*'[1]Profiles, RES, Summer'!C$6</f>
        <v>7.9425933360096339</v>
      </c>
      <c r="D7" s="9">
        <f>VLOOKUP($A7,'RES installed'!$A$2:$C$7,3,FALSE)*'[1]Profiles, RES, Summer'!D$6</f>
        <v>8.0750702529104768</v>
      </c>
      <c r="E7" s="9">
        <f>VLOOKUP($A7,'RES installed'!$A$2:$C$7,3,FALSE)*'[1]Profiles, RES, Summer'!E$6</f>
        <v>7.298273785628262</v>
      </c>
      <c r="F7" s="9">
        <f>VLOOKUP($A7,'RES installed'!$A$2:$C$7,3,FALSE)*'[1]Profiles, RES, Summer'!F$6</f>
        <v>6.8285828984343633</v>
      </c>
      <c r="G7" s="9">
        <f>VLOOKUP($A7,'RES installed'!$A$2:$C$7,3,FALSE)*'[1]Profiles, RES, Summer'!G$6</f>
        <v>7.2501003613006825</v>
      </c>
      <c r="H7" s="9">
        <f>VLOOKUP($A7,'RES installed'!$A$2:$C$7,3,FALSE)*'[1]Profiles, RES, Summer'!H$6</f>
        <v>7.1718185467683657</v>
      </c>
      <c r="I7" s="9">
        <f>VLOOKUP($A7,'RES installed'!$A$2:$C$7,3,FALSE)*'[1]Profiles, RES, Summer'!I$6</f>
        <v>5.2870333199518269</v>
      </c>
      <c r="J7" s="9">
        <f>VLOOKUP($A7,'RES installed'!$A$2:$C$7,3,FALSE)*'[1]Profiles, RES, Summer'!J$6</f>
        <v>3.3841830590124449</v>
      </c>
      <c r="K7" s="9">
        <f>VLOOKUP($A7,'RES installed'!$A$2:$C$7,3,FALSE)*'[1]Profiles, RES, Summer'!K$6</f>
        <v>2.4628663187474906</v>
      </c>
      <c r="L7" s="9">
        <f>VLOOKUP($A7,'RES installed'!$A$2:$C$7,3,FALSE)*'[1]Profiles, RES, Summer'!L$6</f>
        <v>1.8606985146527497</v>
      </c>
      <c r="M7" s="9">
        <f>VLOOKUP($A7,'RES installed'!$A$2:$C$7,3,FALSE)*'[1]Profiles, RES, Summer'!M$6</f>
        <v>1.746286631874749</v>
      </c>
      <c r="N7" s="9">
        <f>VLOOKUP($A7,'RES installed'!$A$2:$C$7,3,FALSE)*'[1]Profiles, RES, Summer'!N$6</f>
        <v>2.18586912886391</v>
      </c>
      <c r="O7" s="9">
        <f>VLOOKUP($A7,'RES installed'!$A$2:$C$7,3,FALSE)*'[1]Profiles, RES, Summer'!O$6</f>
        <v>2.8362103572862303</v>
      </c>
      <c r="P7" s="9">
        <f>VLOOKUP($A7,'RES installed'!$A$2:$C$7,3,FALSE)*'[1]Profiles, RES, Summer'!P$6</f>
        <v>4.0405459654757125</v>
      </c>
      <c r="Q7" s="9">
        <f>VLOOKUP($A7,'RES installed'!$A$2:$C$7,3,FALSE)*'[1]Profiles, RES, Summer'!Q$6</f>
        <v>5.1003613006824562</v>
      </c>
      <c r="R7" s="9">
        <f>VLOOKUP($A7,'RES installed'!$A$2:$C$7,3,FALSE)*'[1]Profiles, RES, Summer'!R$6</f>
        <v>6.1059815335206746</v>
      </c>
      <c r="S7" s="9">
        <f>VLOOKUP($A7,'RES installed'!$A$2:$C$7,3,FALSE)*'[1]Profiles, RES, Summer'!S$6</f>
        <v>6.5214773183460464</v>
      </c>
      <c r="T7" s="9">
        <f>VLOOKUP($A7,'RES installed'!$A$2:$C$7,3,FALSE)*'[1]Profiles, RES, Summer'!T$6</f>
        <v>6.2023283821758328</v>
      </c>
      <c r="U7" s="9">
        <f>VLOOKUP($A7,'RES installed'!$A$2:$C$7,3,FALSE)*'[1]Profiles, RES, Summer'!U$6</f>
        <v>6.015656362906463</v>
      </c>
      <c r="V7" s="9">
        <f>VLOOKUP($A7,'RES installed'!$A$2:$C$7,3,FALSE)*'[1]Profiles, RES, Summer'!V$6</f>
        <v>6.0337213970293053</v>
      </c>
      <c r="W7" s="9">
        <f>VLOOKUP($A7,'RES installed'!$A$2:$C$7,3,FALSE)*'[1]Profiles, RES, Summer'!W$6</f>
        <v>5.5459654757125652</v>
      </c>
      <c r="X7" s="9">
        <f>VLOOKUP($A7,'RES installed'!$A$2:$C$7,3,FALSE)*'[1]Profiles, RES, Summer'!X$6</f>
        <v>5.1425130469690892</v>
      </c>
      <c r="Y7" s="9">
        <f>VLOOKUP($A7,'RES installed'!$A$2:$C$7,3,FALSE)*'[1]Profiles, RES, Summer'!Y$6</f>
        <v>5.2328382175832999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5.6861258529188781E-2</v>
      </c>
      <c r="H8" s="6">
        <f>VLOOKUP($A8,'RES installed'!$A$2:$C$7,3,FALSE)*'[1]Profiles, RES, Summer'!H$3</f>
        <v>2.3995451099317662</v>
      </c>
      <c r="I8" s="6">
        <f>VLOOKUP($A8,'RES installed'!$A$2:$C$7,3,FALSE)*'[1]Profiles, RES, Summer'!I$3</f>
        <v>9.6550416982562552</v>
      </c>
      <c r="J8" s="6">
        <f>VLOOKUP($A8,'RES installed'!$A$2:$C$7,3,FALSE)*'[1]Profiles, RES, Summer'!J$3</f>
        <v>17.649734647460196</v>
      </c>
      <c r="K8" s="6">
        <f>VLOOKUP($A8,'RES installed'!$A$2:$C$7,3,FALSE)*'[1]Profiles, RES, Summer'!K$3</f>
        <v>23.21076573161486</v>
      </c>
      <c r="L8" s="6">
        <f>VLOOKUP($A8,'RES installed'!$A$2:$C$7,3,FALSE)*'[1]Profiles, RES, Summer'!L$3</f>
        <v>26.997725549658831</v>
      </c>
      <c r="M8" s="6">
        <f>VLOOKUP($A8,'RES installed'!$A$2:$C$7,3,FALSE)*'[1]Profiles, RES, Summer'!M$3</f>
        <v>28.396512509476878</v>
      </c>
      <c r="N8" s="6">
        <f>VLOOKUP($A8,'RES installed'!$A$2:$C$7,3,FALSE)*'[1]Profiles, RES, Summer'!N$3</f>
        <v>28.476118271417739</v>
      </c>
      <c r="O8" s="6">
        <f>VLOOKUP($A8,'RES installed'!$A$2:$C$7,3,FALSE)*'[1]Profiles, RES, Summer'!O$3</f>
        <v>27.873388931008339</v>
      </c>
      <c r="P8" s="6">
        <f>VLOOKUP($A8,'RES installed'!$A$2:$C$7,3,FALSE)*'[1]Profiles, RES, Summer'!P$3</f>
        <v>26.986353297952995</v>
      </c>
      <c r="Q8" s="6">
        <f>VLOOKUP($A8,'RES installed'!$A$2:$C$7,3,FALSE)*'[1]Profiles, RES, Summer'!Q$3</f>
        <v>24.075056861258528</v>
      </c>
      <c r="R8" s="6">
        <f>VLOOKUP($A8,'RES installed'!$A$2:$C$7,3,FALSE)*'[1]Profiles, RES, Summer'!R$3</f>
        <v>19.332827899924187</v>
      </c>
      <c r="S8" s="6">
        <f>VLOOKUP($A8,'RES installed'!$A$2:$C$7,3,FALSE)*'[1]Profiles, RES, Summer'!S$3</f>
        <v>12.122820318423049</v>
      </c>
      <c r="T8" s="6">
        <f>VLOOKUP($A8,'RES installed'!$A$2:$C$7,3,FALSE)*'[1]Profiles, RES, Summer'!T$3</f>
        <v>3.9461713419257012</v>
      </c>
      <c r="U8" s="6">
        <f>VLOOKUP($A8,'RES installed'!$A$2:$C$7,3,FALSE)*'[1]Profiles, RES, Summer'!U$3</f>
        <v>0.26156178923426837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3.7907505686125852E-2</v>
      </c>
      <c r="H10" s="6">
        <f>VLOOKUP($A10,'RES installed'!$A$2:$C$7,3,FALSE)*'[1]Profiles, RES, Summer'!H$3</f>
        <v>1.5996967399545108</v>
      </c>
      <c r="I10" s="6">
        <f>VLOOKUP($A10,'RES installed'!$A$2:$C$7,3,FALSE)*'[1]Profiles, RES, Summer'!I$3</f>
        <v>6.4366944655041705</v>
      </c>
      <c r="J10" s="6">
        <f>VLOOKUP($A10,'RES installed'!$A$2:$C$7,3,FALSE)*'[1]Profiles, RES, Summer'!J$3</f>
        <v>11.766489764973464</v>
      </c>
      <c r="K10" s="6">
        <f>VLOOKUP($A10,'RES installed'!$A$2:$C$7,3,FALSE)*'[1]Profiles, RES, Summer'!K$3</f>
        <v>15.473843821076574</v>
      </c>
      <c r="L10" s="6">
        <f>VLOOKUP($A10,'RES installed'!$A$2:$C$7,3,FALSE)*'[1]Profiles, RES, Summer'!L$3</f>
        <v>17.998483699772553</v>
      </c>
      <c r="M10" s="6">
        <f>VLOOKUP($A10,'RES installed'!$A$2:$C$7,3,FALSE)*'[1]Profiles, RES, Summer'!M$3</f>
        <v>18.931008339651253</v>
      </c>
      <c r="N10" s="6">
        <f>VLOOKUP($A10,'RES installed'!$A$2:$C$7,3,FALSE)*'[1]Profiles, RES, Summer'!N$3</f>
        <v>18.984078847611826</v>
      </c>
      <c r="O10" s="6">
        <f>VLOOKUP($A10,'RES installed'!$A$2:$C$7,3,FALSE)*'[1]Profiles, RES, Summer'!O$3</f>
        <v>18.582259287338893</v>
      </c>
      <c r="P10" s="6">
        <f>VLOOKUP($A10,'RES installed'!$A$2:$C$7,3,FALSE)*'[1]Profiles, RES, Summer'!P$3</f>
        <v>17.990902198635329</v>
      </c>
      <c r="Q10" s="6">
        <f>VLOOKUP($A10,'RES installed'!$A$2:$C$7,3,FALSE)*'[1]Profiles, RES, Summer'!Q$3</f>
        <v>16.050037907505686</v>
      </c>
      <c r="R10" s="6">
        <f>VLOOKUP($A10,'RES installed'!$A$2:$C$7,3,FALSE)*'[1]Profiles, RES, Summer'!R$3</f>
        <v>12.888551933282791</v>
      </c>
      <c r="S10" s="6">
        <f>VLOOKUP($A10,'RES installed'!$A$2:$C$7,3,FALSE)*'[1]Profiles, RES, Summer'!S$3</f>
        <v>8.0818802122820319</v>
      </c>
      <c r="T10" s="6">
        <f>VLOOKUP($A10,'RES installed'!$A$2:$C$7,3,FALSE)*'[1]Profiles, RES, Summer'!T$3</f>
        <v>2.6307808946171338</v>
      </c>
      <c r="U10" s="6">
        <f>VLOOKUP($A10,'RES installed'!$A$2:$C$7,3,FALSE)*'[1]Profiles, RES, Summer'!U$3</f>
        <v>0.17437452615617893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F4843-2128-4444-8EC6-765145130A0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8.93014853472501</v>
      </c>
      <c r="C5" s="9">
        <f>VLOOKUP($A5,'RES installed'!$A$2:$C$7,3,FALSE)*'[1]Profiles, RES, Summer'!C$7</f>
        <v>8.0329185066238455</v>
      </c>
      <c r="D5" s="9">
        <f>VLOOKUP($A5,'RES installed'!$A$2:$C$7,3,FALSE)*'[1]Profiles, RES, Summer'!D$7</f>
        <v>6.7081493376154153</v>
      </c>
      <c r="E5" s="9">
        <f>VLOOKUP($A5,'RES installed'!$A$2:$C$7,3,FALSE)*'[1]Profiles, RES, Summer'!E$7</f>
        <v>6.340826977117624</v>
      </c>
      <c r="F5" s="9">
        <f>VLOOKUP($A5,'RES installed'!$A$2:$C$7,3,FALSE)*'[1]Profiles, RES, Summer'!F$7</f>
        <v>6.2384584504215175</v>
      </c>
      <c r="G5" s="9">
        <f>VLOOKUP($A5,'RES installed'!$A$2:$C$7,3,FALSE)*'[1]Profiles, RES, Summer'!G$7</f>
        <v>6.9971898835808908</v>
      </c>
      <c r="H5" s="9">
        <f>VLOOKUP($A5,'RES installed'!$A$2:$C$7,3,FALSE)*'[1]Profiles, RES, Summer'!H$7</f>
        <v>7.713769570453632</v>
      </c>
      <c r="I5" s="9">
        <f>VLOOKUP($A5,'RES installed'!$A$2:$C$7,3,FALSE)*'[1]Profiles, RES, Summer'!I$7</f>
        <v>7.9787234042553195</v>
      </c>
      <c r="J5" s="9">
        <f>VLOOKUP($A5,'RES installed'!$A$2:$C$7,3,FALSE)*'[1]Profiles, RES, Summer'!J$7</f>
        <v>6.4853472501003608</v>
      </c>
      <c r="K5" s="9">
        <f>VLOOKUP($A5,'RES installed'!$A$2:$C$7,3,FALSE)*'[1]Profiles, RES, Summer'!K$7</f>
        <v>5.0461661983139301</v>
      </c>
      <c r="L5" s="9">
        <f>VLOOKUP($A5,'RES installed'!$A$2:$C$7,3,FALSE)*'[1]Profiles, RES, Summer'!L$7</f>
        <v>4.5403452428743476</v>
      </c>
      <c r="M5" s="9">
        <f>VLOOKUP($A5,'RES installed'!$A$2:$C$7,3,FALSE)*'[1]Profiles, RES, Summer'!M$7</f>
        <v>4.0525893215576065</v>
      </c>
      <c r="N5" s="9">
        <f>VLOOKUP($A5,'RES installed'!$A$2:$C$7,3,FALSE)*'[1]Profiles, RES, Summer'!N$7</f>
        <v>4.3898032918506624</v>
      </c>
      <c r="O5" s="9">
        <f>VLOOKUP($A5,'RES installed'!$A$2:$C$7,3,FALSE)*'[1]Profiles, RES, Summer'!O$7</f>
        <v>5.8410276997189881</v>
      </c>
      <c r="P5" s="9">
        <f>VLOOKUP($A5,'RES installed'!$A$2:$C$7,3,FALSE)*'[1]Profiles, RES, Summer'!P$7</f>
        <v>7.3464472099558407</v>
      </c>
      <c r="Q5" s="9">
        <f>VLOOKUP($A5,'RES installed'!$A$2:$C$7,3,FALSE)*'[1]Profiles, RES, Summer'!Q$7</f>
        <v>7.7077478924126854</v>
      </c>
      <c r="R5" s="9">
        <f>VLOOKUP($A5,'RES installed'!$A$2:$C$7,3,FALSE)*'[1]Profiles, RES, Summer'!R$7</f>
        <v>8.3219590525893228</v>
      </c>
      <c r="S5" s="9">
        <f>VLOOKUP($A5,'RES installed'!$A$2:$C$7,3,FALSE)*'[1]Profiles, RES, Summer'!S$7</f>
        <v>8.6591730228823778</v>
      </c>
      <c r="T5" s="9">
        <f>VLOOKUP($A5,'RES installed'!$A$2:$C$7,3,FALSE)*'[1]Profiles, RES, Summer'!T$7</f>
        <v>8.8759534323564839</v>
      </c>
      <c r="U5" s="9">
        <f>VLOOKUP($A5,'RES installed'!$A$2:$C$7,3,FALSE)*'[1]Profiles, RES, Summer'!U$7</f>
        <v>10.170614211160176</v>
      </c>
      <c r="V5" s="9">
        <f>VLOOKUP($A5,'RES installed'!$A$2:$C$7,3,FALSE)*'[1]Profiles, RES, Summer'!V$7</f>
        <v>11.44118827780008</v>
      </c>
      <c r="W5" s="9">
        <f>VLOOKUP($A5,'RES installed'!$A$2:$C$7,3,FALSE)*'[1]Profiles, RES, Summer'!W$7</f>
        <v>11.049779205138497</v>
      </c>
      <c r="X5" s="9">
        <f>VLOOKUP($A5,'RES installed'!$A$2:$C$7,3,FALSE)*'[1]Profiles, RES, Summer'!X$7</f>
        <v>10.4656764351666</v>
      </c>
      <c r="Y5" s="9">
        <f>VLOOKUP($A5,'RES installed'!$A$2:$C$7,3,FALSE)*'[1]Profiles, RES, Summer'!Y$7</f>
        <v>10.27900441589723</v>
      </c>
    </row>
    <row r="6" spans="1:25" x14ac:dyDescent="0.3">
      <c r="A6" s="8">
        <v>5</v>
      </c>
      <c r="B6" s="9">
        <f>VLOOKUP($A6,'RES installed'!$A$2:$C$7,3,FALSE)*'[1]Profiles, RES, Summer'!B$7</f>
        <v>5.95343235648334</v>
      </c>
      <c r="C6" s="9">
        <f>VLOOKUP($A6,'RES installed'!$A$2:$C$7,3,FALSE)*'[1]Profiles, RES, Summer'!C$7</f>
        <v>5.3552790044158973</v>
      </c>
      <c r="D6" s="9">
        <f>VLOOKUP($A6,'RES installed'!$A$2:$C$7,3,FALSE)*'[1]Profiles, RES, Summer'!D$7</f>
        <v>4.4720995584102772</v>
      </c>
      <c r="E6" s="9">
        <f>VLOOKUP($A6,'RES installed'!$A$2:$C$7,3,FALSE)*'[1]Profiles, RES, Summer'!E$7</f>
        <v>4.2272179847450824</v>
      </c>
      <c r="F6" s="9">
        <f>VLOOKUP($A6,'RES installed'!$A$2:$C$7,3,FALSE)*'[1]Profiles, RES, Summer'!F$7</f>
        <v>4.1589723002810111</v>
      </c>
      <c r="G6" s="9">
        <f>VLOOKUP($A6,'RES installed'!$A$2:$C$7,3,FALSE)*'[1]Profiles, RES, Summer'!G$7</f>
        <v>4.6647932557205944</v>
      </c>
      <c r="H6" s="9">
        <f>VLOOKUP($A6,'RES installed'!$A$2:$C$7,3,FALSE)*'[1]Profiles, RES, Summer'!H$7</f>
        <v>5.1425130469690883</v>
      </c>
      <c r="I6" s="9">
        <f>VLOOKUP($A6,'RES installed'!$A$2:$C$7,3,FALSE)*'[1]Profiles, RES, Summer'!I$7</f>
        <v>5.3191489361702127</v>
      </c>
      <c r="J6" s="9">
        <f>VLOOKUP($A6,'RES installed'!$A$2:$C$7,3,FALSE)*'[1]Profiles, RES, Summer'!J$7</f>
        <v>4.3235648334002406</v>
      </c>
      <c r="K6" s="9">
        <f>VLOOKUP($A6,'RES installed'!$A$2:$C$7,3,FALSE)*'[1]Profiles, RES, Summer'!K$7</f>
        <v>3.3641107988759531</v>
      </c>
      <c r="L6" s="9">
        <f>VLOOKUP($A6,'RES installed'!$A$2:$C$7,3,FALSE)*'[1]Profiles, RES, Summer'!L$7</f>
        <v>3.0268968285828985</v>
      </c>
      <c r="M6" s="9">
        <f>VLOOKUP($A6,'RES installed'!$A$2:$C$7,3,FALSE)*'[1]Profiles, RES, Summer'!M$7</f>
        <v>2.701726214371738</v>
      </c>
      <c r="N6" s="9">
        <f>VLOOKUP($A6,'RES installed'!$A$2:$C$7,3,FALSE)*'[1]Profiles, RES, Summer'!N$7</f>
        <v>2.9265355279004419</v>
      </c>
      <c r="O6" s="9">
        <f>VLOOKUP($A6,'RES installed'!$A$2:$C$7,3,FALSE)*'[1]Profiles, RES, Summer'!O$7</f>
        <v>3.8940184664793254</v>
      </c>
      <c r="P6" s="9">
        <f>VLOOKUP($A6,'RES installed'!$A$2:$C$7,3,FALSE)*'[1]Profiles, RES, Summer'!P$7</f>
        <v>4.8976314733038944</v>
      </c>
      <c r="Q6" s="9">
        <f>VLOOKUP($A6,'RES installed'!$A$2:$C$7,3,FALSE)*'[1]Profiles, RES, Summer'!Q$7</f>
        <v>5.1384985949417903</v>
      </c>
      <c r="R6" s="9">
        <f>VLOOKUP($A6,'RES installed'!$A$2:$C$7,3,FALSE)*'[1]Profiles, RES, Summer'!R$7</f>
        <v>5.5479727017262146</v>
      </c>
      <c r="S6" s="9">
        <f>VLOOKUP($A6,'RES installed'!$A$2:$C$7,3,FALSE)*'[1]Profiles, RES, Summer'!S$7</f>
        <v>5.7727820152549185</v>
      </c>
      <c r="T6" s="9">
        <f>VLOOKUP($A6,'RES installed'!$A$2:$C$7,3,FALSE)*'[1]Profiles, RES, Summer'!T$7</f>
        <v>5.9173022882376554</v>
      </c>
      <c r="U6" s="9">
        <f>VLOOKUP($A6,'RES installed'!$A$2:$C$7,3,FALSE)*'[1]Profiles, RES, Summer'!U$7</f>
        <v>6.7804094741067846</v>
      </c>
      <c r="V6" s="9">
        <f>VLOOKUP($A6,'RES installed'!$A$2:$C$7,3,FALSE)*'[1]Profiles, RES, Summer'!V$7</f>
        <v>7.6274588518667201</v>
      </c>
      <c r="W6" s="9">
        <f>VLOOKUP($A6,'RES installed'!$A$2:$C$7,3,FALSE)*'[1]Profiles, RES, Summer'!W$7</f>
        <v>7.3665194700923315</v>
      </c>
      <c r="X6" s="9">
        <f>VLOOKUP($A6,'RES installed'!$A$2:$C$7,3,FALSE)*'[1]Profiles, RES, Summer'!X$7</f>
        <v>6.9771176234443999</v>
      </c>
      <c r="Y6" s="9">
        <f>VLOOKUP($A6,'RES installed'!$A$2:$C$7,3,FALSE)*'[1]Profiles, RES, Summer'!Y$7</f>
        <v>6.852669610598153</v>
      </c>
    </row>
    <row r="7" spans="1:25" x14ac:dyDescent="0.3">
      <c r="A7" s="8">
        <v>6</v>
      </c>
      <c r="B7" s="9">
        <f>VLOOKUP($A7,'RES installed'!$A$2:$C$7,3,FALSE)*'[1]Profiles, RES, Summer'!B$7</f>
        <v>8.93014853472501</v>
      </c>
      <c r="C7" s="9">
        <f>VLOOKUP($A7,'RES installed'!$A$2:$C$7,3,FALSE)*'[1]Profiles, RES, Summer'!C$7</f>
        <v>8.0329185066238455</v>
      </c>
      <c r="D7" s="9">
        <f>VLOOKUP($A7,'RES installed'!$A$2:$C$7,3,FALSE)*'[1]Profiles, RES, Summer'!D$7</f>
        <v>6.7081493376154153</v>
      </c>
      <c r="E7" s="9">
        <f>VLOOKUP($A7,'RES installed'!$A$2:$C$7,3,FALSE)*'[1]Profiles, RES, Summer'!E$7</f>
        <v>6.340826977117624</v>
      </c>
      <c r="F7" s="9">
        <f>VLOOKUP($A7,'RES installed'!$A$2:$C$7,3,FALSE)*'[1]Profiles, RES, Summer'!F$7</f>
        <v>6.2384584504215175</v>
      </c>
      <c r="G7" s="9">
        <f>VLOOKUP($A7,'RES installed'!$A$2:$C$7,3,FALSE)*'[1]Profiles, RES, Summer'!G$7</f>
        <v>6.9971898835808908</v>
      </c>
      <c r="H7" s="9">
        <f>VLOOKUP($A7,'RES installed'!$A$2:$C$7,3,FALSE)*'[1]Profiles, RES, Summer'!H$7</f>
        <v>7.713769570453632</v>
      </c>
      <c r="I7" s="9">
        <f>VLOOKUP($A7,'RES installed'!$A$2:$C$7,3,FALSE)*'[1]Profiles, RES, Summer'!I$7</f>
        <v>7.9787234042553195</v>
      </c>
      <c r="J7" s="9">
        <f>VLOOKUP($A7,'RES installed'!$A$2:$C$7,3,FALSE)*'[1]Profiles, RES, Summer'!J$7</f>
        <v>6.4853472501003608</v>
      </c>
      <c r="K7" s="9">
        <f>VLOOKUP($A7,'RES installed'!$A$2:$C$7,3,FALSE)*'[1]Profiles, RES, Summer'!K$7</f>
        <v>5.0461661983139301</v>
      </c>
      <c r="L7" s="9">
        <f>VLOOKUP($A7,'RES installed'!$A$2:$C$7,3,FALSE)*'[1]Profiles, RES, Summer'!L$7</f>
        <v>4.5403452428743476</v>
      </c>
      <c r="M7" s="9">
        <f>VLOOKUP($A7,'RES installed'!$A$2:$C$7,3,FALSE)*'[1]Profiles, RES, Summer'!M$7</f>
        <v>4.0525893215576065</v>
      </c>
      <c r="N7" s="9">
        <f>VLOOKUP($A7,'RES installed'!$A$2:$C$7,3,FALSE)*'[1]Profiles, RES, Summer'!N$7</f>
        <v>4.3898032918506624</v>
      </c>
      <c r="O7" s="9">
        <f>VLOOKUP($A7,'RES installed'!$A$2:$C$7,3,FALSE)*'[1]Profiles, RES, Summer'!O$7</f>
        <v>5.8410276997189881</v>
      </c>
      <c r="P7" s="9">
        <f>VLOOKUP($A7,'RES installed'!$A$2:$C$7,3,FALSE)*'[1]Profiles, RES, Summer'!P$7</f>
        <v>7.3464472099558407</v>
      </c>
      <c r="Q7" s="9">
        <f>VLOOKUP($A7,'RES installed'!$A$2:$C$7,3,FALSE)*'[1]Profiles, RES, Summer'!Q$7</f>
        <v>7.7077478924126854</v>
      </c>
      <c r="R7" s="9">
        <f>VLOOKUP($A7,'RES installed'!$A$2:$C$7,3,FALSE)*'[1]Profiles, RES, Summer'!R$7</f>
        <v>8.3219590525893228</v>
      </c>
      <c r="S7" s="9">
        <f>VLOOKUP($A7,'RES installed'!$A$2:$C$7,3,FALSE)*'[1]Profiles, RES, Summer'!S$7</f>
        <v>8.6591730228823778</v>
      </c>
      <c r="T7" s="9">
        <f>VLOOKUP($A7,'RES installed'!$A$2:$C$7,3,FALSE)*'[1]Profiles, RES, Summer'!T$7</f>
        <v>8.8759534323564839</v>
      </c>
      <c r="U7" s="9">
        <f>VLOOKUP($A7,'RES installed'!$A$2:$C$7,3,FALSE)*'[1]Profiles, RES, Summer'!U$7</f>
        <v>10.170614211160176</v>
      </c>
      <c r="V7" s="9">
        <f>VLOOKUP($A7,'RES installed'!$A$2:$C$7,3,FALSE)*'[1]Profiles, RES, Summer'!V$7</f>
        <v>11.44118827780008</v>
      </c>
      <c r="W7" s="9">
        <f>VLOOKUP($A7,'RES installed'!$A$2:$C$7,3,FALSE)*'[1]Profiles, RES, Summer'!W$7</f>
        <v>11.049779205138497</v>
      </c>
      <c r="X7" s="9">
        <f>VLOOKUP($A7,'RES installed'!$A$2:$C$7,3,FALSE)*'[1]Profiles, RES, Summer'!X$7</f>
        <v>10.4656764351666</v>
      </c>
      <c r="Y7" s="9">
        <f>VLOOKUP($A7,'RES installed'!$A$2:$C$7,3,FALSE)*'[1]Profiles, RES, Summer'!Y$7</f>
        <v>10.27900441589723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1.1372251705837756E-2</v>
      </c>
      <c r="H8" s="6">
        <f>VLOOKUP($A8,'RES installed'!$A$2:$C$7,3,FALSE)*'[1]Profiles, RES, Summer'!H$4</f>
        <v>1.398786959818044</v>
      </c>
      <c r="I8" s="6">
        <f>VLOOKUP($A8,'RES installed'!$A$2:$C$7,3,FALSE)*'[1]Profiles, RES, Summer'!I$4</f>
        <v>6.618650492797574</v>
      </c>
      <c r="J8" s="6">
        <f>VLOOKUP($A8,'RES installed'!$A$2:$C$7,3,FALSE)*'[1]Profiles, RES, Summer'!J$4</f>
        <v>14.408642911296438</v>
      </c>
      <c r="K8" s="6">
        <f>VLOOKUP($A8,'RES installed'!$A$2:$C$7,3,FALSE)*'[1]Profiles, RES, Summer'!K$4</f>
        <v>22.244124336618651</v>
      </c>
      <c r="L8" s="6">
        <f>VLOOKUP($A8,'RES installed'!$A$2:$C$7,3,FALSE)*'[1]Profiles, RES, Summer'!L$4</f>
        <v>27.304776345716451</v>
      </c>
      <c r="M8" s="6">
        <f>VLOOKUP($A8,'RES installed'!$A$2:$C$7,3,FALSE)*'[1]Profiles, RES, Summer'!M$4</f>
        <v>29.203942380591357</v>
      </c>
      <c r="N8" s="6">
        <f>VLOOKUP($A8,'RES installed'!$A$2:$C$7,3,FALSE)*'[1]Profiles, RES, Summer'!N$4</f>
        <v>30</v>
      </c>
      <c r="O8" s="6">
        <f>VLOOKUP($A8,'RES installed'!$A$2:$C$7,3,FALSE)*'[1]Profiles, RES, Summer'!O$4</f>
        <v>29.476876421531461</v>
      </c>
      <c r="P8" s="6">
        <f>VLOOKUP($A8,'RES installed'!$A$2:$C$7,3,FALSE)*'[1]Profiles, RES, Summer'!P$4</f>
        <v>27.987111448066717</v>
      </c>
      <c r="Q8" s="6">
        <f>VLOOKUP($A8,'RES installed'!$A$2:$C$7,3,FALSE)*'[1]Profiles, RES, Summer'!Q$4</f>
        <v>24.768764215314633</v>
      </c>
      <c r="R8" s="6">
        <f>VLOOKUP($A8,'RES installed'!$A$2:$C$7,3,FALSE)*'[1]Profiles, RES, Summer'!R$4</f>
        <v>19.457922668688401</v>
      </c>
      <c r="S8" s="6">
        <f>VLOOKUP($A8,'RES installed'!$A$2:$C$7,3,FALSE)*'[1]Profiles, RES, Summer'!S$4</f>
        <v>11.576952236542835</v>
      </c>
      <c r="T8" s="6">
        <f>VLOOKUP($A8,'RES installed'!$A$2:$C$7,3,FALSE)*'[1]Profiles, RES, Summer'!T$4</f>
        <v>3.5367702805155421</v>
      </c>
      <c r="U8" s="6">
        <f>VLOOKUP($A8,'RES installed'!$A$2:$C$7,3,FALSE)*'[1]Profiles, RES, Summer'!U$4</f>
        <v>0.1592115238817286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7.5815011372251705E-3</v>
      </c>
      <c r="H10" s="6">
        <f>VLOOKUP($A10,'RES installed'!$A$2:$C$7,3,FALSE)*'[1]Profiles, RES, Summer'!H$4</f>
        <v>0.93252463987869594</v>
      </c>
      <c r="I10" s="6">
        <f>VLOOKUP($A10,'RES installed'!$A$2:$C$7,3,FALSE)*'[1]Profiles, RES, Summer'!I$4</f>
        <v>4.4124336618650499</v>
      </c>
      <c r="J10" s="6">
        <f>VLOOKUP($A10,'RES installed'!$A$2:$C$7,3,FALSE)*'[1]Profiles, RES, Summer'!J$4</f>
        <v>9.6057619408642907</v>
      </c>
      <c r="K10" s="6">
        <f>VLOOKUP($A10,'RES installed'!$A$2:$C$7,3,FALSE)*'[1]Profiles, RES, Summer'!K$4</f>
        <v>14.829416224412434</v>
      </c>
      <c r="L10" s="6">
        <f>VLOOKUP($A10,'RES installed'!$A$2:$C$7,3,FALSE)*'[1]Profiles, RES, Summer'!L$4</f>
        <v>18.203184230477632</v>
      </c>
      <c r="M10" s="6">
        <f>VLOOKUP($A10,'RES installed'!$A$2:$C$7,3,FALSE)*'[1]Profiles, RES, Summer'!M$4</f>
        <v>19.469294920394237</v>
      </c>
      <c r="N10" s="6">
        <f>VLOOKUP($A10,'RES installed'!$A$2:$C$7,3,FALSE)*'[1]Profiles, RES, Summer'!N$4</f>
        <v>20</v>
      </c>
      <c r="O10" s="6">
        <f>VLOOKUP($A10,'RES installed'!$A$2:$C$7,3,FALSE)*'[1]Profiles, RES, Summer'!O$4</f>
        <v>19.651250947687643</v>
      </c>
      <c r="P10" s="6">
        <f>VLOOKUP($A10,'RES installed'!$A$2:$C$7,3,FALSE)*'[1]Profiles, RES, Summer'!P$4</f>
        <v>18.658074298711146</v>
      </c>
      <c r="Q10" s="6">
        <f>VLOOKUP($A10,'RES installed'!$A$2:$C$7,3,FALSE)*'[1]Profiles, RES, Summer'!Q$4</f>
        <v>16.512509476876424</v>
      </c>
      <c r="R10" s="6">
        <f>VLOOKUP($A10,'RES installed'!$A$2:$C$7,3,FALSE)*'[1]Profiles, RES, Summer'!R$4</f>
        <v>12.971948445792268</v>
      </c>
      <c r="S10" s="6">
        <f>VLOOKUP($A10,'RES installed'!$A$2:$C$7,3,FALSE)*'[1]Profiles, RES, Summer'!S$4</f>
        <v>7.7179681576952239</v>
      </c>
      <c r="T10" s="6">
        <f>VLOOKUP($A10,'RES installed'!$A$2:$C$7,3,FALSE)*'[1]Profiles, RES, Summer'!T$4</f>
        <v>2.3578468536770281</v>
      </c>
      <c r="U10" s="6">
        <f>VLOOKUP($A10,'RES installed'!$A$2:$C$7,3,FALSE)*'[1]Profiles, RES, Summer'!U$4</f>
        <v>0.1061410159211524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944F0-7F15-48D3-B0E1-41FD5A2D6DC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8.1051786431152131</v>
      </c>
      <c r="C5" s="9">
        <f>VLOOKUP($A5,'RES installed'!$A$2:$C$7,3,FALSE)*'[1]Profiles, RES, Summer'!C$5</f>
        <v>7.4126856684062625</v>
      </c>
      <c r="D5" s="9">
        <f>VLOOKUP($A5,'RES installed'!$A$2:$C$7,3,FALSE)*'[1]Profiles, RES, Summer'!D$5</f>
        <v>6.4853472501003608</v>
      </c>
      <c r="E5" s="9">
        <f>VLOOKUP($A5,'RES installed'!$A$2:$C$7,3,FALSE)*'[1]Profiles, RES, Summer'!E$5</f>
        <v>6.461260537936572</v>
      </c>
      <c r="F5" s="9">
        <f>VLOOKUP($A5,'RES installed'!$A$2:$C$7,3,FALSE)*'[1]Profiles, RES, Summer'!F$5</f>
        <v>6.1180248896025695</v>
      </c>
      <c r="G5" s="9">
        <f>VLOOKUP($A5,'RES installed'!$A$2:$C$7,3,FALSE)*'[1]Profiles, RES, Summer'!G$5</f>
        <v>5.6362906463267768</v>
      </c>
      <c r="H5" s="9">
        <f>VLOOKUP($A5,'RES installed'!$A$2:$C$7,3,FALSE)*'[1]Profiles, RES, Summer'!H$5</f>
        <v>4.9558410276997193</v>
      </c>
      <c r="I5" s="9">
        <f>VLOOKUP($A5,'RES installed'!$A$2:$C$7,3,FALSE)*'[1]Profiles, RES, Summer'!I$5</f>
        <v>3.8960256924929744</v>
      </c>
      <c r="J5" s="9">
        <f>VLOOKUP($A5,'RES installed'!$A$2:$C$7,3,FALSE)*'[1]Profiles, RES, Summer'!J$5</f>
        <v>3.2396627860297067</v>
      </c>
      <c r="K5" s="9">
        <f>VLOOKUP($A5,'RES installed'!$A$2:$C$7,3,FALSE)*'[1]Profiles, RES, Summer'!K$5</f>
        <v>3.0289040545965475</v>
      </c>
      <c r="L5" s="9">
        <f>VLOOKUP($A5,'RES installed'!$A$2:$C$7,3,FALSE)*'[1]Profiles, RES, Summer'!L$5</f>
        <v>2.7880369329586512</v>
      </c>
      <c r="M5" s="9">
        <f>VLOOKUP($A5,'RES installed'!$A$2:$C$7,3,FALSE)*'[1]Profiles, RES, Summer'!M$5</f>
        <v>3.1372942593336011</v>
      </c>
      <c r="N5" s="9">
        <f>VLOOKUP($A5,'RES installed'!$A$2:$C$7,3,FALSE)*'[1]Profiles, RES, Summer'!N$5</f>
        <v>3.9441991168205535</v>
      </c>
      <c r="O5" s="9">
        <f>VLOOKUP($A5,'RES installed'!$A$2:$C$7,3,FALSE)*'[1]Profiles, RES, Summer'!O$5</f>
        <v>4.8956242472902449</v>
      </c>
      <c r="P5" s="9">
        <f>VLOOKUP($A5,'RES installed'!$A$2:$C$7,3,FALSE)*'[1]Profiles, RES, Summer'!P$5</f>
        <v>6.5335206744279404</v>
      </c>
      <c r="Q5" s="9">
        <f>VLOOKUP($A5,'RES installed'!$A$2:$C$7,3,FALSE)*'[1]Profiles, RES, Summer'!Q$5</f>
        <v>8.3400240867121642</v>
      </c>
      <c r="R5" s="9">
        <f>VLOOKUP($A5,'RES installed'!$A$2:$C$7,3,FALSE)*'[1]Profiles, RES, Summer'!R$5</f>
        <v>9.8574869530309108</v>
      </c>
      <c r="S5" s="9">
        <f>VLOOKUP($A5,'RES installed'!$A$2:$C$7,3,FALSE)*'[1]Profiles, RES, Summer'!S$5</f>
        <v>10.519871537535126</v>
      </c>
      <c r="T5" s="9">
        <f>VLOOKUP($A5,'RES installed'!$A$2:$C$7,3,FALSE)*'[1]Profiles, RES, Summer'!T$5</f>
        <v>11.320754716981133</v>
      </c>
      <c r="U5" s="9">
        <f>VLOOKUP($A5,'RES installed'!$A$2:$C$7,3,FALSE)*'[1]Profiles, RES, Summer'!U$5</f>
        <v>12.609393817743877</v>
      </c>
      <c r="V5" s="9">
        <f>VLOOKUP($A5,'RES installed'!$A$2:$C$7,3,FALSE)*'[1]Profiles, RES, Summer'!V$5</f>
        <v>13.904054596547573</v>
      </c>
      <c r="W5" s="9">
        <f>VLOOKUP($A5,'RES installed'!$A$2:$C$7,3,FALSE)*'[1]Profiles, RES, Summer'!W$5</f>
        <v>14.482135688478524</v>
      </c>
      <c r="X5" s="9">
        <f>VLOOKUP($A5,'RES installed'!$A$2:$C$7,3,FALSE)*'[1]Profiles, RES, Summer'!X$5</f>
        <v>14.548374146928943</v>
      </c>
      <c r="Y5" s="9">
        <f>VLOOKUP($A5,'RES installed'!$A$2:$C$7,3,FALSE)*'[1]Profiles, RES, Summer'!Y$5</f>
        <v>14.030509835407466</v>
      </c>
    </row>
    <row r="6" spans="1:25" x14ac:dyDescent="0.3">
      <c r="A6" s="8">
        <v>5</v>
      </c>
      <c r="B6" s="9">
        <f>VLOOKUP($A6,'RES installed'!$A$2:$C$7,3,FALSE)*'[1]Profiles, RES, Summer'!B$5</f>
        <v>5.403452428743476</v>
      </c>
      <c r="C6" s="9">
        <f>VLOOKUP($A6,'RES installed'!$A$2:$C$7,3,FALSE)*'[1]Profiles, RES, Summer'!C$5</f>
        <v>4.941790445604175</v>
      </c>
      <c r="D6" s="9">
        <f>VLOOKUP($A6,'RES installed'!$A$2:$C$7,3,FALSE)*'[1]Profiles, RES, Summer'!D$5</f>
        <v>4.3235648334002406</v>
      </c>
      <c r="E6" s="9">
        <f>VLOOKUP($A6,'RES installed'!$A$2:$C$7,3,FALSE)*'[1]Profiles, RES, Summer'!E$5</f>
        <v>4.3075070252910477</v>
      </c>
      <c r="F6" s="9">
        <f>VLOOKUP($A6,'RES installed'!$A$2:$C$7,3,FALSE)*'[1]Profiles, RES, Summer'!F$5</f>
        <v>4.0786832597350466</v>
      </c>
      <c r="G6" s="9">
        <f>VLOOKUP($A6,'RES installed'!$A$2:$C$7,3,FALSE)*'[1]Profiles, RES, Summer'!G$5</f>
        <v>3.7575270975511845</v>
      </c>
      <c r="H6" s="9">
        <f>VLOOKUP($A6,'RES installed'!$A$2:$C$7,3,FALSE)*'[1]Profiles, RES, Summer'!H$5</f>
        <v>3.3038940184664796</v>
      </c>
      <c r="I6" s="9">
        <f>VLOOKUP($A6,'RES installed'!$A$2:$C$7,3,FALSE)*'[1]Profiles, RES, Summer'!I$5</f>
        <v>2.5973504616619829</v>
      </c>
      <c r="J6" s="9">
        <f>VLOOKUP($A6,'RES installed'!$A$2:$C$7,3,FALSE)*'[1]Profiles, RES, Summer'!J$5</f>
        <v>2.1597751906864713</v>
      </c>
      <c r="K6" s="9">
        <f>VLOOKUP($A6,'RES installed'!$A$2:$C$7,3,FALSE)*'[1]Profiles, RES, Summer'!K$5</f>
        <v>2.019269369731032</v>
      </c>
      <c r="L6" s="9">
        <f>VLOOKUP($A6,'RES installed'!$A$2:$C$7,3,FALSE)*'[1]Profiles, RES, Summer'!L$5</f>
        <v>1.8586912886391007</v>
      </c>
      <c r="M6" s="9">
        <f>VLOOKUP($A6,'RES installed'!$A$2:$C$7,3,FALSE)*'[1]Profiles, RES, Summer'!M$5</f>
        <v>2.0915295062224009</v>
      </c>
      <c r="N6" s="9">
        <f>VLOOKUP($A6,'RES installed'!$A$2:$C$7,3,FALSE)*'[1]Profiles, RES, Summer'!N$5</f>
        <v>2.6294660778803691</v>
      </c>
      <c r="O6" s="9">
        <f>VLOOKUP($A6,'RES installed'!$A$2:$C$7,3,FALSE)*'[1]Profiles, RES, Summer'!O$5</f>
        <v>3.2637494981934969</v>
      </c>
      <c r="P6" s="9">
        <f>VLOOKUP($A6,'RES installed'!$A$2:$C$7,3,FALSE)*'[1]Profiles, RES, Summer'!P$5</f>
        <v>4.3556804496186272</v>
      </c>
      <c r="Q6" s="9">
        <f>VLOOKUP($A6,'RES installed'!$A$2:$C$7,3,FALSE)*'[1]Profiles, RES, Summer'!Q$5</f>
        <v>5.5600160578081095</v>
      </c>
      <c r="R6" s="9">
        <f>VLOOKUP($A6,'RES installed'!$A$2:$C$7,3,FALSE)*'[1]Profiles, RES, Summer'!R$5</f>
        <v>6.5716579686872745</v>
      </c>
      <c r="S6" s="9">
        <f>VLOOKUP($A6,'RES installed'!$A$2:$C$7,3,FALSE)*'[1]Profiles, RES, Summer'!S$5</f>
        <v>7.0132476916900846</v>
      </c>
      <c r="T6" s="9">
        <f>VLOOKUP($A6,'RES installed'!$A$2:$C$7,3,FALSE)*'[1]Profiles, RES, Summer'!T$5</f>
        <v>7.5471698113207548</v>
      </c>
      <c r="U6" s="9">
        <f>VLOOKUP($A6,'RES installed'!$A$2:$C$7,3,FALSE)*'[1]Profiles, RES, Summer'!U$5</f>
        <v>8.4062625451625852</v>
      </c>
      <c r="V6" s="9">
        <f>VLOOKUP($A6,'RES installed'!$A$2:$C$7,3,FALSE)*'[1]Profiles, RES, Summer'!V$5</f>
        <v>9.2693697310317145</v>
      </c>
      <c r="W6" s="9">
        <f>VLOOKUP($A6,'RES installed'!$A$2:$C$7,3,FALSE)*'[1]Profiles, RES, Summer'!W$5</f>
        <v>9.654757125652349</v>
      </c>
      <c r="X6" s="9">
        <f>VLOOKUP($A6,'RES installed'!$A$2:$C$7,3,FALSE)*'[1]Profiles, RES, Summer'!X$5</f>
        <v>9.6989160979526297</v>
      </c>
      <c r="Y6" s="9">
        <f>VLOOKUP($A6,'RES installed'!$A$2:$C$7,3,FALSE)*'[1]Profiles, RES, Summer'!Y$5</f>
        <v>9.3536732236049787</v>
      </c>
    </row>
    <row r="7" spans="1:25" x14ac:dyDescent="0.3">
      <c r="A7" s="8">
        <v>6</v>
      </c>
      <c r="B7" s="9">
        <f>VLOOKUP($A7,'RES installed'!$A$2:$C$7,3,FALSE)*'[1]Profiles, RES, Summer'!B$5</f>
        <v>8.1051786431152131</v>
      </c>
      <c r="C7" s="9">
        <f>VLOOKUP($A7,'RES installed'!$A$2:$C$7,3,FALSE)*'[1]Profiles, RES, Summer'!C$5</f>
        <v>7.4126856684062625</v>
      </c>
      <c r="D7" s="9">
        <f>VLOOKUP($A7,'RES installed'!$A$2:$C$7,3,FALSE)*'[1]Profiles, RES, Summer'!D$5</f>
        <v>6.4853472501003608</v>
      </c>
      <c r="E7" s="9">
        <f>VLOOKUP($A7,'RES installed'!$A$2:$C$7,3,FALSE)*'[1]Profiles, RES, Summer'!E$5</f>
        <v>6.461260537936572</v>
      </c>
      <c r="F7" s="9">
        <f>VLOOKUP($A7,'RES installed'!$A$2:$C$7,3,FALSE)*'[1]Profiles, RES, Summer'!F$5</f>
        <v>6.1180248896025695</v>
      </c>
      <c r="G7" s="9">
        <f>VLOOKUP($A7,'RES installed'!$A$2:$C$7,3,FALSE)*'[1]Profiles, RES, Summer'!G$5</f>
        <v>5.6362906463267768</v>
      </c>
      <c r="H7" s="9">
        <f>VLOOKUP($A7,'RES installed'!$A$2:$C$7,3,FALSE)*'[1]Profiles, RES, Summer'!H$5</f>
        <v>4.9558410276997193</v>
      </c>
      <c r="I7" s="9">
        <f>VLOOKUP($A7,'RES installed'!$A$2:$C$7,3,FALSE)*'[1]Profiles, RES, Summer'!I$5</f>
        <v>3.8960256924929744</v>
      </c>
      <c r="J7" s="9">
        <f>VLOOKUP($A7,'RES installed'!$A$2:$C$7,3,FALSE)*'[1]Profiles, RES, Summer'!J$5</f>
        <v>3.2396627860297067</v>
      </c>
      <c r="K7" s="9">
        <f>VLOOKUP($A7,'RES installed'!$A$2:$C$7,3,FALSE)*'[1]Profiles, RES, Summer'!K$5</f>
        <v>3.0289040545965475</v>
      </c>
      <c r="L7" s="9">
        <f>VLOOKUP($A7,'RES installed'!$A$2:$C$7,3,FALSE)*'[1]Profiles, RES, Summer'!L$5</f>
        <v>2.7880369329586512</v>
      </c>
      <c r="M7" s="9">
        <f>VLOOKUP($A7,'RES installed'!$A$2:$C$7,3,FALSE)*'[1]Profiles, RES, Summer'!M$5</f>
        <v>3.1372942593336011</v>
      </c>
      <c r="N7" s="9">
        <f>VLOOKUP($A7,'RES installed'!$A$2:$C$7,3,FALSE)*'[1]Profiles, RES, Summer'!N$5</f>
        <v>3.9441991168205535</v>
      </c>
      <c r="O7" s="9">
        <f>VLOOKUP($A7,'RES installed'!$A$2:$C$7,3,FALSE)*'[1]Profiles, RES, Summer'!O$5</f>
        <v>4.8956242472902449</v>
      </c>
      <c r="P7" s="9">
        <f>VLOOKUP($A7,'RES installed'!$A$2:$C$7,3,FALSE)*'[1]Profiles, RES, Summer'!P$5</f>
        <v>6.5335206744279404</v>
      </c>
      <c r="Q7" s="9">
        <f>VLOOKUP($A7,'RES installed'!$A$2:$C$7,3,FALSE)*'[1]Profiles, RES, Summer'!Q$5</f>
        <v>8.3400240867121642</v>
      </c>
      <c r="R7" s="9">
        <f>VLOOKUP($A7,'RES installed'!$A$2:$C$7,3,FALSE)*'[1]Profiles, RES, Summer'!R$5</f>
        <v>9.8574869530309108</v>
      </c>
      <c r="S7" s="9">
        <f>VLOOKUP($A7,'RES installed'!$A$2:$C$7,3,FALSE)*'[1]Profiles, RES, Summer'!S$5</f>
        <v>10.519871537535126</v>
      </c>
      <c r="T7" s="9">
        <f>VLOOKUP($A7,'RES installed'!$A$2:$C$7,3,FALSE)*'[1]Profiles, RES, Summer'!T$5</f>
        <v>11.320754716981133</v>
      </c>
      <c r="U7" s="9">
        <f>VLOOKUP($A7,'RES installed'!$A$2:$C$7,3,FALSE)*'[1]Profiles, RES, Summer'!U$5</f>
        <v>12.609393817743877</v>
      </c>
      <c r="V7" s="9">
        <f>VLOOKUP($A7,'RES installed'!$A$2:$C$7,3,FALSE)*'[1]Profiles, RES, Summer'!V$5</f>
        <v>13.904054596547573</v>
      </c>
      <c r="W7" s="9">
        <f>VLOOKUP($A7,'RES installed'!$A$2:$C$7,3,FALSE)*'[1]Profiles, RES, Summer'!W$5</f>
        <v>14.482135688478524</v>
      </c>
      <c r="X7" s="9">
        <f>VLOOKUP($A7,'RES installed'!$A$2:$C$7,3,FALSE)*'[1]Profiles, RES, Summer'!X$5</f>
        <v>14.548374146928943</v>
      </c>
      <c r="Y7" s="9">
        <f>VLOOKUP($A7,'RES installed'!$A$2:$C$7,3,FALSE)*'[1]Profiles, RES, Summer'!Y$5</f>
        <v>14.030509835407466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6.8233510235026537E-2</v>
      </c>
      <c r="H8" s="6">
        <f>VLOOKUP($A8,'RES installed'!$A$2:$C$7,3,FALSE)*'[1]Profiles, RES, Summer'!H$2</f>
        <v>2.0015163002274452</v>
      </c>
      <c r="I8" s="6">
        <f>VLOOKUP($A8,'RES installed'!$A$2:$C$7,3,FALSE)*'[1]Profiles, RES, Summer'!I$2</f>
        <v>8.3244882486732372</v>
      </c>
      <c r="J8" s="6">
        <f>VLOOKUP($A8,'RES installed'!$A$2:$C$7,3,FALSE)*'[1]Profiles, RES, Summer'!J$2</f>
        <v>17.240333586050038</v>
      </c>
      <c r="K8" s="6">
        <f>VLOOKUP($A8,'RES installed'!$A$2:$C$7,3,FALSE)*'[1]Profiles, RES, Summer'!K$2</f>
        <v>22.687642153146324</v>
      </c>
      <c r="L8" s="6">
        <f>VLOOKUP($A8,'RES installed'!$A$2:$C$7,3,FALSE)*'[1]Profiles, RES, Summer'!L$2</f>
        <v>26.065200909780135</v>
      </c>
      <c r="M8" s="6">
        <f>VLOOKUP($A8,'RES installed'!$A$2:$C$7,3,FALSE)*'[1]Profiles, RES, Summer'!M$2</f>
        <v>27.589082638362395</v>
      </c>
      <c r="N8" s="6">
        <f>VLOOKUP($A8,'RES installed'!$A$2:$C$7,3,FALSE)*'[1]Profiles, RES, Summer'!N$2</f>
        <v>28.203184230477635</v>
      </c>
      <c r="O8" s="6">
        <f>VLOOKUP($A8,'RES installed'!$A$2:$C$7,3,FALSE)*'[1]Profiles, RES, Summer'!O$2</f>
        <v>28.214556482183475</v>
      </c>
      <c r="P8" s="6">
        <f>VLOOKUP($A8,'RES installed'!$A$2:$C$7,3,FALSE)*'[1]Profiles, RES, Summer'!P$2</f>
        <v>27.247915087187263</v>
      </c>
      <c r="Q8" s="6">
        <f>VLOOKUP($A8,'RES installed'!$A$2:$C$7,3,FALSE)*'[1]Profiles, RES, Summer'!Q$2</f>
        <v>24.234268385140258</v>
      </c>
      <c r="R8" s="6">
        <f>VLOOKUP($A8,'RES installed'!$A$2:$C$7,3,FALSE)*'[1]Profiles, RES, Summer'!R$2</f>
        <v>19.423805913570888</v>
      </c>
      <c r="S8" s="6">
        <f>VLOOKUP($A8,'RES installed'!$A$2:$C$7,3,FALSE)*'[1]Profiles, RES, Summer'!S$2</f>
        <v>12.566338134950721</v>
      </c>
      <c r="T8" s="6">
        <f>VLOOKUP($A8,'RES installed'!$A$2:$C$7,3,FALSE)*'[1]Profiles, RES, Summer'!T$2</f>
        <v>4.3783169067475365</v>
      </c>
      <c r="U8" s="6">
        <f>VLOOKUP($A8,'RES installed'!$A$2:$C$7,3,FALSE)*'[1]Profiles, RES, Summer'!U$2</f>
        <v>0.3639120545868082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4.5489006823351025E-2</v>
      </c>
      <c r="H10" s="6">
        <f>VLOOKUP($A10,'RES installed'!$A$2:$C$7,3,FALSE)*'[1]Profiles, RES, Summer'!H$2</f>
        <v>1.3343442001516301</v>
      </c>
      <c r="I10" s="6">
        <f>VLOOKUP($A10,'RES installed'!$A$2:$C$7,3,FALSE)*'[1]Profiles, RES, Summer'!I$2</f>
        <v>5.5496588324488254</v>
      </c>
      <c r="J10" s="6">
        <f>VLOOKUP($A10,'RES installed'!$A$2:$C$7,3,FALSE)*'[1]Profiles, RES, Summer'!J$2</f>
        <v>11.49355572403336</v>
      </c>
      <c r="K10" s="6">
        <f>VLOOKUP($A10,'RES installed'!$A$2:$C$7,3,FALSE)*'[1]Profiles, RES, Summer'!K$2</f>
        <v>15.125094768764216</v>
      </c>
      <c r="L10" s="6">
        <f>VLOOKUP($A10,'RES installed'!$A$2:$C$7,3,FALSE)*'[1]Profiles, RES, Summer'!L$2</f>
        <v>17.376800606520092</v>
      </c>
      <c r="M10" s="6">
        <f>VLOOKUP($A10,'RES installed'!$A$2:$C$7,3,FALSE)*'[1]Profiles, RES, Summer'!M$2</f>
        <v>18.392721758908262</v>
      </c>
      <c r="N10" s="6">
        <f>VLOOKUP($A10,'RES installed'!$A$2:$C$7,3,FALSE)*'[1]Profiles, RES, Summer'!N$2</f>
        <v>18.802122820318424</v>
      </c>
      <c r="O10" s="6">
        <f>VLOOKUP($A10,'RES installed'!$A$2:$C$7,3,FALSE)*'[1]Profiles, RES, Summer'!O$2</f>
        <v>18.809704321455648</v>
      </c>
      <c r="P10" s="6">
        <f>VLOOKUP($A10,'RES installed'!$A$2:$C$7,3,FALSE)*'[1]Profiles, RES, Summer'!P$2</f>
        <v>18.165276724791507</v>
      </c>
      <c r="Q10" s="6">
        <f>VLOOKUP($A10,'RES installed'!$A$2:$C$7,3,FALSE)*'[1]Profiles, RES, Summer'!Q$2</f>
        <v>16.15617892342684</v>
      </c>
      <c r="R10" s="6">
        <f>VLOOKUP($A10,'RES installed'!$A$2:$C$7,3,FALSE)*'[1]Profiles, RES, Summer'!R$2</f>
        <v>12.949203942380592</v>
      </c>
      <c r="S10" s="6">
        <f>VLOOKUP($A10,'RES installed'!$A$2:$C$7,3,FALSE)*'[1]Profiles, RES, Summer'!S$2</f>
        <v>8.3775587566338139</v>
      </c>
      <c r="T10" s="6">
        <f>VLOOKUP($A10,'RES installed'!$A$2:$C$7,3,FALSE)*'[1]Profiles, RES, Summer'!T$2</f>
        <v>2.9188779378316907</v>
      </c>
      <c r="U10" s="6">
        <f>VLOOKUP($A10,'RES installed'!$A$2:$C$7,3,FALSE)*'[1]Profiles, RES, Summer'!U$2</f>
        <v>0.24260803639120546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-13.105869896838714</v>
      </c>
      <c r="C2" s="2">
        <f>('[1]Qc, Winter, S1'!C2*Main!$B$5)</f>
        <v>-14.244280834312683</v>
      </c>
      <c r="D2" s="2">
        <f>('[1]Qc, Winter, S1'!D2*Main!$B$5)</f>
        <v>-15.343057499314325</v>
      </c>
      <c r="E2" s="2">
        <f>('[1]Qc, Winter, S1'!E2*Main!$B$5)</f>
        <v>-15.231363973934918</v>
      </c>
      <c r="F2" s="2">
        <f>('[1]Qc, Winter, S1'!F2*Main!$B$5)</f>
        <v>-15.765150751499998</v>
      </c>
      <c r="G2" s="2">
        <f>('[1]Qc, Winter, S1'!G2*Main!$B$5)</f>
        <v>-14.033951798041</v>
      </c>
      <c r="H2" s="2">
        <f>('[1]Qc, Winter, S1'!H2*Main!$B$5)</f>
        <v>-10.450881493442122</v>
      </c>
      <c r="I2" s="2">
        <f>('[1]Qc, Winter, S1'!I2*Main!$B$5)</f>
        <v>-4.3017907695560584</v>
      </c>
      <c r="J2" s="2">
        <f>('[1]Qc, Winter, S1'!J2*Main!$B$5)</f>
        <v>-1.26685264137147</v>
      </c>
      <c r="K2" s="2">
        <f>('[1]Qc, Winter, S1'!K2*Main!$B$5)</f>
        <v>-0.19817801470615984</v>
      </c>
      <c r="L2" s="2">
        <f>('[1]Qc, Winter, S1'!L2*Main!$B$5)</f>
        <v>-1.7791292374245331</v>
      </c>
      <c r="M2" s="2">
        <f>('[1]Qc, Winter, S1'!M2*Main!$B$5)</f>
        <v>-1.3079812663267061</v>
      </c>
      <c r="N2" s="2">
        <f>('[1]Qc, Winter, S1'!N2*Main!$B$5)</f>
        <v>-1.8104240930350017</v>
      </c>
      <c r="O2" s="2">
        <f>('[1]Qc, Winter, S1'!O2*Main!$B$5)</f>
        <v>-1.8262990876392757</v>
      </c>
      <c r="P2" s="2">
        <f>('[1]Qc, Winter, S1'!P2*Main!$B$5)</f>
        <v>-4.6169356750579214</v>
      </c>
      <c r="Q2" s="2">
        <f>('[1]Qc, Winter, S1'!Q2*Main!$B$5)</f>
        <v>-6.649114267449443</v>
      </c>
      <c r="R2" s="2">
        <f>('[1]Qc, Winter, S1'!R2*Main!$B$5)</f>
        <v>-5.9131727696625447</v>
      </c>
      <c r="S2" s="2">
        <f>('[1]Qc, Winter, S1'!S2*Main!$B$5)</f>
        <v>-2.0184778953699669</v>
      </c>
      <c r="T2" s="2">
        <f>('[1]Qc, Winter, S1'!T2*Main!$B$5)</f>
        <v>-2.9361615498442224</v>
      </c>
      <c r="U2" s="2">
        <f>('[1]Qc, Winter, S1'!U2*Main!$B$5)</f>
        <v>-3.6908953925495487</v>
      </c>
      <c r="V2" s="2">
        <f>('[1]Qc, Winter, S1'!V2*Main!$B$5)</f>
        <v>-5.7977425893279806</v>
      </c>
      <c r="W2" s="2">
        <f>('[1]Qc, Winter, S1'!W2*Main!$B$5)</f>
        <v>-7.5258464003084793</v>
      </c>
      <c r="X2" s="2">
        <f>('[1]Qc, Winter, S1'!X2*Main!$B$5)</f>
        <v>-10.096946540452109</v>
      </c>
      <c r="Y2" s="2">
        <f>('[1]Qc, Winter, S1'!Y2*Main!$B$5)</f>
        <v>-11.364972249654979</v>
      </c>
    </row>
    <row r="3" spans="1:25" x14ac:dyDescent="0.3">
      <c r="A3">
        <v>2</v>
      </c>
      <c r="B3" s="2">
        <f>('[1]Qc, Winter, S1'!B3*Main!$B$5)</f>
        <v>14.84819271307882</v>
      </c>
      <c r="C3" s="2">
        <f>('[1]Qc, Winter, S1'!C3*Main!$B$5)</f>
        <v>18.392675876749998</v>
      </c>
      <c r="D3" s="2">
        <f>('[1]Qc, Winter, S1'!D3*Main!$B$5)</f>
        <v>18.392675876749998</v>
      </c>
      <c r="E3" s="2">
        <f>('[1]Qc, Winter, S1'!E3*Main!$B$5)</f>
        <v>18.392675876749998</v>
      </c>
      <c r="F3" s="2">
        <f>('[1]Qc, Winter, S1'!F3*Main!$B$5)</f>
        <v>18.392675876749998</v>
      </c>
      <c r="G3" s="2">
        <f>('[1]Qc, Winter, S1'!G3*Main!$B$5)</f>
        <v>14.90272520387559</v>
      </c>
      <c r="H3" s="2">
        <f>('[1]Qc, Winter, S1'!H3*Main!$B$5)</f>
        <v>6.7595069978717408</v>
      </c>
      <c r="I3" s="2">
        <f>('[1]Qc, Winter, S1'!I3*Main!$B$5)</f>
        <v>0.87021646488072313</v>
      </c>
      <c r="J3" s="2">
        <f>('[1]Qc, Winter, S1'!J3*Main!$B$5)</f>
        <v>-5.0917762674850433</v>
      </c>
      <c r="K3" s="2">
        <f>('[1]Qc, Winter, S1'!K3*Main!$B$5)</f>
        <v>-5.0917762674850433</v>
      </c>
      <c r="L3" s="2">
        <f>('[1]Qc, Winter, S1'!L3*Main!$B$5)</f>
        <v>-0.43850870365249706</v>
      </c>
      <c r="M3" s="2">
        <f>('[1]Qc, Winter, S1'!M3*Main!$B$5)</f>
        <v>-5.309906230672123</v>
      </c>
      <c r="N3" s="2">
        <f>('[1]Qc, Winter, S1'!N3*Main!$B$5)</f>
        <v>-5.309906230672123</v>
      </c>
      <c r="O3" s="2">
        <f>('[1]Qc, Winter, S1'!O3*Main!$B$5)</f>
        <v>-4.1102343458494728</v>
      </c>
      <c r="P3" s="2">
        <f>('[1]Qc, Winter, S1'!P3*Main!$B$5)</f>
        <v>-0.51121869138152387</v>
      </c>
      <c r="Q3" s="2">
        <f>('[1]Qc, Winter, S1'!Q3*Main!$B$5)</f>
        <v>3.0877852652034554</v>
      </c>
      <c r="R3" s="2">
        <f>('[1]Qc, Winter, S1'!R3*Main!$B$5)</f>
        <v>4.2874532507317831</v>
      </c>
      <c r="S3" s="2">
        <f>('[1]Qc, Winter, S1'!S3*Main!$B$5)</f>
        <v>4.2874532507317831</v>
      </c>
      <c r="T3" s="2">
        <f>('[1]Qc, Winter, S1'!T3*Main!$B$5)</f>
        <v>4.2874532507317831</v>
      </c>
      <c r="U3" s="2">
        <f>('[1]Qc, Winter, S1'!U3*Main!$B$5)</f>
        <v>4.2874532507317831</v>
      </c>
      <c r="V3" s="2">
        <f>('[1]Qc, Winter, S1'!V3*Main!$B$5)</f>
        <v>4.2874532507317831</v>
      </c>
      <c r="W3" s="2">
        <f>('[1]Qc, Winter, S1'!W3*Main!$B$5)</f>
        <v>8.9407207736268557</v>
      </c>
      <c r="X3" s="2">
        <f>('[1]Qc, Winter, S1'!X3*Main!$B$5)</f>
        <v>13.666698325188428</v>
      </c>
      <c r="Y3" s="2">
        <f>('[1]Qc, Winter, S1'!Y3*Main!$B$5)</f>
        <v>13.666698325188428</v>
      </c>
    </row>
    <row r="4" spans="1:25" x14ac:dyDescent="0.3">
      <c r="A4">
        <v>3</v>
      </c>
      <c r="B4" s="2">
        <f>('[1]Qc, Winter, S1'!B4*Main!$B$5)</f>
        <v>10.075219176829503</v>
      </c>
      <c r="C4" s="2">
        <f>('[1]Qc, Winter, S1'!C4*Main!$B$5)</f>
        <v>7.7717473057558717</v>
      </c>
      <c r="D4" s="2">
        <f>('[1]Qc, Winter, S1'!D4*Main!$B$5)</f>
        <v>6.653013418835946</v>
      </c>
      <c r="E4" s="2">
        <f>('[1]Qc, Winter, S1'!E4*Main!$B$5)</f>
        <v>6.510415770078378</v>
      </c>
      <c r="F4" s="2">
        <f>('[1]Qc, Winter, S1'!F4*Main!$B$5)</f>
        <v>7.3994831625851321</v>
      </c>
      <c r="G4" s="2">
        <f>('[1]Qc, Winter, S1'!G4*Main!$B$5)</f>
        <v>9.1874779478337398</v>
      </c>
      <c r="H4" s="2">
        <f>('[1]Qc, Winter, S1'!H4*Main!$B$5)</f>
        <v>14.254447337900185</v>
      </c>
      <c r="I4" s="2">
        <f>('[1]Qc, Winter, S1'!I4*Main!$B$5)</f>
        <v>17.401952713428855</v>
      </c>
      <c r="J4" s="2">
        <f>('[1]Qc, Winter, S1'!J4*Main!$B$5)</f>
        <v>20.105491506782919</v>
      </c>
      <c r="K4" s="2">
        <f>('[1]Qc, Winter, S1'!K4*Main!$B$5)</f>
        <v>22.139845812526456</v>
      </c>
      <c r="L4" s="2">
        <f>('[1]Qc, Winter, S1'!L4*Main!$B$5)</f>
        <v>22.326689134205292</v>
      </c>
      <c r="M4" s="2">
        <f>('[1]Qc, Winter, S1'!M4*Main!$B$5)</f>
        <v>21.92635352473398</v>
      </c>
      <c r="N4" s="2">
        <f>('[1]Qc, Winter, S1'!N4*Main!$B$5)</f>
        <v>22.019736727654855</v>
      </c>
      <c r="O4" s="2">
        <f>('[1]Qc, Winter, S1'!O4*Main!$B$5)</f>
        <v>21.795037976239293</v>
      </c>
      <c r="P4" s="2">
        <f>('[1]Qc, Winter, S1'!P4*Main!$B$5)</f>
        <v>19.661640032684499</v>
      </c>
      <c r="Q4" s="2">
        <f>('[1]Qc, Winter, S1'!Q4*Main!$B$5)</f>
        <v>18.680323557174631</v>
      </c>
      <c r="R4" s="2">
        <f>('[1]Qc, Winter, S1'!R4*Main!$B$5)</f>
        <v>19.278150746330233</v>
      </c>
      <c r="S4" s="2">
        <f>('[1]Qc, Winter, S1'!S4*Main!$B$5)</f>
        <v>26.275251252499999</v>
      </c>
      <c r="T4" s="2">
        <f>('[1]Qc, Winter, S1'!T4*Main!$B$5)</f>
        <v>26.237107557293857</v>
      </c>
      <c r="U4" s="2">
        <f>('[1]Qc, Winter, S1'!U4*Main!$B$5)</f>
        <v>25.436474438750523</v>
      </c>
      <c r="V4" s="2">
        <f>('[1]Qc, Winter, S1'!V4*Main!$B$5)</f>
        <v>23.544140283227783</v>
      </c>
      <c r="W4" s="2">
        <f>('[1]Qc, Winter, S1'!W4*Main!$B$5)</f>
        <v>20.938588271283557</v>
      </c>
      <c r="X4" s="2">
        <f>('[1]Qc, Winter, S1'!X4*Main!$B$5)</f>
        <v>17.077999194329234</v>
      </c>
      <c r="Y4" s="2">
        <f>('[1]Qc, Winter, S1'!Y4*Main!$B$5)</f>
        <v>13.102115386625819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DABC2-C2BD-4099-8F87-452525C0E91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8.5507828181453238</v>
      </c>
      <c r="C5" s="9">
        <f>VLOOKUP($A5,'RES installed'!$A$2:$C$7,3,FALSE)*'[1]Profiles, RES, Summer'!C$6</f>
        <v>7.9425933360096339</v>
      </c>
      <c r="D5" s="9">
        <f>VLOOKUP($A5,'RES installed'!$A$2:$C$7,3,FALSE)*'[1]Profiles, RES, Summer'!D$6</f>
        <v>8.0750702529104768</v>
      </c>
      <c r="E5" s="9">
        <f>VLOOKUP($A5,'RES installed'!$A$2:$C$7,3,FALSE)*'[1]Profiles, RES, Summer'!E$6</f>
        <v>7.298273785628262</v>
      </c>
      <c r="F5" s="9">
        <f>VLOOKUP($A5,'RES installed'!$A$2:$C$7,3,FALSE)*'[1]Profiles, RES, Summer'!F$6</f>
        <v>6.8285828984343633</v>
      </c>
      <c r="G5" s="9">
        <f>VLOOKUP($A5,'RES installed'!$A$2:$C$7,3,FALSE)*'[1]Profiles, RES, Summer'!G$6</f>
        <v>7.2501003613006825</v>
      </c>
      <c r="H5" s="9">
        <f>VLOOKUP($A5,'RES installed'!$A$2:$C$7,3,FALSE)*'[1]Profiles, RES, Summer'!H$6</f>
        <v>7.1718185467683657</v>
      </c>
      <c r="I5" s="9">
        <f>VLOOKUP($A5,'RES installed'!$A$2:$C$7,3,FALSE)*'[1]Profiles, RES, Summer'!I$6</f>
        <v>5.2870333199518269</v>
      </c>
      <c r="J5" s="9">
        <f>VLOOKUP($A5,'RES installed'!$A$2:$C$7,3,FALSE)*'[1]Profiles, RES, Summer'!J$6</f>
        <v>3.3841830590124449</v>
      </c>
      <c r="K5" s="9">
        <f>VLOOKUP($A5,'RES installed'!$A$2:$C$7,3,FALSE)*'[1]Profiles, RES, Summer'!K$6</f>
        <v>2.4628663187474906</v>
      </c>
      <c r="L5" s="9">
        <f>VLOOKUP($A5,'RES installed'!$A$2:$C$7,3,FALSE)*'[1]Profiles, RES, Summer'!L$6</f>
        <v>1.8606985146527497</v>
      </c>
      <c r="M5" s="9">
        <f>VLOOKUP($A5,'RES installed'!$A$2:$C$7,3,FALSE)*'[1]Profiles, RES, Summer'!M$6</f>
        <v>1.746286631874749</v>
      </c>
      <c r="N5" s="9">
        <f>VLOOKUP($A5,'RES installed'!$A$2:$C$7,3,FALSE)*'[1]Profiles, RES, Summer'!N$6</f>
        <v>2.18586912886391</v>
      </c>
      <c r="O5" s="9">
        <f>VLOOKUP($A5,'RES installed'!$A$2:$C$7,3,FALSE)*'[1]Profiles, RES, Summer'!O$6</f>
        <v>2.8362103572862303</v>
      </c>
      <c r="P5" s="9">
        <f>VLOOKUP($A5,'RES installed'!$A$2:$C$7,3,FALSE)*'[1]Profiles, RES, Summer'!P$6</f>
        <v>4.0405459654757125</v>
      </c>
      <c r="Q5" s="9">
        <f>VLOOKUP($A5,'RES installed'!$A$2:$C$7,3,FALSE)*'[1]Profiles, RES, Summer'!Q$6</f>
        <v>5.1003613006824562</v>
      </c>
      <c r="R5" s="9">
        <f>VLOOKUP($A5,'RES installed'!$A$2:$C$7,3,FALSE)*'[1]Profiles, RES, Summer'!R$6</f>
        <v>6.1059815335206746</v>
      </c>
      <c r="S5" s="9">
        <f>VLOOKUP($A5,'RES installed'!$A$2:$C$7,3,FALSE)*'[1]Profiles, RES, Summer'!S$6</f>
        <v>6.5214773183460464</v>
      </c>
      <c r="T5" s="9">
        <f>VLOOKUP($A5,'RES installed'!$A$2:$C$7,3,FALSE)*'[1]Profiles, RES, Summer'!T$6</f>
        <v>6.2023283821758328</v>
      </c>
      <c r="U5" s="9">
        <f>VLOOKUP($A5,'RES installed'!$A$2:$C$7,3,FALSE)*'[1]Profiles, RES, Summer'!U$6</f>
        <v>6.015656362906463</v>
      </c>
      <c r="V5" s="9">
        <f>VLOOKUP($A5,'RES installed'!$A$2:$C$7,3,FALSE)*'[1]Profiles, RES, Summer'!V$6</f>
        <v>6.0337213970293053</v>
      </c>
      <c r="W5" s="9">
        <f>VLOOKUP($A5,'RES installed'!$A$2:$C$7,3,FALSE)*'[1]Profiles, RES, Summer'!W$6</f>
        <v>5.5459654757125652</v>
      </c>
      <c r="X5" s="9">
        <f>VLOOKUP($A5,'RES installed'!$A$2:$C$7,3,FALSE)*'[1]Profiles, RES, Summer'!X$6</f>
        <v>5.1425130469690892</v>
      </c>
      <c r="Y5" s="9">
        <f>VLOOKUP($A5,'RES installed'!$A$2:$C$7,3,FALSE)*'[1]Profiles, RES, Summer'!Y$6</f>
        <v>5.2328382175832999</v>
      </c>
    </row>
    <row r="6" spans="1:25" x14ac:dyDescent="0.3">
      <c r="A6" s="8">
        <v>5</v>
      </c>
      <c r="B6" s="9">
        <f>VLOOKUP($A6,'RES installed'!$A$2:$C$7,3,FALSE)*'[1]Profiles, RES, Summer'!B$6</f>
        <v>5.7005218787635492</v>
      </c>
      <c r="C6" s="9">
        <f>VLOOKUP($A6,'RES installed'!$A$2:$C$7,3,FALSE)*'[1]Profiles, RES, Summer'!C$6</f>
        <v>5.2950622240064229</v>
      </c>
      <c r="D6" s="9">
        <f>VLOOKUP($A6,'RES installed'!$A$2:$C$7,3,FALSE)*'[1]Profiles, RES, Summer'!D$6</f>
        <v>5.3833801686069851</v>
      </c>
      <c r="E6" s="9">
        <f>VLOOKUP($A6,'RES installed'!$A$2:$C$7,3,FALSE)*'[1]Profiles, RES, Summer'!E$6</f>
        <v>4.8655158570855077</v>
      </c>
      <c r="F6" s="9">
        <f>VLOOKUP($A6,'RES installed'!$A$2:$C$7,3,FALSE)*'[1]Profiles, RES, Summer'!F$6</f>
        <v>4.5523885989562425</v>
      </c>
      <c r="G6" s="9">
        <f>VLOOKUP($A6,'RES installed'!$A$2:$C$7,3,FALSE)*'[1]Profiles, RES, Summer'!G$6</f>
        <v>4.8334002408671219</v>
      </c>
      <c r="H6" s="9">
        <f>VLOOKUP($A6,'RES installed'!$A$2:$C$7,3,FALSE)*'[1]Profiles, RES, Summer'!H$6</f>
        <v>4.7812123645122444</v>
      </c>
      <c r="I6" s="9">
        <f>VLOOKUP($A6,'RES installed'!$A$2:$C$7,3,FALSE)*'[1]Profiles, RES, Summer'!I$6</f>
        <v>3.5246888799678846</v>
      </c>
      <c r="J6" s="9">
        <f>VLOOKUP($A6,'RES installed'!$A$2:$C$7,3,FALSE)*'[1]Profiles, RES, Summer'!J$6</f>
        <v>2.2561220393416299</v>
      </c>
      <c r="K6" s="9">
        <f>VLOOKUP($A6,'RES installed'!$A$2:$C$7,3,FALSE)*'[1]Profiles, RES, Summer'!K$6</f>
        <v>1.6419108791649939</v>
      </c>
      <c r="L6" s="9">
        <f>VLOOKUP($A6,'RES installed'!$A$2:$C$7,3,FALSE)*'[1]Profiles, RES, Summer'!L$6</f>
        <v>1.2404656764351665</v>
      </c>
      <c r="M6" s="9">
        <f>VLOOKUP($A6,'RES installed'!$A$2:$C$7,3,FALSE)*'[1]Profiles, RES, Summer'!M$6</f>
        <v>1.1641910879164994</v>
      </c>
      <c r="N6" s="9">
        <f>VLOOKUP($A6,'RES installed'!$A$2:$C$7,3,FALSE)*'[1]Profiles, RES, Summer'!N$6</f>
        <v>1.4572460859092735</v>
      </c>
      <c r="O6" s="9">
        <f>VLOOKUP($A6,'RES installed'!$A$2:$C$7,3,FALSE)*'[1]Profiles, RES, Summer'!O$6</f>
        <v>1.8908069048574869</v>
      </c>
      <c r="P6" s="9">
        <f>VLOOKUP($A6,'RES installed'!$A$2:$C$7,3,FALSE)*'[1]Profiles, RES, Summer'!P$6</f>
        <v>2.693697310317142</v>
      </c>
      <c r="Q6" s="9">
        <f>VLOOKUP($A6,'RES installed'!$A$2:$C$7,3,FALSE)*'[1]Profiles, RES, Summer'!Q$6</f>
        <v>3.4002408671216378</v>
      </c>
      <c r="R6" s="9">
        <f>VLOOKUP($A6,'RES installed'!$A$2:$C$7,3,FALSE)*'[1]Profiles, RES, Summer'!R$6</f>
        <v>4.0706543556804498</v>
      </c>
      <c r="S6" s="9">
        <f>VLOOKUP($A6,'RES installed'!$A$2:$C$7,3,FALSE)*'[1]Profiles, RES, Summer'!S$6</f>
        <v>4.3476515455640303</v>
      </c>
      <c r="T6" s="9">
        <f>VLOOKUP($A6,'RES installed'!$A$2:$C$7,3,FALSE)*'[1]Profiles, RES, Summer'!T$6</f>
        <v>4.1348855881172222</v>
      </c>
      <c r="U6" s="9">
        <f>VLOOKUP($A6,'RES installed'!$A$2:$C$7,3,FALSE)*'[1]Profiles, RES, Summer'!U$6</f>
        <v>4.0104375752709753</v>
      </c>
      <c r="V6" s="9">
        <f>VLOOKUP($A6,'RES installed'!$A$2:$C$7,3,FALSE)*'[1]Profiles, RES, Summer'!V$6</f>
        <v>4.0224809313528702</v>
      </c>
      <c r="W6" s="9">
        <f>VLOOKUP($A6,'RES installed'!$A$2:$C$7,3,FALSE)*'[1]Profiles, RES, Summer'!W$6</f>
        <v>3.6973103171417101</v>
      </c>
      <c r="X6" s="9">
        <f>VLOOKUP($A6,'RES installed'!$A$2:$C$7,3,FALSE)*'[1]Profiles, RES, Summer'!X$6</f>
        <v>3.428342031312726</v>
      </c>
      <c r="Y6" s="9">
        <f>VLOOKUP($A6,'RES installed'!$A$2:$C$7,3,FALSE)*'[1]Profiles, RES, Summer'!Y$6</f>
        <v>3.4885588117221999</v>
      </c>
    </row>
    <row r="7" spans="1:25" x14ac:dyDescent="0.3">
      <c r="A7" s="8">
        <v>6</v>
      </c>
      <c r="B7" s="9">
        <f>VLOOKUP($A7,'RES installed'!$A$2:$C$7,3,FALSE)*'[1]Profiles, RES, Summer'!B$6</f>
        <v>8.5507828181453238</v>
      </c>
      <c r="C7" s="9">
        <f>VLOOKUP($A7,'RES installed'!$A$2:$C$7,3,FALSE)*'[1]Profiles, RES, Summer'!C$6</f>
        <v>7.9425933360096339</v>
      </c>
      <c r="D7" s="9">
        <f>VLOOKUP($A7,'RES installed'!$A$2:$C$7,3,FALSE)*'[1]Profiles, RES, Summer'!D$6</f>
        <v>8.0750702529104768</v>
      </c>
      <c r="E7" s="9">
        <f>VLOOKUP($A7,'RES installed'!$A$2:$C$7,3,FALSE)*'[1]Profiles, RES, Summer'!E$6</f>
        <v>7.298273785628262</v>
      </c>
      <c r="F7" s="9">
        <f>VLOOKUP($A7,'RES installed'!$A$2:$C$7,3,FALSE)*'[1]Profiles, RES, Summer'!F$6</f>
        <v>6.8285828984343633</v>
      </c>
      <c r="G7" s="9">
        <f>VLOOKUP($A7,'RES installed'!$A$2:$C$7,3,FALSE)*'[1]Profiles, RES, Summer'!G$6</f>
        <v>7.2501003613006825</v>
      </c>
      <c r="H7" s="9">
        <f>VLOOKUP($A7,'RES installed'!$A$2:$C$7,3,FALSE)*'[1]Profiles, RES, Summer'!H$6</f>
        <v>7.1718185467683657</v>
      </c>
      <c r="I7" s="9">
        <f>VLOOKUP($A7,'RES installed'!$A$2:$C$7,3,FALSE)*'[1]Profiles, RES, Summer'!I$6</f>
        <v>5.2870333199518269</v>
      </c>
      <c r="J7" s="9">
        <f>VLOOKUP($A7,'RES installed'!$A$2:$C$7,3,FALSE)*'[1]Profiles, RES, Summer'!J$6</f>
        <v>3.3841830590124449</v>
      </c>
      <c r="K7" s="9">
        <f>VLOOKUP($A7,'RES installed'!$A$2:$C$7,3,FALSE)*'[1]Profiles, RES, Summer'!K$6</f>
        <v>2.4628663187474906</v>
      </c>
      <c r="L7" s="9">
        <f>VLOOKUP($A7,'RES installed'!$A$2:$C$7,3,FALSE)*'[1]Profiles, RES, Summer'!L$6</f>
        <v>1.8606985146527497</v>
      </c>
      <c r="M7" s="9">
        <f>VLOOKUP($A7,'RES installed'!$A$2:$C$7,3,FALSE)*'[1]Profiles, RES, Summer'!M$6</f>
        <v>1.746286631874749</v>
      </c>
      <c r="N7" s="9">
        <f>VLOOKUP($A7,'RES installed'!$A$2:$C$7,3,FALSE)*'[1]Profiles, RES, Summer'!N$6</f>
        <v>2.18586912886391</v>
      </c>
      <c r="O7" s="9">
        <f>VLOOKUP($A7,'RES installed'!$A$2:$C$7,3,FALSE)*'[1]Profiles, RES, Summer'!O$6</f>
        <v>2.8362103572862303</v>
      </c>
      <c r="P7" s="9">
        <f>VLOOKUP($A7,'RES installed'!$A$2:$C$7,3,FALSE)*'[1]Profiles, RES, Summer'!P$6</f>
        <v>4.0405459654757125</v>
      </c>
      <c r="Q7" s="9">
        <f>VLOOKUP($A7,'RES installed'!$A$2:$C$7,3,FALSE)*'[1]Profiles, RES, Summer'!Q$6</f>
        <v>5.1003613006824562</v>
      </c>
      <c r="R7" s="9">
        <f>VLOOKUP($A7,'RES installed'!$A$2:$C$7,3,FALSE)*'[1]Profiles, RES, Summer'!R$6</f>
        <v>6.1059815335206746</v>
      </c>
      <c r="S7" s="9">
        <f>VLOOKUP($A7,'RES installed'!$A$2:$C$7,3,FALSE)*'[1]Profiles, RES, Summer'!S$6</f>
        <v>6.5214773183460464</v>
      </c>
      <c r="T7" s="9">
        <f>VLOOKUP($A7,'RES installed'!$A$2:$C$7,3,FALSE)*'[1]Profiles, RES, Summer'!T$6</f>
        <v>6.2023283821758328</v>
      </c>
      <c r="U7" s="9">
        <f>VLOOKUP($A7,'RES installed'!$A$2:$C$7,3,FALSE)*'[1]Profiles, RES, Summer'!U$6</f>
        <v>6.015656362906463</v>
      </c>
      <c r="V7" s="9">
        <f>VLOOKUP($A7,'RES installed'!$A$2:$C$7,3,FALSE)*'[1]Profiles, RES, Summer'!V$6</f>
        <v>6.0337213970293053</v>
      </c>
      <c r="W7" s="9">
        <f>VLOOKUP($A7,'RES installed'!$A$2:$C$7,3,FALSE)*'[1]Profiles, RES, Summer'!W$6</f>
        <v>5.5459654757125652</v>
      </c>
      <c r="X7" s="9">
        <f>VLOOKUP($A7,'RES installed'!$A$2:$C$7,3,FALSE)*'[1]Profiles, RES, Summer'!X$6</f>
        <v>5.1425130469690892</v>
      </c>
      <c r="Y7" s="9">
        <f>VLOOKUP($A7,'RES installed'!$A$2:$C$7,3,FALSE)*'[1]Profiles, RES, Summer'!Y$6</f>
        <v>5.2328382175832999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5.6861258529188781E-2</v>
      </c>
      <c r="H8" s="6">
        <f>VLOOKUP($A8,'RES installed'!$A$2:$C$7,3,FALSE)*'[1]Profiles, RES, Summer'!H$3</f>
        <v>2.3995451099317662</v>
      </c>
      <c r="I8" s="6">
        <f>VLOOKUP($A8,'RES installed'!$A$2:$C$7,3,FALSE)*'[1]Profiles, RES, Summer'!I$3</f>
        <v>9.6550416982562552</v>
      </c>
      <c r="J8" s="6">
        <f>VLOOKUP($A8,'RES installed'!$A$2:$C$7,3,FALSE)*'[1]Profiles, RES, Summer'!J$3</f>
        <v>17.649734647460196</v>
      </c>
      <c r="K8" s="6">
        <f>VLOOKUP($A8,'RES installed'!$A$2:$C$7,3,FALSE)*'[1]Profiles, RES, Summer'!K$3</f>
        <v>23.21076573161486</v>
      </c>
      <c r="L8" s="6">
        <f>VLOOKUP($A8,'RES installed'!$A$2:$C$7,3,FALSE)*'[1]Profiles, RES, Summer'!L$3</f>
        <v>26.997725549658831</v>
      </c>
      <c r="M8" s="6">
        <f>VLOOKUP($A8,'RES installed'!$A$2:$C$7,3,FALSE)*'[1]Profiles, RES, Summer'!M$3</f>
        <v>28.396512509476878</v>
      </c>
      <c r="N8" s="6">
        <f>VLOOKUP($A8,'RES installed'!$A$2:$C$7,3,FALSE)*'[1]Profiles, RES, Summer'!N$3</f>
        <v>28.476118271417739</v>
      </c>
      <c r="O8" s="6">
        <f>VLOOKUP($A8,'RES installed'!$A$2:$C$7,3,FALSE)*'[1]Profiles, RES, Summer'!O$3</f>
        <v>27.873388931008339</v>
      </c>
      <c r="P8" s="6">
        <f>VLOOKUP($A8,'RES installed'!$A$2:$C$7,3,FALSE)*'[1]Profiles, RES, Summer'!P$3</f>
        <v>26.986353297952995</v>
      </c>
      <c r="Q8" s="6">
        <f>VLOOKUP($A8,'RES installed'!$A$2:$C$7,3,FALSE)*'[1]Profiles, RES, Summer'!Q$3</f>
        <v>24.075056861258528</v>
      </c>
      <c r="R8" s="6">
        <f>VLOOKUP($A8,'RES installed'!$A$2:$C$7,3,FALSE)*'[1]Profiles, RES, Summer'!R$3</f>
        <v>19.332827899924187</v>
      </c>
      <c r="S8" s="6">
        <f>VLOOKUP($A8,'RES installed'!$A$2:$C$7,3,FALSE)*'[1]Profiles, RES, Summer'!S$3</f>
        <v>12.122820318423049</v>
      </c>
      <c r="T8" s="6">
        <f>VLOOKUP($A8,'RES installed'!$A$2:$C$7,3,FALSE)*'[1]Profiles, RES, Summer'!T$3</f>
        <v>3.9461713419257012</v>
      </c>
      <c r="U8" s="6">
        <f>VLOOKUP($A8,'RES installed'!$A$2:$C$7,3,FALSE)*'[1]Profiles, RES, Summer'!U$3</f>
        <v>0.26156178923426837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3.7907505686125852E-2</v>
      </c>
      <c r="H10" s="6">
        <f>VLOOKUP($A10,'RES installed'!$A$2:$C$7,3,FALSE)*'[1]Profiles, RES, Summer'!H$3</f>
        <v>1.5996967399545108</v>
      </c>
      <c r="I10" s="6">
        <f>VLOOKUP($A10,'RES installed'!$A$2:$C$7,3,FALSE)*'[1]Profiles, RES, Summer'!I$3</f>
        <v>6.4366944655041705</v>
      </c>
      <c r="J10" s="6">
        <f>VLOOKUP($A10,'RES installed'!$A$2:$C$7,3,FALSE)*'[1]Profiles, RES, Summer'!J$3</f>
        <v>11.766489764973464</v>
      </c>
      <c r="K10" s="6">
        <f>VLOOKUP($A10,'RES installed'!$A$2:$C$7,3,FALSE)*'[1]Profiles, RES, Summer'!K$3</f>
        <v>15.473843821076574</v>
      </c>
      <c r="L10" s="6">
        <f>VLOOKUP($A10,'RES installed'!$A$2:$C$7,3,FALSE)*'[1]Profiles, RES, Summer'!L$3</f>
        <v>17.998483699772553</v>
      </c>
      <c r="M10" s="6">
        <f>VLOOKUP($A10,'RES installed'!$A$2:$C$7,3,FALSE)*'[1]Profiles, RES, Summer'!M$3</f>
        <v>18.931008339651253</v>
      </c>
      <c r="N10" s="6">
        <f>VLOOKUP($A10,'RES installed'!$A$2:$C$7,3,FALSE)*'[1]Profiles, RES, Summer'!N$3</f>
        <v>18.984078847611826</v>
      </c>
      <c r="O10" s="6">
        <f>VLOOKUP($A10,'RES installed'!$A$2:$C$7,3,FALSE)*'[1]Profiles, RES, Summer'!O$3</f>
        <v>18.582259287338893</v>
      </c>
      <c r="P10" s="6">
        <f>VLOOKUP($A10,'RES installed'!$A$2:$C$7,3,FALSE)*'[1]Profiles, RES, Summer'!P$3</f>
        <v>17.990902198635329</v>
      </c>
      <c r="Q10" s="6">
        <f>VLOOKUP($A10,'RES installed'!$A$2:$C$7,3,FALSE)*'[1]Profiles, RES, Summer'!Q$3</f>
        <v>16.050037907505686</v>
      </c>
      <c r="R10" s="6">
        <f>VLOOKUP($A10,'RES installed'!$A$2:$C$7,3,FALSE)*'[1]Profiles, RES, Summer'!R$3</f>
        <v>12.888551933282791</v>
      </c>
      <c r="S10" s="6">
        <f>VLOOKUP($A10,'RES installed'!$A$2:$C$7,3,FALSE)*'[1]Profiles, RES, Summer'!S$3</f>
        <v>8.0818802122820319</v>
      </c>
      <c r="T10" s="6">
        <f>VLOOKUP($A10,'RES installed'!$A$2:$C$7,3,FALSE)*'[1]Profiles, RES, Summer'!T$3</f>
        <v>2.6307808946171338</v>
      </c>
      <c r="U10" s="6">
        <f>VLOOKUP($A10,'RES installed'!$A$2:$C$7,3,FALSE)*'[1]Profiles, RES, Summer'!U$3</f>
        <v>0.17437452615617893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B240F-3F68-4E99-9835-98D43081D49C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8.93014853472501</v>
      </c>
      <c r="C5" s="9">
        <f>VLOOKUP($A5,'RES installed'!$A$2:$C$7,3,FALSE)*'[1]Profiles, RES, Summer'!C$7</f>
        <v>8.0329185066238455</v>
      </c>
      <c r="D5" s="9">
        <f>VLOOKUP($A5,'RES installed'!$A$2:$C$7,3,FALSE)*'[1]Profiles, RES, Summer'!D$7</f>
        <v>6.7081493376154153</v>
      </c>
      <c r="E5" s="9">
        <f>VLOOKUP($A5,'RES installed'!$A$2:$C$7,3,FALSE)*'[1]Profiles, RES, Summer'!E$7</f>
        <v>6.340826977117624</v>
      </c>
      <c r="F5" s="9">
        <f>VLOOKUP($A5,'RES installed'!$A$2:$C$7,3,FALSE)*'[1]Profiles, RES, Summer'!F$7</f>
        <v>6.2384584504215175</v>
      </c>
      <c r="G5" s="9">
        <f>VLOOKUP($A5,'RES installed'!$A$2:$C$7,3,FALSE)*'[1]Profiles, RES, Summer'!G$7</f>
        <v>6.9971898835808908</v>
      </c>
      <c r="H5" s="9">
        <f>VLOOKUP($A5,'RES installed'!$A$2:$C$7,3,FALSE)*'[1]Profiles, RES, Summer'!H$7</f>
        <v>7.713769570453632</v>
      </c>
      <c r="I5" s="9">
        <f>VLOOKUP($A5,'RES installed'!$A$2:$C$7,3,FALSE)*'[1]Profiles, RES, Summer'!I$7</f>
        <v>7.9787234042553195</v>
      </c>
      <c r="J5" s="9">
        <f>VLOOKUP($A5,'RES installed'!$A$2:$C$7,3,FALSE)*'[1]Profiles, RES, Summer'!J$7</f>
        <v>6.4853472501003608</v>
      </c>
      <c r="K5" s="9">
        <f>VLOOKUP($A5,'RES installed'!$A$2:$C$7,3,FALSE)*'[1]Profiles, RES, Summer'!K$7</f>
        <v>5.0461661983139301</v>
      </c>
      <c r="L5" s="9">
        <f>VLOOKUP($A5,'RES installed'!$A$2:$C$7,3,FALSE)*'[1]Profiles, RES, Summer'!L$7</f>
        <v>4.5403452428743476</v>
      </c>
      <c r="M5" s="9">
        <f>VLOOKUP($A5,'RES installed'!$A$2:$C$7,3,FALSE)*'[1]Profiles, RES, Summer'!M$7</f>
        <v>4.0525893215576065</v>
      </c>
      <c r="N5" s="9">
        <f>VLOOKUP($A5,'RES installed'!$A$2:$C$7,3,FALSE)*'[1]Profiles, RES, Summer'!N$7</f>
        <v>4.3898032918506624</v>
      </c>
      <c r="O5" s="9">
        <f>VLOOKUP($A5,'RES installed'!$A$2:$C$7,3,FALSE)*'[1]Profiles, RES, Summer'!O$7</f>
        <v>5.8410276997189881</v>
      </c>
      <c r="P5" s="9">
        <f>VLOOKUP($A5,'RES installed'!$A$2:$C$7,3,FALSE)*'[1]Profiles, RES, Summer'!P$7</f>
        <v>7.3464472099558407</v>
      </c>
      <c r="Q5" s="9">
        <f>VLOOKUP($A5,'RES installed'!$A$2:$C$7,3,FALSE)*'[1]Profiles, RES, Summer'!Q$7</f>
        <v>7.7077478924126854</v>
      </c>
      <c r="R5" s="9">
        <f>VLOOKUP($A5,'RES installed'!$A$2:$C$7,3,FALSE)*'[1]Profiles, RES, Summer'!R$7</f>
        <v>8.3219590525893228</v>
      </c>
      <c r="S5" s="9">
        <f>VLOOKUP($A5,'RES installed'!$A$2:$C$7,3,FALSE)*'[1]Profiles, RES, Summer'!S$7</f>
        <v>8.6591730228823778</v>
      </c>
      <c r="T5" s="9">
        <f>VLOOKUP($A5,'RES installed'!$A$2:$C$7,3,FALSE)*'[1]Profiles, RES, Summer'!T$7</f>
        <v>8.8759534323564839</v>
      </c>
      <c r="U5" s="9">
        <f>VLOOKUP($A5,'RES installed'!$A$2:$C$7,3,FALSE)*'[1]Profiles, RES, Summer'!U$7</f>
        <v>10.170614211160176</v>
      </c>
      <c r="V5" s="9">
        <f>VLOOKUP($A5,'RES installed'!$A$2:$C$7,3,FALSE)*'[1]Profiles, RES, Summer'!V$7</f>
        <v>11.44118827780008</v>
      </c>
      <c r="W5" s="9">
        <f>VLOOKUP($A5,'RES installed'!$A$2:$C$7,3,FALSE)*'[1]Profiles, RES, Summer'!W$7</f>
        <v>11.049779205138497</v>
      </c>
      <c r="X5" s="9">
        <f>VLOOKUP($A5,'RES installed'!$A$2:$C$7,3,FALSE)*'[1]Profiles, RES, Summer'!X$7</f>
        <v>10.4656764351666</v>
      </c>
      <c r="Y5" s="9">
        <f>VLOOKUP($A5,'RES installed'!$A$2:$C$7,3,FALSE)*'[1]Profiles, RES, Summer'!Y$7</f>
        <v>10.27900441589723</v>
      </c>
    </row>
    <row r="6" spans="1:25" x14ac:dyDescent="0.3">
      <c r="A6" s="8">
        <v>5</v>
      </c>
      <c r="B6" s="9">
        <f>VLOOKUP($A6,'RES installed'!$A$2:$C$7,3,FALSE)*'[1]Profiles, RES, Summer'!B$7</f>
        <v>5.95343235648334</v>
      </c>
      <c r="C6" s="9">
        <f>VLOOKUP($A6,'RES installed'!$A$2:$C$7,3,FALSE)*'[1]Profiles, RES, Summer'!C$7</f>
        <v>5.3552790044158973</v>
      </c>
      <c r="D6" s="9">
        <f>VLOOKUP($A6,'RES installed'!$A$2:$C$7,3,FALSE)*'[1]Profiles, RES, Summer'!D$7</f>
        <v>4.4720995584102772</v>
      </c>
      <c r="E6" s="9">
        <f>VLOOKUP($A6,'RES installed'!$A$2:$C$7,3,FALSE)*'[1]Profiles, RES, Summer'!E$7</f>
        <v>4.2272179847450824</v>
      </c>
      <c r="F6" s="9">
        <f>VLOOKUP($A6,'RES installed'!$A$2:$C$7,3,FALSE)*'[1]Profiles, RES, Summer'!F$7</f>
        <v>4.1589723002810111</v>
      </c>
      <c r="G6" s="9">
        <f>VLOOKUP($A6,'RES installed'!$A$2:$C$7,3,FALSE)*'[1]Profiles, RES, Summer'!G$7</f>
        <v>4.6647932557205944</v>
      </c>
      <c r="H6" s="9">
        <f>VLOOKUP($A6,'RES installed'!$A$2:$C$7,3,FALSE)*'[1]Profiles, RES, Summer'!H$7</f>
        <v>5.1425130469690883</v>
      </c>
      <c r="I6" s="9">
        <f>VLOOKUP($A6,'RES installed'!$A$2:$C$7,3,FALSE)*'[1]Profiles, RES, Summer'!I$7</f>
        <v>5.3191489361702127</v>
      </c>
      <c r="J6" s="9">
        <f>VLOOKUP($A6,'RES installed'!$A$2:$C$7,3,FALSE)*'[1]Profiles, RES, Summer'!J$7</f>
        <v>4.3235648334002406</v>
      </c>
      <c r="K6" s="9">
        <f>VLOOKUP($A6,'RES installed'!$A$2:$C$7,3,FALSE)*'[1]Profiles, RES, Summer'!K$7</f>
        <v>3.3641107988759531</v>
      </c>
      <c r="L6" s="9">
        <f>VLOOKUP($A6,'RES installed'!$A$2:$C$7,3,FALSE)*'[1]Profiles, RES, Summer'!L$7</f>
        <v>3.0268968285828985</v>
      </c>
      <c r="M6" s="9">
        <f>VLOOKUP($A6,'RES installed'!$A$2:$C$7,3,FALSE)*'[1]Profiles, RES, Summer'!M$7</f>
        <v>2.701726214371738</v>
      </c>
      <c r="N6" s="9">
        <f>VLOOKUP($A6,'RES installed'!$A$2:$C$7,3,FALSE)*'[1]Profiles, RES, Summer'!N$7</f>
        <v>2.9265355279004419</v>
      </c>
      <c r="O6" s="9">
        <f>VLOOKUP($A6,'RES installed'!$A$2:$C$7,3,FALSE)*'[1]Profiles, RES, Summer'!O$7</f>
        <v>3.8940184664793254</v>
      </c>
      <c r="P6" s="9">
        <f>VLOOKUP($A6,'RES installed'!$A$2:$C$7,3,FALSE)*'[1]Profiles, RES, Summer'!P$7</f>
        <v>4.8976314733038944</v>
      </c>
      <c r="Q6" s="9">
        <f>VLOOKUP($A6,'RES installed'!$A$2:$C$7,3,FALSE)*'[1]Profiles, RES, Summer'!Q$7</f>
        <v>5.1384985949417903</v>
      </c>
      <c r="R6" s="9">
        <f>VLOOKUP($A6,'RES installed'!$A$2:$C$7,3,FALSE)*'[1]Profiles, RES, Summer'!R$7</f>
        <v>5.5479727017262146</v>
      </c>
      <c r="S6" s="9">
        <f>VLOOKUP($A6,'RES installed'!$A$2:$C$7,3,FALSE)*'[1]Profiles, RES, Summer'!S$7</f>
        <v>5.7727820152549185</v>
      </c>
      <c r="T6" s="9">
        <f>VLOOKUP($A6,'RES installed'!$A$2:$C$7,3,FALSE)*'[1]Profiles, RES, Summer'!T$7</f>
        <v>5.9173022882376554</v>
      </c>
      <c r="U6" s="9">
        <f>VLOOKUP($A6,'RES installed'!$A$2:$C$7,3,FALSE)*'[1]Profiles, RES, Summer'!U$7</f>
        <v>6.7804094741067846</v>
      </c>
      <c r="V6" s="9">
        <f>VLOOKUP($A6,'RES installed'!$A$2:$C$7,3,FALSE)*'[1]Profiles, RES, Summer'!V$7</f>
        <v>7.6274588518667201</v>
      </c>
      <c r="W6" s="9">
        <f>VLOOKUP($A6,'RES installed'!$A$2:$C$7,3,FALSE)*'[1]Profiles, RES, Summer'!W$7</f>
        <v>7.3665194700923315</v>
      </c>
      <c r="X6" s="9">
        <f>VLOOKUP($A6,'RES installed'!$A$2:$C$7,3,FALSE)*'[1]Profiles, RES, Summer'!X$7</f>
        <v>6.9771176234443999</v>
      </c>
      <c r="Y6" s="9">
        <f>VLOOKUP($A6,'RES installed'!$A$2:$C$7,3,FALSE)*'[1]Profiles, RES, Summer'!Y$7</f>
        <v>6.852669610598153</v>
      </c>
    </row>
    <row r="7" spans="1:25" x14ac:dyDescent="0.3">
      <c r="A7" s="8">
        <v>6</v>
      </c>
      <c r="B7" s="9">
        <f>VLOOKUP($A7,'RES installed'!$A$2:$C$7,3,FALSE)*'[1]Profiles, RES, Summer'!B$7</f>
        <v>8.93014853472501</v>
      </c>
      <c r="C7" s="9">
        <f>VLOOKUP($A7,'RES installed'!$A$2:$C$7,3,FALSE)*'[1]Profiles, RES, Summer'!C$7</f>
        <v>8.0329185066238455</v>
      </c>
      <c r="D7" s="9">
        <f>VLOOKUP($A7,'RES installed'!$A$2:$C$7,3,FALSE)*'[1]Profiles, RES, Summer'!D$7</f>
        <v>6.7081493376154153</v>
      </c>
      <c r="E7" s="9">
        <f>VLOOKUP($A7,'RES installed'!$A$2:$C$7,3,FALSE)*'[1]Profiles, RES, Summer'!E$7</f>
        <v>6.340826977117624</v>
      </c>
      <c r="F7" s="9">
        <f>VLOOKUP($A7,'RES installed'!$A$2:$C$7,3,FALSE)*'[1]Profiles, RES, Summer'!F$7</f>
        <v>6.2384584504215175</v>
      </c>
      <c r="G7" s="9">
        <f>VLOOKUP($A7,'RES installed'!$A$2:$C$7,3,FALSE)*'[1]Profiles, RES, Summer'!G$7</f>
        <v>6.9971898835808908</v>
      </c>
      <c r="H7" s="9">
        <f>VLOOKUP($A7,'RES installed'!$A$2:$C$7,3,FALSE)*'[1]Profiles, RES, Summer'!H$7</f>
        <v>7.713769570453632</v>
      </c>
      <c r="I7" s="9">
        <f>VLOOKUP($A7,'RES installed'!$A$2:$C$7,3,FALSE)*'[1]Profiles, RES, Summer'!I$7</f>
        <v>7.9787234042553195</v>
      </c>
      <c r="J7" s="9">
        <f>VLOOKUP($A7,'RES installed'!$A$2:$C$7,3,FALSE)*'[1]Profiles, RES, Summer'!J$7</f>
        <v>6.4853472501003608</v>
      </c>
      <c r="K7" s="9">
        <f>VLOOKUP($A7,'RES installed'!$A$2:$C$7,3,FALSE)*'[1]Profiles, RES, Summer'!K$7</f>
        <v>5.0461661983139301</v>
      </c>
      <c r="L7" s="9">
        <f>VLOOKUP($A7,'RES installed'!$A$2:$C$7,3,FALSE)*'[1]Profiles, RES, Summer'!L$7</f>
        <v>4.5403452428743476</v>
      </c>
      <c r="M7" s="9">
        <f>VLOOKUP($A7,'RES installed'!$A$2:$C$7,3,FALSE)*'[1]Profiles, RES, Summer'!M$7</f>
        <v>4.0525893215576065</v>
      </c>
      <c r="N7" s="9">
        <f>VLOOKUP($A7,'RES installed'!$A$2:$C$7,3,FALSE)*'[1]Profiles, RES, Summer'!N$7</f>
        <v>4.3898032918506624</v>
      </c>
      <c r="O7" s="9">
        <f>VLOOKUP($A7,'RES installed'!$A$2:$C$7,3,FALSE)*'[1]Profiles, RES, Summer'!O$7</f>
        <v>5.8410276997189881</v>
      </c>
      <c r="P7" s="9">
        <f>VLOOKUP($A7,'RES installed'!$A$2:$C$7,3,FALSE)*'[1]Profiles, RES, Summer'!P$7</f>
        <v>7.3464472099558407</v>
      </c>
      <c r="Q7" s="9">
        <f>VLOOKUP($A7,'RES installed'!$A$2:$C$7,3,FALSE)*'[1]Profiles, RES, Summer'!Q$7</f>
        <v>7.7077478924126854</v>
      </c>
      <c r="R7" s="9">
        <f>VLOOKUP($A7,'RES installed'!$A$2:$C$7,3,FALSE)*'[1]Profiles, RES, Summer'!R$7</f>
        <v>8.3219590525893228</v>
      </c>
      <c r="S7" s="9">
        <f>VLOOKUP($A7,'RES installed'!$A$2:$C$7,3,FALSE)*'[1]Profiles, RES, Summer'!S$7</f>
        <v>8.6591730228823778</v>
      </c>
      <c r="T7" s="9">
        <f>VLOOKUP($A7,'RES installed'!$A$2:$C$7,3,FALSE)*'[1]Profiles, RES, Summer'!T$7</f>
        <v>8.8759534323564839</v>
      </c>
      <c r="U7" s="9">
        <f>VLOOKUP($A7,'RES installed'!$A$2:$C$7,3,FALSE)*'[1]Profiles, RES, Summer'!U$7</f>
        <v>10.170614211160176</v>
      </c>
      <c r="V7" s="9">
        <f>VLOOKUP($A7,'RES installed'!$A$2:$C$7,3,FALSE)*'[1]Profiles, RES, Summer'!V$7</f>
        <v>11.44118827780008</v>
      </c>
      <c r="W7" s="9">
        <f>VLOOKUP($A7,'RES installed'!$A$2:$C$7,3,FALSE)*'[1]Profiles, RES, Summer'!W$7</f>
        <v>11.049779205138497</v>
      </c>
      <c r="X7" s="9">
        <f>VLOOKUP($A7,'RES installed'!$A$2:$C$7,3,FALSE)*'[1]Profiles, RES, Summer'!X$7</f>
        <v>10.4656764351666</v>
      </c>
      <c r="Y7" s="9">
        <f>VLOOKUP($A7,'RES installed'!$A$2:$C$7,3,FALSE)*'[1]Profiles, RES, Summer'!Y$7</f>
        <v>10.27900441589723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1.1372251705837756E-2</v>
      </c>
      <c r="H8" s="6">
        <f>VLOOKUP($A8,'RES installed'!$A$2:$C$7,3,FALSE)*'[1]Profiles, RES, Summer'!H$4</f>
        <v>1.398786959818044</v>
      </c>
      <c r="I8" s="6">
        <f>VLOOKUP($A8,'RES installed'!$A$2:$C$7,3,FALSE)*'[1]Profiles, RES, Summer'!I$4</f>
        <v>6.618650492797574</v>
      </c>
      <c r="J8" s="6">
        <f>VLOOKUP($A8,'RES installed'!$A$2:$C$7,3,FALSE)*'[1]Profiles, RES, Summer'!J$4</f>
        <v>14.408642911296438</v>
      </c>
      <c r="K8" s="6">
        <f>VLOOKUP($A8,'RES installed'!$A$2:$C$7,3,FALSE)*'[1]Profiles, RES, Summer'!K$4</f>
        <v>22.244124336618651</v>
      </c>
      <c r="L8" s="6">
        <f>VLOOKUP($A8,'RES installed'!$A$2:$C$7,3,FALSE)*'[1]Profiles, RES, Summer'!L$4</f>
        <v>27.304776345716451</v>
      </c>
      <c r="M8" s="6">
        <f>VLOOKUP($A8,'RES installed'!$A$2:$C$7,3,FALSE)*'[1]Profiles, RES, Summer'!M$4</f>
        <v>29.203942380591357</v>
      </c>
      <c r="N8" s="6">
        <f>VLOOKUP($A8,'RES installed'!$A$2:$C$7,3,FALSE)*'[1]Profiles, RES, Summer'!N$4</f>
        <v>30</v>
      </c>
      <c r="O8" s="6">
        <f>VLOOKUP($A8,'RES installed'!$A$2:$C$7,3,FALSE)*'[1]Profiles, RES, Summer'!O$4</f>
        <v>29.476876421531461</v>
      </c>
      <c r="P8" s="6">
        <f>VLOOKUP($A8,'RES installed'!$A$2:$C$7,3,FALSE)*'[1]Profiles, RES, Summer'!P$4</f>
        <v>27.987111448066717</v>
      </c>
      <c r="Q8" s="6">
        <f>VLOOKUP($A8,'RES installed'!$A$2:$C$7,3,FALSE)*'[1]Profiles, RES, Summer'!Q$4</f>
        <v>24.768764215314633</v>
      </c>
      <c r="R8" s="6">
        <f>VLOOKUP($A8,'RES installed'!$A$2:$C$7,3,FALSE)*'[1]Profiles, RES, Summer'!R$4</f>
        <v>19.457922668688401</v>
      </c>
      <c r="S8" s="6">
        <f>VLOOKUP($A8,'RES installed'!$A$2:$C$7,3,FALSE)*'[1]Profiles, RES, Summer'!S$4</f>
        <v>11.576952236542835</v>
      </c>
      <c r="T8" s="6">
        <f>VLOOKUP($A8,'RES installed'!$A$2:$C$7,3,FALSE)*'[1]Profiles, RES, Summer'!T$4</f>
        <v>3.5367702805155421</v>
      </c>
      <c r="U8" s="6">
        <f>VLOOKUP($A8,'RES installed'!$A$2:$C$7,3,FALSE)*'[1]Profiles, RES, Summer'!U$4</f>
        <v>0.1592115238817286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7.5815011372251705E-3</v>
      </c>
      <c r="H10" s="6">
        <f>VLOOKUP($A10,'RES installed'!$A$2:$C$7,3,FALSE)*'[1]Profiles, RES, Summer'!H$4</f>
        <v>0.93252463987869594</v>
      </c>
      <c r="I10" s="6">
        <f>VLOOKUP($A10,'RES installed'!$A$2:$C$7,3,FALSE)*'[1]Profiles, RES, Summer'!I$4</f>
        <v>4.4124336618650499</v>
      </c>
      <c r="J10" s="6">
        <f>VLOOKUP($A10,'RES installed'!$A$2:$C$7,3,FALSE)*'[1]Profiles, RES, Summer'!J$4</f>
        <v>9.6057619408642907</v>
      </c>
      <c r="K10" s="6">
        <f>VLOOKUP($A10,'RES installed'!$A$2:$C$7,3,FALSE)*'[1]Profiles, RES, Summer'!K$4</f>
        <v>14.829416224412434</v>
      </c>
      <c r="L10" s="6">
        <f>VLOOKUP($A10,'RES installed'!$A$2:$C$7,3,FALSE)*'[1]Profiles, RES, Summer'!L$4</f>
        <v>18.203184230477632</v>
      </c>
      <c r="M10" s="6">
        <f>VLOOKUP($A10,'RES installed'!$A$2:$C$7,3,FALSE)*'[1]Profiles, RES, Summer'!M$4</f>
        <v>19.469294920394237</v>
      </c>
      <c r="N10" s="6">
        <f>VLOOKUP($A10,'RES installed'!$A$2:$C$7,3,FALSE)*'[1]Profiles, RES, Summer'!N$4</f>
        <v>20</v>
      </c>
      <c r="O10" s="6">
        <f>VLOOKUP($A10,'RES installed'!$A$2:$C$7,3,FALSE)*'[1]Profiles, RES, Summer'!O$4</f>
        <v>19.651250947687643</v>
      </c>
      <c r="P10" s="6">
        <f>VLOOKUP($A10,'RES installed'!$A$2:$C$7,3,FALSE)*'[1]Profiles, RES, Summer'!P$4</f>
        <v>18.658074298711146</v>
      </c>
      <c r="Q10" s="6">
        <f>VLOOKUP($A10,'RES installed'!$A$2:$C$7,3,FALSE)*'[1]Profiles, RES, Summer'!Q$4</f>
        <v>16.512509476876424</v>
      </c>
      <c r="R10" s="6">
        <f>VLOOKUP($A10,'RES installed'!$A$2:$C$7,3,FALSE)*'[1]Profiles, RES, Summer'!R$4</f>
        <v>12.971948445792268</v>
      </c>
      <c r="S10" s="6">
        <f>VLOOKUP($A10,'RES installed'!$A$2:$C$7,3,FALSE)*'[1]Profiles, RES, Summer'!S$4</f>
        <v>7.7179681576952239</v>
      </c>
      <c r="T10" s="6">
        <f>VLOOKUP($A10,'RES installed'!$A$2:$C$7,3,FALSE)*'[1]Profiles, RES, Summer'!T$4</f>
        <v>2.3578468536770281</v>
      </c>
      <c r="U10" s="6">
        <f>VLOOKUP($A10,'RES installed'!$A$2:$C$7,3,FALSE)*'[1]Profiles, RES, Summer'!U$4</f>
        <v>0.1061410159211524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3310E-3DB0-4C43-A82E-ED41E0D1FB3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8BBA2-3995-4A96-B4C3-5711AF5AF9B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521A2-A9FA-46E1-AE16-7A197096CC8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A15AD-4FA9-4630-A4FA-A501FABA562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06378-35BA-4FD0-A744-E752A6BC7C8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C14FD-8154-4080-9D07-055678893CA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47BD6-E866-483A-B517-30B00C56E19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34B83-BAC8-4413-8A3C-4A5C2F786B3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-13.105869896838714</v>
      </c>
      <c r="C2" s="2">
        <f>('[1]Qc, Winter, S1'!C2*Main!$B$5)</f>
        <v>-14.244280834312683</v>
      </c>
      <c r="D2" s="2">
        <f>('[1]Qc, Winter, S1'!D2*Main!$B$5)</f>
        <v>-15.343057499314325</v>
      </c>
      <c r="E2" s="2">
        <f>('[1]Qc, Winter, S1'!E2*Main!$B$5)</f>
        <v>-15.231363973934918</v>
      </c>
      <c r="F2" s="2">
        <f>('[1]Qc, Winter, S1'!F2*Main!$B$5)</f>
        <v>-15.765150751499998</v>
      </c>
      <c r="G2" s="2">
        <f>('[1]Qc, Winter, S1'!G2*Main!$B$5)</f>
        <v>-14.033951798041</v>
      </c>
      <c r="H2" s="2">
        <f>('[1]Qc, Winter, S1'!H2*Main!$B$5)</f>
        <v>-10.450881493442122</v>
      </c>
      <c r="I2" s="2">
        <f>('[1]Qc, Winter, S1'!I2*Main!$B$5)</f>
        <v>-4.3017907695560584</v>
      </c>
      <c r="J2" s="2">
        <f>('[1]Qc, Winter, S1'!J2*Main!$B$5)</f>
        <v>-1.26685264137147</v>
      </c>
      <c r="K2" s="2">
        <f>('[1]Qc, Winter, S1'!K2*Main!$B$5)</f>
        <v>-0.19817801470615984</v>
      </c>
      <c r="L2" s="2">
        <f>('[1]Qc, Winter, S1'!L2*Main!$B$5)</f>
        <v>-1.7791292374245331</v>
      </c>
      <c r="M2" s="2">
        <f>('[1]Qc, Winter, S1'!M2*Main!$B$5)</f>
        <v>-1.3079812663267061</v>
      </c>
      <c r="N2" s="2">
        <f>('[1]Qc, Winter, S1'!N2*Main!$B$5)</f>
        <v>-1.8104240930350017</v>
      </c>
      <c r="O2" s="2">
        <f>('[1]Qc, Winter, S1'!O2*Main!$B$5)</f>
        <v>-1.8262990876392757</v>
      </c>
      <c r="P2" s="2">
        <f>('[1]Qc, Winter, S1'!P2*Main!$B$5)</f>
        <v>-4.6169356750579214</v>
      </c>
      <c r="Q2" s="2">
        <f>('[1]Qc, Winter, S1'!Q2*Main!$B$5)</f>
        <v>-6.649114267449443</v>
      </c>
      <c r="R2" s="2">
        <f>('[1]Qc, Winter, S1'!R2*Main!$B$5)</f>
        <v>-5.9131727696625447</v>
      </c>
      <c r="S2" s="2">
        <f>('[1]Qc, Winter, S1'!S2*Main!$B$5)</f>
        <v>-2.0184778953699669</v>
      </c>
      <c r="T2" s="2">
        <f>('[1]Qc, Winter, S1'!T2*Main!$B$5)</f>
        <v>-2.9361615498442224</v>
      </c>
      <c r="U2" s="2">
        <f>('[1]Qc, Winter, S1'!U2*Main!$B$5)</f>
        <v>-3.6908953925495487</v>
      </c>
      <c r="V2" s="2">
        <f>('[1]Qc, Winter, S1'!V2*Main!$B$5)</f>
        <v>-5.7977425893279806</v>
      </c>
      <c r="W2" s="2">
        <f>('[1]Qc, Winter, S1'!W2*Main!$B$5)</f>
        <v>-7.5258464003084793</v>
      </c>
      <c r="X2" s="2">
        <f>('[1]Qc, Winter, S1'!X2*Main!$B$5)</f>
        <v>-10.096946540452109</v>
      </c>
      <c r="Y2" s="2">
        <f>('[1]Qc, Winter, S1'!Y2*Main!$B$5)</f>
        <v>-11.364972249654979</v>
      </c>
    </row>
    <row r="3" spans="1:25" x14ac:dyDescent="0.3">
      <c r="A3">
        <v>2</v>
      </c>
      <c r="B3" s="2">
        <f>('[1]Qc, Winter, S1'!B3*Main!$B$5)</f>
        <v>14.84819271307882</v>
      </c>
      <c r="C3" s="2">
        <f>('[1]Qc, Winter, S1'!C3*Main!$B$5)</f>
        <v>18.392675876749998</v>
      </c>
      <c r="D3" s="2">
        <f>('[1]Qc, Winter, S1'!D3*Main!$B$5)</f>
        <v>18.392675876749998</v>
      </c>
      <c r="E3" s="2">
        <f>('[1]Qc, Winter, S1'!E3*Main!$B$5)</f>
        <v>18.392675876749998</v>
      </c>
      <c r="F3" s="2">
        <f>('[1]Qc, Winter, S1'!F3*Main!$B$5)</f>
        <v>18.392675876749998</v>
      </c>
      <c r="G3" s="2">
        <f>('[1]Qc, Winter, S1'!G3*Main!$B$5)</f>
        <v>14.90272520387559</v>
      </c>
      <c r="H3" s="2">
        <f>('[1]Qc, Winter, S1'!H3*Main!$B$5)</f>
        <v>6.7595069978717408</v>
      </c>
      <c r="I3" s="2">
        <f>('[1]Qc, Winter, S1'!I3*Main!$B$5)</f>
        <v>0.87021646488072313</v>
      </c>
      <c r="J3" s="2">
        <f>('[1]Qc, Winter, S1'!J3*Main!$B$5)</f>
        <v>-5.0917762674850433</v>
      </c>
      <c r="K3" s="2">
        <f>('[1]Qc, Winter, S1'!K3*Main!$B$5)</f>
        <v>-5.0917762674850433</v>
      </c>
      <c r="L3" s="2">
        <f>('[1]Qc, Winter, S1'!L3*Main!$B$5)</f>
        <v>-0.43850870365249706</v>
      </c>
      <c r="M3" s="2">
        <f>('[1]Qc, Winter, S1'!M3*Main!$B$5)</f>
        <v>-5.309906230672123</v>
      </c>
      <c r="N3" s="2">
        <f>('[1]Qc, Winter, S1'!N3*Main!$B$5)</f>
        <v>-5.309906230672123</v>
      </c>
      <c r="O3" s="2">
        <f>('[1]Qc, Winter, S1'!O3*Main!$B$5)</f>
        <v>-4.1102343458494728</v>
      </c>
      <c r="P3" s="2">
        <f>('[1]Qc, Winter, S1'!P3*Main!$B$5)</f>
        <v>-0.51121869138152387</v>
      </c>
      <c r="Q3" s="2">
        <f>('[1]Qc, Winter, S1'!Q3*Main!$B$5)</f>
        <v>3.0877852652034554</v>
      </c>
      <c r="R3" s="2">
        <f>('[1]Qc, Winter, S1'!R3*Main!$B$5)</f>
        <v>4.2874532507317831</v>
      </c>
      <c r="S3" s="2">
        <f>('[1]Qc, Winter, S1'!S3*Main!$B$5)</f>
        <v>4.2874532507317831</v>
      </c>
      <c r="T3" s="2">
        <f>('[1]Qc, Winter, S1'!T3*Main!$B$5)</f>
        <v>4.2874532507317831</v>
      </c>
      <c r="U3" s="2">
        <f>('[1]Qc, Winter, S1'!U3*Main!$B$5)</f>
        <v>4.2874532507317831</v>
      </c>
      <c r="V3" s="2">
        <f>('[1]Qc, Winter, S1'!V3*Main!$B$5)</f>
        <v>4.2874532507317831</v>
      </c>
      <c r="W3" s="2">
        <f>('[1]Qc, Winter, S1'!W3*Main!$B$5)</f>
        <v>8.9407207736268557</v>
      </c>
      <c r="X3" s="2">
        <f>('[1]Qc, Winter, S1'!X3*Main!$B$5)</f>
        <v>13.666698325188428</v>
      </c>
      <c r="Y3" s="2">
        <f>('[1]Qc, Winter, S1'!Y3*Main!$B$5)</f>
        <v>13.666698325188428</v>
      </c>
    </row>
    <row r="4" spans="1:25" x14ac:dyDescent="0.3">
      <c r="A4">
        <v>3</v>
      </c>
      <c r="B4" s="2">
        <f>('[1]Qc, Winter, S1'!B4*Main!$B$5)</f>
        <v>10.075219176829503</v>
      </c>
      <c r="C4" s="2">
        <f>('[1]Qc, Winter, S1'!C4*Main!$B$5)</f>
        <v>7.7717473057558717</v>
      </c>
      <c r="D4" s="2">
        <f>('[1]Qc, Winter, S1'!D4*Main!$B$5)</f>
        <v>6.653013418835946</v>
      </c>
      <c r="E4" s="2">
        <f>('[1]Qc, Winter, S1'!E4*Main!$B$5)</f>
        <v>6.510415770078378</v>
      </c>
      <c r="F4" s="2">
        <f>('[1]Qc, Winter, S1'!F4*Main!$B$5)</f>
        <v>7.3994831625851321</v>
      </c>
      <c r="G4" s="2">
        <f>('[1]Qc, Winter, S1'!G4*Main!$B$5)</f>
        <v>9.1874779478337398</v>
      </c>
      <c r="H4" s="2">
        <f>('[1]Qc, Winter, S1'!H4*Main!$B$5)</f>
        <v>14.254447337900185</v>
      </c>
      <c r="I4" s="2">
        <f>('[1]Qc, Winter, S1'!I4*Main!$B$5)</f>
        <v>17.401952713428855</v>
      </c>
      <c r="J4" s="2">
        <f>('[1]Qc, Winter, S1'!J4*Main!$B$5)</f>
        <v>20.105491506782919</v>
      </c>
      <c r="K4" s="2">
        <f>('[1]Qc, Winter, S1'!K4*Main!$B$5)</f>
        <v>22.139845812526456</v>
      </c>
      <c r="L4" s="2">
        <f>('[1]Qc, Winter, S1'!L4*Main!$B$5)</f>
        <v>22.326689134205292</v>
      </c>
      <c r="M4" s="2">
        <f>('[1]Qc, Winter, S1'!M4*Main!$B$5)</f>
        <v>21.92635352473398</v>
      </c>
      <c r="N4" s="2">
        <f>('[1]Qc, Winter, S1'!N4*Main!$B$5)</f>
        <v>22.019736727654855</v>
      </c>
      <c r="O4" s="2">
        <f>('[1]Qc, Winter, S1'!O4*Main!$B$5)</f>
        <v>21.795037976239293</v>
      </c>
      <c r="P4" s="2">
        <f>('[1]Qc, Winter, S1'!P4*Main!$B$5)</f>
        <v>19.661640032684499</v>
      </c>
      <c r="Q4" s="2">
        <f>('[1]Qc, Winter, S1'!Q4*Main!$B$5)</f>
        <v>18.680323557174631</v>
      </c>
      <c r="R4" s="2">
        <f>('[1]Qc, Winter, S1'!R4*Main!$B$5)</f>
        <v>19.278150746330233</v>
      </c>
      <c r="S4" s="2">
        <f>('[1]Qc, Winter, S1'!S4*Main!$B$5)</f>
        <v>26.275251252499999</v>
      </c>
      <c r="T4" s="2">
        <f>('[1]Qc, Winter, S1'!T4*Main!$B$5)</f>
        <v>26.237107557293857</v>
      </c>
      <c r="U4" s="2">
        <f>('[1]Qc, Winter, S1'!U4*Main!$B$5)</f>
        <v>25.436474438750523</v>
      </c>
      <c r="V4" s="2">
        <f>('[1]Qc, Winter, S1'!V4*Main!$B$5)</f>
        <v>23.544140283227783</v>
      </c>
      <c r="W4" s="2">
        <f>('[1]Qc, Winter, S1'!W4*Main!$B$5)</f>
        <v>20.938588271283557</v>
      </c>
      <c r="X4" s="2">
        <f>('[1]Qc, Winter, S1'!X4*Main!$B$5)</f>
        <v>17.077999194329234</v>
      </c>
      <c r="Y4" s="2">
        <f>('[1]Qc, Winter, S1'!Y4*Main!$B$5)</f>
        <v>13.102115386625819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8F3CB-EC41-4B40-BF24-79BC6C576CF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A48FA-B634-45EF-B224-4D781DFA4529}">
  <dimension ref="A1:Y10"/>
  <sheetViews>
    <sheetView workbookViewId="0">
      <selection activeCell="P27" sqref="P2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-13.105869896838714</v>
      </c>
      <c r="C2" s="2">
        <f>('[1]Qc, Winter, S1'!C2*Main!$B$5)</f>
        <v>-14.244280834312683</v>
      </c>
      <c r="D2" s="2">
        <f>('[1]Qc, Winter, S1'!D2*Main!$B$5)</f>
        <v>-15.343057499314325</v>
      </c>
      <c r="E2" s="2">
        <f>('[1]Qc, Winter, S1'!E2*Main!$B$5)</f>
        <v>-15.231363973934918</v>
      </c>
      <c r="F2" s="2">
        <f>('[1]Qc, Winter, S1'!F2*Main!$B$5)</f>
        <v>-15.765150751499998</v>
      </c>
      <c r="G2" s="2">
        <f>('[1]Qc, Winter, S1'!G2*Main!$B$5)</f>
        <v>-14.033951798041</v>
      </c>
      <c r="H2" s="2">
        <f>('[1]Qc, Winter, S1'!H2*Main!$B$5)</f>
        <v>-10.450881493442122</v>
      </c>
      <c r="I2" s="2">
        <f>('[1]Qc, Winter, S1'!I2*Main!$B$5)</f>
        <v>-4.3017907695560584</v>
      </c>
      <c r="J2" s="2">
        <f>('[1]Qc, Winter, S1'!J2*Main!$B$5)</f>
        <v>-1.26685264137147</v>
      </c>
      <c r="K2" s="2">
        <f>('[1]Qc, Winter, S1'!K2*Main!$B$5)</f>
        <v>-0.19817801470615984</v>
      </c>
      <c r="L2" s="2">
        <f>('[1]Qc, Winter, S1'!L2*Main!$B$5)</f>
        <v>-1.7791292374245331</v>
      </c>
      <c r="M2" s="2">
        <f>('[1]Qc, Winter, S1'!M2*Main!$B$5)</f>
        <v>-1.3079812663267061</v>
      </c>
      <c r="N2" s="2">
        <f>('[1]Qc, Winter, S1'!N2*Main!$B$5)</f>
        <v>-1.8104240930350017</v>
      </c>
      <c r="O2" s="2">
        <f>('[1]Qc, Winter, S1'!O2*Main!$B$5)</f>
        <v>-1.8262990876392757</v>
      </c>
      <c r="P2" s="2">
        <f>('[1]Qc, Winter, S1'!P2*Main!$B$5)</f>
        <v>-4.6169356750579214</v>
      </c>
      <c r="Q2" s="2">
        <f>('[1]Qc, Winter, S1'!Q2*Main!$B$5)</f>
        <v>-6.649114267449443</v>
      </c>
      <c r="R2" s="2">
        <f>('[1]Qc, Winter, S1'!R2*Main!$B$5)</f>
        <v>-5.9131727696625447</v>
      </c>
      <c r="S2" s="2">
        <f>('[1]Qc, Winter, S1'!S2*Main!$B$5)</f>
        <v>-2.0184778953699669</v>
      </c>
      <c r="T2" s="2">
        <f>('[1]Qc, Winter, S1'!T2*Main!$B$5)</f>
        <v>-2.9361615498442224</v>
      </c>
      <c r="U2" s="2">
        <f>('[1]Qc, Winter, S1'!U2*Main!$B$5)</f>
        <v>-3.6908953925495487</v>
      </c>
      <c r="V2" s="2">
        <f>('[1]Qc, Winter, S1'!V2*Main!$B$5)</f>
        <v>-5.7977425893279806</v>
      </c>
      <c r="W2" s="2">
        <f>('[1]Qc, Winter, S1'!W2*Main!$B$5)</f>
        <v>-7.5258464003084793</v>
      </c>
      <c r="X2" s="2">
        <f>('[1]Qc, Winter, S1'!X2*Main!$B$5)</f>
        <v>-10.096946540452109</v>
      </c>
      <c r="Y2" s="2">
        <f>('[1]Qc, Winter, S1'!Y2*Main!$B$5)</f>
        <v>-11.364972249654979</v>
      </c>
    </row>
    <row r="3" spans="1:25" x14ac:dyDescent="0.3">
      <c r="A3">
        <v>2</v>
      </c>
      <c r="B3" s="2">
        <f>('[1]Qc, Winter, S1'!B3*Main!$B$5)</f>
        <v>14.84819271307882</v>
      </c>
      <c r="C3" s="2">
        <f>('[1]Qc, Winter, S1'!C3*Main!$B$5)</f>
        <v>18.392675876749998</v>
      </c>
      <c r="D3" s="2">
        <f>('[1]Qc, Winter, S1'!D3*Main!$B$5)</f>
        <v>18.392675876749998</v>
      </c>
      <c r="E3" s="2">
        <f>('[1]Qc, Winter, S1'!E3*Main!$B$5)</f>
        <v>18.392675876749998</v>
      </c>
      <c r="F3" s="2">
        <f>('[1]Qc, Winter, S1'!F3*Main!$B$5)</f>
        <v>18.392675876749998</v>
      </c>
      <c r="G3" s="2">
        <f>('[1]Qc, Winter, S1'!G3*Main!$B$5)</f>
        <v>14.90272520387559</v>
      </c>
      <c r="H3" s="2">
        <f>('[1]Qc, Winter, S1'!H3*Main!$B$5)</f>
        <v>6.7595069978717408</v>
      </c>
      <c r="I3" s="2">
        <f>('[1]Qc, Winter, S1'!I3*Main!$B$5)</f>
        <v>0.87021646488072313</v>
      </c>
      <c r="J3" s="2">
        <f>('[1]Qc, Winter, S1'!J3*Main!$B$5)</f>
        <v>-5.0917762674850433</v>
      </c>
      <c r="K3" s="2">
        <f>('[1]Qc, Winter, S1'!K3*Main!$B$5)</f>
        <v>-5.0917762674850433</v>
      </c>
      <c r="L3" s="2">
        <f>('[1]Qc, Winter, S1'!L3*Main!$B$5)</f>
        <v>-0.43850870365249706</v>
      </c>
      <c r="M3" s="2">
        <f>('[1]Qc, Winter, S1'!M3*Main!$B$5)</f>
        <v>-5.309906230672123</v>
      </c>
      <c r="N3" s="2">
        <f>('[1]Qc, Winter, S1'!N3*Main!$B$5)</f>
        <v>-5.309906230672123</v>
      </c>
      <c r="O3" s="2">
        <f>('[1]Qc, Winter, S1'!O3*Main!$B$5)</f>
        <v>-4.1102343458494728</v>
      </c>
      <c r="P3" s="2">
        <f>('[1]Qc, Winter, S1'!P3*Main!$B$5)</f>
        <v>-0.51121869138152387</v>
      </c>
      <c r="Q3" s="2">
        <f>('[1]Qc, Winter, S1'!Q3*Main!$B$5)</f>
        <v>3.0877852652034554</v>
      </c>
      <c r="R3" s="2">
        <f>('[1]Qc, Winter, S1'!R3*Main!$B$5)</f>
        <v>4.2874532507317831</v>
      </c>
      <c r="S3" s="2">
        <f>('[1]Qc, Winter, S1'!S3*Main!$B$5)</f>
        <v>4.2874532507317831</v>
      </c>
      <c r="T3" s="2">
        <f>('[1]Qc, Winter, S1'!T3*Main!$B$5)</f>
        <v>4.2874532507317831</v>
      </c>
      <c r="U3" s="2">
        <f>('[1]Qc, Winter, S1'!U3*Main!$B$5)</f>
        <v>4.2874532507317831</v>
      </c>
      <c r="V3" s="2">
        <f>('[1]Qc, Winter, S1'!V3*Main!$B$5)</f>
        <v>4.2874532507317831</v>
      </c>
      <c r="W3" s="2">
        <f>('[1]Qc, Winter, S1'!W3*Main!$B$5)</f>
        <v>8.9407207736268557</v>
      </c>
      <c r="X3" s="2">
        <f>('[1]Qc, Winter, S1'!X3*Main!$B$5)</f>
        <v>13.666698325188428</v>
      </c>
      <c r="Y3" s="2">
        <f>('[1]Qc, Winter, S1'!Y3*Main!$B$5)</f>
        <v>13.666698325188428</v>
      </c>
    </row>
    <row r="4" spans="1:25" x14ac:dyDescent="0.3">
      <c r="A4">
        <v>3</v>
      </c>
      <c r="B4" s="2">
        <f>('[1]Qc, Winter, S1'!B4*Main!$B$5)</f>
        <v>10.075219176829503</v>
      </c>
      <c r="C4" s="2">
        <f>('[1]Qc, Winter, S1'!C4*Main!$B$5)</f>
        <v>7.7717473057558717</v>
      </c>
      <c r="D4" s="2">
        <f>('[1]Qc, Winter, S1'!D4*Main!$B$5)</f>
        <v>6.653013418835946</v>
      </c>
      <c r="E4" s="2">
        <f>('[1]Qc, Winter, S1'!E4*Main!$B$5)</f>
        <v>6.510415770078378</v>
      </c>
      <c r="F4" s="2">
        <f>('[1]Qc, Winter, S1'!F4*Main!$B$5)</f>
        <v>7.3994831625851321</v>
      </c>
      <c r="G4" s="2">
        <f>('[1]Qc, Winter, S1'!G4*Main!$B$5)</f>
        <v>9.1874779478337398</v>
      </c>
      <c r="H4" s="2">
        <f>('[1]Qc, Winter, S1'!H4*Main!$B$5)</f>
        <v>14.254447337900185</v>
      </c>
      <c r="I4" s="2">
        <f>('[1]Qc, Winter, S1'!I4*Main!$B$5)</f>
        <v>17.401952713428855</v>
      </c>
      <c r="J4" s="2">
        <f>('[1]Qc, Winter, S1'!J4*Main!$B$5)</f>
        <v>20.105491506782919</v>
      </c>
      <c r="K4" s="2">
        <f>('[1]Qc, Winter, S1'!K4*Main!$B$5)</f>
        <v>22.139845812526456</v>
      </c>
      <c r="L4" s="2">
        <f>('[1]Qc, Winter, S1'!L4*Main!$B$5)</f>
        <v>22.326689134205292</v>
      </c>
      <c r="M4" s="2">
        <f>('[1]Qc, Winter, S1'!M4*Main!$B$5)</f>
        <v>21.92635352473398</v>
      </c>
      <c r="N4" s="2">
        <f>('[1]Qc, Winter, S1'!N4*Main!$B$5)</f>
        <v>22.019736727654855</v>
      </c>
      <c r="O4" s="2">
        <f>('[1]Qc, Winter, S1'!O4*Main!$B$5)</f>
        <v>21.795037976239293</v>
      </c>
      <c r="P4" s="2">
        <f>('[1]Qc, Winter, S1'!P4*Main!$B$5)</f>
        <v>19.661640032684499</v>
      </c>
      <c r="Q4" s="2">
        <f>('[1]Qc, Winter, S1'!Q4*Main!$B$5)</f>
        <v>18.680323557174631</v>
      </c>
      <c r="R4" s="2">
        <f>('[1]Qc, Winter, S1'!R4*Main!$B$5)</f>
        <v>19.278150746330233</v>
      </c>
      <c r="S4" s="2">
        <f>('[1]Qc, Winter, S1'!S4*Main!$B$5)</f>
        <v>26.275251252499999</v>
      </c>
      <c r="T4" s="2">
        <f>('[1]Qc, Winter, S1'!T4*Main!$B$5)</f>
        <v>26.237107557293857</v>
      </c>
      <c r="U4" s="2">
        <f>('[1]Qc, Winter, S1'!U4*Main!$B$5)</f>
        <v>25.436474438750523</v>
      </c>
      <c r="V4" s="2">
        <f>('[1]Qc, Winter, S1'!V4*Main!$B$5)</f>
        <v>23.544140283227783</v>
      </c>
      <c r="W4" s="2">
        <f>('[1]Qc, Winter, S1'!W4*Main!$B$5)</f>
        <v>20.938588271283557</v>
      </c>
      <c r="X4" s="2">
        <f>('[1]Qc, Winter, S1'!X4*Main!$B$5)</f>
        <v>17.077999194329234</v>
      </c>
      <c r="Y4" s="2">
        <f>('[1]Qc, Winter, S1'!Y4*Main!$B$5)</f>
        <v>13.102115386625819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-13.499045993743875</v>
      </c>
      <c r="C2" s="2">
        <f>('[1]Qc, Winter, S2'!C2*Main!$B$5)</f>
        <v>-14.671609259342063</v>
      </c>
      <c r="D2" s="2">
        <f>('[1]Qc, Winter, S2'!D2*Main!$B$5)</f>
        <v>-15.803349224293756</v>
      </c>
      <c r="E2" s="2">
        <f>('[1]Qc, Winter, S2'!E2*Main!$B$5)</f>
        <v>-15.688304893152967</v>
      </c>
      <c r="F2" s="2">
        <f>('[1]Qc, Winter, S2'!F2*Main!$B$5)</f>
        <v>-16.238105274045001</v>
      </c>
      <c r="G2" s="2">
        <f>('[1]Qc, Winter, S2'!G2*Main!$B$5)</f>
        <v>-14.454970351982231</v>
      </c>
      <c r="H2" s="2">
        <f>('[1]Qc, Winter, S2'!H2*Main!$B$5)</f>
        <v>-10.764407938245384</v>
      </c>
      <c r="I2" s="2">
        <f>('[1]Qc, Winter, S2'!I2*Main!$B$5)</f>
        <v>-4.4308444926427395</v>
      </c>
      <c r="J2" s="2">
        <f>('[1]Qc, Winter, S2'!J2*Main!$B$5)</f>
        <v>-1.304858220612614</v>
      </c>
      <c r="K2" s="2">
        <f>('[1]Qc, Winter, S2'!K2*Main!$B$5)</f>
        <v>-0.20412335514734462</v>
      </c>
      <c r="L2" s="2">
        <f>('[1]Qc, Winter, S2'!L2*Main!$B$5)</f>
        <v>-1.832503114547269</v>
      </c>
      <c r="M2" s="2">
        <f>('[1]Qc, Winter, S2'!M2*Main!$B$5)</f>
        <v>-1.3472207043165074</v>
      </c>
      <c r="N2" s="2">
        <f>('[1]Qc, Winter, S2'!N2*Main!$B$5)</f>
        <v>-1.864736815826052</v>
      </c>
      <c r="O2" s="2">
        <f>('[1]Qc, Winter, S2'!O2*Main!$B$5)</f>
        <v>-1.8810880602684541</v>
      </c>
      <c r="P2" s="2">
        <f>('[1]Qc, Winter, S2'!P2*Main!$B$5)</f>
        <v>-4.7554437453096599</v>
      </c>
      <c r="Q2" s="2">
        <f>('[1]Qc, Winter, S2'!Q2*Main!$B$5)</f>
        <v>-6.8485876954729266</v>
      </c>
      <c r="R2" s="2">
        <f>('[1]Qc, Winter, S2'!R2*Main!$B$5)</f>
        <v>-6.0905679527524219</v>
      </c>
      <c r="S2" s="2">
        <f>('[1]Qc, Winter, S2'!S2*Main!$B$5)</f>
        <v>-2.0790322322310657</v>
      </c>
      <c r="T2" s="2">
        <f>('[1]Qc, Winter, S2'!T2*Main!$B$5)</f>
        <v>-3.0242463963395494</v>
      </c>
      <c r="U2" s="2">
        <f>('[1]Qc, Winter, S2'!U2*Main!$B$5)</f>
        <v>-3.801622254326035</v>
      </c>
      <c r="V2" s="2">
        <f>('[1]Qc, Winter, S2'!V2*Main!$B$5)</f>
        <v>-5.9716748670078204</v>
      </c>
      <c r="W2" s="2">
        <f>('[1]Qc, Winter, S2'!W2*Main!$B$5)</f>
        <v>-7.7516217923177342</v>
      </c>
      <c r="X2" s="2">
        <f>('[1]Qc, Winter, S2'!X2*Main!$B$5)</f>
        <v>-10.399854936665673</v>
      </c>
      <c r="Y2" s="2">
        <f>('[1]Qc, Winter, S2'!Y2*Main!$B$5)</f>
        <v>-11.705921417144628</v>
      </c>
    </row>
    <row r="3" spans="1:25" x14ac:dyDescent="0.3">
      <c r="A3">
        <v>2</v>
      </c>
      <c r="B3" s="2">
        <f>('[1]Qc, Winter, S2'!B3*Main!$B$5)</f>
        <v>15.293638494471185</v>
      </c>
      <c r="C3" s="2">
        <f>('[1]Qc, Winter, S2'!C3*Main!$B$5)</f>
        <v>18.944456153052499</v>
      </c>
      <c r="D3" s="2">
        <f>('[1]Qc, Winter, S2'!D3*Main!$B$5)</f>
        <v>18.944456153052499</v>
      </c>
      <c r="E3" s="2">
        <f>('[1]Qc, Winter, S2'!E3*Main!$B$5)</f>
        <v>18.944456153052499</v>
      </c>
      <c r="F3" s="2">
        <f>('[1]Qc, Winter, S2'!F3*Main!$B$5)</f>
        <v>18.944456153052499</v>
      </c>
      <c r="G3" s="2">
        <f>('[1]Qc, Winter, S2'!G3*Main!$B$5)</f>
        <v>15.349806959991859</v>
      </c>
      <c r="H3" s="2">
        <f>('[1]Qc, Winter, S2'!H3*Main!$B$5)</f>
        <v>6.9622922078078933</v>
      </c>
      <c r="I3" s="2">
        <f>('[1]Qc, Winter, S2'!I3*Main!$B$5)</f>
        <v>0.89632295882714497</v>
      </c>
      <c r="J3" s="2">
        <f>('[1]Qc, Winter, S2'!J3*Main!$B$5)</f>
        <v>-5.2445295555095948</v>
      </c>
      <c r="K3" s="2">
        <f>('[1]Qc, Winter, S2'!K3*Main!$B$5)</f>
        <v>-5.2445295555095948</v>
      </c>
      <c r="L3" s="2">
        <f>('[1]Qc, Winter, S2'!L3*Main!$B$5)</f>
        <v>-0.45166396476207193</v>
      </c>
      <c r="M3" s="2">
        <f>('[1]Qc, Winter, S2'!M3*Main!$B$5)</f>
        <v>-5.4692034175922872</v>
      </c>
      <c r="N3" s="2">
        <f>('[1]Qc, Winter, S2'!N3*Main!$B$5)</f>
        <v>-5.4692034175922872</v>
      </c>
      <c r="O3" s="2">
        <f>('[1]Qc, Winter, S2'!O3*Main!$B$5)</f>
        <v>-4.2335413762249567</v>
      </c>
      <c r="P3" s="2">
        <f>('[1]Qc, Winter, S2'!P3*Main!$B$5)</f>
        <v>-0.5265552521229695</v>
      </c>
      <c r="Q3" s="2">
        <f>('[1]Qc, Winter, S2'!Q3*Main!$B$5)</f>
        <v>3.1804188231595596</v>
      </c>
      <c r="R3" s="2">
        <f>('[1]Qc, Winter, S2'!R3*Main!$B$5)</f>
        <v>4.4160768482537369</v>
      </c>
      <c r="S3" s="2">
        <f>('[1]Qc, Winter, S2'!S3*Main!$B$5)</f>
        <v>4.4160768482537369</v>
      </c>
      <c r="T3" s="2">
        <f>('[1]Qc, Winter, S2'!T3*Main!$B$5)</f>
        <v>4.4160768482537369</v>
      </c>
      <c r="U3" s="2">
        <f>('[1]Qc, Winter, S2'!U3*Main!$B$5)</f>
        <v>4.4160768482537369</v>
      </c>
      <c r="V3" s="2">
        <f>('[1]Qc, Winter, S2'!V3*Main!$B$5)</f>
        <v>4.4160768482537369</v>
      </c>
      <c r="W3" s="2">
        <f>('[1]Qc, Winter, S2'!W3*Main!$B$5)</f>
        <v>9.2089423968356598</v>
      </c>
      <c r="X3" s="2">
        <f>('[1]Qc, Winter, S2'!X3*Main!$B$5)</f>
        <v>14.076699274944081</v>
      </c>
      <c r="Y3" s="2">
        <f>('[1]Qc, Winter, S2'!Y3*Main!$B$5)</f>
        <v>14.076699274944081</v>
      </c>
    </row>
    <row r="4" spans="1:25" x14ac:dyDescent="0.3">
      <c r="A4">
        <v>3</v>
      </c>
      <c r="B4" s="2">
        <f>('[1]Qc, Winter, S2'!B4*Main!$B$5)</f>
        <v>10.377475752134387</v>
      </c>
      <c r="C4" s="2">
        <f>('[1]Qc, Winter, S2'!C4*Main!$B$5)</f>
        <v>8.0048997249285474</v>
      </c>
      <c r="D4" s="2">
        <f>('[1]Qc, Winter, S2'!D4*Main!$B$5)</f>
        <v>6.8526038214010248</v>
      </c>
      <c r="E4" s="2">
        <f>('[1]Qc, Winter, S2'!E4*Main!$B$5)</f>
        <v>6.7057282431807295</v>
      </c>
      <c r="F4" s="2">
        <f>('[1]Qc, Winter, S2'!F4*Main!$B$5)</f>
        <v>7.6214676574626861</v>
      </c>
      <c r="G4" s="2">
        <f>('[1]Qc, Winter, S2'!G4*Main!$B$5)</f>
        <v>9.4631022862687519</v>
      </c>
      <c r="H4" s="2">
        <f>('[1]Qc, Winter, S2'!H4*Main!$B$5)</f>
        <v>14.682080758037191</v>
      </c>
      <c r="I4" s="2">
        <f>('[1]Qc, Winter, S2'!I4*Main!$B$5)</f>
        <v>17.924011294831722</v>
      </c>
      <c r="J4" s="2">
        <f>('[1]Qc, Winter, S2'!J4*Main!$B$5)</f>
        <v>20.708656251986408</v>
      </c>
      <c r="K4" s="2">
        <f>('[1]Qc, Winter, S2'!K4*Main!$B$5)</f>
        <v>22.80404118690225</v>
      </c>
      <c r="L4" s="2">
        <f>('[1]Qc, Winter, S2'!L4*Main!$B$5)</f>
        <v>22.996489808231452</v>
      </c>
      <c r="M4" s="2">
        <f>('[1]Qc, Winter, S2'!M4*Main!$B$5)</f>
        <v>22.584144130475998</v>
      </c>
      <c r="N4" s="2">
        <f>('[1]Qc, Winter, S2'!N4*Main!$B$5)</f>
        <v>22.680328829484502</v>
      </c>
      <c r="O4" s="2">
        <f>('[1]Qc, Winter, S2'!O4*Main!$B$5)</f>
        <v>22.44888911552647</v>
      </c>
      <c r="P4" s="2">
        <f>('[1]Qc, Winter, S2'!P4*Main!$B$5)</f>
        <v>20.251489233665033</v>
      </c>
      <c r="Q4" s="2">
        <f>('[1]Qc, Winter, S2'!Q4*Main!$B$5)</f>
        <v>19.240733263889872</v>
      </c>
      <c r="R4" s="2">
        <f>('[1]Qc, Winter, S2'!R4*Main!$B$5)</f>
        <v>19.856495268720142</v>
      </c>
      <c r="S4" s="2">
        <f>('[1]Qc, Winter, S2'!S4*Main!$B$5)</f>
        <v>27.063508790074998</v>
      </c>
      <c r="T4" s="2">
        <f>('[1]Qc, Winter, S2'!T4*Main!$B$5)</f>
        <v>27.024220784012673</v>
      </c>
      <c r="U4" s="2">
        <f>('[1]Qc, Winter, S2'!U4*Main!$B$5)</f>
        <v>26.199568671913038</v>
      </c>
      <c r="V4" s="2">
        <f>('[1]Qc, Winter, S2'!V4*Main!$B$5)</f>
        <v>24.250464491724617</v>
      </c>
      <c r="W4" s="2">
        <f>('[1]Qc, Winter, S2'!W4*Main!$B$5)</f>
        <v>21.566745919422065</v>
      </c>
      <c r="X4" s="2">
        <f>('[1]Qc, Winter, S2'!X4*Main!$B$5)</f>
        <v>17.590339170159112</v>
      </c>
      <c r="Y4" s="2">
        <f>('[1]Qc, Winter, S2'!Y4*Main!$B$5)</f>
        <v>13.495178848224596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-13.499045993743875</v>
      </c>
      <c r="C2" s="2">
        <f>('[1]Qc, Winter, S2'!C2*Main!$B$5)</f>
        <v>-14.671609259342063</v>
      </c>
      <c r="D2" s="2">
        <f>('[1]Qc, Winter, S2'!D2*Main!$B$5)</f>
        <v>-15.803349224293756</v>
      </c>
      <c r="E2" s="2">
        <f>('[1]Qc, Winter, S2'!E2*Main!$B$5)</f>
        <v>-15.688304893152967</v>
      </c>
      <c r="F2" s="2">
        <f>('[1]Qc, Winter, S2'!F2*Main!$B$5)</f>
        <v>-16.238105274045001</v>
      </c>
      <c r="G2" s="2">
        <f>('[1]Qc, Winter, S2'!G2*Main!$B$5)</f>
        <v>-14.454970351982231</v>
      </c>
      <c r="H2" s="2">
        <f>('[1]Qc, Winter, S2'!H2*Main!$B$5)</f>
        <v>-10.764407938245384</v>
      </c>
      <c r="I2" s="2">
        <f>('[1]Qc, Winter, S2'!I2*Main!$B$5)</f>
        <v>-4.4308444926427395</v>
      </c>
      <c r="J2" s="2">
        <f>('[1]Qc, Winter, S2'!J2*Main!$B$5)</f>
        <v>-1.304858220612614</v>
      </c>
      <c r="K2" s="2">
        <f>('[1]Qc, Winter, S2'!K2*Main!$B$5)</f>
        <v>-0.20412335514734462</v>
      </c>
      <c r="L2" s="2">
        <f>('[1]Qc, Winter, S2'!L2*Main!$B$5)</f>
        <v>-1.832503114547269</v>
      </c>
      <c r="M2" s="2">
        <f>('[1]Qc, Winter, S2'!M2*Main!$B$5)</f>
        <v>-1.3472207043165074</v>
      </c>
      <c r="N2" s="2">
        <f>('[1]Qc, Winter, S2'!N2*Main!$B$5)</f>
        <v>-1.864736815826052</v>
      </c>
      <c r="O2" s="2">
        <f>('[1]Qc, Winter, S2'!O2*Main!$B$5)</f>
        <v>-1.8810880602684541</v>
      </c>
      <c r="P2" s="2">
        <f>('[1]Qc, Winter, S2'!P2*Main!$B$5)</f>
        <v>-4.7554437453096599</v>
      </c>
      <c r="Q2" s="2">
        <f>('[1]Qc, Winter, S2'!Q2*Main!$B$5)</f>
        <v>-6.8485876954729266</v>
      </c>
      <c r="R2" s="2">
        <f>('[1]Qc, Winter, S2'!R2*Main!$B$5)</f>
        <v>-6.0905679527524219</v>
      </c>
      <c r="S2" s="2">
        <f>('[1]Qc, Winter, S2'!S2*Main!$B$5)</f>
        <v>-2.0790322322310657</v>
      </c>
      <c r="T2" s="2">
        <f>('[1]Qc, Winter, S2'!T2*Main!$B$5)</f>
        <v>-3.0242463963395494</v>
      </c>
      <c r="U2" s="2">
        <f>('[1]Qc, Winter, S2'!U2*Main!$B$5)</f>
        <v>-3.801622254326035</v>
      </c>
      <c r="V2" s="2">
        <f>('[1]Qc, Winter, S2'!V2*Main!$B$5)</f>
        <v>-5.9716748670078204</v>
      </c>
      <c r="W2" s="2">
        <f>('[1]Qc, Winter, S2'!W2*Main!$B$5)</f>
        <v>-7.7516217923177342</v>
      </c>
      <c r="X2" s="2">
        <f>('[1]Qc, Winter, S2'!X2*Main!$B$5)</f>
        <v>-10.399854936665673</v>
      </c>
      <c r="Y2" s="2">
        <f>('[1]Qc, Winter, S2'!Y2*Main!$B$5)</f>
        <v>-11.705921417144628</v>
      </c>
    </row>
    <row r="3" spans="1:25" x14ac:dyDescent="0.3">
      <c r="A3">
        <v>2</v>
      </c>
      <c r="B3" s="2">
        <f>('[1]Qc, Winter, S2'!B3*Main!$B$5)</f>
        <v>15.293638494471185</v>
      </c>
      <c r="C3" s="2">
        <f>('[1]Qc, Winter, S2'!C3*Main!$B$5)</f>
        <v>18.944456153052499</v>
      </c>
      <c r="D3" s="2">
        <f>('[1]Qc, Winter, S2'!D3*Main!$B$5)</f>
        <v>18.944456153052499</v>
      </c>
      <c r="E3" s="2">
        <f>('[1]Qc, Winter, S2'!E3*Main!$B$5)</f>
        <v>18.944456153052499</v>
      </c>
      <c r="F3" s="2">
        <f>('[1]Qc, Winter, S2'!F3*Main!$B$5)</f>
        <v>18.944456153052499</v>
      </c>
      <c r="G3" s="2">
        <f>('[1]Qc, Winter, S2'!G3*Main!$B$5)</f>
        <v>15.349806959991859</v>
      </c>
      <c r="H3" s="2">
        <f>('[1]Qc, Winter, S2'!H3*Main!$B$5)</f>
        <v>6.9622922078078933</v>
      </c>
      <c r="I3" s="2">
        <f>('[1]Qc, Winter, S2'!I3*Main!$B$5)</f>
        <v>0.89632295882714497</v>
      </c>
      <c r="J3" s="2">
        <f>('[1]Qc, Winter, S2'!J3*Main!$B$5)</f>
        <v>-5.2445295555095948</v>
      </c>
      <c r="K3" s="2">
        <f>('[1]Qc, Winter, S2'!K3*Main!$B$5)</f>
        <v>-5.2445295555095948</v>
      </c>
      <c r="L3" s="2">
        <f>('[1]Qc, Winter, S2'!L3*Main!$B$5)</f>
        <v>-0.45166396476207193</v>
      </c>
      <c r="M3" s="2">
        <f>('[1]Qc, Winter, S2'!M3*Main!$B$5)</f>
        <v>-5.4692034175922872</v>
      </c>
      <c r="N3" s="2">
        <f>('[1]Qc, Winter, S2'!N3*Main!$B$5)</f>
        <v>-5.4692034175922872</v>
      </c>
      <c r="O3" s="2">
        <f>('[1]Qc, Winter, S2'!O3*Main!$B$5)</f>
        <v>-4.2335413762249567</v>
      </c>
      <c r="P3" s="2">
        <f>('[1]Qc, Winter, S2'!P3*Main!$B$5)</f>
        <v>-0.5265552521229695</v>
      </c>
      <c r="Q3" s="2">
        <f>('[1]Qc, Winter, S2'!Q3*Main!$B$5)</f>
        <v>3.1804188231595596</v>
      </c>
      <c r="R3" s="2">
        <f>('[1]Qc, Winter, S2'!R3*Main!$B$5)</f>
        <v>4.4160768482537369</v>
      </c>
      <c r="S3" s="2">
        <f>('[1]Qc, Winter, S2'!S3*Main!$B$5)</f>
        <v>4.4160768482537369</v>
      </c>
      <c r="T3" s="2">
        <f>('[1]Qc, Winter, S2'!T3*Main!$B$5)</f>
        <v>4.4160768482537369</v>
      </c>
      <c r="U3" s="2">
        <f>('[1]Qc, Winter, S2'!U3*Main!$B$5)</f>
        <v>4.4160768482537369</v>
      </c>
      <c r="V3" s="2">
        <f>('[1]Qc, Winter, S2'!V3*Main!$B$5)</f>
        <v>4.4160768482537369</v>
      </c>
      <c r="W3" s="2">
        <f>('[1]Qc, Winter, S2'!W3*Main!$B$5)</f>
        <v>9.2089423968356598</v>
      </c>
      <c r="X3" s="2">
        <f>('[1]Qc, Winter, S2'!X3*Main!$B$5)</f>
        <v>14.076699274944081</v>
      </c>
      <c r="Y3" s="2">
        <f>('[1]Qc, Winter, S2'!Y3*Main!$B$5)</f>
        <v>14.076699274944081</v>
      </c>
    </row>
    <row r="4" spans="1:25" x14ac:dyDescent="0.3">
      <c r="A4">
        <v>3</v>
      </c>
      <c r="B4" s="2">
        <f>('[1]Qc, Winter, S2'!B4*Main!$B$5)</f>
        <v>10.377475752134387</v>
      </c>
      <c r="C4" s="2">
        <f>('[1]Qc, Winter, S2'!C4*Main!$B$5)</f>
        <v>8.0048997249285474</v>
      </c>
      <c r="D4" s="2">
        <f>('[1]Qc, Winter, S2'!D4*Main!$B$5)</f>
        <v>6.8526038214010248</v>
      </c>
      <c r="E4" s="2">
        <f>('[1]Qc, Winter, S2'!E4*Main!$B$5)</f>
        <v>6.7057282431807295</v>
      </c>
      <c r="F4" s="2">
        <f>('[1]Qc, Winter, S2'!F4*Main!$B$5)</f>
        <v>7.6214676574626861</v>
      </c>
      <c r="G4" s="2">
        <f>('[1]Qc, Winter, S2'!G4*Main!$B$5)</f>
        <v>9.4631022862687519</v>
      </c>
      <c r="H4" s="2">
        <f>('[1]Qc, Winter, S2'!H4*Main!$B$5)</f>
        <v>14.682080758037191</v>
      </c>
      <c r="I4" s="2">
        <f>('[1]Qc, Winter, S2'!I4*Main!$B$5)</f>
        <v>17.924011294831722</v>
      </c>
      <c r="J4" s="2">
        <f>('[1]Qc, Winter, S2'!J4*Main!$B$5)</f>
        <v>20.708656251986408</v>
      </c>
      <c r="K4" s="2">
        <f>('[1]Qc, Winter, S2'!K4*Main!$B$5)</f>
        <v>22.80404118690225</v>
      </c>
      <c r="L4" s="2">
        <f>('[1]Qc, Winter, S2'!L4*Main!$B$5)</f>
        <v>22.996489808231452</v>
      </c>
      <c r="M4" s="2">
        <f>('[1]Qc, Winter, S2'!M4*Main!$B$5)</f>
        <v>22.584144130475998</v>
      </c>
      <c r="N4" s="2">
        <f>('[1]Qc, Winter, S2'!N4*Main!$B$5)</f>
        <v>22.680328829484502</v>
      </c>
      <c r="O4" s="2">
        <f>('[1]Qc, Winter, S2'!O4*Main!$B$5)</f>
        <v>22.44888911552647</v>
      </c>
      <c r="P4" s="2">
        <f>('[1]Qc, Winter, S2'!P4*Main!$B$5)</f>
        <v>20.251489233665033</v>
      </c>
      <c r="Q4" s="2">
        <f>('[1]Qc, Winter, S2'!Q4*Main!$B$5)</f>
        <v>19.240733263889872</v>
      </c>
      <c r="R4" s="2">
        <f>('[1]Qc, Winter, S2'!R4*Main!$B$5)</f>
        <v>19.856495268720142</v>
      </c>
      <c r="S4" s="2">
        <f>('[1]Qc, Winter, S2'!S4*Main!$B$5)</f>
        <v>27.063508790074998</v>
      </c>
      <c r="T4" s="2">
        <f>('[1]Qc, Winter, S2'!T4*Main!$B$5)</f>
        <v>27.024220784012673</v>
      </c>
      <c r="U4" s="2">
        <f>('[1]Qc, Winter, S2'!U4*Main!$B$5)</f>
        <v>26.199568671913038</v>
      </c>
      <c r="V4" s="2">
        <f>('[1]Qc, Winter, S2'!V4*Main!$B$5)</f>
        <v>24.250464491724617</v>
      </c>
      <c r="W4" s="2">
        <f>('[1]Qc, Winter, S2'!W4*Main!$B$5)</f>
        <v>21.566745919422065</v>
      </c>
      <c r="X4" s="2">
        <f>('[1]Qc, Winter, S2'!X4*Main!$B$5)</f>
        <v>17.590339170159112</v>
      </c>
      <c r="Y4" s="2">
        <f>('[1]Qc, Winter, S2'!Y4*Main!$B$5)</f>
        <v>13.495178848224596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8" sqref="C8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30</v>
      </c>
    </row>
    <row r="3" spans="1:3" x14ac:dyDescent="0.3">
      <c r="A3">
        <v>5</v>
      </c>
      <c r="B3">
        <v>6</v>
      </c>
      <c r="C3" s="4">
        <v>20</v>
      </c>
    </row>
    <row r="4" spans="1:3" x14ac:dyDescent="0.3">
      <c r="A4">
        <v>6</v>
      </c>
      <c r="B4">
        <v>8</v>
      </c>
      <c r="C4" s="4">
        <v>30</v>
      </c>
    </row>
    <row r="5" spans="1:3" x14ac:dyDescent="0.3">
      <c r="A5">
        <v>7</v>
      </c>
      <c r="B5">
        <v>4</v>
      </c>
      <c r="C5" s="4">
        <v>30</v>
      </c>
    </row>
    <row r="6" spans="1:3" x14ac:dyDescent="0.3">
      <c r="A6">
        <v>8</v>
      </c>
      <c r="B6">
        <v>6</v>
      </c>
      <c r="C6" s="4">
        <v>10</v>
      </c>
    </row>
    <row r="7" spans="1:3" x14ac:dyDescent="0.3">
      <c r="A7">
        <v>9</v>
      </c>
      <c r="B7">
        <v>8</v>
      </c>
      <c r="C7" s="4">
        <v>20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-13.499045993743875</v>
      </c>
      <c r="C2" s="2">
        <f>('[1]Qc, Winter, S2'!C2*Main!$B$5)</f>
        <v>-14.671609259342063</v>
      </c>
      <c r="D2" s="2">
        <f>('[1]Qc, Winter, S2'!D2*Main!$B$5)</f>
        <v>-15.803349224293756</v>
      </c>
      <c r="E2" s="2">
        <f>('[1]Qc, Winter, S2'!E2*Main!$B$5)</f>
        <v>-15.688304893152967</v>
      </c>
      <c r="F2" s="2">
        <f>('[1]Qc, Winter, S2'!F2*Main!$B$5)</f>
        <v>-16.238105274045001</v>
      </c>
      <c r="G2" s="2">
        <f>('[1]Qc, Winter, S2'!G2*Main!$B$5)</f>
        <v>-14.454970351982231</v>
      </c>
      <c r="H2" s="2">
        <f>('[1]Qc, Winter, S2'!H2*Main!$B$5)</f>
        <v>-10.764407938245384</v>
      </c>
      <c r="I2" s="2">
        <f>('[1]Qc, Winter, S2'!I2*Main!$B$5)</f>
        <v>-4.4308444926427395</v>
      </c>
      <c r="J2" s="2">
        <f>('[1]Qc, Winter, S2'!J2*Main!$B$5)</f>
        <v>-1.304858220612614</v>
      </c>
      <c r="K2" s="2">
        <f>('[1]Qc, Winter, S2'!K2*Main!$B$5)</f>
        <v>-0.20412335514734462</v>
      </c>
      <c r="L2" s="2">
        <f>('[1]Qc, Winter, S2'!L2*Main!$B$5)</f>
        <v>-1.832503114547269</v>
      </c>
      <c r="M2" s="2">
        <f>('[1]Qc, Winter, S2'!M2*Main!$B$5)</f>
        <v>-1.3472207043165074</v>
      </c>
      <c r="N2" s="2">
        <f>('[1]Qc, Winter, S2'!N2*Main!$B$5)</f>
        <v>-1.864736815826052</v>
      </c>
      <c r="O2" s="2">
        <f>('[1]Qc, Winter, S2'!O2*Main!$B$5)</f>
        <v>-1.8810880602684541</v>
      </c>
      <c r="P2" s="2">
        <f>('[1]Qc, Winter, S2'!P2*Main!$B$5)</f>
        <v>-4.7554437453096599</v>
      </c>
      <c r="Q2" s="2">
        <f>('[1]Qc, Winter, S2'!Q2*Main!$B$5)</f>
        <v>-6.8485876954729266</v>
      </c>
      <c r="R2" s="2">
        <f>('[1]Qc, Winter, S2'!R2*Main!$B$5)</f>
        <v>-6.0905679527524219</v>
      </c>
      <c r="S2" s="2">
        <f>('[1]Qc, Winter, S2'!S2*Main!$B$5)</f>
        <v>-2.0790322322310657</v>
      </c>
      <c r="T2" s="2">
        <f>('[1]Qc, Winter, S2'!T2*Main!$B$5)</f>
        <v>-3.0242463963395494</v>
      </c>
      <c r="U2" s="2">
        <f>('[1]Qc, Winter, S2'!U2*Main!$B$5)</f>
        <v>-3.801622254326035</v>
      </c>
      <c r="V2" s="2">
        <f>('[1]Qc, Winter, S2'!V2*Main!$B$5)</f>
        <v>-5.9716748670078204</v>
      </c>
      <c r="W2" s="2">
        <f>('[1]Qc, Winter, S2'!W2*Main!$B$5)</f>
        <v>-7.7516217923177342</v>
      </c>
      <c r="X2" s="2">
        <f>('[1]Qc, Winter, S2'!X2*Main!$B$5)</f>
        <v>-10.399854936665673</v>
      </c>
      <c r="Y2" s="2">
        <f>('[1]Qc, Winter, S2'!Y2*Main!$B$5)</f>
        <v>-11.705921417144628</v>
      </c>
    </row>
    <row r="3" spans="1:25" x14ac:dyDescent="0.3">
      <c r="A3">
        <v>2</v>
      </c>
      <c r="B3" s="2">
        <f>('[1]Qc, Winter, S2'!B3*Main!$B$5)</f>
        <v>15.293638494471185</v>
      </c>
      <c r="C3" s="2">
        <f>('[1]Qc, Winter, S2'!C3*Main!$B$5)</f>
        <v>18.944456153052499</v>
      </c>
      <c r="D3" s="2">
        <f>('[1]Qc, Winter, S2'!D3*Main!$B$5)</f>
        <v>18.944456153052499</v>
      </c>
      <c r="E3" s="2">
        <f>('[1]Qc, Winter, S2'!E3*Main!$B$5)</f>
        <v>18.944456153052499</v>
      </c>
      <c r="F3" s="2">
        <f>('[1]Qc, Winter, S2'!F3*Main!$B$5)</f>
        <v>18.944456153052499</v>
      </c>
      <c r="G3" s="2">
        <f>('[1]Qc, Winter, S2'!G3*Main!$B$5)</f>
        <v>15.349806959991859</v>
      </c>
      <c r="H3" s="2">
        <f>('[1]Qc, Winter, S2'!H3*Main!$B$5)</f>
        <v>6.9622922078078933</v>
      </c>
      <c r="I3" s="2">
        <f>('[1]Qc, Winter, S2'!I3*Main!$B$5)</f>
        <v>0.89632295882714497</v>
      </c>
      <c r="J3" s="2">
        <f>('[1]Qc, Winter, S2'!J3*Main!$B$5)</f>
        <v>-5.2445295555095948</v>
      </c>
      <c r="K3" s="2">
        <f>('[1]Qc, Winter, S2'!K3*Main!$B$5)</f>
        <v>-5.2445295555095948</v>
      </c>
      <c r="L3" s="2">
        <f>('[1]Qc, Winter, S2'!L3*Main!$B$5)</f>
        <v>-0.45166396476207193</v>
      </c>
      <c r="M3" s="2">
        <f>('[1]Qc, Winter, S2'!M3*Main!$B$5)</f>
        <v>-5.4692034175922872</v>
      </c>
      <c r="N3" s="2">
        <f>('[1]Qc, Winter, S2'!N3*Main!$B$5)</f>
        <v>-5.4692034175922872</v>
      </c>
      <c r="O3" s="2">
        <f>('[1]Qc, Winter, S2'!O3*Main!$B$5)</f>
        <v>-4.2335413762249567</v>
      </c>
      <c r="P3" s="2">
        <f>('[1]Qc, Winter, S2'!P3*Main!$B$5)</f>
        <v>-0.5265552521229695</v>
      </c>
      <c r="Q3" s="2">
        <f>('[1]Qc, Winter, S2'!Q3*Main!$B$5)</f>
        <v>3.1804188231595596</v>
      </c>
      <c r="R3" s="2">
        <f>('[1]Qc, Winter, S2'!R3*Main!$B$5)</f>
        <v>4.4160768482537369</v>
      </c>
      <c r="S3" s="2">
        <f>('[1]Qc, Winter, S2'!S3*Main!$B$5)</f>
        <v>4.4160768482537369</v>
      </c>
      <c r="T3" s="2">
        <f>('[1]Qc, Winter, S2'!T3*Main!$B$5)</f>
        <v>4.4160768482537369</v>
      </c>
      <c r="U3" s="2">
        <f>('[1]Qc, Winter, S2'!U3*Main!$B$5)</f>
        <v>4.4160768482537369</v>
      </c>
      <c r="V3" s="2">
        <f>('[1]Qc, Winter, S2'!V3*Main!$B$5)</f>
        <v>4.4160768482537369</v>
      </c>
      <c r="W3" s="2">
        <f>('[1]Qc, Winter, S2'!W3*Main!$B$5)</f>
        <v>9.2089423968356598</v>
      </c>
      <c r="X3" s="2">
        <f>('[1]Qc, Winter, S2'!X3*Main!$B$5)</f>
        <v>14.076699274944081</v>
      </c>
      <c r="Y3" s="2">
        <f>('[1]Qc, Winter, S2'!Y3*Main!$B$5)</f>
        <v>14.076699274944081</v>
      </c>
    </row>
    <row r="4" spans="1:25" x14ac:dyDescent="0.3">
      <c r="A4">
        <v>3</v>
      </c>
      <c r="B4" s="2">
        <f>('[1]Qc, Winter, S2'!B4*Main!$B$5)</f>
        <v>10.377475752134387</v>
      </c>
      <c r="C4" s="2">
        <f>('[1]Qc, Winter, S2'!C4*Main!$B$5)</f>
        <v>8.0048997249285474</v>
      </c>
      <c r="D4" s="2">
        <f>('[1]Qc, Winter, S2'!D4*Main!$B$5)</f>
        <v>6.8526038214010248</v>
      </c>
      <c r="E4" s="2">
        <f>('[1]Qc, Winter, S2'!E4*Main!$B$5)</f>
        <v>6.7057282431807295</v>
      </c>
      <c r="F4" s="2">
        <f>('[1]Qc, Winter, S2'!F4*Main!$B$5)</f>
        <v>7.6214676574626861</v>
      </c>
      <c r="G4" s="2">
        <f>('[1]Qc, Winter, S2'!G4*Main!$B$5)</f>
        <v>9.4631022862687519</v>
      </c>
      <c r="H4" s="2">
        <f>('[1]Qc, Winter, S2'!H4*Main!$B$5)</f>
        <v>14.682080758037191</v>
      </c>
      <c r="I4" s="2">
        <f>('[1]Qc, Winter, S2'!I4*Main!$B$5)</f>
        <v>17.924011294831722</v>
      </c>
      <c r="J4" s="2">
        <f>('[1]Qc, Winter, S2'!J4*Main!$B$5)</f>
        <v>20.708656251986408</v>
      </c>
      <c r="K4" s="2">
        <f>('[1]Qc, Winter, S2'!K4*Main!$B$5)</f>
        <v>22.80404118690225</v>
      </c>
      <c r="L4" s="2">
        <f>('[1]Qc, Winter, S2'!L4*Main!$B$5)</f>
        <v>22.996489808231452</v>
      </c>
      <c r="M4" s="2">
        <f>('[1]Qc, Winter, S2'!M4*Main!$B$5)</f>
        <v>22.584144130475998</v>
      </c>
      <c r="N4" s="2">
        <f>('[1]Qc, Winter, S2'!N4*Main!$B$5)</f>
        <v>22.680328829484502</v>
      </c>
      <c r="O4" s="2">
        <f>('[1]Qc, Winter, S2'!O4*Main!$B$5)</f>
        <v>22.44888911552647</v>
      </c>
      <c r="P4" s="2">
        <f>('[1]Qc, Winter, S2'!P4*Main!$B$5)</f>
        <v>20.251489233665033</v>
      </c>
      <c r="Q4" s="2">
        <f>('[1]Qc, Winter, S2'!Q4*Main!$B$5)</f>
        <v>19.240733263889872</v>
      </c>
      <c r="R4" s="2">
        <f>('[1]Qc, Winter, S2'!R4*Main!$B$5)</f>
        <v>19.856495268720142</v>
      </c>
      <c r="S4" s="2">
        <f>('[1]Qc, Winter, S2'!S4*Main!$B$5)</f>
        <v>27.063508790074998</v>
      </c>
      <c r="T4" s="2">
        <f>('[1]Qc, Winter, S2'!T4*Main!$B$5)</f>
        <v>27.024220784012673</v>
      </c>
      <c r="U4" s="2">
        <f>('[1]Qc, Winter, S2'!U4*Main!$B$5)</f>
        <v>26.199568671913038</v>
      </c>
      <c r="V4" s="2">
        <f>('[1]Qc, Winter, S2'!V4*Main!$B$5)</f>
        <v>24.250464491724617</v>
      </c>
      <c r="W4" s="2">
        <f>('[1]Qc, Winter, S2'!W4*Main!$B$5)</f>
        <v>21.566745919422065</v>
      </c>
      <c r="X4" s="2">
        <f>('[1]Qc, Winter, S2'!X4*Main!$B$5)</f>
        <v>17.590339170159112</v>
      </c>
      <c r="Y4" s="2">
        <f>('[1]Qc, Winter, S2'!Y4*Main!$B$5)</f>
        <v>13.495178848224596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-12.843752498901939</v>
      </c>
      <c r="C2" s="2">
        <f>('[1]Qc, Winter, S3'!C2*Main!$B$5)</f>
        <v>-13.959395217626428</v>
      </c>
      <c r="D2" s="2">
        <f>('[1]Qc, Winter, S3'!D2*Main!$B$5)</f>
        <v>-15.036196349328039</v>
      </c>
      <c r="E2" s="2">
        <f>('[1]Qc, Winter, S3'!E2*Main!$B$5)</f>
        <v>-14.926736694456221</v>
      </c>
      <c r="F2" s="2">
        <f>('[1]Qc, Winter, S3'!F2*Main!$B$5)</f>
        <v>-15.449847736469998</v>
      </c>
      <c r="G2" s="2">
        <f>('[1]Qc, Winter, S3'!G2*Main!$B$5)</f>
        <v>-13.753272762080181</v>
      </c>
      <c r="H2" s="2">
        <f>('[1]Qc, Winter, S3'!H2*Main!$B$5)</f>
        <v>-10.241863863573277</v>
      </c>
      <c r="I2" s="2">
        <f>('[1]Qc, Winter, S3'!I2*Main!$B$5)</f>
        <v>-4.2157549541649368</v>
      </c>
      <c r="J2" s="2">
        <f>('[1]Qc, Winter, S3'!J2*Main!$B$5)</f>
        <v>-1.2415155885440405</v>
      </c>
      <c r="K2" s="2">
        <f>('[1]Qc, Winter, S3'!K2*Main!$B$5)</f>
        <v>-0.19421445441203664</v>
      </c>
      <c r="L2" s="2">
        <f>('[1]Qc, Winter, S3'!L2*Main!$B$5)</f>
        <v>-1.7435466526760426</v>
      </c>
      <c r="M2" s="2">
        <f>('[1]Qc, Winter, S3'!M2*Main!$B$5)</f>
        <v>-1.2818216410001719</v>
      </c>
      <c r="N2" s="2">
        <f>('[1]Qc, Winter, S3'!N2*Main!$B$5)</f>
        <v>-1.7742156111743017</v>
      </c>
      <c r="O2" s="2">
        <f>('[1]Qc, Winter, S3'!O2*Main!$B$5)</f>
        <v>-1.7897731058864903</v>
      </c>
      <c r="P2" s="2">
        <f>('[1]Qc, Winter, S3'!P2*Main!$B$5)</f>
        <v>-4.5245969615567638</v>
      </c>
      <c r="Q2" s="2">
        <f>('[1]Qc, Winter, S3'!Q2*Main!$B$5)</f>
        <v>-6.516131982100454</v>
      </c>
      <c r="R2" s="2">
        <f>('[1]Qc, Winter, S3'!R2*Main!$B$5)</f>
        <v>-5.7949093142692938</v>
      </c>
      <c r="S2" s="2">
        <f>('[1]Qc, Winter, S3'!S2*Main!$B$5)</f>
        <v>-1.978108337462567</v>
      </c>
      <c r="T2" s="2">
        <f>('[1]Qc, Winter, S3'!T2*Main!$B$5)</f>
        <v>-2.877438318847338</v>
      </c>
      <c r="U2" s="2">
        <f>('[1]Qc, Winter, S3'!U2*Main!$B$5)</f>
        <v>-3.6170774846985578</v>
      </c>
      <c r="V2" s="2">
        <f>('[1]Qc, Winter, S3'!V2*Main!$B$5)</f>
        <v>-5.6817877375414216</v>
      </c>
      <c r="W2" s="2">
        <f>('[1]Qc, Winter, S3'!W2*Main!$B$5)</f>
        <v>-7.37532947230231</v>
      </c>
      <c r="X2" s="2">
        <f>('[1]Qc, Winter, S3'!X2*Main!$B$5)</f>
        <v>-9.8950076096430646</v>
      </c>
      <c r="Y2" s="2">
        <f>('[1]Qc, Winter, S3'!Y2*Main!$B$5)</f>
        <v>-11.13767280466188</v>
      </c>
    </row>
    <row r="3" spans="1:25" x14ac:dyDescent="0.3">
      <c r="A3">
        <v>2</v>
      </c>
      <c r="B3" s="2">
        <f>('[1]Qc, Winter, S3'!B3*Main!$B$5)</f>
        <v>14.551228858817245</v>
      </c>
      <c r="C3" s="2">
        <f>('[1]Qc, Winter, S3'!C3*Main!$B$5)</f>
        <v>18.024822359214998</v>
      </c>
      <c r="D3" s="2">
        <f>('[1]Qc, Winter, S3'!D3*Main!$B$5)</f>
        <v>18.024822359214998</v>
      </c>
      <c r="E3" s="2">
        <f>('[1]Qc, Winter, S3'!E3*Main!$B$5)</f>
        <v>18.024822359214998</v>
      </c>
      <c r="F3" s="2">
        <f>('[1]Qc, Winter, S3'!F3*Main!$B$5)</f>
        <v>18.024822359214998</v>
      </c>
      <c r="G3" s="2">
        <f>('[1]Qc, Winter, S3'!G3*Main!$B$5)</f>
        <v>14.604670699798078</v>
      </c>
      <c r="H3" s="2">
        <f>('[1]Qc, Winter, S3'!H3*Main!$B$5)</f>
        <v>6.624316857914307</v>
      </c>
      <c r="I3" s="2">
        <f>('[1]Qc, Winter, S3'!I3*Main!$B$5)</f>
        <v>0.85281213558310864</v>
      </c>
      <c r="J3" s="2">
        <f>('[1]Qc, Winter, S3'!J3*Main!$B$5)</f>
        <v>-4.9899407421353432</v>
      </c>
      <c r="K3" s="2">
        <f>('[1]Qc, Winter, S3'!K3*Main!$B$5)</f>
        <v>-4.9899407421353432</v>
      </c>
      <c r="L3" s="2">
        <f>('[1]Qc, Winter, S3'!L3*Main!$B$5)</f>
        <v>-0.42973852957944714</v>
      </c>
      <c r="M3" s="2">
        <f>('[1]Qc, Winter, S3'!M3*Main!$B$5)</f>
        <v>-5.2037081060586798</v>
      </c>
      <c r="N3" s="2">
        <f>('[1]Qc, Winter, S3'!N3*Main!$B$5)</f>
        <v>-5.2037081060586798</v>
      </c>
      <c r="O3" s="2">
        <f>('[1]Qc, Winter, S3'!O3*Main!$B$5)</f>
        <v>-4.0280296589324829</v>
      </c>
      <c r="P3" s="2">
        <f>('[1]Qc, Winter, S3'!P3*Main!$B$5)</f>
        <v>-0.50099431755389334</v>
      </c>
      <c r="Q3" s="2">
        <f>('[1]Qc, Winter, S3'!Q3*Main!$B$5)</f>
        <v>3.0260295598993863</v>
      </c>
      <c r="R3" s="2">
        <f>('[1]Qc, Winter, S3'!R3*Main!$B$5)</f>
        <v>4.2017041857171469</v>
      </c>
      <c r="S3" s="2">
        <f>('[1]Qc, Winter, S3'!S3*Main!$B$5)</f>
        <v>4.2017041857171469</v>
      </c>
      <c r="T3" s="2">
        <f>('[1]Qc, Winter, S3'!T3*Main!$B$5)</f>
        <v>4.2017041857171469</v>
      </c>
      <c r="U3" s="2">
        <f>('[1]Qc, Winter, S3'!U3*Main!$B$5)</f>
        <v>4.2017041857171469</v>
      </c>
      <c r="V3" s="2">
        <f>('[1]Qc, Winter, S3'!V3*Main!$B$5)</f>
        <v>4.2017041857171469</v>
      </c>
      <c r="W3" s="2">
        <f>('[1]Qc, Winter, S3'!W3*Main!$B$5)</f>
        <v>8.7619063581543166</v>
      </c>
      <c r="X3" s="2">
        <f>('[1]Qc, Winter, S3'!X3*Main!$B$5)</f>
        <v>13.393364358684659</v>
      </c>
      <c r="Y3" s="2">
        <f>('[1]Qc, Winter, S3'!Y3*Main!$B$5)</f>
        <v>13.393364358684659</v>
      </c>
    </row>
    <row r="4" spans="1:25" x14ac:dyDescent="0.3">
      <c r="A4">
        <v>3</v>
      </c>
      <c r="B4" s="2">
        <f>('[1]Qc, Winter, S3'!B4*Main!$B$5)</f>
        <v>9.8737147932929101</v>
      </c>
      <c r="C4" s="2">
        <f>('[1]Qc, Winter, S3'!C4*Main!$B$5)</f>
        <v>7.6163123596407551</v>
      </c>
      <c r="D4" s="2">
        <f>('[1]Qc, Winter, S3'!D4*Main!$B$5)</f>
        <v>6.5199531504592274</v>
      </c>
      <c r="E4" s="2">
        <f>('[1]Qc, Winter, S3'!E4*Main!$B$5)</f>
        <v>6.3802074546768104</v>
      </c>
      <c r="F4" s="2">
        <f>('[1]Qc, Winter, S3'!F4*Main!$B$5)</f>
        <v>7.2514934993334297</v>
      </c>
      <c r="G4" s="2">
        <f>('[1]Qc, Winter, S3'!G4*Main!$B$5)</f>
        <v>9.0037283888770645</v>
      </c>
      <c r="H4" s="2">
        <f>('[1]Qc, Winter, S3'!H4*Main!$B$5)</f>
        <v>13.969358391142181</v>
      </c>
      <c r="I4" s="2">
        <f>('[1]Qc, Winter, S3'!I4*Main!$B$5)</f>
        <v>17.05391365916028</v>
      </c>
      <c r="J4" s="2">
        <f>('[1]Qc, Winter, S3'!J4*Main!$B$5)</f>
        <v>19.703381676647261</v>
      </c>
      <c r="K4" s="2">
        <f>('[1]Qc, Winter, S3'!K4*Main!$B$5)</f>
        <v>21.697048896275923</v>
      </c>
      <c r="L4" s="2">
        <f>('[1]Qc, Winter, S3'!L4*Main!$B$5)</f>
        <v>21.880155351521189</v>
      </c>
      <c r="M4" s="2">
        <f>('[1]Qc, Winter, S3'!M4*Main!$B$5)</f>
        <v>21.4878264542393</v>
      </c>
      <c r="N4" s="2">
        <f>('[1]Qc, Winter, S3'!N4*Main!$B$5)</f>
        <v>21.579341993101757</v>
      </c>
      <c r="O4" s="2">
        <f>('[1]Qc, Winter, S3'!O4*Main!$B$5)</f>
        <v>21.359137216714505</v>
      </c>
      <c r="P4" s="2">
        <f>('[1]Qc, Winter, S3'!P4*Main!$B$5)</f>
        <v>19.268407232030807</v>
      </c>
      <c r="Q4" s="2">
        <f>('[1]Qc, Winter, S3'!Q4*Main!$B$5)</f>
        <v>18.306717086031142</v>
      </c>
      <c r="R4" s="2">
        <f>('[1]Qc, Winter, S3'!R4*Main!$B$5)</f>
        <v>18.892587731403633</v>
      </c>
      <c r="S4" s="2">
        <f>('[1]Qc, Winter, S3'!S4*Main!$B$5)</f>
        <v>25.749746227449997</v>
      </c>
      <c r="T4" s="2">
        <f>('[1]Qc, Winter, S3'!T4*Main!$B$5)</f>
        <v>25.712365406147981</v>
      </c>
      <c r="U4" s="2">
        <f>('[1]Qc, Winter, S3'!U4*Main!$B$5)</f>
        <v>24.927744949975509</v>
      </c>
      <c r="V4" s="2">
        <f>('[1]Qc, Winter, S3'!V4*Main!$B$5)</f>
        <v>23.073257477563228</v>
      </c>
      <c r="W4" s="2">
        <f>('[1]Qc, Winter, S3'!W4*Main!$B$5)</f>
        <v>20.519816505857889</v>
      </c>
      <c r="X4" s="2">
        <f>('[1]Qc, Winter, S3'!X4*Main!$B$5)</f>
        <v>16.736439210442651</v>
      </c>
      <c r="Y4" s="2">
        <f>('[1]Qc, Winter, S3'!Y4*Main!$B$5)</f>
        <v>12.840073078893301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-12.843752498901939</v>
      </c>
      <c r="C2" s="2">
        <f>('[1]Qc, Winter, S3'!C2*Main!$B$5)</f>
        <v>-13.959395217626428</v>
      </c>
      <c r="D2" s="2">
        <f>('[1]Qc, Winter, S3'!D2*Main!$B$5)</f>
        <v>-15.036196349328039</v>
      </c>
      <c r="E2" s="2">
        <f>('[1]Qc, Winter, S3'!E2*Main!$B$5)</f>
        <v>-14.926736694456221</v>
      </c>
      <c r="F2" s="2">
        <f>('[1]Qc, Winter, S3'!F2*Main!$B$5)</f>
        <v>-15.449847736469998</v>
      </c>
      <c r="G2" s="2">
        <f>('[1]Qc, Winter, S3'!G2*Main!$B$5)</f>
        <v>-13.753272762080181</v>
      </c>
      <c r="H2" s="2">
        <f>('[1]Qc, Winter, S3'!H2*Main!$B$5)</f>
        <v>-10.241863863573277</v>
      </c>
      <c r="I2" s="2">
        <f>('[1]Qc, Winter, S3'!I2*Main!$B$5)</f>
        <v>-4.2157549541649368</v>
      </c>
      <c r="J2" s="2">
        <f>('[1]Qc, Winter, S3'!J2*Main!$B$5)</f>
        <v>-1.2415155885440405</v>
      </c>
      <c r="K2" s="2">
        <f>('[1]Qc, Winter, S3'!K2*Main!$B$5)</f>
        <v>-0.19421445441203664</v>
      </c>
      <c r="L2" s="2">
        <f>('[1]Qc, Winter, S3'!L2*Main!$B$5)</f>
        <v>-1.7435466526760426</v>
      </c>
      <c r="M2" s="2">
        <f>('[1]Qc, Winter, S3'!M2*Main!$B$5)</f>
        <v>-1.2818216410001719</v>
      </c>
      <c r="N2" s="2">
        <f>('[1]Qc, Winter, S3'!N2*Main!$B$5)</f>
        <v>-1.7742156111743017</v>
      </c>
      <c r="O2" s="2">
        <f>('[1]Qc, Winter, S3'!O2*Main!$B$5)</f>
        <v>-1.7897731058864903</v>
      </c>
      <c r="P2" s="2">
        <f>('[1]Qc, Winter, S3'!P2*Main!$B$5)</f>
        <v>-4.5245969615567638</v>
      </c>
      <c r="Q2" s="2">
        <f>('[1]Qc, Winter, S3'!Q2*Main!$B$5)</f>
        <v>-6.516131982100454</v>
      </c>
      <c r="R2" s="2">
        <f>('[1]Qc, Winter, S3'!R2*Main!$B$5)</f>
        <v>-5.7949093142692938</v>
      </c>
      <c r="S2" s="2">
        <f>('[1]Qc, Winter, S3'!S2*Main!$B$5)</f>
        <v>-1.978108337462567</v>
      </c>
      <c r="T2" s="2">
        <f>('[1]Qc, Winter, S3'!T2*Main!$B$5)</f>
        <v>-2.877438318847338</v>
      </c>
      <c r="U2" s="2">
        <f>('[1]Qc, Winter, S3'!U2*Main!$B$5)</f>
        <v>-3.6170774846985578</v>
      </c>
      <c r="V2" s="2">
        <f>('[1]Qc, Winter, S3'!V2*Main!$B$5)</f>
        <v>-5.6817877375414216</v>
      </c>
      <c r="W2" s="2">
        <f>('[1]Qc, Winter, S3'!W2*Main!$B$5)</f>
        <v>-7.37532947230231</v>
      </c>
      <c r="X2" s="2">
        <f>('[1]Qc, Winter, S3'!X2*Main!$B$5)</f>
        <v>-9.8950076096430646</v>
      </c>
      <c r="Y2" s="2">
        <f>('[1]Qc, Winter, S3'!Y2*Main!$B$5)</f>
        <v>-11.13767280466188</v>
      </c>
    </row>
    <row r="3" spans="1:25" x14ac:dyDescent="0.3">
      <c r="A3">
        <v>2</v>
      </c>
      <c r="B3" s="2">
        <f>('[1]Qc, Winter, S3'!B3*Main!$B$5)</f>
        <v>14.551228858817245</v>
      </c>
      <c r="C3" s="2">
        <f>('[1]Qc, Winter, S3'!C3*Main!$B$5)</f>
        <v>18.024822359214998</v>
      </c>
      <c r="D3" s="2">
        <f>('[1]Qc, Winter, S3'!D3*Main!$B$5)</f>
        <v>18.024822359214998</v>
      </c>
      <c r="E3" s="2">
        <f>('[1]Qc, Winter, S3'!E3*Main!$B$5)</f>
        <v>18.024822359214998</v>
      </c>
      <c r="F3" s="2">
        <f>('[1]Qc, Winter, S3'!F3*Main!$B$5)</f>
        <v>18.024822359214998</v>
      </c>
      <c r="G3" s="2">
        <f>('[1]Qc, Winter, S3'!G3*Main!$B$5)</f>
        <v>14.604670699798078</v>
      </c>
      <c r="H3" s="2">
        <f>('[1]Qc, Winter, S3'!H3*Main!$B$5)</f>
        <v>6.624316857914307</v>
      </c>
      <c r="I3" s="2">
        <f>('[1]Qc, Winter, S3'!I3*Main!$B$5)</f>
        <v>0.85281213558310864</v>
      </c>
      <c r="J3" s="2">
        <f>('[1]Qc, Winter, S3'!J3*Main!$B$5)</f>
        <v>-4.9899407421353432</v>
      </c>
      <c r="K3" s="2">
        <f>('[1]Qc, Winter, S3'!K3*Main!$B$5)</f>
        <v>-4.9899407421353432</v>
      </c>
      <c r="L3" s="2">
        <f>('[1]Qc, Winter, S3'!L3*Main!$B$5)</f>
        <v>-0.42973852957944714</v>
      </c>
      <c r="M3" s="2">
        <f>('[1]Qc, Winter, S3'!M3*Main!$B$5)</f>
        <v>-5.2037081060586798</v>
      </c>
      <c r="N3" s="2">
        <f>('[1]Qc, Winter, S3'!N3*Main!$B$5)</f>
        <v>-5.2037081060586798</v>
      </c>
      <c r="O3" s="2">
        <f>('[1]Qc, Winter, S3'!O3*Main!$B$5)</f>
        <v>-4.0280296589324829</v>
      </c>
      <c r="P3" s="2">
        <f>('[1]Qc, Winter, S3'!P3*Main!$B$5)</f>
        <v>-0.50099431755389334</v>
      </c>
      <c r="Q3" s="2">
        <f>('[1]Qc, Winter, S3'!Q3*Main!$B$5)</f>
        <v>3.0260295598993863</v>
      </c>
      <c r="R3" s="2">
        <f>('[1]Qc, Winter, S3'!R3*Main!$B$5)</f>
        <v>4.2017041857171469</v>
      </c>
      <c r="S3" s="2">
        <f>('[1]Qc, Winter, S3'!S3*Main!$B$5)</f>
        <v>4.2017041857171469</v>
      </c>
      <c r="T3" s="2">
        <f>('[1]Qc, Winter, S3'!T3*Main!$B$5)</f>
        <v>4.2017041857171469</v>
      </c>
      <c r="U3" s="2">
        <f>('[1]Qc, Winter, S3'!U3*Main!$B$5)</f>
        <v>4.2017041857171469</v>
      </c>
      <c r="V3" s="2">
        <f>('[1]Qc, Winter, S3'!V3*Main!$B$5)</f>
        <v>4.2017041857171469</v>
      </c>
      <c r="W3" s="2">
        <f>('[1]Qc, Winter, S3'!W3*Main!$B$5)</f>
        <v>8.7619063581543166</v>
      </c>
      <c r="X3" s="2">
        <f>('[1]Qc, Winter, S3'!X3*Main!$B$5)</f>
        <v>13.393364358684659</v>
      </c>
      <c r="Y3" s="2">
        <f>('[1]Qc, Winter, S3'!Y3*Main!$B$5)</f>
        <v>13.393364358684659</v>
      </c>
    </row>
    <row r="4" spans="1:25" x14ac:dyDescent="0.3">
      <c r="A4">
        <v>3</v>
      </c>
      <c r="B4" s="2">
        <f>('[1]Qc, Winter, S3'!B4*Main!$B$5)</f>
        <v>9.8737147932929101</v>
      </c>
      <c r="C4" s="2">
        <f>('[1]Qc, Winter, S3'!C4*Main!$B$5)</f>
        <v>7.6163123596407551</v>
      </c>
      <c r="D4" s="2">
        <f>('[1]Qc, Winter, S3'!D4*Main!$B$5)</f>
        <v>6.5199531504592274</v>
      </c>
      <c r="E4" s="2">
        <f>('[1]Qc, Winter, S3'!E4*Main!$B$5)</f>
        <v>6.3802074546768104</v>
      </c>
      <c r="F4" s="2">
        <f>('[1]Qc, Winter, S3'!F4*Main!$B$5)</f>
        <v>7.2514934993334297</v>
      </c>
      <c r="G4" s="2">
        <f>('[1]Qc, Winter, S3'!G4*Main!$B$5)</f>
        <v>9.0037283888770645</v>
      </c>
      <c r="H4" s="2">
        <f>('[1]Qc, Winter, S3'!H4*Main!$B$5)</f>
        <v>13.969358391142181</v>
      </c>
      <c r="I4" s="2">
        <f>('[1]Qc, Winter, S3'!I4*Main!$B$5)</f>
        <v>17.05391365916028</v>
      </c>
      <c r="J4" s="2">
        <f>('[1]Qc, Winter, S3'!J4*Main!$B$5)</f>
        <v>19.703381676647261</v>
      </c>
      <c r="K4" s="2">
        <f>('[1]Qc, Winter, S3'!K4*Main!$B$5)</f>
        <v>21.697048896275923</v>
      </c>
      <c r="L4" s="2">
        <f>('[1]Qc, Winter, S3'!L4*Main!$B$5)</f>
        <v>21.880155351521189</v>
      </c>
      <c r="M4" s="2">
        <f>('[1]Qc, Winter, S3'!M4*Main!$B$5)</f>
        <v>21.4878264542393</v>
      </c>
      <c r="N4" s="2">
        <f>('[1]Qc, Winter, S3'!N4*Main!$B$5)</f>
        <v>21.579341993101757</v>
      </c>
      <c r="O4" s="2">
        <f>('[1]Qc, Winter, S3'!O4*Main!$B$5)</f>
        <v>21.359137216714505</v>
      </c>
      <c r="P4" s="2">
        <f>('[1]Qc, Winter, S3'!P4*Main!$B$5)</f>
        <v>19.268407232030807</v>
      </c>
      <c r="Q4" s="2">
        <f>('[1]Qc, Winter, S3'!Q4*Main!$B$5)</f>
        <v>18.306717086031142</v>
      </c>
      <c r="R4" s="2">
        <f>('[1]Qc, Winter, S3'!R4*Main!$B$5)</f>
        <v>18.892587731403633</v>
      </c>
      <c r="S4" s="2">
        <f>('[1]Qc, Winter, S3'!S4*Main!$B$5)</f>
        <v>25.749746227449997</v>
      </c>
      <c r="T4" s="2">
        <f>('[1]Qc, Winter, S3'!T4*Main!$B$5)</f>
        <v>25.712365406147981</v>
      </c>
      <c r="U4" s="2">
        <f>('[1]Qc, Winter, S3'!U4*Main!$B$5)</f>
        <v>24.927744949975509</v>
      </c>
      <c r="V4" s="2">
        <f>('[1]Qc, Winter, S3'!V4*Main!$B$5)</f>
        <v>23.073257477563228</v>
      </c>
      <c r="W4" s="2">
        <f>('[1]Qc, Winter, S3'!W4*Main!$B$5)</f>
        <v>20.519816505857889</v>
      </c>
      <c r="X4" s="2">
        <f>('[1]Qc, Winter, S3'!X4*Main!$B$5)</f>
        <v>16.736439210442651</v>
      </c>
      <c r="Y4" s="2">
        <f>('[1]Qc, Winter, S3'!Y4*Main!$B$5)</f>
        <v>12.840073078893301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-12.843752498901939</v>
      </c>
      <c r="C2" s="2">
        <f>('[1]Qc, Winter, S3'!C2*Main!$B$5)</f>
        <v>-13.959395217626428</v>
      </c>
      <c r="D2" s="2">
        <f>('[1]Qc, Winter, S3'!D2*Main!$B$5)</f>
        <v>-15.036196349328039</v>
      </c>
      <c r="E2" s="2">
        <f>('[1]Qc, Winter, S3'!E2*Main!$B$5)</f>
        <v>-14.926736694456221</v>
      </c>
      <c r="F2" s="2">
        <f>('[1]Qc, Winter, S3'!F2*Main!$B$5)</f>
        <v>-15.449847736469998</v>
      </c>
      <c r="G2" s="2">
        <f>('[1]Qc, Winter, S3'!G2*Main!$B$5)</f>
        <v>-13.753272762080181</v>
      </c>
      <c r="H2" s="2">
        <f>('[1]Qc, Winter, S3'!H2*Main!$B$5)</f>
        <v>-10.241863863573277</v>
      </c>
      <c r="I2" s="2">
        <f>('[1]Qc, Winter, S3'!I2*Main!$B$5)</f>
        <v>-4.2157549541649368</v>
      </c>
      <c r="J2" s="2">
        <f>('[1]Qc, Winter, S3'!J2*Main!$B$5)</f>
        <v>-1.2415155885440405</v>
      </c>
      <c r="K2" s="2">
        <f>('[1]Qc, Winter, S3'!K2*Main!$B$5)</f>
        <v>-0.19421445441203664</v>
      </c>
      <c r="L2" s="2">
        <f>('[1]Qc, Winter, S3'!L2*Main!$B$5)</f>
        <v>-1.7435466526760426</v>
      </c>
      <c r="M2" s="2">
        <f>('[1]Qc, Winter, S3'!M2*Main!$B$5)</f>
        <v>-1.2818216410001719</v>
      </c>
      <c r="N2" s="2">
        <f>('[1]Qc, Winter, S3'!N2*Main!$B$5)</f>
        <v>-1.7742156111743017</v>
      </c>
      <c r="O2" s="2">
        <f>('[1]Qc, Winter, S3'!O2*Main!$B$5)</f>
        <v>-1.7897731058864903</v>
      </c>
      <c r="P2" s="2">
        <f>('[1]Qc, Winter, S3'!P2*Main!$B$5)</f>
        <v>-4.5245969615567638</v>
      </c>
      <c r="Q2" s="2">
        <f>('[1]Qc, Winter, S3'!Q2*Main!$B$5)</f>
        <v>-6.516131982100454</v>
      </c>
      <c r="R2" s="2">
        <f>('[1]Qc, Winter, S3'!R2*Main!$B$5)</f>
        <v>-5.7949093142692938</v>
      </c>
      <c r="S2" s="2">
        <f>('[1]Qc, Winter, S3'!S2*Main!$B$5)</f>
        <v>-1.978108337462567</v>
      </c>
      <c r="T2" s="2">
        <f>('[1]Qc, Winter, S3'!T2*Main!$B$5)</f>
        <v>-2.877438318847338</v>
      </c>
      <c r="U2" s="2">
        <f>('[1]Qc, Winter, S3'!U2*Main!$B$5)</f>
        <v>-3.6170774846985578</v>
      </c>
      <c r="V2" s="2">
        <f>('[1]Qc, Winter, S3'!V2*Main!$B$5)</f>
        <v>-5.6817877375414216</v>
      </c>
      <c r="W2" s="2">
        <f>('[1]Qc, Winter, S3'!W2*Main!$B$5)</f>
        <v>-7.37532947230231</v>
      </c>
      <c r="X2" s="2">
        <f>('[1]Qc, Winter, S3'!X2*Main!$B$5)</f>
        <v>-9.8950076096430646</v>
      </c>
      <c r="Y2" s="2">
        <f>('[1]Qc, Winter, S3'!Y2*Main!$B$5)</f>
        <v>-11.13767280466188</v>
      </c>
    </row>
    <row r="3" spans="1:25" x14ac:dyDescent="0.3">
      <c r="A3">
        <v>2</v>
      </c>
      <c r="B3" s="2">
        <f>('[1]Qc, Winter, S3'!B3*Main!$B$5)</f>
        <v>14.551228858817245</v>
      </c>
      <c r="C3" s="2">
        <f>('[1]Qc, Winter, S3'!C3*Main!$B$5)</f>
        <v>18.024822359214998</v>
      </c>
      <c r="D3" s="2">
        <f>('[1]Qc, Winter, S3'!D3*Main!$B$5)</f>
        <v>18.024822359214998</v>
      </c>
      <c r="E3" s="2">
        <f>('[1]Qc, Winter, S3'!E3*Main!$B$5)</f>
        <v>18.024822359214998</v>
      </c>
      <c r="F3" s="2">
        <f>('[1]Qc, Winter, S3'!F3*Main!$B$5)</f>
        <v>18.024822359214998</v>
      </c>
      <c r="G3" s="2">
        <f>('[1]Qc, Winter, S3'!G3*Main!$B$5)</f>
        <v>14.604670699798078</v>
      </c>
      <c r="H3" s="2">
        <f>('[1]Qc, Winter, S3'!H3*Main!$B$5)</f>
        <v>6.624316857914307</v>
      </c>
      <c r="I3" s="2">
        <f>('[1]Qc, Winter, S3'!I3*Main!$B$5)</f>
        <v>0.85281213558310864</v>
      </c>
      <c r="J3" s="2">
        <f>('[1]Qc, Winter, S3'!J3*Main!$B$5)</f>
        <v>-4.9899407421353432</v>
      </c>
      <c r="K3" s="2">
        <f>('[1]Qc, Winter, S3'!K3*Main!$B$5)</f>
        <v>-4.9899407421353432</v>
      </c>
      <c r="L3" s="2">
        <f>('[1]Qc, Winter, S3'!L3*Main!$B$5)</f>
        <v>-0.42973852957944714</v>
      </c>
      <c r="M3" s="2">
        <f>('[1]Qc, Winter, S3'!M3*Main!$B$5)</f>
        <v>-5.2037081060586798</v>
      </c>
      <c r="N3" s="2">
        <f>('[1]Qc, Winter, S3'!N3*Main!$B$5)</f>
        <v>-5.2037081060586798</v>
      </c>
      <c r="O3" s="2">
        <f>('[1]Qc, Winter, S3'!O3*Main!$B$5)</f>
        <v>-4.0280296589324829</v>
      </c>
      <c r="P3" s="2">
        <f>('[1]Qc, Winter, S3'!P3*Main!$B$5)</f>
        <v>-0.50099431755389334</v>
      </c>
      <c r="Q3" s="2">
        <f>('[1]Qc, Winter, S3'!Q3*Main!$B$5)</f>
        <v>3.0260295598993863</v>
      </c>
      <c r="R3" s="2">
        <f>('[1]Qc, Winter, S3'!R3*Main!$B$5)</f>
        <v>4.2017041857171469</v>
      </c>
      <c r="S3" s="2">
        <f>('[1]Qc, Winter, S3'!S3*Main!$B$5)</f>
        <v>4.2017041857171469</v>
      </c>
      <c r="T3" s="2">
        <f>('[1]Qc, Winter, S3'!T3*Main!$B$5)</f>
        <v>4.2017041857171469</v>
      </c>
      <c r="U3" s="2">
        <f>('[1]Qc, Winter, S3'!U3*Main!$B$5)</f>
        <v>4.2017041857171469</v>
      </c>
      <c r="V3" s="2">
        <f>('[1]Qc, Winter, S3'!V3*Main!$B$5)</f>
        <v>4.2017041857171469</v>
      </c>
      <c r="W3" s="2">
        <f>('[1]Qc, Winter, S3'!W3*Main!$B$5)</f>
        <v>8.7619063581543166</v>
      </c>
      <c r="X3" s="2">
        <f>('[1]Qc, Winter, S3'!X3*Main!$B$5)</f>
        <v>13.393364358684659</v>
      </c>
      <c r="Y3" s="2">
        <f>('[1]Qc, Winter, S3'!Y3*Main!$B$5)</f>
        <v>13.393364358684659</v>
      </c>
    </row>
    <row r="4" spans="1:25" x14ac:dyDescent="0.3">
      <c r="A4">
        <v>3</v>
      </c>
      <c r="B4" s="2">
        <f>('[1]Qc, Winter, S3'!B4*Main!$B$5)</f>
        <v>9.8737147932929101</v>
      </c>
      <c r="C4" s="2">
        <f>('[1]Qc, Winter, S3'!C4*Main!$B$5)</f>
        <v>7.6163123596407551</v>
      </c>
      <c r="D4" s="2">
        <f>('[1]Qc, Winter, S3'!D4*Main!$B$5)</f>
        <v>6.5199531504592274</v>
      </c>
      <c r="E4" s="2">
        <f>('[1]Qc, Winter, S3'!E4*Main!$B$5)</f>
        <v>6.3802074546768104</v>
      </c>
      <c r="F4" s="2">
        <f>('[1]Qc, Winter, S3'!F4*Main!$B$5)</f>
        <v>7.2514934993334297</v>
      </c>
      <c r="G4" s="2">
        <f>('[1]Qc, Winter, S3'!G4*Main!$B$5)</f>
        <v>9.0037283888770645</v>
      </c>
      <c r="H4" s="2">
        <f>('[1]Qc, Winter, S3'!H4*Main!$B$5)</f>
        <v>13.969358391142181</v>
      </c>
      <c r="I4" s="2">
        <f>('[1]Qc, Winter, S3'!I4*Main!$B$5)</f>
        <v>17.05391365916028</v>
      </c>
      <c r="J4" s="2">
        <f>('[1]Qc, Winter, S3'!J4*Main!$B$5)</f>
        <v>19.703381676647261</v>
      </c>
      <c r="K4" s="2">
        <f>('[1]Qc, Winter, S3'!K4*Main!$B$5)</f>
        <v>21.697048896275923</v>
      </c>
      <c r="L4" s="2">
        <f>('[1]Qc, Winter, S3'!L4*Main!$B$5)</f>
        <v>21.880155351521189</v>
      </c>
      <c r="M4" s="2">
        <f>('[1]Qc, Winter, S3'!M4*Main!$B$5)</f>
        <v>21.4878264542393</v>
      </c>
      <c r="N4" s="2">
        <f>('[1]Qc, Winter, S3'!N4*Main!$B$5)</f>
        <v>21.579341993101757</v>
      </c>
      <c r="O4" s="2">
        <f>('[1]Qc, Winter, S3'!O4*Main!$B$5)</f>
        <v>21.359137216714505</v>
      </c>
      <c r="P4" s="2">
        <f>('[1]Qc, Winter, S3'!P4*Main!$B$5)</f>
        <v>19.268407232030807</v>
      </c>
      <c r="Q4" s="2">
        <f>('[1]Qc, Winter, S3'!Q4*Main!$B$5)</f>
        <v>18.306717086031142</v>
      </c>
      <c r="R4" s="2">
        <f>('[1]Qc, Winter, S3'!R4*Main!$B$5)</f>
        <v>18.892587731403633</v>
      </c>
      <c r="S4" s="2">
        <f>('[1]Qc, Winter, S3'!S4*Main!$B$5)</f>
        <v>25.749746227449997</v>
      </c>
      <c r="T4" s="2">
        <f>('[1]Qc, Winter, S3'!T4*Main!$B$5)</f>
        <v>25.712365406147981</v>
      </c>
      <c r="U4" s="2">
        <f>('[1]Qc, Winter, S3'!U4*Main!$B$5)</f>
        <v>24.927744949975509</v>
      </c>
      <c r="V4" s="2">
        <f>('[1]Qc, Winter, S3'!V4*Main!$B$5)</f>
        <v>23.073257477563228</v>
      </c>
      <c r="W4" s="2">
        <f>('[1]Qc, Winter, S3'!W4*Main!$B$5)</f>
        <v>20.519816505857889</v>
      </c>
      <c r="X4" s="2">
        <f>('[1]Qc, Winter, S3'!X4*Main!$B$5)</f>
        <v>16.736439210442651</v>
      </c>
      <c r="Y4" s="2">
        <f>('[1]Qc, Winter, S3'!Y4*Main!$B$5)</f>
        <v>12.840073078893301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2.1787754237277333</v>
      </c>
      <c r="C2" s="2">
        <f>('FL Characterization'!C$4-'FL Characterization'!C$2)*VLOOKUP($A2,'FL Ratio'!$A$2:$B$21,2,FALSE)</f>
        <v>2.3985552404424464</v>
      </c>
      <c r="D2" s="2">
        <f>('FL Characterization'!D$4-'FL Characterization'!D$2)*VLOOKUP($A2,'FL Ratio'!$A$2:$B$21,2,FALSE)</f>
        <v>3.1219474808790353</v>
      </c>
      <c r="E2" s="2">
        <f>('FL Characterization'!E$4-'FL Characterization'!E$2)*VLOOKUP($A2,'FL Ratio'!$A$2:$B$21,2,FALSE)</f>
        <v>3.5791872533152329</v>
      </c>
      <c r="F2" s="2">
        <f>('FL Characterization'!F$4-'FL Characterization'!F$2)*VLOOKUP($A2,'FL Ratio'!$A$2:$B$21,2,FALSE)</f>
        <v>4.2083105614537741</v>
      </c>
      <c r="G2" s="2">
        <f>('FL Characterization'!G$4-'FL Characterization'!G$2)*VLOOKUP($A2,'FL Ratio'!$A$2:$B$21,2,FALSE)</f>
        <v>4.9192120552200507</v>
      </c>
      <c r="H2" s="2">
        <f>('FL Characterization'!H$4-'FL Characterization'!H$2)*VLOOKUP($A2,'FL Ratio'!$A$2:$B$21,2,FALSE)</f>
        <v>4.3850365243072904</v>
      </c>
      <c r="I2" s="2">
        <f>('FL Characterization'!I$4-'FL Characterization'!I$2)*VLOOKUP($A2,'FL Ratio'!$A$2:$B$21,2,FALSE)</f>
        <v>6.2688915405415351</v>
      </c>
      <c r="J2" s="2">
        <f>('FL Characterization'!J$4-'FL Characterization'!J$2)*VLOOKUP($A2,'FL Ratio'!$A$2:$B$21,2,FALSE)</f>
        <v>5.7510082878943987</v>
      </c>
      <c r="K2" s="2">
        <f>('FL Characterization'!K$4-'FL Characterization'!K$2)*VLOOKUP($A2,'FL Ratio'!$A$2:$B$21,2,FALSE)</f>
        <v>6.4954296356479144</v>
      </c>
      <c r="L2" s="2">
        <f>('FL Characterization'!L$4-'FL Characterization'!L$2)*VLOOKUP($A2,'FL Ratio'!$A$2:$B$21,2,FALSE)</f>
        <v>6.67556490858294</v>
      </c>
      <c r="M2" s="2">
        <f>('FL Characterization'!M$4-'FL Characterization'!M$2)*VLOOKUP($A2,'FL Ratio'!$A$2:$B$21,2,FALSE)</f>
        <v>6.1921368073790335</v>
      </c>
      <c r="N2" s="2">
        <f>('FL Characterization'!N$4-'FL Characterization'!N$2)*VLOOKUP($A2,'FL Ratio'!$A$2:$B$21,2,FALSE)</f>
        <v>5.8413851759401023</v>
      </c>
      <c r="O2" s="2">
        <f>('FL Characterization'!O$4-'FL Characterization'!O$2)*VLOOKUP($A2,'FL Ratio'!$A$2:$B$21,2,FALSE)</f>
        <v>5.377839688397394</v>
      </c>
      <c r="P2" s="2">
        <f>('FL Characterization'!P$4-'FL Characterization'!P$2)*VLOOKUP($A2,'FL Ratio'!$A$2:$B$21,2,FALSE)</f>
        <v>4.953576694006248</v>
      </c>
      <c r="Q2" s="2">
        <f>('FL Characterization'!Q$4-'FL Characterization'!Q$2)*VLOOKUP($A2,'FL Ratio'!$A$2:$B$21,2,FALSE)</f>
        <v>4.4581556657457018</v>
      </c>
      <c r="R2" s="2">
        <f>('FL Characterization'!R$4-'FL Characterization'!R$2)*VLOOKUP($A2,'FL Ratio'!$A$2:$B$21,2,FALSE)</f>
        <v>4.4117528435743472</v>
      </c>
      <c r="S2" s="2">
        <f>('FL Characterization'!S$4-'FL Characterization'!S$2)*VLOOKUP($A2,'FL Ratio'!$A$2:$B$21,2,FALSE)</f>
        <v>3.495478131004166</v>
      </c>
      <c r="T2" s="2">
        <f>('FL Characterization'!T$4-'FL Characterization'!T$2)*VLOOKUP($A2,'FL Ratio'!$A$2:$B$21,2,FALSE)</f>
        <v>2.8920905883481756</v>
      </c>
      <c r="U2" s="2">
        <f>('FL Characterization'!U$4-'FL Characterization'!U$2)*VLOOKUP($A2,'FL Ratio'!$A$2:$B$21,2,FALSE)</f>
        <v>3.4318477331111965</v>
      </c>
      <c r="V2" s="2">
        <f>('FL Characterization'!V$4-'FL Characterization'!V$2)*VLOOKUP($A2,'FL Ratio'!$A$2:$B$21,2,FALSE)</f>
        <v>3.4967151373169263</v>
      </c>
      <c r="W2" s="2">
        <f>('FL Characterization'!W$4-'FL Characterization'!W$2)*VLOOKUP($A2,'FL Ratio'!$A$2:$B$21,2,FALSE)</f>
        <v>3.996043295272655</v>
      </c>
      <c r="X2" s="2">
        <f>('FL Characterization'!X$4-'FL Characterization'!X$2)*VLOOKUP($A2,'FL Ratio'!$A$2:$B$21,2,FALSE)</f>
        <v>1.940289657893228</v>
      </c>
      <c r="Y2" s="2">
        <f>('FL Characterization'!Y$4-'FL Characterization'!Y$2)*VLOOKUP($A2,'FL Ratio'!$A$2:$B$21,2,FALSE)</f>
        <v>1.8629013361315101</v>
      </c>
    </row>
    <row r="3" spans="1:25" x14ac:dyDescent="0.3">
      <c r="A3">
        <v>2</v>
      </c>
      <c r="B3" s="2">
        <f>('FL Characterization'!B$4-'FL Characterization'!B$2)*VLOOKUP($A3,'FL Ratio'!$A$2:$B$21,2,FALSE)</f>
        <v>2.1787754237277333</v>
      </c>
      <c r="C3" s="2">
        <f>('FL Characterization'!C$4-'FL Characterization'!C$2)*VLOOKUP($A3,'FL Ratio'!$A$2:$B$21,2,FALSE)</f>
        <v>2.3985552404424464</v>
      </c>
      <c r="D3" s="2">
        <f>('FL Characterization'!D$4-'FL Characterization'!D$2)*VLOOKUP($A3,'FL Ratio'!$A$2:$B$21,2,FALSE)</f>
        <v>3.1219474808790353</v>
      </c>
      <c r="E3" s="2">
        <f>('FL Characterization'!E$4-'FL Characterization'!E$2)*VLOOKUP($A3,'FL Ratio'!$A$2:$B$21,2,FALSE)</f>
        <v>3.5791872533152329</v>
      </c>
      <c r="F3" s="2">
        <f>('FL Characterization'!F$4-'FL Characterization'!F$2)*VLOOKUP($A3,'FL Ratio'!$A$2:$B$21,2,FALSE)</f>
        <v>4.2083105614537741</v>
      </c>
      <c r="G3" s="2">
        <f>('FL Characterization'!G$4-'FL Characterization'!G$2)*VLOOKUP($A3,'FL Ratio'!$A$2:$B$21,2,FALSE)</f>
        <v>4.9192120552200507</v>
      </c>
      <c r="H3" s="2">
        <f>('FL Characterization'!H$4-'FL Characterization'!H$2)*VLOOKUP($A3,'FL Ratio'!$A$2:$B$21,2,FALSE)</f>
        <v>4.3850365243072904</v>
      </c>
      <c r="I3" s="2">
        <f>('FL Characterization'!I$4-'FL Characterization'!I$2)*VLOOKUP($A3,'FL Ratio'!$A$2:$B$21,2,FALSE)</f>
        <v>6.2688915405415351</v>
      </c>
      <c r="J3" s="2">
        <f>('FL Characterization'!J$4-'FL Characterization'!J$2)*VLOOKUP($A3,'FL Ratio'!$A$2:$B$21,2,FALSE)</f>
        <v>5.7510082878943987</v>
      </c>
      <c r="K3" s="2">
        <f>('FL Characterization'!K$4-'FL Characterization'!K$2)*VLOOKUP($A3,'FL Ratio'!$A$2:$B$21,2,FALSE)</f>
        <v>6.4954296356479144</v>
      </c>
      <c r="L3" s="2">
        <f>('FL Characterization'!L$4-'FL Characterization'!L$2)*VLOOKUP($A3,'FL Ratio'!$A$2:$B$21,2,FALSE)</f>
        <v>6.67556490858294</v>
      </c>
      <c r="M3" s="2">
        <f>('FL Characterization'!M$4-'FL Characterization'!M$2)*VLOOKUP($A3,'FL Ratio'!$A$2:$B$21,2,FALSE)</f>
        <v>6.1921368073790335</v>
      </c>
      <c r="N3" s="2">
        <f>('FL Characterization'!N$4-'FL Characterization'!N$2)*VLOOKUP($A3,'FL Ratio'!$A$2:$B$21,2,FALSE)</f>
        <v>5.8413851759401023</v>
      </c>
      <c r="O3" s="2">
        <f>('FL Characterization'!O$4-'FL Characterization'!O$2)*VLOOKUP($A3,'FL Ratio'!$A$2:$B$21,2,FALSE)</f>
        <v>5.377839688397394</v>
      </c>
      <c r="P3" s="2">
        <f>('FL Characterization'!P$4-'FL Characterization'!P$2)*VLOOKUP($A3,'FL Ratio'!$A$2:$B$21,2,FALSE)</f>
        <v>4.953576694006248</v>
      </c>
      <c r="Q3" s="2">
        <f>('FL Characterization'!Q$4-'FL Characterization'!Q$2)*VLOOKUP($A3,'FL Ratio'!$A$2:$B$21,2,FALSE)</f>
        <v>4.4581556657457018</v>
      </c>
      <c r="R3" s="2">
        <f>('FL Characterization'!R$4-'FL Characterization'!R$2)*VLOOKUP($A3,'FL Ratio'!$A$2:$B$21,2,FALSE)</f>
        <v>4.4117528435743472</v>
      </c>
      <c r="S3" s="2">
        <f>('FL Characterization'!S$4-'FL Characterization'!S$2)*VLOOKUP($A3,'FL Ratio'!$A$2:$B$21,2,FALSE)</f>
        <v>3.495478131004166</v>
      </c>
      <c r="T3" s="2">
        <f>('FL Characterization'!T$4-'FL Characterization'!T$2)*VLOOKUP($A3,'FL Ratio'!$A$2:$B$21,2,FALSE)</f>
        <v>2.8920905883481756</v>
      </c>
      <c r="U3" s="2">
        <f>('FL Characterization'!U$4-'FL Characterization'!U$2)*VLOOKUP($A3,'FL Ratio'!$A$2:$B$21,2,FALSE)</f>
        <v>3.4318477331111965</v>
      </c>
      <c r="V3" s="2">
        <f>('FL Characterization'!V$4-'FL Characterization'!V$2)*VLOOKUP($A3,'FL Ratio'!$A$2:$B$21,2,FALSE)</f>
        <v>3.4967151373169263</v>
      </c>
      <c r="W3" s="2">
        <f>('FL Characterization'!W$4-'FL Characterization'!W$2)*VLOOKUP($A3,'FL Ratio'!$A$2:$B$21,2,FALSE)</f>
        <v>3.996043295272655</v>
      </c>
      <c r="X3" s="2">
        <f>('FL Characterization'!X$4-'FL Characterization'!X$2)*VLOOKUP($A3,'FL Ratio'!$A$2:$B$21,2,FALSE)</f>
        <v>1.940289657893228</v>
      </c>
      <c r="Y3" s="2">
        <f>('FL Characterization'!Y$4-'FL Characterization'!Y$2)*VLOOKUP($A3,'FL Ratio'!$A$2:$B$21,2,FALSE)</f>
        <v>1.8629013361315101</v>
      </c>
    </row>
    <row r="4" spans="1:25" x14ac:dyDescent="0.3">
      <c r="A4">
        <v>3</v>
      </c>
      <c r="B4" s="2">
        <f>('FL Characterization'!B$4-'FL Characterization'!B$2)*VLOOKUP($A4,'FL Ratio'!$A$2:$B$21,2,FALSE)</f>
        <v>2.1787754237277333</v>
      </c>
      <c r="C4" s="2">
        <f>('FL Characterization'!C$4-'FL Characterization'!C$2)*VLOOKUP($A4,'FL Ratio'!$A$2:$B$21,2,FALSE)</f>
        <v>2.3985552404424464</v>
      </c>
      <c r="D4" s="2">
        <f>('FL Characterization'!D$4-'FL Characterization'!D$2)*VLOOKUP($A4,'FL Ratio'!$A$2:$B$21,2,FALSE)</f>
        <v>3.1219474808790353</v>
      </c>
      <c r="E4" s="2">
        <f>('FL Characterization'!E$4-'FL Characterization'!E$2)*VLOOKUP($A4,'FL Ratio'!$A$2:$B$21,2,FALSE)</f>
        <v>3.5791872533152329</v>
      </c>
      <c r="F4" s="2">
        <f>('FL Characterization'!F$4-'FL Characterization'!F$2)*VLOOKUP($A4,'FL Ratio'!$A$2:$B$21,2,FALSE)</f>
        <v>4.2083105614537741</v>
      </c>
      <c r="G4" s="2">
        <f>('FL Characterization'!G$4-'FL Characterization'!G$2)*VLOOKUP($A4,'FL Ratio'!$A$2:$B$21,2,FALSE)</f>
        <v>4.9192120552200507</v>
      </c>
      <c r="H4" s="2">
        <f>('FL Characterization'!H$4-'FL Characterization'!H$2)*VLOOKUP($A4,'FL Ratio'!$A$2:$B$21,2,FALSE)</f>
        <v>4.3850365243072904</v>
      </c>
      <c r="I4" s="2">
        <f>('FL Characterization'!I$4-'FL Characterization'!I$2)*VLOOKUP($A4,'FL Ratio'!$A$2:$B$21,2,FALSE)</f>
        <v>6.2688915405415351</v>
      </c>
      <c r="J4" s="2">
        <f>('FL Characterization'!J$4-'FL Characterization'!J$2)*VLOOKUP($A4,'FL Ratio'!$A$2:$B$21,2,FALSE)</f>
        <v>5.7510082878943987</v>
      </c>
      <c r="K4" s="2">
        <f>('FL Characterization'!K$4-'FL Characterization'!K$2)*VLOOKUP($A4,'FL Ratio'!$A$2:$B$21,2,FALSE)</f>
        <v>6.4954296356479144</v>
      </c>
      <c r="L4" s="2">
        <f>('FL Characterization'!L$4-'FL Characterization'!L$2)*VLOOKUP($A4,'FL Ratio'!$A$2:$B$21,2,FALSE)</f>
        <v>6.67556490858294</v>
      </c>
      <c r="M4" s="2">
        <f>('FL Characterization'!M$4-'FL Characterization'!M$2)*VLOOKUP($A4,'FL Ratio'!$A$2:$B$21,2,FALSE)</f>
        <v>6.1921368073790335</v>
      </c>
      <c r="N4" s="2">
        <f>('FL Characterization'!N$4-'FL Characterization'!N$2)*VLOOKUP($A4,'FL Ratio'!$A$2:$B$21,2,FALSE)</f>
        <v>5.8413851759401023</v>
      </c>
      <c r="O4" s="2">
        <f>('FL Characterization'!O$4-'FL Characterization'!O$2)*VLOOKUP($A4,'FL Ratio'!$A$2:$B$21,2,FALSE)</f>
        <v>5.377839688397394</v>
      </c>
      <c r="P4" s="2">
        <f>('FL Characterization'!P$4-'FL Characterization'!P$2)*VLOOKUP($A4,'FL Ratio'!$A$2:$B$21,2,FALSE)</f>
        <v>4.953576694006248</v>
      </c>
      <c r="Q4" s="2">
        <f>('FL Characterization'!Q$4-'FL Characterization'!Q$2)*VLOOKUP($A4,'FL Ratio'!$A$2:$B$21,2,FALSE)</f>
        <v>4.4581556657457018</v>
      </c>
      <c r="R4" s="2">
        <f>('FL Characterization'!R$4-'FL Characterization'!R$2)*VLOOKUP($A4,'FL Ratio'!$A$2:$B$21,2,FALSE)</f>
        <v>4.4117528435743472</v>
      </c>
      <c r="S4" s="2">
        <f>('FL Characterization'!S$4-'FL Characterization'!S$2)*VLOOKUP($A4,'FL Ratio'!$A$2:$B$21,2,FALSE)</f>
        <v>3.495478131004166</v>
      </c>
      <c r="T4" s="2">
        <f>('FL Characterization'!T$4-'FL Characterization'!T$2)*VLOOKUP($A4,'FL Ratio'!$A$2:$B$21,2,FALSE)</f>
        <v>2.8920905883481756</v>
      </c>
      <c r="U4" s="2">
        <f>('FL Characterization'!U$4-'FL Characterization'!U$2)*VLOOKUP($A4,'FL Ratio'!$A$2:$B$21,2,FALSE)</f>
        <v>3.4318477331111965</v>
      </c>
      <c r="V4" s="2">
        <f>('FL Characterization'!V$4-'FL Characterization'!V$2)*VLOOKUP($A4,'FL Ratio'!$A$2:$B$21,2,FALSE)</f>
        <v>3.4967151373169263</v>
      </c>
      <c r="W4" s="2">
        <f>('FL Characterization'!W$4-'FL Characterization'!W$2)*VLOOKUP($A4,'FL Ratio'!$A$2:$B$21,2,FALSE)</f>
        <v>3.996043295272655</v>
      </c>
      <c r="X4" s="2">
        <f>('FL Characterization'!X$4-'FL Characterization'!X$2)*VLOOKUP($A4,'FL Ratio'!$A$2:$B$21,2,FALSE)</f>
        <v>1.940289657893228</v>
      </c>
      <c r="Y4" s="2">
        <f>('FL Characterization'!Y$4-'FL Characterization'!Y$2)*VLOOKUP($A4,'FL Ratio'!$A$2:$B$21,2,FALSE)</f>
        <v>1.8629013361315101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6.0403621669804659</v>
      </c>
      <c r="C2" s="2">
        <f>('FL Characterization'!C$2-'FL Characterization'!C$3)*VLOOKUP($A2,'FL Ratio'!$A$2:$B$21,2,FALSE)</f>
        <v>6.3924564028320292</v>
      </c>
      <c r="D2" s="2">
        <f>('FL Characterization'!D$2-'FL Characterization'!D$3)*VLOOKUP($A2,'FL Ratio'!$A$2:$B$21,2,FALSE)</f>
        <v>6.7502831069622378</v>
      </c>
      <c r="E2" s="2">
        <f>('FL Characterization'!E$2-'FL Characterization'!E$3)*VLOOKUP($A2,'FL Ratio'!$A$2:$B$21,2,FALSE)</f>
        <v>7.0571210142981755</v>
      </c>
      <c r="F2" s="2">
        <f>('FL Characterization'!F$2-'FL Characterization'!F$3)*VLOOKUP($A2,'FL Ratio'!$A$2:$B$21,2,FALSE)</f>
        <v>7.1372247157708308</v>
      </c>
      <c r="G2" s="2">
        <f>('FL Characterization'!G$2-'FL Characterization'!G$3)*VLOOKUP($A2,'FL Ratio'!$A$2:$B$21,2,FALSE)</f>
        <v>7.4659365152226531</v>
      </c>
      <c r="H2" s="2">
        <f>('FL Characterization'!H$2-'FL Characterization'!H$3)*VLOOKUP($A2,'FL Ratio'!$A$2:$B$21,2,FALSE)</f>
        <v>7.4277703448411438</v>
      </c>
      <c r="I2" s="2">
        <f>('FL Characterization'!I$2-'FL Characterization'!I$3)*VLOOKUP($A2,'FL Ratio'!$A$2:$B$21,2,FALSE)</f>
        <v>7.0209762932570285</v>
      </c>
      <c r="J2" s="2">
        <f>('FL Characterization'!J$2-'FL Characterization'!J$3)*VLOOKUP($A2,'FL Ratio'!$A$2:$B$21,2,FALSE)</f>
        <v>6.3612898779276019</v>
      </c>
      <c r="K2" s="2">
        <f>('FL Characterization'!K$2-'FL Characterization'!K$3)*VLOOKUP($A2,'FL Ratio'!$A$2:$B$21,2,FALSE)</f>
        <v>9.3413738543529909</v>
      </c>
      <c r="L2" s="2">
        <f>('FL Characterization'!L$2-'FL Characterization'!L$3)*VLOOKUP($A2,'FL Ratio'!$A$2:$B$21,2,FALSE)</f>
        <v>9.1222276262374962</v>
      </c>
      <c r="M2" s="2">
        <f>('FL Characterization'!M$2-'FL Characterization'!M$3)*VLOOKUP($A2,'FL Ratio'!$A$2:$B$21,2,FALSE)</f>
        <v>8.3999366231281236</v>
      </c>
      <c r="N2" s="2">
        <f>('FL Characterization'!N$2-'FL Characterization'!N$3)*VLOOKUP($A2,'FL Ratio'!$A$2:$B$21,2,FALSE)</f>
        <v>8.1958305815226531</v>
      </c>
      <c r="O2" s="2">
        <f>('FL Characterization'!O$2-'FL Characterization'!O$3)*VLOOKUP($A2,'FL Ratio'!$A$2:$B$21,2,FALSE)</f>
        <v>8.2295163753811167</v>
      </c>
      <c r="P2" s="2">
        <f>('FL Characterization'!P$2-'FL Characterization'!P$3)*VLOOKUP($A2,'FL Ratio'!$A$2:$B$21,2,FALSE)</f>
        <v>7.8396331052190078</v>
      </c>
      <c r="Q2" s="2">
        <f>('FL Characterization'!Q$2-'FL Characterization'!Q$3)*VLOOKUP($A2,'FL Ratio'!$A$2:$B$21,2,FALSE)</f>
        <v>7.1861920632247376</v>
      </c>
      <c r="R2" s="2">
        <f>('FL Characterization'!R$2-'FL Characterization'!R$3)*VLOOKUP($A2,'FL Ratio'!$A$2:$B$21,2,FALSE)</f>
        <v>6.458440129807812</v>
      </c>
      <c r="S2" s="2">
        <f>('FL Characterization'!S$2-'FL Characterization'!S$3)*VLOOKUP($A2,'FL Ratio'!$A$2:$B$21,2,FALSE)</f>
        <v>6.2267578986934886</v>
      </c>
      <c r="T2" s="2">
        <f>('FL Characterization'!T$2-'FL Characterization'!T$3)*VLOOKUP($A2,'FL Ratio'!$A$2:$B$21,2,FALSE)</f>
        <v>3.9141142552165356</v>
      </c>
      <c r="U2" s="2">
        <f>('FL Characterization'!U$2-'FL Characterization'!U$3)*VLOOKUP($A2,'FL Ratio'!$A$2:$B$21,2,FALSE)</f>
        <v>4.1857879952958319</v>
      </c>
      <c r="V2" s="2">
        <f>('FL Characterization'!V$2-'FL Characterization'!V$3)*VLOOKUP($A2,'FL Ratio'!$A$2:$B$21,2,FALSE)</f>
        <v>4.5764104521570292</v>
      </c>
      <c r="W2" s="2">
        <f>('FL Characterization'!W$2-'FL Characterization'!W$3)*VLOOKUP($A2,'FL Ratio'!$A$2:$B$21,2,FALSE)</f>
        <v>4.685613972865232</v>
      </c>
      <c r="X2" s="2">
        <f>('FL Characterization'!X$2-'FL Characterization'!X$3)*VLOOKUP($A2,'FL Ratio'!$A$2:$B$21,2,FALSE)</f>
        <v>4.8867783531171849</v>
      </c>
      <c r="Y2" s="2">
        <f>('FL Characterization'!Y$2-'FL Characterization'!Y$3)*VLOOKUP($A2,'FL Ratio'!$A$2:$B$21,2,FALSE)</f>
        <v>5.3941017957773418</v>
      </c>
    </row>
    <row r="3" spans="1:25" x14ac:dyDescent="0.3">
      <c r="A3">
        <v>2</v>
      </c>
      <c r="B3" s="2">
        <f>('FL Characterization'!B$2-'FL Characterization'!B$3)*VLOOKUP($A3,'FL Ratio'!$A$2:$B$21,2,FALSE)</f>
        <v>6.0403621669804659</v>
      </c>
      <c r="C3" s="2">
        <f>('FL Characterization'!C$2-'FL Characterization'!C$3)*VLOOKUP($A3,'FL Ratio'!$A$2:$B$21,2,FALSE)</f>
        <v>6.3924564028320292</v>
      </c>
      <c r="D3" s="2">
        <f>('FL Characterization'!D$2-'FL Characterization'!D$3)*VLOOKUP($A3,'FL Ratio'!$A$2:$B$21,2,FALSE)</f>
        <v>6.7502831069622378</v>
      </c>
      <c r="E3" s="2">
        <f>('FL Characterization'!E$2-'FL Characterization'!E$3)*VLOOKUP($A3,'FL Ratio'!$A$2:$B$21,2,FALSE)</f>
        <v>7.0571210142981755</v>
      </c>
      <c r="F3" s="2">
        <f>('FL Characterization'!F$2-'FL Characterization'!F$3)*VLOOKUP($A3,'FL Ratio'!$A$2:$B$21,2,FALSE)</f>
        <v>7.1372247157708308</v>
      </c>
      <c r="G3" s="2">
        <f>('FL Characterization'!G$2-'FL Characterization'!G$3)*VLOOKUP($A3,'FL Ratio'!$A$2:$B$21,2,FALSE)</f>
        <v>7.4659365152226531</v>
      </c>
      <c r="H3" s="2">
        <f>('FL Characterization'!H$2-'FL Characterization'!H$3)*VLOOKUP($A3,'FL Ratio'!$A$2:$B$21,2,FALSE)</f>
        <v>7.4277703448411438</v>
      </c>
      <c r="I3" s="2">
        <f>('FL Characterization'!I$2-'FL Characterization'!I$3)*VLOOKUP($A3,'FL Ratio'!$A$2:$B$21,2,FALSE)</f>
        <v>7.0209762932570285</v>
      </c>
      <c r="J3" s="2">
        <f>('FL Characterization'!J$2-'FL Characterization'!J$3)*VLOOKUP($A3,'FL Ratio'!$A$2:$B$21,2,FALSE)</f>
        <v>6.3612898779276019</v>
      </c>
      <c r="K3" s="2">
        <f>('FL Characterization'!K$2-'FL Characterization'!K$3)*VLOOKUP($A3,'FL Ratio'!$A$2:$B$21,2,FALSE)</f>
        <v>9.3413738543529909</v>
      </c>
      <c r="L3" s="2">
        <f>('FL Characterization'!L$2-'FL Characterization'!L$3)*VLOOKUP($A3,'FL Ratio'!$A$2:$B$21,2,FALSE)</f>
        <v>9.1222276262374962</v>
      </c>
      <c r="M3" s="2">
        <f>('FL Characterization'!M$2-'FL Characterization'!M$3)*VLOOKUP($A3,'FL Ratio'!$A$2:$B$21,2,FALSE)</f>
        <v>8.3999366231281236</v>
      </c>
      <c r="N3" s="2">
        <f>('FL Characterization'!N$2-'FL Characterization'!N$3)*VLOOKUP($A3,'FL Ratio'!$A$2:$B$21,2,FALSE)</f>
        <v>8.1958305815226531</v>
      </c>
      <c r="O3" s="2">
        <f>('FL Characterization'!O$2-'FL Characterization'!O$3)*VLOOKUP($A3,'FL Ratio'!$A$2:$B$21,2,FALSE)</f>
        <v>8.2295163753811167</v>
      </c>
      <c r="P3" s="2">
        <f>('FL Characterization'!P$2-'FL Characterization'!P$3)*VLOOKUP($A3,'FL Ratio'!$A$2:$B$21,2,FALSE)</f>
        <v>7.8396331052190078</v>
      </c>
      <c r="Q3" s="2">
        <f>('FL Characterization'!Q$2-'FL Characterization'!Q$3)*VLOOKUP($A3,'FL Ratio'!$A$2:$B$21,2,FALSE)</f>
        <v>7.1861920632247376</v>
      </c>
      <c r="R3" s="2">
        <f>('FL Characterization'!R$2-'FL Characterization'!R$3)*VLOOKUP($A3,'FL Ratio'!$A$2:$B$21,2,FALSE)</f>
        <v>6.458440129807812</v>
      </c>
      <c r="S3" s="2">
        <f>('FL Characterization'!S$2-'FL Characterization'!S$3)*VLOOKUP($A3,'FL Ratio'!$A$2:$B$21,2,FALSE)</f>
        <v>6.2267578986934886</v>
      </c>
      <c r="T3" s="2">
        <f>('FL Characterization'!T$2-'FL Characterization'!T$3)*VLOOKUP($A3,'FL Ratio'!$A$2:$B$21,2,FALSE)</f>
        <v>3.9141142552165356</v>
      </c>
      <c r="U3" s="2">
        <f>('FL Characterization'!U$2-'FL Characterization'!U$3)*VLOOKUP($A3,'FL Ratio'!$A$2:$B$21,2,FALSE)</f>
        <v>4.1857879952958319</v>
      </c>
      <c r="V3" s="2">
        <f>('FL Characterization'!V$2-'FL Characterization'!V$3)*VLOOKUP($A3,'FL Ratio'!$A$2:$B$21,2,FALSE)</f>
        <v>4.5764104521570292</v>
      </c>
      <c r="W3" s="2">
        <f>('FL Characterization'!W$2-'FL Characterization'!W$3)*VLOOKUP($A3,'FL Ratio'!$A$2:$B$21,2,FALSE)</f>
        <v>4.685613972865232</v>
      </c>
      <c r="X3" s="2">
        <f>('FL Characterization'!X$2-'FL Characterization'!X$3)*VLOOKUP($A3,'FL Ratio'!$A$2:$B$21,2,FALSE)</f>
        <v>4.8867783531171849</v>
      </c>
      <c r="Y3" s="2">
        <f>('FL Characterization'!Y$2-'FL Characterization'!Y$3)*VLOOKUP($A3,'FL Ratio'!$A$2:$B$21,2,FALSE)</f>
        <v>5.3941017957773418</v>
      </c>
    </row>
    <row r="4" spans="1:25" x14ac:dyDescent="0.3">
      <c r="A4">
        <v>3</v>
      </c>
      <c r="B4" s="2">
        <f>('FL Characterization'!B$2-'FL Characterization'!B$3)*VLOOKUP($A4,'FL Ratio'!$A$2:$B$21,2,FALSE)</f>
        <v>6.0403621669804659</v>
      </c>
      <c r="C4" s="2">
        <f>('FL Characterization'!C$2-'FL Characterization'!C$3)*VLOOKUP($A4,'FL Ratio'!$A$2:$B$21,2,FALSE)</f>
        <v>6.3924564028320292</v>
      </c>
      <c r="D4" s="2">
        <f>('FL Characterization'!D$2-'FL Characterization'!D$3)*VLOOKUP($A4,'FL Ratio'!$A$2:$B$21,2,FALSE)</f>
        <v>6.7502831069622378</v>
      </c>
      <c r="E4" s="2">
        <f>('FL Characterization'!E$2-'FL Characterization'!E$3)*VLOOKUP($A4,'FL Ratio'!$A$2:$B$21,2,FALSE)</f>
        <v>7.0571210142981755</v>
      </c>
      <c r="F4" s="2">
        <f>('FL Characterization'!F$2-'FL Characterization'!F$3)*VLOOKUP($A4,'FL Ratio'!$A$2:$B$21,2,FALSE)</f>
        <v>7.1372247157708308</v>
      </c>
      <c r="G4" s="2">
        <f>('FL Characterization'!G$2-'FL Characterization'!G$3)*VLOOKUP($A4,'FL Ratio'!$A$2:$B$21,2,FALSE)</f>
        <v>7.4659365152226531</v>
      </c>
      <c r="H4" s="2">
        <f>('FL Characterization'!H$2-'FL Characterization'!H$3)*VLOOKUP($A4,'FL Ratio'!$A$2:$B$21,2,FALSE)</f>
        <v>7.4277703448411438</v>
      </c>
      <c r="I4" s="2">
        <f>('FL Characterization'!I$2-'FL Characterization'!I$3)*VLOOKUP($A4,'FL Ratio'!$A$2:$B$21,2,FALSE)</f>
        <v>7.0209762932570285</v>
      </c>
      <c r="J4" s="2">
        <f>('FL Characterization'!J$2-'FL Characterization'!J$3)*VLOOKUP($A4,'FL Ratio'!$A$2:$B$21,2,FALSE)</f>
        <v>6.3612898779276019</v>
      </c>
      <c r="K4" s="2">
        <f>('FL Characterization'!K$2-'FL Characterization'!K$3)*VLOOKUP($A4,'FL Ratio'!$A$2:$B$21,2,FALSE)</f>
        <v>9.3413738543529909</v>
      </c>
      <c r="L4" s="2">
        <f>('FL Characterization'!L$2-'FL Characterization'!L$3)*VLOOKUP($A4,'FL Ratio'!$A$2:$B$21,2,FALSE)</f>
        <v>9.1222276262374962</v>
      </c>
      <c r="M4" s="2">
        <f>('FL Characterization'!M$2-'FL Characterization'!M$3)*VLOOKUP($A4,'FL Ratio'!$A$2:$B$21,2,FALSE)</f>
        <v>8.3999366231281236</v>
      </c>
      <c r="N4" s="2">
        <f>('FL Characterization'!N$2-'FL Characterization'!N$3)*VLOOKUP($A4,'FL Ratio'!$A$2:$B$21,2,FALSE)</f>
        <v>8.1958305815226531</v>
      </c>
      <c r="O4" s="2">
        <f>('FL Characterization'!O$2-'FL Characterization'!O$3)*VLOOKUP($A4,'FL Ratio'!$A$2:$B$21,2,FALSE)</f>
        <v>8.2295163753811167</v>
      </c>
      <c r="P4" s="2">
        <f>('FL Characterization'!P$2-'FL Characterization'!P$3)*VLOOKUP($A4,'FL Ratio'!$A$2:$B$21,2,FALSE)</f>
        <v>7.8396331052190078</v>
      </c>
      <c r="Q4" s="2">
        <f>('FL Characterization'!Q$2-'FL Characterization'!Q$3)*VLOOKUP($A4,'FL Ratio'!$A$2:$B$21,2,FALSE)</f>
        <v>7.1861920632247376</v>
      </c>
      <c r="R4" s="2">
        <f>('FL Characterization'!R$2-'FL Characterization'!R$3)*VLOOKUP($A4,'FL Ratio'!$A$2:$B$21,2,FALSE)</f>
        <v>6.458440129807812</v>
      </c>
      <c r="S4" s="2">
        <f>('FL Characterization'!S$2-'FL Characterization'!S$3)*VLOOKUP($A4,'FL Ratio'!$A$2:$B$21,2,FALSE)</f>
        <v>6.2267578986934886</v>
      </c>
      <c r="T4" s="2">
        <f>('FL Characterization'!T$2-'FL Characterization'!T$3)*VLOOKUP($A4,'FL Ratio'!$A$2:$B$21,2,FALSE)</f>
        <v>3.9141142552165356</v>
      </c>
      <c r="U4" s="2">
        <f>('FL Characterization'!U$2-'FL Characterization'!U$3)*VLOOKUP($A4,'FL Ratio'!$A$2:$B$21,2,FALSE)</f>
        <v>4.1857879952958319</v>
      </c>
      <c r="V4" s="2">
        <f>('FL Characterization'!V$2-'FL Characterization'!V$3)*VLOOKUP($A4,'FL Ratio'!$A$2:$B$21,2,FALSE)</f>
        <v>4.5764104521570292</v>
      </c>
      <c r="W4" s="2">
        <f>('FL Characterization'!W$2-'FL Characterization'!W$3)*VLOOKUP($A4,'FL Ratio'!$A$2:$B$21,2,FALSE)</f>
        <v>4.685613972865232</v>
      </c>
      <c r="X4" s="2">
        <f>('FL Characterization'!X$2-'FL Characterization'!X$3)*VLOOKUP($A4,'FL Ratio'!$A$2:$B$21,2,FALSE)</f>
        <v>4.8867783531171849</v>
      </c>
      <c r="Y4" s="2">
        <f>('FL Characterization'!Y$2-'FL Characterization'!Y$3)*VLOOKUP($A4,'FL Ratio'!$A$2:$B$21,2,FALSE)</f>
        <v>5.3941017957773418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16.264552388598958</v>
      </c>
      <c r="C5" s="9">
        <f>VLOOKUP($A5,'RES installed'!$A$2:$C$7,3,FALSE)*'[1]Profiles, RES, Winter'!C$5</f>
        <v>17.498996386993174</v>
      </c>
      <c r="D5" s="9">
        <f>VLOOKUP($A5,'RES installed'!$A$2:$C$7,3,FALSE)*'[1]Profiles, RES, Winter'!D$5</f>
        <v>17.408671216378966</v>
      </c>
      <c r="E5" s="9">
        <f>VLOOKUP($A5,'RES installed'!$A$2:$C$7,3,FALSE)*'[1]Profiles, RES, Winter'!E$5</f>
        <v>17.444801284624649</v>
      </c>
      <c r="F5" s="9">
        <f>VLOOKUP($A5,'RES installed'!$A$2:$C$7,3,FALSE)*'[1]Profiles, RES, Winter'!F$5</f>
        <v>18.059012444801287</v>
      </c>
      <c r="G5" s="9">
        <f>VLOOKUP($A5,'RES installed'!$A$2:$C$7,3,FALSE)*'[1]Profiles, RES, Winter'!G$5</f>
        <v>19.064632677639505</v>
      </c>
      <c r="H5" s="9">
        <f>VLOOKUP($A5,'RES installed'!$A$2:$C$7,3,FALSE)*'[1]Profiles, RES, Winter'!H$5</f>
        <v>20.311120032115614</v>
      </c>
      <c r="I5" s="9">
        <f>VLOOKUP($A5,'RES installed'!$A$2:$C$7,3,FALSE)*'[1]Profiles, RES, Winter'!I$5</f>
        <v>20.3472501003613</v>
      </c>
      <c r="J5" s="9">
        <f>VLOOKUP($A5,'RES installed'!$A$2:$C$7,3,FALSE)*'[1]Profiles, RES, Winter'!J$5</f>
        <v>20.166599759132879</v>
      </c>
      <c r="K5" s="9">
        <f>VLOOKUP($A5,'RES installed'!$A$2:$C$7,3,FALSE)*'[1]Profiles, RES, Winter'!K$5</f>
        <v>18.926134082697711</v>
      </c>
      <c r="L5" s="9">
        <f>VLOOKUP($A5,'RES installed'!$A$2:$C$7,3,FALSE)*'[1]Profiles, RES, Winter'!L$5</f>
        <v>16.505419510236852</v>
      </c>
      <c r="M5" s="9">
        <f>VLOOKUP($A5,'RES installed'!$A$2:$C$7,3,FALSE)*'[1]Profiles, RES, Winter'!M$5</f>
        <v>15.186672019269368</v>
      </c>
      <c r="N5" s="9">
        <f>VLOOKUP($A5,'RES installed'!$A$2:$C$7,3,FALSE)*'[1]Profiles, RES, Winter'!N$5</f>
        <v>14.590525893215577</v>
      </c>
      <c r="O5" s="9">
        <f>VLOOKUP($A5,'RES installed'!$A$2:$C$7,3,FALSE)*'[1]Profiles, RES, Winter'!O$5</f>
        <v>13.596949016459254</v>
      </c>
      <c r="P5" s="9">
        <f>VLOOKUP($A5,'RES installed'!$A$2:$C$7,3,FALSE)*'[1]Profiles, RES, Winter'!P$5</f>
        <v>12.428743476515455</v>
      </c>
      <c r="Q5" s="9">
        <f>VLOOKUP($A5,'RES installed'!$A$2:$C$7,3,FALSE)*'[1]Profiles, RES, Winter'!Q$5</f>
        <v>12.537133681252509</v>
      </c>
      <c r="R5" s="9">
        <f>VLOOKUP($A5,'RES installed'!$A$2:$C$7,3,FALSE)*'[1]Profiles, RES, Winter'!R$5</f>
        <v>13.006824568446408</v>
      </c>
      <c r="S5" s="9">
        <f>VLOOKUP($A5,'RES installed'!$A$2:$C$7,3,FALSE)*'[1]Profiles, RES, Winter'!S$5</f>
        <v>14.987956643918105</v>
      </c>
      <c r="T5" s="9">
        <f>VLOOKUP($A5,'RES installed'!$A$2:$C$7,3,FALSE)*'[1]Profiles, RES, Winter'!T$5</f>
        <v>16.228422320353275</v>
      </c>
      <c r="U5" s="9">
        <f>VLOOKUP($A5,'RES installed'!$A$2:$C$7,3,FALSE)*'[1]Profiles, RES, Winter'!U$5</f>
        <v>16.631874749096749</v>
      </c>
      <c r="V5" s="9">
        <f>VLOOKUP($A5,'RES installed'!$A$2:$C$7,3,FALSE)*'[1]Profiles, RES, Winter'!V$5</f>
        <v>16.083902047370533</v>
      </c>
      <c r="W5" s="9">
        <f>VLOOKUP($A5,'RES installed'!$A$2:$C$7,3,FALSE)*'[1]Profiles, RES, Winter'!W$5</f>
        <v>15.210758731433158</v>
      </c>
      <c r="X5" s="9">
        <f>VLOOKUP($A5,'RES installed'!$A$2:$C$7,3,FALSE)*'[1]Profiles, RES, Winter'!X$5</f>
        <v>15.37334403853874</v>
      </c>
      <c r="Y5" s="9">
        <f>VLOOKUP($A5,'RES installed'!$A$2:$C$7,3,FALSE)*'[1]Profiles, RES, Winter'!Y$5</f>
        <v>16.005620232838218</v>
      </c>
    </row>
    <row r="6" spans="1:25" x14ac:dyDescent="0.3">
      <c r="A6" s="8">
        <v>5</v>
      </c>
      <c r="B6" s="9">
        <f>VLOOKUP($A6,'RES installed'!$A$2:$C$7,3,FALSE)*'[1]Profiles, RES, Winter'!B$5</f>
        <v>10.843034925732638</v>
      </c>
      <c r="C6" s="9">
        <f>VLOOKUP($A6,'RES installed'!$A$2:$C$7,3,FALSE)*'[1]Profiles, RES, Winter'!C$5</f>
        <v>11.665997591328782</v>
      </c>
      <c r="D6" s="9">
        <f>VLOOKUP($A6,'RES installed'!$A$2:$C$7,3,FALSE)*'[1]Profiles, RES, Winter'!D$5</f>
        <v>11.60578081091931</v>
      </c>
      <c r="E6" s="9">
        <f>VLOOKUP($A6,'RES installed'!$A$2:$C$7,3,FALSE)*'[1]Profiles, RES, Winter'!E$5</f>
        <v>11.629867523083099</v>
      </c>
      <c r="F6" s="9">
        <f>VLOOKUP($A6,'RES installed'!$A$2:$C$7,3,FALSE)*'[1]Profiles, RES, Winter'!F$5</f>
        <v>12.039341629867524</v>
      </c>
      <c r="G6" s="9">
        <f>VLOOKUP($A6,'RES installed'!$A$2:$C$7,3,FALSE)*'[1]Profiles, RES, Winter'!G$5</f>
        <v>12.709755118426337</v>
      </c>
      <c r="H6" s="9">
        <f>VLOOKUP($A6,'RES installed'!$A$2:$C$7,3,FALSE)*'[1]Profiles, RES, Winter'!H$5</f>
        <v>13.540746688077077</v>
      </c>
      <c r="I6" s="9">
        <f>VLOOKUP($A6,'RES installed'!$A$2:$C$7,3,FALSE)*'[1]Profiles, RES, Winter'!I$5</f>
        <v>13.564833400240868</v>
      </c>
      <c r="J6" s="9">
        <f>VLOOKUP($A6,'RES installed'!$A$2:$C$7,3,FALSE)*'[1]Profiles, RES, Winter'!J$5</f>
        <v>13.444399839421919</v>
      </c>
      <c r="K6" s="9">
        <f>VLOOKUP($A6,'RES installed'!$A$2:$C$7,3,FALSE)*'[1]Profiles, RES, Winter'!K$5</f>
        <v>12.617422721798475</v>
      </c>
      <c r="L6" s="9">
        <f>VLOOKUP($A6,'RES installed'!$A$2:$C$7,3,FALSE)*'[1]Profiles, RES, Winter'!L$5</f>
        <v>11.003613006824569</v>
      </c>
      <c r="M6" s="9">
        <f>VLOOKUP($A6,'RES installed'!$A$2:$C$7,3,FALSE)*'[1]Profiles, RES, Winter'!M$5</f>
        <v>10.124448012846246</v>
      </c>
      <c r="N6" s="9">
        <f>VLOOKUP($A6,'RES installed'!$A$2:$C$7,3,FALSE)*'[1]Profiles, RES, Winter'!N$5</f>
        <v>9.7270172621437183</v>
      </c>
      <c r="O6" s="9">
        <f>VLOOKUP($A6,'RES installed'!$A$2:$C$7,3,FALSE)*'[1]Profiles, RES, Winter'!O$5</f>
        <v>9.0646326776395032</v>
      </c>
      <c r="P6" s="9">
        <f>VLOOKUP($A6,'RES installed'!$A$2:$C$7,3,FALSE)*'[1]Profiles, RES, Winter'!P$5</f>
        <v>8.2858289843436381</v>
      </c>
      <c r="Q6" s="9">
        <f>VLOOKUP($A6,'RES installed'!$A$2:$C$7,3,FALSE)*'[1]Profiles, RES, Winter'!Q$5</f>
        <v>8.3580891208350057</v>
      </c>
      <c r="R6" s="9">
        <f>VLOOKUP($A6,'RES installed'!$A$2:$C$7,3,FALSE)*'[1]Profiles, RES, Winter'!R$5</f>
        <v>8.6712163789642709</v>
      </c>
      <c r="S6" s="9">
        <f>VLOOKUP($A6,'RES installed'!$A$2:$C$7,3,FALSE)*'[1]Profiles, RES, Winter'!S$5</f>
        <v>9.991971095945404</v>
      </c>
      <c r="T6" s="9">
        <f>VLOOKUP($A6,'RES installed'!$A$2:$C$7,3,FALSE)*'[1]Profiles, RES, Winter'!T$5</f>
        <v>10.818948213568849</v>
      </c>
      <c r="U6" s="9">
        <f>VLOOKUP($A6,'RES installed'!$A$2:$C$7,3,FALSE)*'[1]Profiles, RES, Winter'!U$5</f>
        <v>11.087916499397831</v>
      </c>
      <c r="V6" s="9">
        <f>VLOOKUP($A6,'RES installed'!$A$2:$C$7,3,FALSE)*'[1]Profiles, RES, Winter'!V$5</f>
        <v>10.72260136491369</v>
      </c>
      <c r="W6" s="9">
        <f>VLOOKUP($A6,'RES installed'!$A$2:$C$7,3,FALSE)*'[1]Profiles, RES, Winter'!W$5</f>
        <v>10.14050582095544</v>
      </c>
      <c r="X6" s="9">
        <f>VLOOKUP($A6,'RES installed'!$A$2:$C$7,3,FALSE)*'[1]Profiles, RES, Winter'!X$5</f>
        <v>10.248896025692494</v>
      </c>
      <c r="Y6" s="9">
        <f>VLOOKUP($A6,'RES installed'!$A$2:$C$7,3,FALSE)*'[1]Profiles, RES, Winter'!Y$5</f>
        <v>10.670413488558811</v>
      </c>
    </row>
    <row r="7" spans="1:25" x14ac:dyDescent="0.3">
      <c r="A7" s="8">
        <v>6</v>
      </c>
      <c r="B7" s="9">
        <f>VLOOKUP($A7,'RES installed'!$A$2:$C$7,3,FALSE)*'[1]Profiles, RES, Winter'!B$5</f>
        <v>16.264552388598958</v>
      </c>
      <c r="C7" s="9">
        <f>VLOOKUP($A7,'RES installed'!$A$2:$C$7,3,FALSE)*'[1]Profiles, RES, Winter'!C$5</f>
        <v>17.498996386993174</v>
      </c>
      <c r="D7" s="9">
        <f>VLOOKUP($A7,'RES installed'!$A$2:$C$7,3,FALSE)*'[1]Profiles, RES, Winter'!D$5</f>
        <v>17.408671216378966</v>
      </c>
      <c r="E7" s="9">
        <f>VLOOKUP($A7,'RES installed'!$A$2:$C$7,3,FALSE)*'[1]Profiles, RES, Winter'!E$5</f>
        <v>17.444801284624649</v>
      </c>
      <c r="F7" s="9">
        <f>VLOOKUP($A7,'RES installed'!$A$2:$C$7,3,FALSE)*'[1]Profiles, RES, Winter'!F$5</f>
        <v>18.059012444801287</v>
      </c>
      <c r="G7" s="9">
        <f>VLOOKUP($A7,'RES installed'!$A$2:$C$7,3,FALSE)*'[1]Profiles, RES, Winter'!G$5</f>
        <v>19.064632677639505</v>
      </c>
      <c r="H7" s="9">
        <f>VLOOKUP($A7,'RES installed'!$A$2:$C$7,3,FALSE)*'[1]Profiles, RES, Winter'!H$5</f>
        <v>20.311120032115614</v>
      </c>
      <c r="I7" s="9">
        <f>VLOOKUP($A7,'RES installed'!$A$2:$C$7,3,FALSE)*'[1]Profiles, RES, Winter'!I$5</f>
        <v>20.3472501003613</v>
      </c>
      <c r="J7" s="9">
        <f>VLOOKUP($A7,'RES installed'!$A$2:$C$7,3,FALSE)*'[1]Profiles, RES, Winter'!J$5</f>
        <v>20.166599759132879</v>
      </c>
      <c r="K7" s="9">
        <f>VLOOKUP($A7,'RES installed'!$A$2:$C$7,3,FALSE)*'[1]Profiles, RES, Winter'!K$5</f>
        <v>18.926134082697711</v>
      </c>
      <c r="L7" s="9">
        <f>VLOOKUP($A7,'RES installed'!$A$2:$C$7,3,FALSE)*'[1]Profiles, RES, Winter'!L$5</f>
        <v>16.505419510236852</v>
      </c>
      <c r="M7" s="9">
        <f>VLOOKUP($A7,'RES installed'!$A$2:$C$7,3,FALSE)*'[1]Profiles, RES, Winter'!M$5</f>
        <v>15.186672019269368</v>
      </c>
      <c r="N7" s="9">
        <f>VLOOKUP($A7,'RES installed'!$A$2:$C$7,3,FALSE)*'[1]Profiles, RES, Winter'!N$5</f>
        <v>14.590525893215577</v>
      </c>
      <c r="O7" s="9">
        <f>VLOOKUP($A7,'RES installed'!$A$2:$C$7,3,FALSE)*'[1]Profiles, RES, Winter'!O$5</f>
        <v>13.596949016459254</v>
      </c>
      <c r="P7" s="9">
        <f>VLOOKUP($A7,'RES installed'!$A$2:$C$7,3,FALSE)*'[1]Profiles, RES, Winter'!P$5</f>
        <v>12.428743476515455</v>
      </c>
      <c r="Q7" s="9">
        <f>VLOOKUP($A7,'RES installed'!$A$2:$C$7,3,FALSE)*'[1]Profiles, RES, Winter'!Q$5</f>
        <v>12.537133681252509</v>
      </c>
      <c r="R7" s="9">
        <f>VLOOKUP($A7,'RES installed'!$A$2:$C$7,3,FALSE)*'[1]Profiles, RES, Winter'!R$5</f>
        <v>13.006824568446408</v>
      </c>
      <c r="S7" s="9">
        <f>VLOOKUP($A7,'RES installed'!$A$2:$C$7,3,FALSE)*'[1]Profiles, RES, Winter'!S$5</f>
        <v>14.987956643918105</v>
      </c>
      <c r="T7" s="9">
        <f>VLOOKUP($A7,'RES installed'!$A$2:$C$7,3,FALSE)*'[1]Profiles, RES, Winter'!T$5</f>
        <v>16.228422320353275</v>
      </c>
      <c r="U7" s="9">
        <f>VLOOKUP($A7,'RES installed'!$A$2:$C$7,3,FALSE)*'[1]Profiles, RES, Winter'!U$5</f>
        <v>16.631874749096749</v>
      </c>
      <c r="V7" s="9">
        <f>VLOOKUP($A7,'RES installed'!$A$2:$C$7,3,FALSE)*'[1]Profiles, RES, Winter'!V$5</f>
        <v>16.083902047370533</v>
      </c>
      <c r="W7" s="9">
        <f>VLOOKUP($A7,'RES installed'!$A$2:$C$7,3,FALSE)*'[1]Profiles, RES, Winter'!W$5</f>
        <v>15.210758731433158</v>
      </c>
      <c r="X7" s="9">
        <f>VLOOKUP($A7,'RES installed'!$A$2:$C$7,3,FALSE)*'[1]Profiles, RES, Winter'!X$5</f>
        <v>15.37334403853874</v>
      </c>
      <c r="Y7" s="9">
        <f>VLOOKUP($A7,'RES installed'!$A$2:$C$7,3,FALSE)*'[1]Profiles, RES, Winter'!Y$5</f>
        <v>16.005620232838218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1.1372251705837756E-2</v>
      </c>
      <c r="J8" s="6">
        <f>VLOOKUP($A8,'RES installed'!$A$2:$C$7,3,FALSE)*'[1]Profiles, RES, Winter'!J$2</f>
        <v>1.3305534495830176</v>
      </c>
      <c r="K8" s="6">
        <f>VLOOKUP($A8,'RES installed'!$A$2:$C$7,3,FALSE)*'[1]Profiles, RES, Winter'!K$2</f>
        <v>5.6178923426838514</v>
      </c>
      <c r="L8" s="6">
        <f>VLOOKUP($A8,'RES installed'!$A$2:$C$7,3,FALSE)*'[1]Profiles, RES, Winter'!L$2</f>
        <v>9.8824867323730103</v>
      </c>
      <c r="M8" s="6">
        <f>VLOOKUP($A8,'RES installed'!$A$2:$C$7,3,FALSE)*'[1]Profiles, RES, Winter'!M$2</f>
        <v>11.75890826383624</v>
      </c>
      <c r="N8" s="6">
        <f>VLOOKUP($A8,'RES installed'!$A$2:$C$7,3,FALSE)*'[1]Profiles, RES, Winter'!N$2</f>
        <v>11.315390447308568</v>
      </c>
      <c r="O8" s="6">
        <f>VLOOKUP($A8,'RES installed'!$A$2:$C$7,3,FALSE)*'[1]Profiles, RES, Winter'!O$2</f>
        <v>11.406368460955269</v>
      </c>
      <c r="P8" s="6">
        <f>VLOOKUP($A8,'RES installed'!$A$2:$C$7,3,FALSE)*'[1]Profiles, RES, Winter'!P$2</f>
        <v>10.769522365428356</v>
      </c>
      <c r="Q8" s="6">
        <f>VLOOKUP($A8,'RES installed'!$A$2:$C$7,3,FALSE)*'[1]Profiles, RES, Winter'!Q$2</f>
        <v>8.0629264594389696</v>
      </c>
      <c r="R8" s="6">
        <f>VLOOKUP($A8,'RES installed'!$A$2:$C$7,3,FALSE)*'[1]Profiles, RES, Winter'!R$2</f>
        <v>3.0363912054586808</v>
      </c>
      <c r="S8" s="6">
        <f>VLOOKUP($A8,'RES installed'!$A$2:$C$7,3,FALSE)*'[1]Profiles, RES, Winter'!S$2</f>
        <v>0.13646702047005307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3.7907505686125853E-3</v>
      </c>
      <c r="J9" s="6">
        <f>VLOOKUP($A9,'RES installed'!$A$2:$C$7,3,FALSE)*'[1]Profiles, RES, Winter'!J$2</f>
        <v>0.44351781652767253</v>
      </c>
      <c r="K9" s="6">
        <f>VLOOKUP($A9,'RES installed'!$A$2:$C$7,3,FALSE)*'[1]Profiles, RES, Winter'!K$2</f>
        <v>1.8726307808946172</v>
      </c>
      <c r="L9" s="6">
        <f>VLOOKUP($A9,'RES installed'!$A$2:$C$7,3,FALSE)*'[1]Profiles, RES, Winter'!L$2</f>
        <v>3.2941622441243368</v>
      </c>
      <c r="M9" s="6">
        <f>VLOOKUP($A9,'RES installed'!$A$2:$C$7,3,FALSE)*'[1]Profiles, RES, Winter'!M$2</f>
        <v>3.9196360879454133</v>
      </c>
      <c r="N9" s="6">
        <f>VLOOKUP($A9,'RES installed'!$A$2:$C$7,3,FALSE)*'[1]Profiles, RES, Winter'!N$2</f>
        <v>3.7717968157695223</v>
      </c>
      <c r="O9" s="6">
        <f>VLOOKUP($A9,'RES installed'!$A$2:$C$7,3,FALSE)*'[1]Profiles, RES, Winter'!O$2</f>
        <v>3.8021228203184232</v>
      </c>
      <c r="P9" s="6">
        <f>VLOOKUP($A9,'RES installed'!$A$2:$C$7,3,FALSE)*'[1]Profiles, RES, Winter'!P$2</f>
        <v>3.5898407884761188</v>
      </c>
      <c r="Q9" s="6">
        <f>VLOOKUP($A9,'RES installed'!$A$2:$C$7,3,FALSE)*'[1]Profiles, RES, Winter'!Q$2</f>
        <v>2.687642153146323</v>
      </c>
      <c r="R9" s="6">
        <f>VLOOKUP($A9,'RES installed'!$A$2:$C$7,3,FALSE)*'[1]Profiles, RES, Winter'!R$2</f>
        <v>1.0121304018195603</v>
      </c>
      <c r="S9" s="6">
        <f>VLOOKUP($A9,'RES installed'!$A$2:$C$7,3,FALSE)*'[1]Profiles, RES, Winter'!S$2</f>
        <v>4.5489006823351025E-2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7.5815011372251705E-3</v>
      </c>
      <c r="J10" s="6">
        <f>VLOOKUP($A10,'RES installed'!$A$2:$C$7,3,FALSE)*'[1]Profiles, RES, Winter'!J$2</f>
        <v>0.88703563305534505</v>
      </c>
      <c r="K10" s="6">
        <f>VLOOKUP($A10,'RES installed'!$A$2:$C$7,3,FALSE)*'[1]Profiles, RES, Winter'!K$2</f>
        <v>3.7452615617892344</v>
      </c>
      <c r="L10" s="6">
        <f>VLOOKUP($A10,'RES installed'!$A$2:$C$7,3,FALSE)*'[1]Profiles, RES, Winter'!L$2</f>
        <v>6.5883244882486736</v>
      </c>
      <c r="M10" s="6">
        <f>VLOOKUP($A10,'RES installed'!$A$2:$C$7,3,FALSE)*'[1]Profiles, RES, Winter'!M$2</f>
        <v>7.8392721758908266</v>
      </c>
      <c r="N10" s="6">
        <f>VLOOKUP($A10,'RES installed'!$A$2:$C$7,3,FALSE)*'[1]Profiles, RES, Winter'!N$2</f>
        <v>7.5435936315390446</v>
      </c>
      <c r="O10" s="6">
        <f>VLOOKUP($A10,'RES installed'!$A$2:$C$7,3,FALSE)*'[1]Profiles, RES, Winter'!O$2</f>
        <v>7.6042456406368464</v>
      </c>
      <c r="P10" s="6">
        <f>VLOOKUP($A10,'RES installed'!$A$2:$C$7,3,FALSE)*'[1]Profiles, RES, Winter'!P$2</f>
        <v>7.1796815769522375</v>
      </c>
      <c r="Q10" s="6">
        <f>VLOOKUP($A10,'RES installed'!$A$2:$C$7,3,FALSE)*'[1]Profiles, RES, Winter'!Q$2</f>
        <v>5.3752843062926461</v>
      </c>
      <c r="R10" s="6">
        <f>VLOOKUP($A10,'RES installed'!$A$2:$C$7,3,FALSE)*'[1]Profiles, RES, Winter'!R$2</f>
        <v>2.0242608036391205</v>
      </c>
      <c r="S10" s="6">
        <f>VLOOKUP($A10,'RES installed'!$A$2:$C$7,3,FALSE)*'[1]Profiles, RES, Winter'!S$2</f>
        <v>9.0978013646702049E-2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15.740666399036531</v>
      </c>
      <c r="C5" s="9">
        <f>VLOOKUP($A5,'RES installed'!$A$2:$C$7,3,FALSE)*'[1]Profiles, RES, Winter'!C$6</f>
        <v>15.981533520674429</v>
      </c>
      <c r="D5" s="9">
        <f>VLOOKUP($A5,'RES installed'!$A$2:$C$7,3,FALSE)*'[1]Profiles, RES, Winter'!D$6</f>
        <v>16.035728623042953</v>
      </c>
      <c r="E5" s="9">
        <f>VLOOKUP($A5,'RES installed'!$A$2:$C$7,3,FALSE)*'[1]Profiles, RES, Winter'!E$6</f>
        <v>14.662786029706945</v>
      </c>
      <c r="F5" s="9">
        <f>VLOOKUP($A5,'RES installed'!$A$2:$C$7,3,FALSE)*'[1]Profiles, RES, Winter'!F$6</f>
        <v>15.132476916900844</v>
      </c>
      <c r="G5" s="9">
        <f>VLOOKUP($A5,'RES installed'!$A$2:$C$7,3,FALSE)*'[1]Profiles, RES, Winter'!G$6</f>
        <v>15.97551184263348</v>
      </c>
      <c r="H5" s="9">
        <f>VLOOKUP($A5,'RES installed'!$A$2:$C$7,3,FALSE)*'[1]Profiles, RES, Winter'!H$6</f>
        <v>16.354877559213168</v>
      </c>
      <c r="I5" s="9">
        <f>VLOOKUP($A5,'RES installed'!$A$2:$C$7,3,FALSE)*'[1]Profiles, RES, Winter'!I$6</f>
        <v>15.578081091930949</v>
      </c>
      <c r="J5" s="9">
        <f>VLOOKUP($A5,'RES installed'!$A$2:$C$7,3,FALSE)*'[1]Profiles, RES, Winter'!J$6</f>
        <v>14.825371336812525</v>
      </c>
      <c r="K5" s="9">
        <f>VLOOKUP($A5,'RES installed'!$A$2:$C$7,3,FALSE)*'[1]Profiles, RES, Winter'!K$6</f>
        <v>13.964271376957045</v>
      </c>
      <c r="L5" s="9">
        <f>VLOOKUP($A5,'RES installed'!$A$2:$C$7,3,FALSE)*'[1]Profiles, RES, Winter'!L$6</f>
        <v>13.121236451224407</v>
      </c>
      <c r="M5" s="9">
        <f>VLOOKUP($A5,'RES installed'!$A$2:$C$7,3,FALSE)*'[1]Profiles, RES, Winter'!M$6</f>
        <v>12.398635086310719</v>
      </c>
      <c r="N5" s="9">
        <f>VLOOKUP($A5,'RES installed'!$A$2:$C$7,3,FALSE)*'[1]Profiles, RES, Winter'!N$6</f>
        <v>11.429144921718187</v>
      </c>
      <c r="O5" s="9">
        <f>VLOOKUP($A5,'RES installed'!$A$2:$C$7,3,FALSE)*'[1]Profiles, RES, Winter'!O$6</f>
        <v>8.8518667201926942</v>
      </c>
      <c r="P5" s="9">
        <f>VLOOKUP($A5,'RES installed'!$A$2:$C$7,3,FALSE)*'[1]Profiles, RES, Winter'!P$6</f>
        <v>8.6591730228823778</v>
      </c>
      <c r="Q5" s="9">
        <f>VLOOKUP($A5,'RES installed'!$A$2:$C$7,3,FALSE)*'[1]Profiles, RES, Winter'!Q$6</f>
        <v>8.8097149739060612</v>
      </c>
      <c r="R5" s="9">
        <f>VLOOKUP($A5,'RES installed'!$A$2:$C$7,3,FALSE)*'[1]Profiles, RES, Winter'!R$6</f>
        <v>11.176234443998394</v>
      </c>
      <c r="S5" s="9">
        <f>VLOOKUP($A5,'RES installed'!$A$2:$C$7,3,FALSE)*'[1]Profiles, RES, Winter'!S$6</f>
        <v>13.097149739060619</v>
      </c>
      <c r="T5" s="9">
        <f>VLOOKUP($A5,'RES installed'!$A$2:$C$7,3,FALSE)*'[1]Profiles, RES, Winter'!T$6</f>
        <v>13.95222802087515</v>
      </c>
      <c r="U5" s="9">
        <f>VLOOKUP($A5,'RES installed'!$A$2:$C$7,3,FALSE)*'[1]Profiles, RES, Winter'!U$6</f>
        <v>14.572460859092734</v>
      </c>
      <c r="V5" s="9">
        <f>VLOOKUP($A5,'RES installed'!$A$2:$C$7,3,FALSE)*'[1]Profiles, RES, Winter'!V$6</f>
        <v>15.060216780409473</v>
      </c>
      <c r="W5" s="9">
        <f>VLOOKUP($A5,'RES installed'!$A$2:$C$7,3,FALSE)*'[1]Profiles, RES, Winter'!W$6</f>
        <v>15.632276194299479</v>
      </c>
      <c r="X5" s="9">
        <f>VLOOKUP($A5,'RES installed'!$A$2:$C$7,3,FALSE)*'[1]Profiles, RES, Winter'!X$6</f>
        <v>15.337213970293057</v>
      </c>
      <c r="Y5" s="9">
        <f>VLOOKUP($A5,'RES installed'!$A$2:$C$7,3,FALSE)*'[1]Profiles, RES, Winter'!Y$6</f>
        <v>14.921718185467684</v>
      </c>
    </row>
    <row r="6" spans="1:25" x14ac:dyDescent="0.3">
      <c r="A6" s="8">
        <v>5</v>
      </c>
      <c r="B6" s="9">
        <f>VLOOKUP($A6,'RES installed'!$A$2:$C$7,3,FALSE)*'[1]Profiles, RES, Winter'!B$6</f>
        <v>10.493777599357689</v>
      </c>
      <c r="C6" s="9">
        <f>VLOOKUP($A6,'RES installed'!$A$2:$C$7,3,FALSE)*'[1]Profiles, RES, Winter'!C$6</f>
        <v>10.654355680449619</v>
      </c>
      <c r="D6" s="9">
        <f>VLOOKUP($A6,'RES installed'!$A$2:$C$7,3,FALSE)*'[1]Profiles, RES, Winter'!D$6</f>
        <v>10.690485748695302</v>
      </c>
      <c r="E6" s="9">
        <f>VLOOKUP($A6,'RES installed'!$A$2:$C$7,3,FALSE)*'[1]Profiles, RES, Winter'!E$6</f>
        <v>9.7751906864712961</v>
      </c>
      <c r="F6" s="9">
        <f>VLOOKUP($A6,'RES installed'!$A$2:$C$7,3,FALSE)*'[1]Profiles, RES, Winter'!F$6</f>
        <v>10.088317944600561</v>
      </c>
      <c r="G6" s="9">
        <f>VLOOKUP($A6,'RES installed'!$A$2:$C$7,3,FALSE)*'[1]Profiles, RES, Winter'!G$6</f>
        <v>10.65034122842232</v>
      </c>
      <c r="H6" s="9">
        <f>VLOOKUP($A6,'RES installed'!$A$2:$C$7,3,FALSE)*'[1]Profiles, RES, Winter'!H$6</f>
        <v>10.903251706142111</v>
      </c>
      <c r="I6" s="9">
        <f>VLOOKUP($A6,'RES installed'!$A$2:$C$7,3,FALSE)*'[1]Profiles, RES, Winter'!I$6</f>
        <v>10.385387394620633</v>
      </c>
      <c r="J6" s="9">
        <f>VLOOKUP($A6,'RES installed'!$A$2:$C$7,3,FALSE)*'[1]Profiles, RES, Winter'!J$6</f>
        <v>9.88358089120835</v>
      </c>
      <c r="K6" s="9">
        <f>VLOOKUP($A6,'RES installed'!$A$2:$C$7,3,FALSE)*'[1]Profiles, RES, Winter'!K$6</f>
        <v>9.3095142513046962</v>
      </c>
      <c r="L6" s="9">
        <f>VLOOKUP($A6,'RES installed'!$A$2:$C$7,3,FALSE)*'[1]Profiles, RES, Winter'!L$6</f>
        <v>8.7474909674829391</v>
      </c>
      <c r="M6" s="9">
        <f>VLOOKUP($A6,'RES installed'!$A$2:$C$7,3,FALSE)*'[1]Profiles, RES, Winter'!M$6</f>
        <v>8.2657567242071455</v>
      </c>
      <c r="N6" s="9">
        <f>VLOOKUP($A6,'RES installed'!$A$2:$C$7,3,FALSE)*'[1]Profiles, RES, Winter'!N$6</f>
        <v>7.6194299478121241</v>
      </c>
      <c r="O6" s="9">
        <f>VLOOKUP($A6,'RES installed'!$A$2:$C$7,3,FALSE)*'[1]Profiles, RES, Winter'!O$6</f>
        <v>5.9012444801284625</v>
      </c>
      <c r="P6" s="9">
        <f>VLOOKUP($A6,'RES installed'!$A$2:$C$7,3,FALSE)*'[1]Profiles, RES, Winter'!P$6</f>
        <v>5.7727820152549185</v>
      </c>
      <c r="Q6" s="9">
        <f>VLOOKUP($A6,'RES installed'!$A$2:$C$7,3,FALSE)*'[1]Profiles, RES, Winter'!Q$6</f>
        <v>5.8731433159373747</v>
      </c>
      <c r="R6" s="9">
        <f>VLOOKUP($A6,'RES installed'!$A$2:$C$7,3,FALSE)*'[1]Profiles, RES, Winter'!R$6</f>
        <v>7.4508229626655966</v>
      </c>
      <c r="S6" s="9">
        <f>VLOOKUP($A6,'RES installed'!$A$2:$C$7,3,FALSE)*'[1]Profiles, RES, Winter'!S$6</f>
        <v>8.7314331593737453</v>
      </c>
      <c r="T6" s="9">
        <f>VLOOKUP($A6,'RES installed'!$A$2:$C$7,3,FALSE)*'[1]Profiles, RES, Winter'!T$6</f>
        <v>9.3014853472501002</v>
      </c>
      <c r="U6" s="9">
        <f>VLOOKUP($A6,'RES installed'!$A$2:$C$7,3,FALSE)*'[1]Profiles, RES, Winter'!U$6</f>
        <v>9.7149739060618217</v>
      </c>
      <c r="V6" s="9">
        <f>VLOOKUP($A6,'RES installed'!$A$2:$C$7,3,FALSE)*'[1]Profiles, RES, Winter'!V$6</f>
        <v>10.040144520272982</v>
      </c>
      <c r="W6" s="9">
        <f>VLOOKUP($A6,'RES installed'!$A$2:$C$7,3,FALSE)*'[1]Profiles, RES, Winter'!W$6</f>
        <v>10.421517462866319</v>
      </c>
      <c r="X6" s="9">
        <f>VLOOKUP($A6,'RES installed'!$A$2:$C$7,3,FALSE)*'[1]Profiles, RES, Winter'!X$6</f>
        <v>10.224809313528704</v>
      </c>
      <c r="Y6" s="9">
        <f>VLOOKUP($A6,'RES installed'!$A$2:$C$7,3,FALSE)*'[1]Profiles, RES, Winter'!Y$6</f>
        <v>9.9478121236451216</v>
      </c>
    </row>
    <row r="7" spans="1:25" x14ac:dyDescent="0.3">
      <c r="A7" s="8">
        <v>6</v>
      </c>
      <c r="B7" s="9">
        <f>VLOOKUP($A7,'RES installed'!$A$2:$C$7,3,FALSE)*'[1]Profiles, RES, Winter'!B$6</f>
        <v>15.740666399036531</v>
      </c>
      <c r="C7" s="9">
        <f>VLOOKUP($A7,'RES installed'!$A$2:$C$7,3,FALSE)*'[1]Profiles, RES, Winter'!C$6</f>
        <v>15.981533520674429</v>
      </c>
      <c r="D7" s="9">
        <f>VLOOKUP($A7,'RES installed'!$A$2:$C$7,3,FALSE)*'[1]Profiles, RES, Winter'!D$6</f>
        <v>16.035728623042953</v>
      </c>
      <c r="E7" s="9">
        <f>VLOOKUP($A7,'RES installed'!$A$2:$C$7,3,FALSE)*'[1]Profiles, RES, Winter'!E$6</f>
        <v>14.662786029706945</v>
      </c>
      <c r="F7" s="9">
        <f>VLOOKUP($A7,'RES installed'!$A$2:$C$7,3,FALSE)*'[1]Profiles, RES, Winter'!F$6</f>
        <v>15.132476916900844</v>
      </c>
      <c r="G7" s="9">
        <f>VLOOKUP($A7,'RES installed'!$A$2:$C$7,3,FALSE)*'[1]Profiles, RES, Winter'!G$6</f>
        <v>15.97551184263348</v>
      </c>
      <c r="H7" s="9">
        <f>VLOOKUP($A7,'RES installed'!$A$2:$C$7,3,FALSE)*'[1]Profiles, RES, Winter'!H$6</f>
        <v>16.354877559213168</v>
      </c>
      <c r="I7" s="9">
        <f>VLOOKUP($A7,'RES installed'!$A$2:$C$7,3,FALSE)*'[1]Profiles, RES, Winter'!I$6</f>
        <v>15.578081091930949</v>
      </c>
      <c r="J7" s="9">
        <f>VLOOKUP($A7,'RES installed'!$A$2:$C$7,3,FALSE)*'[1]Profiles, RES, Winter'!J$6</f>
        <v>14.825371336812525</v>
      </c>
      <c r="K7" s="9">
        <f>VLOOKUP($A7,'RES installed'!$A$2:$C$7,3,FALSE)*'[1]Profiles, RES, Winter'!K$6</f>
        <v>13.964271376957045</v>
      </c>
      <c r="L7" s="9">
        <f>VLOOKUP($A7,'RES installed'!$A$2:$C$7,3,FALSE)*'[1]Profiles, RES, Winter'!L$6</f>
        <v>13.121236451224407</v>
      </c>
      <c r="M7" s="9">
        <f>VLOOKUP($A7,'RES installed'!$A$2:$C$7,3,FALSE)*'[1]Profiles, RES, Winter'!M$6</f>
        <v>12.398635086310719</v>
      </c>
      <c r="N7" s="9">
        <f>VLOOKUP($A7,'RES installed'!$A$2:$C$7,3,FALSE)*'[1]Profiles, RES, Winter'!N$6</f>
        <v>11.429144921718187</v>
      </c>
      <c r="O7" s="9">
        <f>VLOOKUP($A7,'RES installed'!$A$2:$C$7,3,FALSE)*'[1]Profiles, RES, Winter'!O$6</f>
        <v>8.8518667201926942</v>
      </c>
      <c r="P7" s="9">
        <f>VLOOKUP($A7,'RES installed'!$A$2:$C$7,3,FALSE)*'[1]Profiles, RES, Winter'!P$6</f>
        <v>8.6591730228823778</v>
      </c>
      <c r="Q7" s="9">
        <f>VLOOKUP($A7,'RES installed'!$A$2:$C$7,3,FALSE)*'[1]Profiles, RES, Winter'!Q$6</f>
        <v>8.8097149739060612</v>
      </c>
      <c r="R7" s="9">
        <f>VLOOKUP($A7,'RES installed'!$A$2:$C$7,3,FALSE)*'[1]Profiles, RES, Winter'!R$6</f>
        <v>11.176234443998394</v>
      </c>
      <c r="S7" s="9">
        <f>VLOOKUP($A7,'RES installed'!$A$2:$C$7,3,FALSE)*'[1]Profiles, RES, Winter'!S$6</f>
        <v>13.097149739060619</v>
      </c>
      <c r="T7" s="9">
        <f>VLOOKUP($A7,'RES installed'!$A$2:$C$7,3,FALSE)*'[1]Profiles, RES, Winter'!T$6</f>
        <v>13.95222802087515</v>
      </c>
      <c r="U7" s="9">
        <f>VLOOKUP($A7,'RES installed'!$A$2:$C$7,3,FALSE)*'[1]Profiles, RES, Winter'!U$6</f>
        <v>14.572460859092734</v>
      </c>
      <c r="V7" s="9">
        <f>VLOOKUP($A7,'RES installed'!$A$2:$C$7,3,FALSE)*'[1]Profiles, RES, Winter'!V$6</f>
        <v>15.060216780409473</v>
      </c>
      <c r="W7" s="9">
        <f>VLOOKUP($A7,'RES installed'!$A$2:$C$7,3,FALSE)*'[1]Profiles, RES, Winter'!W$6</f>
        <v>15.632276194299479</v>
      </c>
      <c r="X7" s="9">
        <f>VLOOKUP($A7,'RES installed'!$A$2:$C$7,3,FALSE)*'[1]Profiles, RES, Winter'!X$6</f>
        <v>15.337213970293057</v>
      </c>
      <c r="Y7" s="9">
        <f>VLOOKUP($A7,'RES installed'!$A$2:$C$7,3,FALSE)*'[1]Profiles, RES, Winter'!Y$6</f>
        <v>14.921718185467684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2.2744503411675512E-2</v>
      </c>
      <c r="J8" s="6">
        <f>VLOOKUP($A8,'RES installed'!$A$2:$C$7,3,FALSE)*'[1]Profiles, RES, Winter'!J$3</f>
        <v>1.9446550416982564</v>
      </c>
      <c r="K8" s="6">
        <f>VLOOKUP($A8,'RES installed'!$A$2:$C$7,3,FALSE)*'[1]Profiles, RES, Winter'!K$3</f>
        <v>6.6868840030326009</v>
      </c>
      <c r="L8" s="6">
        <f>VLOOKUP($A8,'RES installed'!$A$2:$C$7,3,FALSE)*'[1]Profiles, RES, Winter'!L$3</f>
        <v>10.269143290371494</v>
      </c>
      <c r="M8" s="6">
        <f>VLOOKUP($A8,'RES installed'!$A$2:$C$7,3,FALSE)*'[1]Profiles, RES, Winter'!M$3</f>
        <v>10.18953752843063</v>
      </c>
      <c r="N8" s="6">
        <f>VLOOKUP($A8,'RES installed'!$A$2:$C$7,3,FALSE)*'[1]Profiles, RES, Winter'!N$3</f>
        <v>11.326762699014404</v>
      </c>
      <c r="O8" s="6">
        <f>VLOOKUP($A8,'RES installed'!$A$2:$C$7,3,FALSE)*'[1]Profiles, RES, Winter'!O$3</f>
        <v>11.076573161485973</v>
      </c>
      <c r="P8" s="6">
        <f>VLOOKUP($A8,'RES installed'!$A$2:$C$7,3,FALSE)*'[1]Profiles, RES, Winter'!P$3</f>
        <v>9.3707354056103096</v>
      </c>
      <c r="Q8" s="6">
        <f>VLOOKUP($A8,'RES installed'!$A$2:$C$7,3,FALSE)*'[1]Profiles, RES, Winter'!Q$3</f>
        <v>6.02729340409401</v>
      </c>
      <c r="R8" s="6">
        <f>VLOOKUP($A8,'RES installed'!$A$2:$C$7,3,FALSE)*'[1]Profiles, RES, Winter'!R$3</f>
        <v>1.9219105382865809</v>
      </c>
      <c r="S8" s="6">
        <f>VLOOKUP($A8,'RES installed'!$A$2:$C$7,3,FALSE)*'[1]Profiles, RES, Winter'!S$3</f>
        <v>0.11372251705837756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7.5815011372251705E-3</v>
      </c>
      <c r="J9" s="6">
        <f>VLOOKUP($A9,'RES installed'!$A$2:$C$7,3,FALSE)*'[1]Profiles, RES, Winter'!J$3</f>
        <v>0.64821834723275207</v>
      </c>
      <c r="K9" s="6">
        <f>VLOOKUP($A9,'RES installed'!$A$2:$C$7,3,FALSE)*'[1]Profiles, RES, Winter'!K$3</f>
        <v>2.2289613343442003</v>
      </c>
      <c r="L9" s="6">
        <f>VLOOKUP($A9,'RES installed'!$A$2:$C$7,3,FALSE)*'[1]Profiles, RES, Winter'!L$3</f>
        <v>3.4230477634571645</v>
      </c>
      <c r="M9" s="6">
        <f>VLOOKUP($A9,'RES installed'!$A$2:$C$7,3,FALSE)*'[1]Profiles, RES, Winter'!M$3</f>
        <v>3.3965125094768767</v>
      </c>
      <c r="N9" s="6">
        <f>VLOOKUP($A9,'RES installed'!$A$2:$C$7,3,FALSE)*'[1]Profiles, RES, Winter'!N$3</f>
        <v>3.7755875663381349</v>
      </c>
      <c r="O9" s="6">
        <f>VLOOKUP($A9,'RES installed'!$A$2:$C$7,3,FALSE)*'[1]Profiles, RES, Winter'!O$3</f>
        <v>3.6921910538286578</v>
      </c>
      <c r="P9" s="6">
        <f>VLOOKUP($A9,'RES installed'!$A$2:$C$7,3,FALSE)*'[1]Profiles, RES, Winter'!P$3</f>
        <v>3.12357846853677</v>
      </c>
      <c r="Q9" s="6">
        <f>VLOOKUP($A9,'RES installed'!$A$2:$C$7,3,FALSE)*'[1]Profiles, RES, Winter'!Q$3</f>
        <v>2.0090978013646703</v>
      </c>
      <c r="R9" s="6">
        <f>VLOOKUP($A9,'RES installed'!$A$2:$C$7,3,FALSE)*'[1]Profiles, RES, Winter'!R$3</f>
        <v>0.64063684609552696</v>
      </c>
      <c r="S9" s="6">
        <f>VLOOKUP($A9,'RES installed'!$A$2:$C$7,3,FALSE)*'[1]Profiles, RES, Winter'!S$3</f>
        <v>3.7907505686125852E-2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1.5163002274450341E-2</v>
      </c>
      <c r="J10" s="6">
        <f>VLOOKUP($A10,'RES installed'!$A$2:$C$7,3,FALSE)*'[1]Profiles, RES, Winter'!J$3</f>
        <v>1.2964366944655041</v>
      </c>
      <c r="K10" s="6">
        <f>VLOOKUP($A10,'RES installed'!$A$2:$C$7,3,FALSE)*'[1]Profiles, RES, Winter'!K$3</f>
        <v>4.4579226686884006</v>
      </c>
      <c r="L10" s="6">
        <f>VLOOKUP($A10,'RES installed'!$A$2:$C$7,3,FALSE)*'[1]Profiles, RES, Winter'!L$3</f>
        <v>6.8460955269143291</v>
      </c>
      <c r="M10" s="6">
        <f>VLOOKUP($A10,'RES installed'!$A$2:$C$7,3,FALSE)*'[1]Profiles, RES, Winter'!M$3</f>
        <v>6.7930250189537533</v>
      </c>
      <c r="N10" s="6">
        <f>VLOOKUP($A10,'RES installed'!$A$2:$C$7,3,FALSE)*'[1]Profiles, RES, Winter'!N$3</f>
        <v>7.5511751326762697</v>
      </c>
      <c r="O10" s="6">
        <f>VLOOKUP($A10,'RES installed'!$A$2:$C$7,3,FALSE)*'[1]Profiles, RES, Winter'!O$3</f>
        <v>7.3843821076573155</v>
      </c>
      <c r="P10" s="6">
        <f>VLOOKUP($A10,'RES installed'!$A$2:$C$7,3,FALSE)*'[1]Profiles, RES, Winter'!P$3</f>
        <v>6.24715693707354</v>
      </c>
      <c r="Q10" s="6">
        <f>VLOOKUP($A10,'RES installed'!$A$2:$C$7,3,FALSE)*'[1]Profiles, RES, Winter'!Q$3</f>
        <v>4.0181956027293406</v>
      </c>
      <c r="R10" s="6">
        <f>VLOOKUP($A10,'RES installed'!$A$2:$C$7,3,FALSE)*'[1]Profiles, RES, Winter'!R$3</f>
        <v>1.2812736921910539</v>
      </c>
      <c r="S10" s="6">
        <f>VLOOKUP($A10,'RES installed'!$A$2:$C$7,3,FALSE)*'[1]Profiles, RES, Winter'!S$3</f>
        <v>7.5815011372251703E-2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15.072260136491369</v>
      </c>
      <c r="C5" s="9">
        <f>VLOOKUP($A5,'RES installed'!$A$2:$C$7,3,FALSE)*'[1]Profiles, RES, Winter'!C$7</f>
        <v>15.006021678040948</v>
      </c>
      <c r="D5" s="9">
        <f>VLOOKUP($A5,'RES installed'!$A$2:$C$7,3,FALSE)*'[1]Profiles, RES, Winter'!D$7</f>
        <v>14.62665596146126</v>
      </c>
      <c r="E5" s="9">
        <f>VLOOKUP($A5,'RES installed'!$A$2:$C$7,3,FALSE)*'[1]Profiles, RES, Winter'!E$7</f>
        <v>14.987956643918105</v>
      </c>
      <c r="F5" s="9">
        <f>VLOOKUP($A5,'RES installed'!$A$2:$C$7,3,FALSE)*'[1]Profiles, RES, Winter'!F$7</f>
        <v>14.566439181051788</v>
      </c>
      <c r="G5" s="9">
        <f>VLOOKUP($A5,'RES installed'!$A$2:$C$7,3,FALSE)*'[1]Profiles, RES, Winter'!G$7</f>
        <v>14.48815736651947</v>
      </c>
      <c r="H5" s="9">
        <f>VLOOKUP($A5,'RES installed'!$A$2:$C$7,3,FALSE)*'[1]Profiles, RES, Winter'!H$7</f>
        <v>15.012043356081893</v>
      </c>
      <c r="I5" s="9">
        <f>VLOOKUP($A5,'RES installed'!$A$2:$C$7,3,FALSE)*'[1]Profiles, RES, Winter'!I$7</f>
        <v>14.108791649939784</v>
      </c>
      <c r="J5" s="9">
        <f>VLOOKUP($A5,'RES installed'!$A$2:$C$7,3,FALSE)*'[1]Profiles, RES, Winter'!J$7</f>
        <v>12.988759534323563</v>
      </c>
      <c r="K5" s="9">
        <f>VLOOKUP($A5,'RES installed'!$A$2:$C$7,3,FALSE)*'[1]Profiles, RES, Winter'!K$7</f>
        <v>12.16378964271377</v>
      </c>
      <c r="L5" s="9">
        <f>VLOOKUP($A5,'RES installed'!$A$2:$C$7,3,FALSE)*'[1]Profiles, RES, Winter'!L$7</f>
        <v>11.00160578081092</v>
      </c>
      <c r="M5" s="9">
        <f>VLOOKUP($A5,'RES installed'!$A$2:$C$7,3,FALSE)*'[1]Profiles, RES, Winter'!M$7</f>
        <v>9.4781212364512246</v>
      </c>
      <c r="N5" s="9">
        <f>VLOOKUP($A5,'RES installed'!$A$2:$C$7,3,FALSE)*'[1]Profiles, RES, Winter'!N$7</f>
        <v>8.5447611401043755</v>
      </c>
      <c r="O5" s="9">
        <f>VLOOKUP($A5,'RES installed'!$A$2:$C$7,3,FALSE)*'[1]Profiles, RES, Winter'!O$7</f>
        <v>8.4905660377358494</v>
      </c>
      <c r="P5" s="9">
        <f>VLOOKUP($A5,'RES installed'!$A$2:$C$7,3,FALSE)*'[1]Profiles, RES, Winter'!P$7</f>
        <v>9.6346848655158563</v>
      </c>
      <c r="Q5" s="9">
        <f>VLOOKUP($A5,'RES installed'!$A$2:$C$7,3,FALSE)*'[1]Profiles, RES, Winter'!Q$7</f>
        <v>9.9718988358089113</v>
      </c>
      <c r="R5" s="9">
        <f>VLOOKUP($A5,'RES installed'!$A$2:$C$7,3,FALSE)*'[1]Profiles, RES, Winter'!R$7</f>
        <v>11.025692492974709</v>
      </c>
      <c r="S5" s="9">
        <f>VLOOKUP($A5,'RES installed'!$A$2:$C$7,3,FALSE)*'[1]Profiles, RES, Winter'!S$7</f>
        <v>12.778000802890405</v>
      </c>
      <c r="T5" s="9">
        <f>VLOOKUP($A5,'RES installed'!$A$2:$C$7,3,FALSE)*'[1]Profiles, RES, Winter'!T$7</f>
        <v>13.898032918506624</v>
      </c>
      <c r="U5" s="9">
        <f>VLOOKUP($A5,'RES installed'!$A$2:$C$7,3,FALSE)*'[1]Profiles, RES, Winter'!U$7</f>
        <v>14.729024488157366</v>
      </c>
      <c r="V5" s="9">
        <f>VLOOKUP($A5,'RES installed'!$A$2:$C$7,3,FALSE)*'[1]Profiles, RES, Winter'!V$7</f>
        <v>14.849458048976315</v>
      </c>
      <c r="W5" s="9">
        <f>VLOOKUP($A5,'RES installed'!$A$2:$C$7,3,FALSE)*'[1]Profiles, RES, Winter'!W$7</f>
        <v>13.687274187073463</v>
      </c>
      <c r="X5" s="9">
        <f>VLOOKUP($A5,'RES installed'!$A$2:$C$7,3,FALSE)*'[1]Profiles, RES, Winter'!X$7</f>
        <v>12.621437173825772</v>
      </c>
      <c r="Y5" s="9">
        <f>VLOOKUP($A5,'RES installed'!$A$2:$C$7,3,FALSE)*'[1]Profiles, RES, Winter'!Y$7</f>
        <v>12.121637896427139</v>
      </c>
    </row>
    <row r="6" spans="1:25" x14ac:dyDescent="0.3">
      <c r="A6" s="8">
        <v>5</v>
      </c>
      <c r="B6" s="9">
        <f>VLOOKUP($A6,'RES installed'!$A$2:$C$7,3,FALSE)*'[1]Profiles, RES, Winter'!B$7</f>
        <v>10.04817342432758</v>
      </c>
      <c r="C6" s="9">
        <f>VLOOKUP($A6,'RES installed'!$A$2:$C$7,3,FALSE)*'[1]Profiles, RES, Winter'!C$7</f>
        <v>10.004014452027299</v>
      </c>
      <c r="D6" s="9">
        <f>VLOOKUP($A6,'RES installed'!$A$2:$C$7,3,FALSE)*'[1]Profiles, RES, Winter'!D$7</f>
        <v>9.7511039743075063</v>
      </c>
      <c r="E6" s="9">
        <f>VLOOKUP($A6,'RES installed'!$A$2:$C$7,3,FALSE)*'[1]Profiles, RES, Winter'!E$7</f>
        <v>9.991971095945404</v>
      </c>
      <c r="F6" s="9">
        <f>VLOOKUP($A6,'RES installed'!$A$2:$C$7,3,FALSE)*'[1]Profiles, RES, Winter'!F$7</f>
        <v>9.7109594540345245</v>
      </c>
      <c r="G6" s="9">
        <f>VLOOKUP($A6,'RES installed'!$A$2:$C$7,3,FALSE)*'[1]Profiles, RES, Winter'!G$7</f>
        <v>9.6587715776796461</v>
      </c>
      <c r="H6" s="9">
        <f>VLOOKUP($A6,'RES installed'!$A$2:$C$7,3,FALSE)*'[1]Profiles, RES, Winter'!H$7</f>
        <v>10.008028904054596</v>
      </c>
      <c r="I6" s="9">
        <f>VLOOKUP($A6,'RES installed'!$A$2:$C$7,3,FALSE)*'[1]Profiles, RES, Winter'!I$7</f>
        <v>9.4058610999598553</v>
      </c>
      <c r="J6" s="9">
        <f>VLOOKUP($A6,'RES installed'!$A$2:$C$7,3,FALSE)*'[1]Profiles, RES, Winter'!J$7</f>
        <v>8.659173022882376</v>
      </c>
      <c r="K6" s="9">
        <f>VLOOKUP($A6,'RES installed'!$A$2:$C$7,3,FALSE)*'[1]Profiles, RES, Winter'!K$7</f>
        <v>8.109193095142512</v>
      </c>
      <c r="L6" s="9">
        <f>VLOOKUP($A6,'RES installed'!$A$2:$C$7,3,FALSE)*'[1]Profiles, RES, Winter'!L$7</f>
        <v>7.3344038538739467</v>
      </c>
      <c r="M6" s="9">
        <f>VLOOKUP($A6,'RES installed'!$A$2:$C$7,3,FALSE)*'[1]Profiles, RES, Winter'!M$7</f>
        <v>6.3187474909674837</v>
      </c>
      <c r="N6" s="9">
        <f>VLOOKUP($A6,'RES installed'!$A$2:$C$7,3,FALSE)*'[1]Profiles, RES, Winter'!N$7</f>
        <v>5.6965074267362503</v>
      </c>
      <c r="O6" s="9">
        <f>VLOOKUP($A6,'RES installed'!$A$2:$C$7,3,FALSE)*'[1]Profiles, RES, Winter'!O$7</f>
        <v>5.6603773584905657</v>
      </c>
      <c r="P6" s="9">
        <f>VLOOKUP($A6,'RES installed'!$A$2:$C$7,3,FALSE)*'[1]Profiles, RES, Winter'!P$7</f>
        <v>6.4231232436772379</v>
      </c>
      <c r="Q6" s="9">
        <f>VLOOKUP($A6,'RES installed'!$A$2:$C$7,3,FALSE)*'[1]Profiles, RES, Winter'!Q$7</f>
        <v>6.6479325572059409</v>
      </c>
      <c r="R6" s="9">
        <f>VLOOKUP($A6,'RES installed'!$A$2:$C$7,3,FALSE)*'[1]Profiles, RES, Winter'!R$7</f>
        <v>7.3504616619831395</v>
      </c>
      <c r="S6" s="9">
        <f>VLOOKUP($A6,'RES installed'!$A$2:$C$7,3,FALSE)*'[1]Profiles, RES, Winter'!S$7</f>
        <v>8.518667201926938</v>
      </c>
      <c r="T6" s="9">
        <f>VLOOKUP($A6,'RES installed'!$A$2:$C$7,3,FALSE)*'[1]Profiles, RES, Winter'!T$7</f>
        <v>9.2653552790044156</v>
      </c>
      <c r="U6" s="9">
        <f>VLOOKUP($A6,'RES installed'!$A$2:$C$7,3,FALSE)*'[1]Profiles, RES, Winter'!U$7</f>
        <v>9.8193496587715785</v>
      </c>
      <c r="V6" s="9">
        <f>VLOOKUP($A6,'RES installed'!$A$2:$C$7,3,FALSE)*'[1]Profiles, RES, Winter'!V$7</f>
        <v>9.8996386993175438</v>
      </c>
      <c r="W6" s="9">
        <f>VLOOKUP($A6,'RES installed'!$A$2:$C$7,3,FALSE)*'[1]Profiles, RES, Winter'!W$7</f>
        <v>9.1248494580489758</v>
      </c>
      <c r="X6" s="9">
        <f>VLOOKUP($A6,'RES installed'!$A$2:$C$7,3,FALSE)*'[1]Profiles, RES, Winter'!X$7</f>
        <v>8.4142914492171812</v>
      </c>
      <c r="Y6" s="9">
        <f>VLOOKUP($A6,'RES installed'!$A$2:$C$7,3,FALSE)*'[1]Profiles, RES, Winter'!Y$7</f>
        <v>8.0810919309514251</v>
      </c>
    </row>
    <row r="7" spans="1:25" x14ac:dyDescent="0.3">
      <c r="A7" s="8">
        <v>6</v>
      </c>
      <c r="B7" s="9">
        <f>VLOOKUP($A7,'RES installed'!$A$2:$C$7,3,FALSE)*'[1]Profiles, RES, Winter'!B$7</f>
        <v>15.072260136491369</v>
      </c>
      <c r="C7" s="9">
        <f>VLOOKUP($A7,'RES installed'!$A$2:$C$7,3,FALSE)*'[1]Profiles, RES, Winter'!C$7</f>
        <v>15.006021678040948</v>
      </c>
      <c r="D7" s="9">
        <f>VLOOKUP($A7,'RES installed'!$A$2:$C$7,3,FALSE)*'[1]Profiles, RES, Winter'!D$7</f>
        <v>14.62665596146126</v>
      </c>
      <c r="E7" s="9">
        <f>VLOOKUP($A7,'RES installed'!$A$2:$C$7,3,FALSE)*'[1]Profiles, RES, Winter'!E$7</f>
        <v>14.987956643918105</v>
      </c>
      <c r="F7" s="9">
        <f>VLOOKUP($A7,'RES installed'!$A$2:$C$7,3,FALSE)*'[1]Profiles, RES, Winter'!F$7</f>
        <v>14.566439181051788</v>
      </c>
      <c r="G7" s="9">
        <f>VLOOKUP($A7,'RES installed'!$A$2:$C$7,3,FALSE)*'[1]Profiles, RES, Winter'!G$7</f>
        <v>14.48815736651947</v>
      </c>
      <c r="H7" s="9">
        <f>VLOOKUP($A7,'RES installed'!$A$2:$C$7,3,FALSE)*'[1]Profiles, RES, Winter'!H$7</f>
        <v>15.012043356081893</v>
      </c>
      <c r="I7" s="9">
        <f>VLOOKUP($A7,'RES installed'!$A$2:$C$7,3,FALSE)*'[1]Profiles, RES, Winter'!I$7</f>
        <v>14.108791649939784</v>
      </c>
      <c r="J7" s="9">
        <f>VLOOKUP($A7,'RES installed'!$A$2:$C$7,3,FALSE)*'[1]Profiles, RES, Winter'!J$7</f>
        <v>12.988759534323563</v>
      </c>
      <c r="K7" s="9">
        <f>VLOOKUP($A7,'RES installed'!$A$2:$C$7,3,FALSE)*'[1]Profiles, RES, Winter'!K$7</f>
        <v>12.16378964271377</v>
      </c>
      <c r="L7" s="9">
        <f>VLOOKUP($A7,'RES installed'!$A$2:$C$7,3,FALSE)*'[1]Profiles, RES, Winter'!L$7</f>
        <v>11.00160578081092</v>
      </c>
      <c r="M7" s="9">
        <f>VLOOKUP($A7,'RES installed'!$A$2:$C$7,3,FALSE)*'[1]Profiles, RES, Winter'!M$7</f>
        <v>9.4781212364512246</v>
      </c>
      <c r="N7" s="9">
        <f>VLOOKUP($A7,'RES installed'!$A$2:$C$7,3,FALSE)*'[1]Profiles, RES, Winter'!N$7</f>
        <v>8.5447611401043755</v>
      </c>
      <c r="O7" s="9">
        <f>VLOOKUP($A7,'RES installed'!$A$2:$C$7,3,FALSE)*'[1]Profiles, RES, Winter'!O$7</f>
        <v>8.4905660377358494</v>
      </c>
      <c r="P7" s="9">
        <f>VLOOKUP($A7,'RES installed'!$A$2:$C$7,3,FALSE)*'[1]Profiles, RES, Winter'!P$7</f>
        <v>9.6346848655158563</v>
      </c>
      <c r="Q7" s="9">
        <f>VLOOKUP($A7,'RES installed'!$A$2:$C$7,3,FALSE)*'[1]Profiles, RES, Winter'!Q$7</f>
        <v>9.9718988358089113</v>
      </c>
      <c r="R7" s="9">
        <f>VLOOKUP($A7,'RES installed'!$A$2:$C$7,3,FALSE)*'[1]Profiles, RES, Winter'!R$7</f>
        <v>11.025692492974709</v>
      </c>
      <c r="S7" s="9">
        <f>VLOOKUP($A7,'RES installed'!$A$2:$C$7,3,FALSE)*'[1]Profiles, RES, Winter'!S$7</f>
        <v>12.778000802890405</v>
      </c>
      <c r="T7" s="9">
        <f>VLOOKUP($A7,'RES installed'!$A$2:$C$7,3,FALSE)*'[1]Profiles, RES, Winter'!T$7</f>
        <v>13.898032918506624</v>
      </c>
      <c r="U7" s="9">
        <f>VLOOKUP($A7,'RES installed'!$A$2:$C$7,3,FALSE)*'[1]Profiles, RES, Winter'!U$7</f>
        <v>14.729024488157366</v>
      </c>
      <c r="V7" s="9">
        <f>VLOOKUP($A7,'RES installed'!$A$2:$C$7,3,FALSE)*'[1]Profiles, RES, Winter'!V$7</f>
        <v>14.849458048976315</v>
      </c>
      <c r="W7" s="9">
        <f>VLOOKUP($A7,'RES installed'!$A$2:$C$7,3,FALSE)*'[1]Profiles, RES, Winter'!W$7</f>
        <v>13.687274187073463</v>
      </c>
      <c r="X7" s="9">
        <f>VLOOKUP($A7,'RES installed'!$A$2:$C$7,3,FALSE)*'[1]Profiles, RES, Winter'!X$7</f>
        <v>12.621437173825772</v>
      </c>
      <c r="Y7" s="9">
        <f>VLOOKUP($A7,'RES installed'!$A$2:$C$7,3,FALSE)*'[1]Profiles, RES, Winter'!Y$7</f>
        <v>12.121637896427139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1.1372251705837756E-2</v>
      </c>
      <c r="J8" s="6">
        <f>VLOOKUP($A8,'RES installed'!$A$2:$C$7,3,FALSE)*'[1]Profiles, RES, Winter'!J$4</f>
        <v>1.0121304018195603</v>
      </c>
      <c r="K8" s="6">
        <f>VLOOKUP($A8,'RES installed'!$A$2:$C$7,3,FALSE)*'[1]Profiles, RES, Winter'!K$4</f>
        <v>4.344200151630023</v>
      </c>
      <c r="L8" s="6">
        <f>VLOOKUP($A8,'RES installed'!$A$2:$C$7,3,FALSE)*'[1]Profiles, RES, Winter'!L$4</f>
        <v>7.1645185746777864</v>
      </c>
      <c r="M8" s="6">
        <f>VLOOKUP($A8,'RES installed'!$A$2:$C$7,3,FALSE)*'[1]Profiles, RES, Winter'!M$4</f>
        <v>8.1425322213798328</v>
      </c>
      <c r="N8" s="6">
        <f>VLOOKUP($A8,'RES installed'!$A$2:$C$7,3,FALSE)*'[1]Profiles, RES, Winter'!N$4</f>
        <v>7.7786201667930257</v>
      </c>
      <c r="O8" s="6">
        <f>VLOOKUP($A8,'RES installed'!$A$2:$C$7,3,FALSE)*'[1]Profiles, RES, Winter'!O$4</f>
        <v>7.9264594389689158</v>
      </c>
      <c r="P8" s="6">
        <f>VLOOKUP($A8,'RES installed'!$A$2:$C$7,3,FALSE)*'[1]Profiles, RES, Winter'!P$4</f>
        <v>8.5746777862016685</v>
      </c>
      <c r="Q8" s="6">
        <f>VLOOKUP($A8,'RES installed'!$A$2:$C$7,3,FALSE)*'[1]Profiles, RES, Winter'!Q$4</f>
        <v>7.8127369219105374</v>
      </c>
      <c r="R8" s="6">
        <f>VLOOKUP($A8,'RES installed'!$A$2:$C$7,3,FALSE)*'[1]Profiles, RES, Winter'!R$4</f>
        <v>3.5595147839272174</v>
      </c>
      <c r="S8" s="6">
        <f>VLOOKUP($A8,'RES installed'!$A$2:$C$7,3,FALSE)*'[1]Profiles, RES, Winter'!S$4</f>
        <v>0.1819560272934041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3.7907505686125853E-3</v>
      </c>
      <c r="J9" s="6">
        <f>VLOOKUP($A9,'RES installed'!$A$2:$C$7,3,FALSE)*'[1]Profiles, RES, Winter'!J$4</f>
        <v>0.33737680060652009</v>
      </c>
      <c r="K9" s="6">
        <f>VLOOKUP($A9,'RES installed'!$A$2:$C$7,3,FALSE)*'[1]Profiles, RES, Winter'!K$4</f>
        <v>1.4480667172100077</v>
      </c>
      <c r="L9" s="6">
        <f>VLOOKUP($A9,'RES installed'!$A$2:$C$7,3,FALSE)*'[1]Profiles, RES, Winter'!L$4</f>
        <v>2.3881728582259285</v>
      </c>
      <c r="M9" s="6">
        <f>VLOOKUP($A9,'RES installed'!$A$2:$C$7,3,FALSE)*'[1]Profiles, RES, Winter'!M$4</f>
        <v>2.7141774071266109</v>
      </c>
      <c r="N9" s="6">
        <f>VLOOKUP($A9,'RES installed'!$A$2:$C$7,3,FALSE)*'[1]Profiles, RES, Winter'!N$4</f>
        <v>2.5928733889310083</v>
      </c>
      <c r="O9" s="6">
        <f>VLOOKUP($A9,'RES installed'!$A$2:$C$7,3,FALSE)*'[1]Profiles, RES, Winter'!O$4</f>
        <v>2.6421531463229719</v>
      </c>
      <c r="P9" s="6">
        <f>VLOOKUP($A9,'RES installed'!$A$2:$C$7,3,FALSE)*'[1]Profiles, RES, Winter'!P$4</f>
        <v>2.8582259287338898</v>
      </c>
      <c r="Q9" s="6">
        <f>VLOOKUP($A9,'RES installed'!$A$2:$C$7,3,FALSE)*'[1]Profiles, RES, Winter'!Q$4</f>
        <v>2.6042456406368459</v>
      </c>
      <c r="R9" s="6">
        <f>VLOOKUP($A9,'RES installed'!$A$2:$C$7,3,FALSE)*'[1]Profiles, RES, Winter'!R$4</f>
        <v>1.1865049279757391</v>
      </c>
      <c r="S9" s="6">
        <f>VLOOKUP($A9,'RES installed'!$A$2:$C$7,3,FALSE)*'[1]Profiles, RES, Winter'!S$4</f>
        <v>6.0652009097801364E-2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7.5815011372251705E-3</v>
      </c>
      <c r="J10" s="6">
        <f>VLOOKUP($A10,'RES installed'!$A$2:$C$7,3,FALSE)*'[1]Profiles, RES, Winter'!J$4</f>
        <v>0.67475360121304018</v>
      </c>
      <c r="K10" s="6">
        <f>VLOOKUP($A10,'RES installed'!$A$2:$C$7,3,FALSE)*'[1]Profiles, RES, Winter'!K$4</f>
        <v>2.8961334344200154</v>
      </c>
      <c r="L10" s="6">
        <f>VLOOKUP($A10,'RES installed'!$A$2:$C$7,3,FALSE)*'[1]Profiles, RES, Winter'!L$4</f>
        <v>4.776345716451857</v>
      </c>
      <c r="M10" s="6">
        <f>VLOOKUP($A10,'RES installed'!$A$2:$C$7,3,FALSE)*'[1]Profiles, RES, Winter'!M$4</f>
        <v>5.4283548142532219</v>
      </c>
      <c r="N10" s="6">
        <f>VLOOKUP($A10,'RES installed'!$A$2:$C$7,3,FALSE)*'[1]Profiles, RES, Winter'!N$4</f>
        <v>5.1857467778620165</v>
      </c>
      <c r="O10" s="6">
        <f>VLOOKUP($A10,'RES installed'!$A$2:$C$7,3,FALSE)*'[1]Profiles, RES, Winter'!O$4</f>
        <v>5.2843062926459439</v>
      </c>
      <c r="P10" s="6">
        <f>VLOOKUP($A10,'RES installed'!$A$2:$C$7,3,FALSE)*'[1]Profiles, RES, Winter'!P$4</f>
        <v>5.7164518574677796</v>
      </c>
      <c r="Q10" s="6">
        <f>VLOOKUP($A10,'RES installed'!$A$2:$C$7,3,FALSE)*'[1]Profiles, RES, Winter'!Q$4</f>
        <v>5.2084912812736919</v>
      </c>
      <c r="R10" s="6">
        <f>VLOOKUP($A10,'RES installed'!$A$2:$C$7,3,FALSE)*'[1]Profiles, RES, Winter'!R$4</f>
        <v>2.3730098559514783</v>
      </c>
      <c r="S10" s="6">
        <f>VLOOKUP($A10,'RES installed'!$A$2:$C$7,3,FALSE)*'[1]Profiles, RES, Winter'!S$4</f>
        <v>0.12130401819560273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16.264552388598958</v>
      </c>
      <c r="C5" s="9">
        <f>VLOOKUP($A5,'RES installed'!$A$2:$C$7,3,FALSE)*'[1]Profiles, RES, Winter'!C$5</f>
        <v>17.498996386993174</v>
      </c>
      <c r="D5" s="9">
        <f>VLOOKUP($A5,'RES installed'!$A$2:$C$7,3,FALSE)*'[1]Profiles, RES, Winter'!D$5</f>
        <v>17.408671216378966</v>
      </c>
      <c r="E5" s="9">
        <f>VLOOKUP($A5,'RES installed'!$A$2:$C$7,3,FALSE)*'[1]Profiles, RES, Winter'!E$5</f>
        <v>17.444801284624649</v>
      </c>
      <c r="F5" s="9">
        <f>VLOOKUP($A5,'RES installed'!$A$2:$C$7,3,FALSE)*'[1]Profiles, RES, Winter'!F$5</f>
        <v>18.059012444801287</v>
      </c>
      <c r="G5" s="9">
        <f>VLOOKUP($A5,'RES installed'!$A$2:$C$7,3,FALSE)*'[1]Profiles, RES, Winter'!G$5</f>
        <v>19.064632677639505</v>
      </c>
      <c r="H5" s="9">
        <f>VLOOKUP($A5,'RES installed'!$A$2:$C$7,3,FALSE)*'[1]Profiles, RES, Winter'!H$5</f>
        <v>20.311120032115614</v>
      </c>
      <c r="I5" s="9">
        <f>VLOOKUP($A5,'RES installed'!$A$2:$C$7,3,FALSE)*'[1]Profiles, RES, Winter'!I$5</f>
        <v>20.3472501003613</v>
      </c>
      <c r="J5" s="9">
        <f>VLOOKUP($A5,'RES installed'!$A$2:$C$7,3,FALSE)*'[1]Profiles, RES, Winter'!J$5</f>
        <v>20.166599759132879</v>
      </c>
      <c r="K5" s="9">
        <f>VLOOKUP($A5,'RES installed'!$A$2:$C$7,3,FALSE)*'[1]Profiles, RES, Winter'!K$5</f>
        <v>18.926134082697711</v>
      </c>
      <c r="L5" s="9">
        <f>VLOOKUP($A5,'RES installed'!$A$2:$C$7,3,FALSE)*'[1]Profiles, RES, Winter'!L$5</f>
        <v>16.505419510236852</v>
      </c>
      <c r="M5" s="9">
        <f>VLOOKUP($A5,'RES installed'!$A$2:$C$7,3,FALSE)*'[1]Profiles, RES, Winter'!M$5</f>
        <v>15.186672019269368</v>
      </c>
      <c r="N5" s="9">
        <f>VLOOKUP($A5,'RES installed'!$A$2:$C$7,3,FALSE)*'[1]Profiles, RES, Winter'!N$5</f>
        <v>14.590525893215577</v>
      </c>
      <c r="O5" s="9">
        <f>VLOOKUP($A5,'RES installed'!$A$2:$C$7,3,FALSE)*'[1]Profiles, RES, Winter'!O$5</f>
        <v>13.596949016459254</v>
      </c>
      <c r="P5" s="9">
        <f>VLOOKUP($A5,'RES installed'!$A$2:$C$7,3,FALSE)*'[1]Profiles, RES, Winter'!P$5</f>
        <v>12.428743476515455</v>
      </c>
      <c r="Q5" s="9">
        <f>VLOOKUP($A5,'RES installed'!$A$2:$C$7,3,FALSE)*'[1]Profiles, RES, Winter'!Q$5</f>
        <v>12.537133681252509</v>
      </c>
      <c r="R5" s="9">
        <f>VLOOKUP($A5,'RES installed'!$A$2:$C$7,3,FALSE)*'[1]Profiles, RES, Winter'!R$5</f>
        <v>13.006824568446408</v>
      </c>
      <c r="S5" s="9">
        <f>VLOOKUP($A5,'RES installed'!$A$2:$C$7,3,FALSE)*'[1]Profiles, RES, Winter'!S$5</f>
        <v>14.987956643918105</v>
      </c>
      <c r="T5" s="9">
        <f>VLOOKUP($A5,'RES installed'!$A$2:$C$7,3,FALSE)*'[1]Profiles, RES, Winter'!T$5</f>
        <v>16.228422320353275</v>
      </c>
      <c r="U5" s="9">
        <f>VLOOKUP($A5,'RES installed'!$A$2:$C$7,3,FALSE)*'[1]Profiles, RES, Winter'!U$5</f>
        <v>16.631874749096749</v>
      </c>
      <c r="V5" s="9">
        <f>VLOOKUP($A5,'RES installed'!$A$2:$C$7,3,FALSE)*'[1]Profiles, RES, Winter'!V$5</f>
        <v>16.083902047370533</v>
      </c>
      <c r="W5" s="9">
        <f>VLOOKUP($A5,'RES installed'!$A$2:$C$7,3,FALSE)*'[1]Profiles, RES, Winter'!W$5</f>
        <v>15.210758731433158</v>
      </c>
      <c r="X5" s="9">
        <f>VLOOKUP($A5,'RES installed'!$A$2:$C$7,3,FALSE)*'[1]Profiles, RES, Winter'!X$5</f>
        <v>15.37334403853874</v>
      </c>
      <c r="Y5" s="9">
        <f>VLOOKUP($A5,'RES installed'!$A$2:$C$7,3,FALSE)*'[1]Profiles, RES, Winter'!Y$5</f>
        <v>16.005620232838218</v>
      </c>
    </row>
    <row r="6" spans="1:25" x14ac:dyDescent="0.3">
      <c r="A6" s="8">
        <v>5</v>
      </c>
      <c r="B6" s="9">
        <f>VLOOKUP($A6,'RES installed'!$A$2:$C$7,3,FALSE)*'[1]Profiles, RES, Winter'!B$5</f>
        <v>10.843034925732638</v>
      </c>
      <c r="C6" s="9">
        <f>VLOOKUP($A6,'RES installed'!$A$2:$C$7,3,FALSE)*'[1]Profiles, RES, Winter'!C$5</f>
        <v>11.665997591328782</v>
      </c>
      <c r="D6" s="9">
        <f>VLOOKUP($A6,'RES installed'!$A$2:$C$7,3,FALSE)*'[1]Profiles, RES, Winter'!D$5</f>
        <v>11.60578081091931</v>
      </c>
      <c r="E6" s="9">
        <f>VLOOKUP($A6,'RES installed'!$A$2:$C$7,3,FALSE)*'[1]Profiles, RES, Winter'!E$5</f>
        <v>11.629867523083099</v>
      </c>
      <c r="F6" s="9">
        <f>VLOOKUP($A6,'RES installed'!$A$2:$C$7,3,FALSE)*'[1]Profiles, RES, Winter'!F$5</f>
        <v>12.039341629867524</v>
      </c>
      <c r="G6" s="9">
        <f>VLOOKUP($A6,'RES installed'!$A$2:$C$7,3,FALSE)*'[1]Profiles, RES, Winter'!G$5</f>
        <v>12.709755118426337</v>
      </c>
      <c r="H6" s="9">
        <f>VLOOKUP($A6,'RES installed'!$A$2:$C$7,3,FALSE)*'[1]Profiles, RES, Winter'!H$5</f>
        <v>13.540746688077077</v>
      </c>
      <c r="I6" s="9">
        <f>VLOOKUP($A6,'RES installed'!$A$2:$C$7,3,FALSE)*'[1]Profiles, RES, Winter'!I$5</f>
        <v>13.564833400240868</v>
      </c>
      <c r="J6" s="9">
        <f>VLOOKUP($A6,'RES installed'!$A$2:$C$7,3,FALSE)*'[1]Profiles, RES, Winter'!J$5</f>
        <v>13.444399839421919</v>
      </c>
      <c r="K6" s="9">
        <f>VLOOKUP($A6,'RES installed'!$A$2:$C$7,3,FALSE)*'[1]Profiles, RES, Winter'!K$5</f>
        <v>12.617422721798475</v>
      </c>
      <c r="L6" s="9">
        <f>VLOOKUP($A6,'RES installed'!$A$2:$C$7,3,FALSE)*'[1]Profiles, RES, Winter'!L$5</f>
        <v>11.003613006824569</v>
      </c>
      <c r="M6" s="9">
        <f>VLOOKUP($A6,'RES installed'!$A$2:$C$7,3,FALSE)*'[1]Profiles, RES, Winter'!M$5</f>
        <v>10.124448012846246</v>
      </c>
      <c r="N6" s="9">
        <f>VLOOKUP($A6,'RES installed'!$A$2:$C$7,3,FALSE)*'[1]Profiles, RES, Winter'!N$5</f>
        <v>9.7270172621437183</v>
      </c>
      <c r="O6" s="9">
        <f>VLOOKUP($A6,'RES installed'!$A$2:$C$7,3,FALSE)*'[1]Profiles, RES, Winter'!O$5</f>
        <v>9.0646326776395032</v>
      </c>
      <c r="P6" s="9">
        <f>VLOOKUP($A6,'RES installed'!$A$2:$C$7,3,FALSE)*'[1]Profiles, RES, Winter'!P$5</f>
        <v>8.2858289843436381</v>
      </c>
      <c r="Q6" s="9">
        <f>VLOOKUP($A6,'RES installed'!$A$2:$C$7,3,FALSE)*'[1]Profiles, RES, Winter'!Q$5</f>
        <v>8.3580891208350057</v>
      </c>
      <c r="R6" s="9">
        <f>VLOOKUP($A6,'RES installed'!$A$2:$C$7,3,FALSE)*'[1]Profiles, RES, Winter'!R$5</f>
        <v>8.6712163789642709</v>
      </c>
      <c r="S6" s="9">
        <f>VLOOKUP($A6,'RES installed'!$A$2:$C$7,3,FALSE)*'[1]Profiles, RES, Winter'!S$5</f>
        <v>9.991971095945404</v>
      </c>
      <c r="T6" s="9">
        <f>VLOOKUP($A6,'RES installed'!$A$2:$C$7,3,FALSE)*'[1]Profiles, RES, Winter'!T$5</f>
        <v>10.818948213568849</v>
      </c>
      <c r="U6" s="9">
        <f>VLOOKUP($A6,'RES installed'!$A$2:$C$7,3,FALSE)*'[1]Profiles, RES, Winter'!U$5</f>
        <v>11.087916499397831</v>
      </c>
      <c r="V6" s="9">
        <f>VLOOKUP($A6,'RES installed'!$A$2:$C$7,3,FALSE)*'[1]Profiles, RES, Winter'!V$5</f>
        <v>10.72260136491369</v>
      </c>
      <c r="W6" s="9">
        <f>VLOOKUP($A6,'RES installed'!$A$2:$C$7,3,FALSE)*'[1]Profiles, RES, Winter'!W$5</f>
        <v>10.14050582095544</v>
      </c>
      <c r="X6" s="9">
        <f>VLOOKUP($A6,'RES installed'!$A$2:$C$7,3,FALSE)*'[1]Profiles, RES, Winter'!X$5</f>
        <v>10.248896025692494</v>
      </c>
      <c r="Y6" s="9">
        <f>VLOOKUP($A6,'RES installed'!$A$2:$C$7,3,FALSE)*'[1]Profiles, RES, Winter'!Y$5</f>
        <v>10.670413488558811</v>
      </c>
    </row>
    <row r="7" spans="1:25" x14ac:dyDescent="0.3">
      <c r="A7" s="8">
        <v>6</v>
      </c>
      <c r="B7" s="9">
        <f>VLOOKUP($A7,'RES installed'!$A$2:$C$7,3,FALSE)*'[1]Profiles, RES, Winter'!B$5</f>
        <v>16.264552388598958</v>
      </c>
      <c r="C7" s="9">
        <f>VLOOKUP($A7,'RES installed'!$A$2:$C$7,3,FALSE)*'[1]Profiles, RES, Winter'!C$5</f>
        <v>17.498996386993174</v>
      </c>
      <c r="D7" s="9">
        <f>VLOOKUP($A7,'RES installed'!$A$2:$C$7,3,FALSE)*'[1]Profiles, RES, Winter'!D$5</f>
        <v>17.408671216378966</v>
      </c>
      <c r="E7" s="9">
        <f>VLOOKUP($A7,'RES installed'!$A$2:$C$7,3,FALSE)*'[1]Profiles, RES, Winter'!E$5</f>
        <v>17.444801284624649</v>
      </c>
      <c r="F7" s="9">
        <f>VLOOKUP($A7,'RES installed'!$A$2:$C$7,3,FALSE)*'[1]Profiles, RES, Winter'!F$5</f>
        <v>18.059012444801287</v>
      </c>
      <c r="G7" s="9">
        <f>VLOOKUP($A7,'RES installed'!$A$2:$C$7,3,FALSE)*'[1]Profiles, RES, Winter'!G$5</f>
        <v>19.064632677639505</v>
      </c>
      <c r="H7" s="9">
        <f>VLOOKUP($A7,'RES installed'!$A$2:$C$7,3,FALSE)*'[1]Profiles, RES, Winter'!H$5</f>
        <v>20.311120032115614</v>
      </c>
      <c r="I7" s="9">
        <f>VLOOKUP($A7,'RES installed'!$A$2:$C$7,3,FALSE)*'[1]Profiles, RES, Winter'!I$5</f>
        <v>20.3472501003613</v>
      </c>
      <c r="J7" s="9">
        <f>VLOOKUP($A7,'RES installed'!$A$2:$C$7,3,FALSE)*'[1]Profiles, RES, Winter'!J$5</f>
        <v>20.166599759132879</v>
      </c>
      <c r="K7" s="9">
        <f>VLOOKUP($A7,'RES installed'!$A$2:$C$7,3,FALSE)*'[1]Profiles, RES, Winter'!K$5</f>
        <v>18.926134082697711</v>
      </c>
      <c r="L7" s="9">
        <f>VLOOKUP($A7,'RES installed'!$A$2:$C$7,3,FALSE)*'[1]Profiles, RES, Winter'!L$5</f>
        <v>16.505419510236852</v>
      </c>
      <c r="M7" s="9">
        <f>VLOOKUP($A7,'RES installed'!$A$2:$C$7,3,FALSE)*'[1]Profiles, RES, Winter'!M$5</f>
        <v>15.186672019269368</v>
      </c>
      <c r="N7" s="9">
        <f>VLOOKUP($A7,'RES installed'!$A$2:$C$7,3,FALSE)*'[1]Profiles, RES, Winter'!N$5</f>
        <v>14.590525893215577</v>
      </c>
      <c r="O7" s="9">
        <f>VLOOKUP($A7,'RES installed'!$A$2:$C$7,3,FALSE)*'[1]Profiles, RES, Winter'!O$5</f>
        <v>13.596949016459254</v>
      </c>
      <c r="P7" s="9">
        <f>VLOOKUP($A7,'RES installed'!$A$2:$C$7,3,FALSE)*'[1]Profiles, RES, Winter'!P$5</f>
        <v>12.428743476515455</v>
      </c>
      <c r="Q7" s="9">
        <f>VLOOKUP($A7,'RES installed'!$A$2:$C$7,3,FALSE)*'[1]Profiles, RES, Winter'!Q$5</f>
        <v>12.537133681252509</v>
      </c>
      <c r="R7" s="9">
        <f>VLOOKUP($A7,'RES installed'!$A$2:$C$7,3,FALSE)*'[1]Profiles, RES, Winter'!R$5</f>
        <v>13.006824568446408</v>
      </c>
      <c r="S7" s="9">
        <f>VLOOKUP($A7,'RES installed'!$A$2:$C$7,3,FALSE)*'[1]Profiles, RES, Winter'!S$5</f>
        <v>14.987956643918105</v>
      </c>
      <c r="T7" s="9">
        <f>VLOOKUP($A7,'RES installed'!$A$2:$C$7,3,FALSE)*'[1]Profiles, RES, Winter'!T$5</f>
        <v>16.228422320353275</v>
      </c>
      <c r="U7" s="9">
        <f>VLOOKUP($A7,'RES installed'!$A$2:$C$7,3,FALSE)*'[1]Profiles, RES, Winter'!U$5</f>
        <v>16.631874749096749</v>
      </c>
      <c r="V7" s="9">
        <f>VLOOKUP($A7,'RES installed'!$A$2:$C$7,3,FALSE)*'[1]Profiles, RES, Winter'!V$5</f>
        <v>16.083902047370533</v>
      </c>
      <c r="W7" s="9">
        <f>VLOOKUP($A7,'RES installed'!$A$2:$C$7,3,FALSE)*'[1]Profiles, RES, Winter'!W$5</f>
        <v>15.210758731433158</v>
      </c>
      <c r="X7" s="9">
        <f>VLOOKUP($A7,'RES installed'!$A$2:$C$7,3,FALSE)*'[1]Profiles, RES, Winter'!X$5</f>
        <v>15.37334403853874</v>
      </c>
      <c r="Y7" s="9">
        <f>VLOOKUP($A7,'RES installed'!$A$2:$C$7,3,FALSE)*'[1]Profiles, RES, Winter'!Y$5</f>
        <v>16.005620232838218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1.1372251705837756E-2</v>
      </c>
      <c r="J8" s="6">
        <f>VLOOKUP($A8,'RES installed'!$A$2:$C$7,3,FALSE)*'[1]Profiles, RES, Winter'!J$2</f>
        <v>1.3305534495830176</v>
      </c>
      <c r="K8" s="6">
        <f>VLOOKUP($A8,'RES installed'!$A$2:$C$7,3,FALSE)*'[1]Profiles, RES, Winter'!K$2</f>
        <v>5.6178923426838514</v>
      </c>
      <c r="L8" s="6">
        <f>VLOOKUP($A8,'RES installed'!$A$2:$C$7,3,FALSE)*'[1]Profiles, RES, Winter'!L$2</f>
        <v>9.8824867323730103</v>
      </c>
      <c r="M8" s="6">
        <f>VLOOKUP($A8,'RES installed'!$A$2:$C$7,3,FALSE)*'[1]Profiles, RES, Winter'!M$2</f>
        <v>11.75890826383624</v>
      </c>
      <c r="N8" s="6">
        <f>VLOOKUP($A8,'RES installed'!$A$2:$C$7,3,FALSE)*'[1]Profiles, RES, Winter'!N$2</f>
        <v>11.315390447308568</v>
      </c>
      <c r="O8" s="6">
        <f>VLOOKUP($A8,'RES installed'!$A$2:$C$7,3,FALSE)*'[1]Profiles, RES, Winter'!O$2</f>
        <v>11.406368460955269</v>
      </c>
      <c r="P8" s="6">
        <f>VLOOKUP($A8,'RES installed'!$A$2:$C$7,3,FALSE)*'[1]Profiles, RES, Winter'!P$2</f>
        <v>10.769522365428356</v>
      </c>
      <c r="Q8" s="6">
        <f>VLOOKUP($A8,'RES installed'!$A$2:$C$7,3,FALSE)*'[1]Profiles, RES, Winter'!Q$2</f>
        <v>8.0629264594389696</v>
      </c>
      <c r="R8" s="6">
        <f>VLOOKUP($A8,'RES installed'!$A$2:$C$7,3,FALSE)*'[1]Profiles, RES, Winter'!R$2</f>
        <v>3.0363912054586808</v>
      </c>
      <c r="S8" s="6">
        <f>VLOOKUP($A8,'RES installed'!$A$2:$C$7,3,FALSE)*'[1]Profiles, RES, Winter'!S$2</f>
        <v>0.13646702047005307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3.7907505686125853E-3</v>
      </c>
      <c r="J9" s="6">
        <f>VLOOKUP($A9,'RES installed'!$A$2:$C$7,3,FALSE)*'[1]Profiles, RES, Winter'!J$2</f>
        <v>0.44351781652767253</v>
      </c>
      <c r="K9" s="6">
        <f>VLOOKUP($A9,'RES installed'!$A$2:$C$7,3,FALSE)*'[1]Profiles, RES, Winter'!K$2</f>
        <v>1.8726307808946172</v>
      </c>
      <c r="L9" s="6">
        <f>VLOOKUP($A9,'RES installed'!$A$2:$C$7,3,FALSE)*'[1]Profiles, RES, Winter'!L$2</f>
        <v>3.2941622441243368</v>
      </c>
      <c r="M9" s="6">
        <f>VLOOKUP($A9,'RES installed'!$A$2:$C$7,3,FALSE)*'[1]Profiles, RES, Winter'!M$2</f>
        <v>3.9196360879454133</v>
      </c>
      <c r="N9" s="6">
        <f>VLOOKUP($A9,'RES installed'!$A$2:$C$7,3,FALSE)*'[1]Profiles, RES, Winter'!N$2</f>
        <v>3.7717968157695223</v>
      </c>
      <c r="O9" s="6">
        <f>VLOOKUP($A9,'RES installed'!$A$2:$C$7,3,FALSE)*'[1]Profiles, RES, Winter'!O$2</f>
        <v>3.8021228203184232</v>
      </c>
      <c r="P9" s="6">
        <f>VLOOKUP($A9,'RES installed'!$A$2:$C$7,3,FALSE)*'[1]Profiles, RES, Winter'!P$2</f>
        <v>3.5898407884761188</v>
      </c>
      <c r="Q9" s="6">
        <f>VLOOKUP($A9,'RES installed'!$A$2:$C$7,3,FALSE)*'[1]Profiles, RES, Winter'!Q$2</f>
        <v>2.687642153146323</v>
      </c>
      <c r="R9" s="6">
        <f>VLOOKUP($A9,'RES installed'!$A$2:$C$7,3,FALSE)*'[1]Profiles, RES, Winter'!R$2</f>
        <v>1.0121304018195603</v>
      </c>
      <c r="S9" s="6">
        <f>VLOOKUP($A9,'RES installed'!$A$2:$C$7,3,FALSE)*'[1]Profiles, RES, Winter'!S$2</f>
        <v>4.5489006823351025E-2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7.5815011372251705E-3</v>
      </c>
      <c r="J10" s="6">
        <f>VLOOKUP($A10,'RES installed'!$A$2:$C$7,3,FALSE)*'[1]Profiles, RES, Winter'!J$2</f>
        <v>0.88703563305534505</v>
      </c>
      <c r="K10" s="6">
        <f>VLOOKUP($A10,'RES installed'!$A$2:$C$7,3,FALSE)*'[1]Profiles, RES, Winter'!K$2</f>
        <v>3.7452615617892344</v>
      </c>
      <c r="L10" s="6">
        <f>VLOOKUP($A10,'RES installed'!$A$2:$C$7,3,FALSE)*'[1]Profiles, RES, Winter'!L$2</f>
        <v>6.5883244882486736</v>
      </c>
      <c r="M10" s="6">
        <f>VLOOKUP($A10,'RES installed'!$A$2:$C$7,3,FALSE)*'[1]Profiles, RES, Winter'!M$2</f>
        <v>7.8392721758908266</v>
      </c>
      <c r="N10" s="6">
        <f>VLOOKUP($A10,'RES installed'!$A$2:$C$7,3,FALSE)*'[1]Profiles, RES, Winter'!N$2</f>
        <v>7.5435936315390446</v>
      </c>
      <c r="O10" s="6">
        <f>VLOOKUP($A10,'RES installed'!$A$2:$C$7,3,FALSE)*'[1]Profiles, RES, Winter'!O$2</f>
        <v>7.6042456406368464</v>
      </c>
      <c r="P10" s="6">
        <f>VLOOKUP($A10,'RES installed'!$A$2:$C$7,3,FALSE)*'[1]Profiles, RES, Winter'!P$2</f>
        <v>7.1796815769522375</v>
      </c>
      <c r="Q10" s="6">
        <f>VLOOKUP($A10,'RES installed'!$A$2:$C$7,3,FALSE)*'[1]Profiles, RES, Winter'!Q$2</f>
        <v>5.3752843062926461</v>
      </c>
      <c r="R10" s="6">
        <f>VLOOKUP($A10,'RES installed'!$A$2:$C$7,3,FALSE)*'[1]Profiles, RES, Winter'!R$2</f>
        <v>2.0242608036391205</v>
      </c>
      <c r="S10" s="6">
        <f>VLOOKUP($A10,'RES installed'!$A$2:$C$7,3,FALSE)*'[1]Profiles, RES, Winter'!S$2</f>
        <v>9.0978013646702049E-2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15.740666399036531</v>
      </c>
      <c r="C5" s="9">
        <f>VLOOKUP($A5,'RES installed'!$A$2:$C$7,3,FALSE)*'[1]Profiles, RES, Winter'!C$6</f>
        <v>15.981533520674429</v>
      </c>
      <c r="D5" s="9">
        <f>VLOOKUP($A5,'RES installed'!$A$2:$C$7,3,FALSE)*'[1]Profiles, RES, Winter'!D$6</f>
        <v>16.035728623042953</v>
      </c>
      <c r="E5" s="9">
        <f>VLOOKUP($A5,'RES installed'!$A$2:$C$7,3,FALSE)*'[1]Profiles, RES, Winter'!E$6</f>
        <v>14.662786029706945</v>
      </c>
      <c r="F5" s="9">
        <f>VLOOKUP($A5,'RES installed'!$A$2:$C$7,3,FALSE)*'[1]Profiles, RES, Winter'!F$6</f>
        <v>15.132476916900844</v>
      </c>
      <c r="G5" s="9">
        <f>VLOOKUP($A5,'RES installed'!$A$2:$C$7,3,FALSE)*'[1]Profiles, RES, Winter'!G$6</f>
        <v>15.97551184263348</v>
      </c>
      <c r="H5" s="9">
        <f>VLOOKUP($A5,'RES installed'!$A$2:$C$7,3,FALSE)*'[1]Profiles, RES, Winter'!H$6</f>
        <v>16.354877559213168</v>
      </c>
      <c r="I5" s="9">
        <f>VLOOKUP($A5,'RES installed'!$A$2:$C$7,3,FALSE)*'[1]Profiles, RES, Winter'!I$6</f>
        <v>15.578081091930949</v>
      </c>
      <c r="J5" s="9">
        <f>VLOOKUP($A5,'RES installed'!$A$2:$C$7,3,FALSE)*'[1]Profiles, RES, Winter'!J$6</f>
        <v>14.825371336812525</v>
      </c>
      <c r="K5" s="9">
        <f>VLOOKUP($A5,'RES installed'!$A$2:$C$7,3,FALSE)*'[1]Profiles, RES, Winter'!K$6</f>
        <v>13.964271376957045</v>
      </c>
      <c r="L5" s="9">
        <f>VLOOKUP($A5,'RES installed'!$A$2:$C$7,3,FALSE)*'[1]Profiles, RES, Winter'!L$6</f>
        <v>13.121236451224407</v>
      </c>
      <c r="M5" s="9">
        <f>VLOOKUP($A5,'RES installed'!$A$2:$C$7,3,FALSE)*'[1]Profiles, RES, Winter'!M$6</f>
        <v>12.398635086310719</v>
      </c>
      <c r="N5" s="9">
        <f>VLOOKUP($A5,'RES installed'!$A$2:$C$7,3,FALSE)*'[1]Profiles, RES, Winter'!N$6</f>
        <v>11.429144921718187</v>
      </c>
      <c r="O5" s="9">
        <f>VLOOKUP($A5,'RES installed'!$A$2:$C$7,3,FALSE)*'[1]Profiles, RES, Winter'!O$6</f>
        <v>8.8518667201926942</v>
      </c>
      <c r="P5" s="9">
        <f>VLOOKUP($A5,'RES installed'!$A$2:$C$7,3,FALSE)*'[1]Profiles, RES, Winter'!P$6</f>
        <v>8.6591730228823778</v>
      </c>
      <c r="Q5" s="9">
        <f>VLOOKUP($A5,'RES installed'!$A$2:$C$7,3,FALSE)*'[1]Profiles, RES, Winter'!Q$6</f>
        <v>8.8097149739060612</v>
      </c>
      <c r="R5" s="9">
        <f>VLOOKUP($A5,'RES installed'!$A$2:$C$7,3,FALSE)*'[1]Profiles, RES, Winter'!R$6</f>
        <v>11.176234443998394</v>
      </c>
      <c r="S5" s="9">
        <f>VLOOKUP($A5,'RES installed'!$A$2:$C$7,3,FALSE)*'[1]Profiles, RES, Winter'!S$6</f>
        <v>13.097149739060619</v>
      </c>
      <c r="T5" s="9">
        <f>VLOOKUP($A5,'RES installed'!$A$2:$C$7,3,FALSE)*'[1]Profiles, RES, Winter'!T$6</f>
        <v>13.95222802087515</v>
      </c>
      <c r="U5" s="9">
        <f>VLOOKUP($A5,'RES installed'!$A$2:$C$7,3,FALSE)*'[1]Profiles, RES, Winter'!U$6</f>
        <v>14.572460859092734</v>
      </c>
      <c r="V5" s="9">
        <f>VLOOKUP($A5,'RES installed'!$A$2:$C$7,3,FALSE)*'[1]Profiles, RES, Winter'!V$6</f>
        <v>15.060216780409473</v>
      </c>
      <c r="W5" s="9">
        <f>VLOOKUP($A5,'RES installed'!$A$2:$C$7,3,FALSE)*'[1]Profiles, RES, Winter'!W$6</f>
        <v>15.632276194299479</v>
      </c>
      <c r="X5" s="9">
        <f>VLOOKUP($A5,'RES installed'!$A$2:$C$7,3,FALSE)*'[1]Profiles, RES, Winter'!X$6</f>
        <v>15.337213970293057</v>
      </c>
      <c r="Y5" s="9">
        <f>VLOOKUP($A5,'RES installed'!$A$2:$C$7,3,FALSE)*'[1]Profiles, RES, Winter'!Y$6</f>
        <v>14.921718185467684</v>
      </c>
    </row>
    <row r="6" spans="1:25" x14ac:dyDescent="0.3">
      <c r="A6" s="8">
        <v>5</v>
      </c>
      <c r="B6" s="9">
        <f>VLOOKUP($A6,'RES installed'!$A$2:$C$7,3,FALSE)*'[1]Profiles, RES, Winter'!B$6</f>
        <v>10.493777599357689</v>
      </c>
      <c r="C6" s="9">
        <f>VLOOKUP($A6,'RES installed'!$A$2:$C$7,3,FALSE)*'[1]Profiles, RES, Winter'!C$6</f>
        <v>10.654355680449619</v>
      </c>
      <c r="D6" s="9">
        <f>VLOOKUP($A6,'RES installed'!$A$2:$C$7,3,FALSE)*'[1]Profiles, RES, Winter'!D$6</f>
        <v>10.690485748695302</v>
      </c>
      <c r="E6" s="9">
        <f>VLOOKUP($A6,'RES installed'!$A$2:$C$7,3,FALSE)*'[1]Profiles, RES, Winter'!E$6</f>
        <v>9.7751906864712961</v>
      </c>
      <c r="F6" s="9">
        <f>VLOOKUP($A6,'RES installed'!$A$2:$C$7,3,FALSE)*'[1]Profiles, RES, Winter'!F$6</f>
        <v>10.088317944600561</v>
      </c>
      <c r="G6" s="9">
        <f>VLOOKUP($A6,'RES installed'!$A$2:$C$7,3,FALSE)*'[1]Profiles, RES, Winter'!G$6</f>
        <v>10.65034122842232</v>
      </c>
      <c r="H6" s="9">
        <f>VLOOKUP($A6,'RES installed'!$A$2:$C$7,3,FALSE)*'[1]Profiles, RES, Winter'!H$6</f>
        <v>10.903251706142111</v>
      </c>
      <c r="I6" s="9">
        <f>VLOOKUP($A6,'RES installed'!$A$2:$C$7,3,FALSE)*'[1]Profiles, RES, Winter'!I$6</f>
        <v>10.385387394620633</v>
      </c>
      <c r="J6" s="9">
        <f>VLOOKUP($A6,'RES installed'!$A$2:$C$7,3,FALSE)*'[1]Profiles, RES, Winter'!J$6</f>
        <v>9.88358089120835</v>
      </c>
      <c r="K6" s="9">
        <f>VLOOKUP($A6,'RES installed'!$A$2:$C$7,3,FALSE)*'[1]Profiles, RES, Winter'!K$6</f>
        <v>9.3095142513046962</v>
      </c>
      <c r="L6" s="9">
        <f>VLOOKUP($A6,'RES installed'!$A$2:$C$7,3,FALSE)*'[1]Profiles, RES, Winter'!L$6</f>
        <v>8.7474909674829391</v>
      </c>
      <c r="M6" s="9">
        <f>VLOOKUP($A6,'RES installed'!$A$2:$C$7,3,FALSE)*'[1]Profiles, RES, Winter'!M$6</f>
        <v>8.2657567242071455</v>
      </c>
      <c r="N6" s="9">
        <f>VLOOKUP($A6,'RES installed'!$A$2:$C$7,3,FALSE)*'[1]Profiles, RES, Winter'!N$6</f>
        <v>7.6194299478121241</v>
      </c>
      <c r="O6" s="9">
        <f>VLOOKUP($A6,'RES installed'!$A$2:$C$7,3,FALSE)*'[1]Profiles, RES, Winter'!O$6</f>
        <v>5.9012444801284625</v>
      </c>
      <c r="P6" s="9">
        <f>VLOOKUP($A6,'RES installed'!$A$2:$C$7,3,FALSE)*'[1]Profiles, RES, Winter'!P$6</f>
        <v>5.7727820152549185</v>
      </c>
      <c r="Q6" s="9">
        <f>VLOOKUP($A6,'RES installed'!$A$2:$C$7,3,FALSE)*'[1]Profiles, RES, Winter'!Q$6</f>
        <v>5.8731433159373747</v>
      </c>
      <c r="R6" s="9">
        <f>VLOOKUP($A6,'RES installed'!$A$2:$C$7,3,FALSE)*'[1]Profiles, RES, Winter'!R$6</f>
        <v>7.4508229626655966</v>
      </c>
      <c r="S6" s="9">
        <f>VLOOKUP($A6,'RES installed'!$A$2:$C$7,3,FALSE)*'[1]Profiles, RES, Winter'!S$6</f>
        <v>8.7314331593737453</v>
      </c>
      <c r="T6" s="9">
        <f>VLOOKUP($A6,'RES installed'!$A$2:$C$7,3,FALSE)*'[1]Profiles, RES, Winter'!T$6</f>
        <v>9.3014853472501002</v>
      </c>
      <c r="U6" s="9">
        <f>VLOOKUP($A6,'RES installed'!$A$2:$C$7,3,FALSE)*'[1]Profiles, RES, Winter'!U$6</f>
        <v>9.7149739060618217</v>
      </c>
      <c r="V6" s="9">
        <f>VLOOKUP($A6,'RES installed'!$A$2:$C$7,3,FALSE)*'[1]Profiles, RES, Winter'!V$6</f>
        <v>10.040144520272982</v>
      </c>
      <c r="W6" s="9">
        <f>VLOOKUP($A6,'RES installed'!$A$2:$C$7,3,FALSE)*'[1]Profiles, RES, Winter'!W$6</f>
        <v>10.421517462866319</v>
      </c>
      <c r="X6" s="9">
        <f>VLOOKUP($A6,'RES installed'!$A$2:$C$7,3,FALSE)*'[1]Profiles, RES, Winter'!X$6</f>
        <v>10.224809313528704</v>
      </c>
      <c r="Y6" s="9">
        <f>VLOOKUP($A6,'RES installed'!$A$2:$C$7,3,FALSE)*'[1]Profiles, RES, Winter'!Y$6</f>
        <v>9.9478121236451216</v>
      </c>
    </row>
    <row r="7" spans="1:25" x14ac:dyDescent="0.3">
      <c r="A7" s="8">
        <v>6</v>
      </c>
      <c r="B7" s="9">
        <f>VLOOKUP($A7,'RES installed'!$A$2:$C$7,3,FALSE)*'[1]Profiles, RES, Winter'!B$6</f>
        <v>15.740666399036531</v>
      </c>
      <c r="C7" s="9">
        <f>VLOOKUP($A7,'RES installed'!$A$2:$C$7,3,FALSE)*'[1]Profiles, RES, Winter'!C$6</f>
        <v>15.981533520674429</v>
      </c>
      <c r="D7" s="9">
        <f>VLOOKUP($A7,'RES installed'!$A$2:$C$7,3,FALSE)*'[1]Profiles, RES, Winter'!D$6</f>
        <v>16.035728623042953</v>
      </c>
      <c r="E7" s="9">
        <f>VLOOKUP($A7,'RES installed'!$A$2:$C$7,3,FALSE)*'[1]Profiles, RES, Winter'!E$6</f>
        <v>14.662786029706945</v>
      </c>
      <c r="F7" s="9">
        <f>VLOOKUP($A7,'RES installed'!$A$2:$C$7,3,FALSE)*'[1]Profiles, RES, Winter'!F$6</f>
        <v>15.132476916900844</v>
      </c>
      <c r="G7" s="9">
        <f>VLOOKUP($A7,'RES installed'!$A$2:$C$7,3,FALSE)*'[1]Profiles, RES, Winter'!G$6</f>
        <v>15.97551184263348</v>
      </c>
      <c r="H7" s="9">
        <f>VLOOKUP($A7,'RES installed'!$A$2:$C$7,3,FALSE)*'[1]Profiles, RES, Winter'!H$6</f>
        <v>16.354877559213168</v>
      </c>
      <c r="I7" s="9">
        <f>VLOOKUP($A7,'RES installed'!$A$2:$C$7,3,FALSE)*'[1]Profiles, RES, Winter'!I$6</f>
        <v>15.578081091930949</v>
      </c>
      <c r="J7" s="9">
        <f>VLOOKUP($A7,'RES installed'!$A$2:$C$7,3,FALSE)*'[1]Profiles, RES, Winter'!J$6</f>
        <v>14.825371336812525</v>
      </c>
      <c r="K7" s="9">
        <f>VLOOKUP($A7,'RES installed'!$A$2:$C$7,3,FALSE)*'[1]Profiles, RES, Winter'!K$6</f>
        <v>13.964271376957045</v>
      </c>
      <c r="L7" s="9">
        <f>VLOOKUP($A7,'RES installed'!$A$2:$C$7,3,FALSE)*'[1]Profiles, RES, Winter'!L$6</f>
        <v>13.121236451224407</v>
      </c>
      <c r="M7" s="9">
        <f>VLOOKUP($A7,'RES installed'!$A$2:$C$7,3,FALSE)*'[1]Profiles, RES, Winter'!M$6</f>
        <v>12.398635086310719</v>
      </c>
      <c r="N7" s="9">
        <f>VLOOKUP($A7,'RES installed'!$A$2:$C$7,3,FALSE)*'[1]Profiles, RES, Winter'!N$6</f>
        <v>11.429144921718187</v>
      </c>
      <c r="O7" s="9">
        <f>VLOOKUP($A7,'RES installed'!$A$2:$C$7,3,FALSE)*'[1]Profiles, RES, Winter'!O$6</f>
        <v>8.8518667201926942</v>
      </c>
      <c r="P7" s="9">
        <f>VLOOKUP($A7,'RES installed'!$A$2:$C$7,3,FALSE)*'[1]Profiles, RES, Winter'!P$6</f>
        <v>8.6591730228823778</v>
      </c>
      <c r="Q7" s="9">
        <f>VLOOKUP($A7,'RES installed'!$A$2:$C$7,3,FALSE)*'[1]Profiles, RES, Winter'!Q$6</f>
        <v>8.8097149739060612</v>
      </c>
      <c r="R7" s="9">
        <f>VLOOKUP($A7,'RES installed'!$A$2:$C$7,3,FALSE)*'[1]Profiles, RES, Winter'!R$6</f>
        <v>11.176234443998394</v>
      </c>
      <c r="S7" s="9">
        <f>VLOOKUP($A7,'RES installed'!$A$2:$C$7,3,FALSE)*'[1]Profiles, RES, Winter'!S$6</f>
        <v>13.097149739060619</v>
      </c>
      <c r="T7" s="9">
        <f>VLOOKUP($A7,'RES installed'!$A$2:$C$7,3,FALSE)*'[1]Profiles, RES, Winter'!T$6</f>
        <v>13.95222802087515</v>
      </c>
      <c r="U7" s="9">
        <f>VLOOKUP($A7,'RES installed'!$A$2:$C$7,3,FALSE)*'[1]Profiles, RES, Winter'!U$6</f>
        <v>14.572460859092734</v>
      </c>
      <c r="V7" s="9">
        <f>VLOOKUP($A7,'RES installed'!$A$2:$C$7,3,FALSE)*'[1]Profiles, RES, Winter'!V$6</f>
        <v>15.060216780409473</v>
      </c>
      <c r="W7" s="9">
        <f>VLOOKUP($A7,'RES installed'!$A$2:$C$7,3,FALSE)*'[1]Profiles, RES, Winter'!W$6</f>
        <v>15.632276194299479</v>
      </c>
      <c r="X7" s="9">
        <f>VLOOKUP($A7,'RES installed'!$A$2:$C$7,3,FALSE)*'[1]Profiles, RES, Winter'!X$6</f>
        <v>15.337213970293057</v>
      </c>
      <c r="Y7" s="9">
        <f>VLOOKUP($A7,'RES installed'!$A$2:$C$7,3,FALSE)*'[1]Profiles, RES, Winter'!Y$6</f>
        <v>14.921718185467684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2.2744503411675512E-2</v>
      </c>
      <c r="J8" s="6">
        <f>VLOOKUP($A8,'RES installed'!$A$2:$C$7,3,FALSE)*'[1]Profiles, RES, Winter'!J$3</f>
        <v>1.9446550416982564</v>
      </c>
      <c r="K8" s="6">
        <f>VLOOKUP($A8,'RES installed'!$A$2:$C$7,3,FALSE)*'[1]Profiles, RES, Winter'!K$3</f>
        <v>6.6868840030326009</v>
      </c>
      <c r="L8" s="6">
        <f>VLOOKUP($A8,'RES installed'!$A$2:$C$7,3,FALSE)*'[1]Profiles, RES, Winter'!L$3</f>
        <v>10.269143290371494</v>
      </c>
      <c r="M8" s="6">
        <f>VLOOKUP($A8,'RES installed'!$A$2:$C$7,3,FALSE)*'[1]Profiles, RES, Winter'!M$3</f>
        <v>10.18953752843063</v>
      </c>
      <c r="N8" s="6">
        <f>VLOOKUP($A8,'RES installed'!$A$2:$C$7,3,FALSE)*'[1]Profiles, RES, Winter'!N$3</f>
        <v>11.326762699014404</v>
      </c>
      <c r="O8" s="6">
        <f>VLOOKUP($A8,'RES installed'!$A$2:$C$7,3,FALSE)*'[1]Profiles, RES, Winter'!O$3</f>
        <v>11.076573161485973</v>
      </c>
      <c r="P8" s="6">
        <f>VLOOKUP($A8,'RES installed'!$A$2:$C$7,3,FALSE)*'[1]Profiles, RES, Winter'!P$3</f>
        <v>9.3707354056103096</v>
      </c>
      <c r="Q8" s="6">
        <f>VLOOKUP($A8,'RES installed'!$A$2:$C$7,3,FALSE)*'[1]Profiles, RES, Winter'!Q$3</f>
        <v>6.02729340409401</v>
      </c>
      <c r="R8" s="6">
        <f>VLOOKUP($A8,'RES installed'!$A$2:$C$7,3,FALSE)*'[1]Profiles, RES, Winter'!R$3</f>
        <v>1.9219105382865809</v>
      </c>
      <c r="S8" s="6">
        <f>VLOOKUP($A8,'RES installed'!$A$2:$C$7,3,FALSE)*'[1]Profiles, RES, Winter'!S$3</f>
        <v>0.11372251705837756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7.5815011372251705E-3</v>
      </c>
      <c r="J9" s="6">
        <f>VLOOKUP($A9,'RES installed'!$A$2:$C$7,3,FALSE)*'[1]Profiles, RES, Winter'!J$3</f>
        <v>0.64821834723275207</v>
      </c>
      <c r="K9" s="6">
        <f>VLOOKUP($A9,'RES installed'!$A$2:$C$7,3,FALSE)*'[1]Profiles, RES, Winter'!K$3</f>
        <v>2.2289613343442003</v>
      </c>
      <c r="L9" s="6">
        <f>VLOOKUP($A9,'RES installed'!$A$2:$C$7,3,FALSE)*'[1]Profiles, RES, Winter'!L$3</f>
        <v>3.4230477634571645</v>
      </c>
      <c r="M9" s="6">
        <f>VLOOKUP($A9,'RES installed'!$A$2:$C$7,3,FALSE)*'[1]Profiles, RES, Winter'!M$3</f>
        <v>3.3965125094768767</v>
      </c>
      <c r="N9" s="6">
        <f>VLOOKUP($A9,'RES installed'!$A$2:$C$7,3,FALSE)*'[1]Profiles, RES, Winter'!N$3</f>
        <v>3.7755875663381349</v>
      </c>
      <c r="O9" s="6">
        <f>VLOOKUP($A9,'RES installed'!$A$2:$C$7,3,FALSE)*'[1]Profiles, RES, Winter'!O$3</f>
        <v>3.6921910538286578</v>
      </c>
      <c r="P9" s="6">
        <f>VLOOKUP($A9,'RES installed'!$A$2:$C$7,3,FALSE)*'[1]Profiles, RES, Winter'!P$3</f>
        <v>3.12357846853677</v>
      </c>
      <c r="Q9" s="6">
        <f>VLOOKUP($A9,'RES installed'!$A$2:$C$7,3,FALSE)*'[1]Profiles, RES, Winter'!Q$3</f>
        <v>2.0090978013646703</v>
      </c>
      <c r="R9" s="6">
        <f>VLOOKUP($A9,'RES installed'!$A$2:$C$7,3,FALSE)*'[1]Profiles, RES, Winter'!R$3</f>
        <v>0.64063684609552696</v>
      </c>
      <c r="S9" s="6">
        <f>VLOOKUP($A9,'RES installed'!$A$2:$C$7,3,FALSE)*'[1]Profiles, RES, Winter'!S$3</f>
        <v>3.7907505686125852E-2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1.5163002274450341E-2</v>
      </c>
      <c r="J10" s="6">
        <f>VLOOKUP($A10,'RES installed'!$A$2:$C$7,3,FALSE)*'[1]Profiles, RES, Winter'!J$3</f>
        <v>1.2964366944655041</v>
      </c>
      <c r="K10" s="6">
        <f>VLOOKUP($A10,'RES installed'!$A$2:$C$7,3,FALSE)*'[1]Profiles, RES, Winter'!K$3</f>
        <v>4.4579226686884006</v>
      </c>
      <c r="L10" s="6">
        <f>VLOOKUP($A10,'RES installed'!$A$2:$C$7,3,FALSE)*'[1]Profiles, RES, Winter'!L$3</f>
        <v>6.8460955269143291</v>
      </c>
      <c r="M10" s="6">
        <f>VLOOKUP($A10,'RES installed'!$A$2:$C$7,3,FALSE)*'[1]Profiles, RES, Winter'!M$3</f>
        <v>6.7930250189537533</v>
      </c>
      <c r="N10" s="6">
        <f>VLOOKUP($A10,'RES installed'!$A$2:$C$7,3,FALSE)*'[1]Profiles, RES, Winter'!N$3</f>
        <v>7.5511751326762697</v>
      </c>
      <c r="O10" s="6">
        <f>VLOOKUP($A10,'RES installed'!$A$2:$C$7,3,FALSE)*'[1]Profiles, RES, Winter'!O$3</f>
        <v>7.3843821076573155</v>
      </c>
      <c r="P10" s="6">
        <f>VLOOKUP($A10,'RES installed'!$A$2:$C$7,3,FALSE)*'[1]Profiles, RES, Winter'!P$3</f>
        <v>6.24715693707354</v>
      </c>
      <c r="Q10" s="6">
        <f>VLOOKUP($A10,'RES installed'!$A$2:$C$7,3,FALSE)*'[1]Profiles, RES, Winter'!Q$3</f>
        <v>4.0181956027293406</v>
      </c>
      <c r="R10" s="6">
        <f>VLOOKUP($A10,'RES installed'!$A$2:$C$7,3,FALSE)*'[1]Profiles, RES, Winter'!R$3</f>
        <v>1.2812736921910539</v>
      </c>
      <c r="S10" s="6">
        <f>VLOOKUP($A10,'RES installed'!$A$2:$C$7,3,FALSE)*'[1]Profiles, RES, Winter'!S$3</f>
        <v>7.5815011372251703E-2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15.072260136491369</v>
      </c>
      <c r="C5" s="9">
        <f>VLOOKUP($A5,'RES installed'!$A$2:$C$7,3,FALSE)*'[1]Profiles, RES, Winter'!C$7</f>
        <v>15.006021678040948</v>
      </c>
      <c r="D5" s="9">
        <f>VLOOKUP($A5,'RES installed'!$A$2:$C$7,3,FALSE)*'[1]Profiles, RES, Winter'!D$7</f>
        <v>14.62665596146126</v>
      </c>
      <c r="E5" s="9">
        <f>VLOOKUP($A5,'RES installed'!$A$2:$C$7,3,FALSE)*'[1]Profiles, RES, Winter'!E$7</f>
        <v>14.987956643918105</v>
      </c>
      <c r="F5" s="9">
        <f>VLOOKUP($A5,'RES installed'!$A$2:$C$7,3,FALSE)*'[1]Profiles, RES, Winter'!F$7</f>
        <v>14.566439181051788</v>
      </c>
      <c r="G5" s="9">
        <f>VLOOKUP($A5,'RES installed'!$A$2:$C$7,3,FALSE)*'[1]Profiles, RES, Winter'!G$7</f>
        <v>14.48815736651947</v>
      </c>
      <c r="H5" s="9">
        <f>VLOOKUP($A5,'RES installed'!$A$2:$C$7,3,FALSE)*'[1]Profiles, RES, Winter'!H$7</f>
        <v>15.012043356081893</v>
      </c>
      <c r="I5" s="9">
        <f>VLOOKUP($A5,'RES installed'!$A$2:$C$7,3,FALSE)*'[1]Profiles, RES, Winter'!I$7</f>
        <v>14.108791649939784</v>
      </c>
      <c r="J5" s="9">
        <f>VLOOKUP($A5,'RES installed'!$A$2:$C$7,3,FALSE)*'[1]Profiles, RES, Winter'!J$7</f>
        <v>12.988759534323563</v>
      </c>
      <c r="K5" s="9">
        <f>VLOOKUP($A5,'RES installed'!$A$2:$C$7,3,FALSE)*'[1]Profiles, RES, Winter'!K$7</f>
        <v>12.16378964271377</v>
      </c>
      <c r="L5" s="9">
        <f>VLOOKUP($A5,'RES installed'!$A$2:$C$7,3,FALSE)*'[1]Profiles, RES, Winter'!L$7</f>
        <v>11.00160578081092</v>
      </c>
      <c r="M5" s="9">
        <f>VLOOKUP($A5,'RES installed'!$A$2:$C$7,3,FALSE)*'[1]Profiles, RES, Winter'!M$7</f>
        <v>9.4781212364512246</v>
      </c>
      <c r="N5" s="9">
        <f>VLOOKUP($A5,'RES installed'!$A$2:$C$7,3,FALSE)*'[1]Profiles, RES, Winter'!N$7</f>
        <v>8.5447611401043755</v>
      </c>
      <c r="O5" s="9">
        <f>VLOOKUP($A5,'RES installed'!$A$2:$C$7,3,FALSE)*'[1]Profiles, RES, Winter'!O$7</f>
        <v>8.4905660377358494</v>
      </c>
      <c r="P5" s="9">
        <f>VLOOKUP($A5,'RES installed'!$A$2:$C$7,3,FALSE)*'[1]Profiles, RES, Winter'!P$7</f>
        <v>9.6346848655158563</v>
      </c>
      <c r="Q5" s="9">
        <f>VLOOKUP($A5,'RES installed'!$A$2:$C$7,3,FALSE)*'[1]Profiles, RES, Winter'!Q$7</f>
        <v>9.9718988358089113</v>
      </c>
      <c r="R5" s="9">
        <f>VLOOKUP($A5,'RES installed'!$A$2:$C$7,3,FALSE)*'[1]Profiles, RES, Winter'!R$7</f>
        <v>11.025692492974709</v>
      </c>
      <c r="S5" s="9">
        <f>VLOOKUP($A5,'RES installed'!$A$2:$C$7,3,FALSE)*'[1]Profiles, RES, Winter'!S$7</f>
        <v>12.778000802890405</v>
      </c>
      <c r="T5" s="9">
        <f>VLOOKUP($A5,'RES installed'!$A$2:$C$7,3,FALSE)*'[1]Profiles, RES, Winter'!T$7</f>
        <v>13.898032918506624</v>
      </c>
      <c r="U5" s="9">
        <f>VLOOKUP($A5,'RES installed'!$A$2:$C$7,3,FALSE)*'[1]Profiles, RES, Winter'!U$7</f>
        <v>14.729024488157366</v>
      </c>
      <c r="V5" s="9">
        <f>VLOOKUP($A5,'RES installed'!$A$2:$C$7,3,FALSE)*'[1]Profiles, RES, Winter'!V$7</f>
        <v>14.849458048976315</v>
      </c>
      <c r="W5" s="9">
        <f>VLOOKUP($A5,'RES installed'!$A$2:$C$7,3,FALSE)*'[1]Profiles, RES, Winter'!W$7</f>
        <v>13.687274187073463</v>
      </c>
      <c r="X5" s="9">
        <f>VLOOKUP($A5,'RES installed'!$A$2:$C$7,3,FALSE)*'[1]Profiles, RES, Winter'!X$7</f>
        <v>12.621437173825772</v>
      </c>
      <c r="Y5" s="9">
        <f>VLOOKUP($A5,'RES installed'!$A$2:$C$7,3,FALSE)*'[1]Profiles, RES, Winter'!Y$7</f>
        <v>12.121637896427139</v>
      </c>
    </row>
    <row r="6" spans="1:25" x14ac:dyDescent="0.3">
      <c r="A6" s="8">
        <v>5</v>
      </c>
      <c r="B6" s="9">
        <f>VLOOKUP($A6,'RES installed'!$A$2:$C$7,3,FALSE)*'[1]Profiles, RES, Winter'!B$7</f>
        <v>10.04817342432758</v>
      </c>
      <c r="C6" s="9">
        <f>VLOOKUP($A6,'RES installed'!$A$2:$C$7,3,FALSE)*'[1]Profiles, RES, Winter'!C$7</f>
        <v>10.004014452027299</v>
      </c>
      <c r="D6" s="9">
        <f>VLOOKUP($A6,'RES installed'!$A$2:$C$7,3,FALSE)*'[1]Profiles, RES, Winter'!D$7</f>
        <v>9.7511039743075063</v>
      </c>
      <c r="E6" s="9">
        <f>VLOOKUP($A6,'RES installed'!$A$2:$C$7,3,FALSE)*'[1]Profiles, RES, Winter'!E$7</f>
        <v>9.991971095945404</v>
      </c>
      <c r="F6" s="9">
        <f>VLOOKUP($A6,'RES installed'!$A$2:$C$7,3,FALSE)*'[1]Profiles, RES, Winter'!F$7</f>
        <v>9.7109594540345245</v>
      </c>
      <c r="G6" s="9">
        <f>VLOOKUP($A6,'RES installed'!$A$2:$C$7,3,FALSE)*'[1]Profiles, RES, Winter'!G$7</f>
        <v>9.6587715776796461</v>
      </c>
      <c r="H6" s="9">
        <f>VLOOKUP($A6,'RES installed'!$A$2:$C$7,3,FALSE)*'[1]Profiles, RES, Winter'!H$7</f>
        <v>10.008028904054596</v>
      </c>
      <c r="I6" s="9">
        <f>VLOOKUP($A6,'RES installed'!$A$2:$C$7,3,FALSE)*'[1]Profiles, RES, Winter'!I$7</f>
        <v>9.4058610999598553</v>
      </c>
      <c r="J6" s="9">
        <f>VLOOKUP($A6,'RES installed'!$A$2:$C$7,3,FALSE)*'[1]Profiles, RES, Winter'!J$7</f>
        <v>8.659173022882376</v>
      </c>
      <c r="K6" s="9">
        <f>VLOOKUP($A6,'RES installed'!$A$2:$C$7,3,FALSE)*'[1]Profiles, RES, Winter'!K$7</f>
        <v>8.109193095142512</v>
      </c>
      <c r="L6" s="9">
        <f>VLOOKUP($A6,'RES installed'!$A$2:$C$7,3,FALSE)*'[1]Profiles, RES, Winter'!L$7</f>
        <v>7.3344038538739467</v>
      </c>
      <c r="M6" s="9">
        <f>VLOOKUP($A6,'RES installed'!$A$2:$C$7,3,FALSE)*'[1]Profiles, RES, Winter'!M$7</f>
        <v>6.3187474909674837</v>
      </c>
      <c r="N6" s="9">
        <f>VLOOKUP($A6,'RES installed'!$A$2:$C$7,3,FALSE)*'[1]Profiles, RES, Winter'!N$7</f>
        <v>5.6965074267362503</v>
      </c>
      <c r="O6" s="9">
        <f>VLOOKUP($A6,'RES installed'!$A$2:$C$7,3,FALSE)*'[1]Profiles, RES, Winter'!O$7</f>
        <v>5.6603773584905657</v>
      </c>
      <c r="P6" s="9">
        <f>VLOOKUP($A6,'RES installed'!$A$2:$C$7,3,FALSE)*'[1]Profiles, RES, Winter'!P$7</f>
        <v>6.4231232436772379</v>
      </c>
      <c r="Q6" s="9">
        <f>VLOOKUP($A6,'RES installed'!$A$2:$C$7,3,FALSE)*'[1]Profiles, RES, Winter'!Q$7</f>
        <v>6.6479325572059409</v>
      </c>
      <c r="R6" s="9">
        <f>VLOOKUP($A6,'RES installed'!$A$2:$C$7,3,FALSE)*'[1]Profiles, RES, Winter'!R$7</f>
        <v>7.3504616619831395</v>
      </c>
      <c r="S6" s="9">
        <f>VLOOKUP($A6,'RES installed'!$A$2:$C$7,3,FALSE)*'[1]Profiles, RES, Winter'!S$7</f>
        <v>8.518667201926938</v>
      </c>
      <c r="T6" s="9">
        <f>VLOOKUP($A6,'RES installed'!$A$2:$C$7,3,FALSE)*'[1]Profiles, RES, Winter'!T$7</f>
        <v>9.2653552790044156</v>
      </c>
      <c r="U6" s="9">
        <f>VLOOKUP($A6,'RES installed'!$A$2:$C$7,3,FALSE)*'[1]Profiles, RES, Winter'!U$7</f>
        <v>9.8193496587715785</v>
      </c>
      <c r="V6" s="9">
        <f>VLOOKUP($A6,'RES installed'!$A$2:$C$7,3,FALSE)*'[1]Profiles, RES, Winter'!V$7</f>
        <v>9.8996386993175438</v>
      </c>
      <c r="W6" s="9">
        <f>VLOOKUP($A6,'RES installed'!$A$2:$C$7,3,FALSE)*'[1]Profiles, RES, Winter'!W$7</f>
        <v>9.1248494580489758</v>
      </c>
      <c r="X6" s="9">
        <f>VLOOKUP($A6,'RES installed'!$A$2:$C$7,3,FALSE)*'[1]Profiles, RES, Winter'!X$7</f>
        <v>8.4142914492171812</v>
      </c>
      <c r="Y6" s="9">
        <f>VLOOKUP($A6,'RES installed'!$A$2:$C$7,3,FALSE)*'[1]Profiles, RES, Winter'!Y$7</f>
        <v>8.0810919309514251</v>
      </c>
    </row>
    <row r="7" spans="1:25" x14ac:dyDescent="0.3">
      <c r="A7" s="8">
        <v>6</v>
      </c>
      <c r="B7" s="9">
        <f>VLOOKUP($A7,'RES installed'!$A$2:$C$7,3,FALSE)*'[1]Profiles, RES, Winter'!B$7</f>
        <v>15.072260136491369</v>
      </c>
      <c r="C7" s="9">
        <f>VLOOKUP($A7,'RES installed'!$A$2:$C$7,3,FALSE)*'[1]Profiles, RES, Winter'!C$7</f>
        <v>15.006021678040948</v>
      </c>
      <c r="D7" s="9">
        <f>VLOOKUP($A7,'RES installed'!$A$2:$C$7,3,FALSE)*'[1]Profiles, RES, Winter'!D$7</f>
        <v>14.62665596146126</v>
      </c>
      <c r="E7" s="9">
        <f>VLOOKUP($A7,'RES installed'!$A$2:$C$7,3,FALSE)*'[1]Profiles, RES, Winter'!E$7</f>
        <v>14.987956643918105</v>
      </c>
      <c r="F7" s="9">
        <f>VLOOKUP($A7,'RES installed'!$A$2:$C$7,3,FALSE)*'[1]Profiles, RES, Winter'!F$7</f>
        <v>14.566439181051788</v>
      </c>
      <c r="G7" s="9">
        <f>VLOOKUP($A7,'RES installed'!$A$2:$C$7,3,FALSE)*'[1]Profiles, RES, Winter'!G$7</f>
        <v>14.48815736651947</v>
      </c>
      <c r="H7" s="9">
        <f>VLOOKUP($A7,'RES installed'!$A$2:$C$7,3,FALSE)*'[1]Profiles, RES, Winter'!H$7</f>
        <v>15.012043356081893</v>
      </c>
      <c r="I7" s="9">
        <f>VLOOKUP($A7,'RES installed'!$A$2:$C$7,3,FALSE)*'[1]Profiles, RES, Winter'!I$7</f>
        <v>14.108791649939784</v>
      </c>
      <c r="J7" s="9">
        <f>VLOOKUP($A7,'RES installed'!$A$2:$C$7,3,FALSE)*'[1]Profiles, RES, Winter'!J$7</f>
        <v>12.988759534323563</v>
      </c>
      <c r="K7" s="9">
        <f>VLOOKUP($A7,'RES installed'!$A$2:$C$7,3,FALSE)*'[1]Profiles, RES, Winter'!K$7</f>
        <v>12.16378964271377</v>
      </c>
      <c r="L7" s="9">
        <f>VLOOKUP($A7,'RES installed'!$A$2:$C$7,3,FALSE)*'[1]Profiles, RES, Winter'!L$7</f>
        <v>11.00160578081092</v>
      </c>
      <c r="M7" s="9">
        <f>VLOOKUP($A7,'RES installed'!$A$2:$C$7,3,FALSE)*'[1]Profiles, RES, Winter'!M$7</f>
        <v>9.4781212364512246</v>
      </c>
      <c r="N7" s="9">
        <f>VLOOKUP($A7,'RES installed'!$A$2:$C$7,3,FALSE)*'[1]Profiles, RES, Winter'!N$7</f>
        <v>8.5447611401043755</v>
      </c>
      <c r="O7" s="9">
        <f>VLOOKUP($A7,'RES installed'!$A$2:$C$7,3,FALSE)*'[1]Profiles, RES, Winter'!O$7</f>
        <v>8.4905660377358494</v>
      </c>
      <c r="P7" s="9">
        <f>VLOOKUP($A7,'RES installed'!$A$2:$C$7,3,FALSE)*'[1]Profiles, RES, Winter'!P$7</f>
        <v>9.6346848655158563</v>
      </c>
      <c r="Q7" s="9">
        <f>VLOOKUP($A7,'RES installed'!$A$2:$C$7,3,FALSE)*'[1]Profiles, RES, Winter'!Q$7</f>
        <v>9.9718988358089113</v>
      </c>
      <c r="R7" s="9">
        <f>VLOOKUP($A7,'RES installed'!$A$2:$C$7,3,FALSE)*'[1]Profiles, RES, Winter'!R$7</f>
        <v>11.025692492974709</v>
      </c>
      <c r="S7" s="9">
        <f>VLOOKUP($A7,'RES installed'!$A$2:$C$7,3,FALSE)*'[1]Profiles, RES, Winter'!S$7</f>
        <v>12.778000802890405</v>
      </c>
      <c r="T7" s="9">
        <f>VLOOKUP($A7,'RES installed'!$A$2:$C$7,3,FALSE)*'[1]Profiles, RES, Winter'!T$7</f>
        <v>13.898032918506624</v>
      </c>
      <c r="U7" s="9">
        <f>VLOOKUP($A7,'RES installed'!$A$2:$C$7,3,FALSE)*'[1]Profiles, RES, Winter'!U$7</f>
        <v>14.729024488157366</v>
      </c>
      <c r="V7" s="9">
        <f>VLOOKUP($A7,'RES installed'!$A$2:$C$7,3,FALSE)*'[1]Profiles, RES, Winter'!V$7</f>
        <v>14.849458048976315</v>
      </c>
      <c r="W7" s="9">
        <f>VLOOKUP($A7,'RES installed'!$A$2:$C$7,3,FALSE)*'[1]Profiles, RES, Winter'!W$7</f>
        <v>13.687274187073463</v>
      </c>
      <c r="X7" s="9">
        <f>VLOOKUP($A7,'RES installed'!$A$2:$C$7,3,FALSE)*'[1]Profiles, RES, Winter'!X$7</f>
        <v>12.621437173825772</v>
      </c>
      <c r="Y7" s="9">
        <f>VLOOKUP($A7,'RES installed'!$A$2:$C$7,3,FALSE)*'[1]Profiles, RES, Winter'!Y$7</f>
        <v>12.121637896427139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1.1372251705837756E-2</v>
      </c>
      <c r="J8" s="6">
        <f>VLOOKUP($A8,'RES installed'!$A$2:$C$7,3,FALSE)*'[1]Profiles, RES, Winter'!J$4</f>
        <v>1.0121304018195603</v>
      </c>
      <c r="K8" s="6">
        <f>VLOOKUP($A8,'RES installed'!$A$2:$C$7,3,FALSE)*'[1]Profiles, RES, Winter'!K$4</f>
        <v>4.344200151630023</v>
      </c>
      <c r="L8" s="6">
        <f>VLOOKUP($A8,'RES installed'!$A$2:$C$7,3,FALSE)*'[1]Profiles, RES, Winter'!L$4</f>
        <v>7.1645185746777864</v>
      </c>
      <c r="M8" s="6">
        <f>VLOOKUP($A8,'RES installed'!$A$2:$C$7,3,FALSE)*'[1]Profiles, RES, Winter'!M$4</f>
        <v>8.1425322213798328</v>
      </c>
      <c r="N8" s="6">
        <f>VLOOKUP($A8,'RES installed'!$A$2:$C$7,3,FALSE)*'[1]Profiles, RES, Winter'!N$4</f>
        <v>7.7786201667930257</v>
      </c>
      <c r="O8" s="6">
        <f>VLOOKUP($A8,'RES installed'!$A$2:$C$7,3,FALSE)*'[1]Profiles, RES, Winter'!O$4</f>
        <v>7.9264594389689158</v>
      </c>
      <c r="P8" s="6">
        <f>VLOOKUP($A8,'RES installed'!$A$2:$C$7,3,FALSE)*'[1]Profiles, RES, Winter'!P$4</f>
        <v>8.5746777862016685</v>
      </c>
      <c r="Q8" s="6">
        <f>VLOOKUP($A8,'RES installed'!$A$2:$C$7,3,FALSE)*'[1]Profiles, RES, Winter'!Q$4</f>
        <v>7.8127369219105374</v>
      </c>
      <c r="R8" s="6">
        <f>VLOOKUP($A8,'RES installed'!$A$2:$C$7,3,FALSE)*'[1]Profiles, RES, Winter'!R$4</f>
        <v>3.5595147839272174</v>
      </c>
      <c r="S8" s="6">
        <f>VLOOKUP($A8,'RES installed'!$A$2:$C$7,3,FALSE)*'[1]Profiles, RES, Winter'!S$4</f>
        <v>0.1819560272934041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3.7907505686125853E-3</v>
      </c>
      <c r="J9" s="6">
        <f>VLOOKUP($A9,'RES installed'!$A$2:$C$7,3,FALSE)*'[1]Profiles, RES, Winter'!J$4</f>
        <v>0.33737680060652009</v>
      </c>
      <c r="K9" s="6">
        <f>VLOOKUP($A9,'RES installed'!$A$2:$C$7,3,FALSE)*'[1]Profiles, RES, Winter'!K$4</f>
        <v>1.4480667172100077</v>
      </c>
      <c r="L9" s="6">
        <f>VLOOKUP($A9,'RES installed'!$A$2:$C$7,3,FALSE)*'[1]Profiles, RES, Winter'!L$4</f>
        <v>2.3881728582259285</v>
      </c>
      <c r="M9" s="6">
        <f>VLOOKUP($A9,'RES installed'!$A$2:$C$7,3,FALSE)*'[1]Profiles, RES, Winter'!M$4</f>
        <v>2.7141774071266109</v>
      </c>
      <c r="N9" s="6">
        <f>VLOOKUP($A9,'RES installed'!$A$2:$C$7,3,FALSE)*'[1]Profiles, RES, Winter'!N$4</f>
        <v>2.5928733889310083</v>
      </c>
      <c r="O9" s="6">
        <f>VLOOKUP($A9,'RES installed'!$A$2:$C$7,3,FALSE)*'[1]Profiles, RES, Winter'!O$4</f>
        <v>2.6421531463229719</v>
      </c>
      <c r="P9" s="6">
        <f>VLOOKUP($A9,'RES installed'!$A$2:$C$7,3,FALSE)*'[1]Profiles, RES, Winter'!P$4</f>
        <v>2.8582259287338898</v>
      </c>
      <c r="Q9" s="6">
        <f>VLOOKUP($A9,'RES installed'!$A$2:$C$7,3,FALSE)*'[1]Profiles, RES, Winter'!Q$4</f>
        <v>2.6042456406368459</v>
      </c>
      <c r="R9" s="6">
        <f>VLOOKUP($A9,'RES installed'!$A$2:$C$7,3,FALSE)*'[1]Profiles, RES, Winter'!R$4</f>
        <v>1.1865049279757391</v>
      </c>
      <c r="S9" s="6">
        <f>VLOOKUP($A9,'RES installed'!$A$2:$C$7,3,FALSE)*'[1]Profiles, RES, Winter'!S$4</f>
        <v>6.0652009097801364E-2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7.5815011372251705E-3</v>
      </c>
      <c r="J10" s="6">
        <f>VLOOKUP($A10,'RES installed'!$A$2:$C$7,3,FALSE)*'[1]Profiles, RES, Winter'!J$4</f>
        <v>0.67475360121304018</v>
      </c>
      <c r="K10" s="6">
        <f>VLOOKUP($A10,'RES installed'!$A$2:$C$7,3,FALSE)*'[1]Profiles, RES, Winter'!K$4</f>
        <v>2.8961334344200154</v>
      </c>
      <c r="L10" s="6">
        <f>VLOOKUP($A10,'RES installed'!$A$2:$C$7,3,FALSE)*'[1]Profiles, RES, Winter'!L$4</f>
        <v>4.776345716451857</v>
      </c>
      <c r="M10" s="6">
        <f>VLOOKUP($A10,'RES installed'!$A$2:$C$7,3,FALSE)*'[1]Profiles, RES, Winter'!M$4</f>
        <v>5.4283548142532219</v>
      </c>
      <c r="N10" s="6">
        <f>VLOOKUP($A10,'RES installed'!$A$2:$C$7,3,FALSE)*'[1]Profiles, RES, Winter'!N$4</f>
        <v>5.1857467778620165</v>
      </c>
      <c r="O10" s="6">
        <f>VLOOKUP($A10,'RES installed'!$A$2:$C$7,3,FALSE)*'[1]Profiles, RES, Winter'!O$4</f>
        <v>5.2843062926459439</v>
      </c>
      <c r="P10" s="6">
        <f>VLOOKUP($A10,'RES installed'!$A$2:$C$7,3,FALSE)*'[1]Profiles, RES, Winter'!P$4</f>
        <v>5.7164518574677796</v>
      </c>
      <c r="Q10" s="6">
        <f>VLOOKUP($A10,'RES installed'!$A$2:$C$7,3,FALSE)*'[1]Profiles, RES, Winter'!Q$4</f>
        <v>5.2084912812736919</v>
      </c>
      <c r="R10" s="6">
        <f>VLOOKUP($A10,'RES installed'!$A$2:$C$7,3,FALSE)*'[1]Profiles, RES, Winter'!R$4</f>
        <v>2.3730098559514783</v>
      </c>
      <c r="S10" s="6">
        <f>VLOOKUP($A10,'RES installed'!$A$2:$C$7,3,FALSE)*'[1]Profiles, RES, Winter'!S$4</f>
        <v>0.12130401819560273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16.264552388598958</v>
      </c>
      <c r="C5" s="9">
        <f>VLOOKUP($A5,'RES installed'!$A$2:$C$7,3,FALSE)*'[1]Profiles, RES, Winter'!C$5</f>
        <v>17.498996386993174</v>
      </c>
      <c r="D5" s="9">
        <f>VLOOKUP($A5,'RES installed'!$A$2:$C$7,3,FALSE)*'[1]Profiles, RES, Winter'!D$5</f>
        <v>17.408671216378966</v>
      </c>
      <c r="E5" s="9">
        <f>VLOOKUP($A5,'RES installed'!$A$2:$C$7,3,FALSE)*'[1]Profiles, RES, Winter'!E$5</f>
        <v>17.444801284624649</v>
      </c>
      <c r="F5" s="9">
        <f>VLOOKUP($A5,'RES installed'!$A$2:$C$7,3,FALSE)*'[1]Profiles, RES, Winter'!F$5</f>
        <v>18.059012444801287</v>
      </c>
      <c r="G5" s="9">
        <f>VLOOKUP($A5,'RES installed'!$A$2:$C$7,3,FALSE)*'[1]Profiles, RES, Winter'!G$5</f>
        <v>19.064632677639505</v>
      </c>
      <c r="H5" s="9">
        <f>VLOOKUP($A5,'RES installed'!$A$2:$C$7,3,FALSE)*'[1]Profiles, RES, Winter'!H$5</f>
        <v>20.311120032115614</v>
      </c>
      <c r="I5" s="9">
        <f>VLOOKUP($A5,'RES installed'!$A$2:$C$7,3,FALSE)*'[1]Profiles, RES, Winter'!I$5</f>
        <v>20.3472501003613</v>
      </c>
      <c r="J5" s="9">
        <f>VLOOKUP($A5,'RES installed'!$A$2:$C$7,3,FALSE)*'[1]Profiles, RES, Winter'!J$5</f>
        <v>20.166599759132879</v>
      </c>
      <c r="K5" s="9">
        <f>VLOOKUP($A5,'RES installed'!$A$2:$C$7,3,FALSE)*'[1]Profiles, RES, Winter'!K$5</f>
        <v>18.926134082697711</v>
      </c>
      <c r="L5" s="9">
        <f>VLOOKUP($A5,'RES installed'!$A$2:$C$7,3,FALSE)*'[1]Profiles, RES, Winter'!L$5</f>
        <v>16.505419510236852</v>
      </c>
      <c r="M5" s="9">
        <f>VLOOKUP($A5,'RES installed'!$A$2:$C$7,3,FALSE)*'[1]Profiles, RES, Winter'!M$5</f>
        <v>15.186672019269368</v>
      </c>
      <c r="N5" s="9">
        <f>VLOOKUP($A5,'RES installed'!$A$2:$C$7,3,FALSE)*'[1]Profiles, RES, Winter'!N$5</f>
        <v>14.590525893215577</v>
      </c>
      <c r="O5" s="9">
        <f>VLOOKUP($A5,'RES installed'!$A$2:$C$7,3,FALSE)*'[1]Profiles, RES, Winter'!O$5</f>
        <v>13.596949016459254</v>
      </c>
      <c r="P5" s="9">
        <f>VLOOKUP($A5,'RES installed'!$A$2:$C$7,3,FALSE)*'[1]Profiles, RES, Winter'!P$5</f>
        <v>12.428743476515455</v>
      </c>
      <c r="Q5" s="9">
        <f>VLOOKUP($A5,'RES installed'!$A$2:$C$7,3,FALSE)*'[1]Profiles, RES, Winter'!Q$5</f>
        <v>12.537133681252509</v>
      </c>
      <c r="R5" s="9">
        <f>VLOOKUP($A5,'RES installed'!$A$2:$C$7,3,FALSE)*'[1]Profiles, RES, Winter'!R$5</f>
        <v>13.006824568446408</v>
      </c>
      <c r="S5" s="9">
        <f>VLOOKUP($A5,'RES installed'!$A$2:$C$7,3,FALSE)*'[1]Profiles, RES, Winter'!S$5</f>
        <v>14.987956643918105</v>
      </c>
      <c r="T5" s="9">
        <f>VLOOKUP($A5,'RES installed'!$A$2:$C$7,3,FALSE)*'[1]Profiles, RES, Winter'!T$5</f>
        <v>16.228422320353275</v>
      </c>
      <c r="U5" s="9">
        <f>VLOOKUP($A5,'RES installed'!$A$2:$C$7,3,FALSE)*'[1]Profiles, RES, Winter'!U$5</f>
        <v>16.631874749096749</v>
      </c>
      <c r="V5" s="9">
        <f>VLOOKUP($A5,'RES installed'!$A$2:$C$7,3,FALSE)*'[1]Profiles, RES, Winter'!V$5</f>
        <v>16.083902047370533</v>
      </c>
      <c r="W5" s="9">
        <f>VLOOKUP($A5,'RES installed'!$A$2:$C$7,3,FALSE)*'[1]Profiles, RES, Winter'!W$5</f>
        <v>15.210758731433158</v>
      </c>
      <c r="X5" s="9">
        <f>VLOOKUP($A5,'RES installed'!$A$2:$C$7,3,FALSE)*'[1]Profiles, RES, Winter'!X$5</f>
        <v>15.37334403853874</v>
      </c>
      <c r="Y5" s="9">
        <f>VLOOKUP($A5,'RES installed'!$A$2:$C$7,3,FALSE)*'[1]Profiles, RES, Winter'!Y$5</f>
        <v>16.005620232838218</v>
      </c>
    </row>
    <row r="6" spans="1:25" x14ac:dyDescent="0.3">
      <c r="A6" s="8">
        <v>5</v>
      </c>
      <c r="B6" s="9">
        <f>VLOOKUP($A6,'RES installed'!$A$2:$C$7,3,FALSE)*'[1]Profiles, RES, Winter'!B$5</f>
        <v>10.843034925732638</v>
      </c>
      <c r="C6" s="9">
        <f>VLOOKUP($A6,'RES installed'!$A$2:$C$7,3,FALSE)*'[1]Profiles, RES, Winter'!C$5</f>
        <v>11.665997591328782</v>
      </c>
      <c r="D6" s="9">
        <f>VLOOKUP($A6,'RES installed'!$A$2:$C$7,3,FALSE)*'[1]Profiles, RES, Winter'!D$5</f>
        <v>11.60578081091931</v>
      </c>
      <c r="E6" s="9">
        <f>VLOOKUP($A6,'RES installed'!$A$2:$C$7,3,FALSE)*'[1]Profiles, RES, Winter'!E$5</f>
        <v>11.629867523083099</v>
      </c>
      <c r="F6" s="9">
        <f>VLOOKUP($A6,'RES installed'!$A$2:$C$7,3,FALSE)*'[1]Profiles, RES, Winter'!F$5</f>
        <v>12.039341629867524</v>
      </c>
      <c r="G6" s="9">
        <f>VLOOKUP($A6,'RES installed'!$A$2:$C$7,3,FALSE)*'[1]Profiles, RES, Winter'!G$5</f>
        <v>12.709755118426337</v>
      </c>
      <c r="H6" s="9">
        <f>VLOOKUP($A6,'RES installed'!$A$2:$C$7,3,FALSE)*'[1]Profiles, RES, Winter'!H$5</f>
        <v>13.540746688077077</v>
      </c>
      <c r="I6" s="9">
        <f>VLOOKUP($A6,'RES installed'!$A$2:$C$7,3,FALSE)*'[1]Profiles, RES, Winter'!I$5</f>
        <v>13.564833400240868</v>
      </c>
      <c r="J6" s="9">
        <f>VLOOKUP($A6,'RES installed'!$A$2:$C$7,3,FALSE)*'[1]Profiles, RES, Winter'!J$5</f>
        <v>13.444399839421919</v>
      </c>
      <c r="K6" s="9">
        <f>VLOOKUP($A6,'RES installed'!$A$2:$C$7,3,FALSE)*'[1]Profiles, RES, Winter'!K$5</f>
        <v>12.617422721798475</v>
      </c>
      <c r="L6" s="9">
        <f>VLOOKUP($A6,'RES installed'!$A$2:$C$7,3,FALSE)*'[1]Profiles, RES, Winter'!L$5</f>
        <v>11.003613006824569</v>
      </c>
      <c r="M6" s="9">
        <f>VLOOKUP($A6,'RES installed'!$A$2:$C$7,3,FALSE)*'[1]Profiles, RES, Winter'!M$5</f>
        <v>10.124448012846246</v>
      </c>
      <c r="N6" s="9">
        <f>VLOOKUP($A6,'RES installed'!$A$2:$C$7,3,FALSE)*'[1]Profiles, RES, Winter'!N$5</f>
        <v>9.7270172621437183</v>
      </c>
      <c r="O6" s="9">
        <f>VLOOKUP($A6,'RES installed'!$A$2:$C$7,3,FALSE)*'[1]Profiles, RES, Winter'!O$5</f>
        <v>9.0646326776395032</v>
      </c>
      <c r="P6" s="9">
        <f>VLOOKUP($A6,'RES installed'!$A$2:$C$7,3,FALSE)*'[1]Profiles, RES, Winter'!P$5</f>
        <v>8.2858289843436381</v>
      </c>
      <c r="Q6" s="9">
        <f>VLOOKUP($A6,'RES installed'!$A$2:$C$7,3,FALSE)*'[1]Profiles, RES, Winter'!Q$5</f>
        <v>8.3580891208350057</v>
      </c>
      <c r="R6" s="9">
        <f>VLOOKUP($A6,'RES installed'!$A$2:$C$7,3,FALSE)*'[1]Profiles, RES, Winter'!R$5</f>
        <v>8.6712163789642709</v>
      </c>
      <c r="S6" s="9">
        <f>VLOOKUP($A6,'RES installed'!$A$2:$C$7,3,FALSE)*'[1]Profiles, RES, Winter'!S$5</f>
        <v>9.991971095945404</v>
      </c>
      <c r="T6" s="9">
        <f>VLOOKUP($A6,'RES installed'!$A$2:$C$7,3,FALSE)*'[1]Profiles, RES, Winter'!T$5</f>
        <v>10.818948213568849</v>
      </c>
      <c r="U6" s="9">
        <f>VLOOKUP($A6,'RES installed'!$A$2:$C$7,3,FALSE)*'[1]Profiles, RES, Winter'!U$5</f>
        <v>11.087916499397831</v>
      </c>
      <c r="V6" s="9">
        <f>VLOOKUP($A6,'RES installed'!$A$2:$C$7,3,FALSE)*'[1]Profiles, RES, Winter'!V$5</f>
        <v>10.72260136491369</v>
      </c>
      <c r="W6" s="9">
        <f>VLOOKUP($A6,'RES installed'!$A$2:$C$7,3,FALSE)*'[1]Profiles, RES, Winter'!W$5</f>
        <v>10.14050582095544</v>
      </c>
      <c r="X6" s="9">
        <f>VLOOKUP($A6,'RES installed'!$A$2:$C$7,3,FALSE)*'[1]Profiles, RES, Winter'!X$5</f>
        <v>10.248896025692494</v>
      </c>
      <c r="Y6" s="9">
        <f>VLOOKUP($A6,'RES installed'!$A$2:$C$7,3,FALSE)*'[1]Profiles, RES, Winter'!Y$5</f>
        <v>10.670413488558811</v>
      </c>
    </row>
    <row r="7" spans="1:25" x14ac:dyDescent="0.3">
      <c r="A7" s="8">
        <v>6</v>
      </c>
      <c r="B7" s="9">
        <f>VLOOKUP($A7,'RES installed'!$A$2:$C$7,3,FALSE)*'[1]Profiles, RES, Winter'!B$5</f>
        <v>16.264552388598958</v>
      </c>
      <c r="C7" s="9">
        <f>VLOOKUP($A7,'RES installed'!$A$2:$C$7,3,FALSE)*'[1]Profiles, RES, Winter'!C$5</f>
        <v>17.498996386993174</v>
      </c>
      <c r="D7" s="9">
        <f>VLOOKUP($A7,'RES installed'!$A$2:$C$7,3,FALSE)*'[1]Profiles, RES, Winter'!D$5</f>
        <v>17.408671216378966</v>
      </c>
      <c r="E7" s="9">
        <f>VLOOKUP($A7,'RES installed'!$A$2:$C$7,3,FALSE)*'[1]Profiles, RES, Winter'!E$5</f>
        <v>17.444801284624649</v>
      </c>
      <c r="F7" s="9">
        <f>VLOOKUP($A7,'RES installed'!$A$2:$C$7,3,FALSE)*'[1]Profiles, RES, Winter'!F$5</f>
        <v>18.059012444801287</v>
      </c>
      <c r="G7" s="9">
        <f>VLOOKUP($A7,'RES installed'!$A$2:$C$7,3,FALSE)*'[1]Profiles, RES, Winter'!G$5</f>
        <v>19.064632677639505</v>
      </c>
      <c r="H7" s="9">
        <f>VLOOKUP($A7,'RES installed'!$A$2:$C$7,3,FALSE)*'[1]Profiles, RES, Winter'!H$5</f>
        <v>20.311120032115614</v>
      </c>
      <c r="I7" s="9">
        <f>VLOOKUP($A7,'RES installed'!$A$2:$C$7,3,FALSE)*'[1]Profiles, RES, Winter'!I$5</f>
        <v>20.3472501003613</v>
      </c>
      <c r="J7" s="9">
        <f>VLOOKUP($A7,'RES installed'!$A$2:$C$7,3,FALSE)*'[1]Profiles, RES, Winter'!J$5</f>
        <v>20.166599759132879</v>
      </c>
      <c r="K7" s="9">
        <f>VLOOKUP($A7,'RES installed'!$A$2:$C$7,3,FALSE)*'[1]Profiles, RES, Winter'!K$5</f>
        <v>18.926134082697711</v>
      </c>
      <c r="L7" s="9">
        <f>VLOOKUP($A7,'RES installed'!$A$2:$C$7,3,FALSE)*'[1]Profiles, RES, Winter'!L$5</f>
        <v>16.505419510236852</v>
      </c>
      <c r="M7" s="9">
        <f>VLOOKUP($A7,'RES installed'!$A$2:$C$7,3,FALSE)*'[1]Profiles, RES, Winter'!M$5</f>
        <v>15.186672019269368</v>
      </c>
      <c r="N7" s="9">
        <f>VLOOKUP($A7,'RES installed'!$A$2:$C$7,3,FALSE)*'[1]Profiles, RES, Winter'!N$5</f>
        <v>14.590525893215577</v>
      </c>
      <c r="O7" s="9">
        <f>VLOOKUP($A7,'RES installed'!$A$2:$C$7,3,FALSE)*'[1]Profiles, RES, Winter'!O$5</f>
        <v>13.596949016459254</v>
      </c>
      <c r="P7" s="9">
        <f>VLOOKUP($A7,'RES installed'!$A$2:$C$7,3,FALSE)*'[1]Profiles, RES, Winter'!P$5</f>
        <v>12.428743476515455</v>
      </c>
      <c r="Q7" s="9">
        <f>VLOOKUP($A7,'RES installed'!$A$2:$C$7,3,FALSE)*'[1]Profiles, RES, Winter'!Q$5</f>
        <v>12.537133681252509</v>
      </c>
      <c r="R7" s="9">
        <f>VLOOKUP($A7,'RES installed'!$A$2:$C$7,3,FALSE)*'[1]Profiles, RES, Winter'!R$5</f>
        <v>13.006824568446408</v>
      </c>
      <c r="S7" s="9">
        <f>VLOOKUP($A7,'RES installed'!$A$2:$C$7,3,FALSE)*'[1]Profiles, RES, Winter'!S$5</f>
        <v>14.987956643918105</v>
      </c>
      <c r="T7" s="9">
        <f>VLOOKUP($A7,'RES installed'!$A$2:$C$7,3,FALSE)*'[1]Profiles, RES, Winter'!T$5</f>
        <v>16.228422320353275</v>
      </c>
      <c r="U7" s="9">
        <f>VLOOKUP($A7,'RES installed'!$A$2:$C$7,3,FALSE)*'[1]Profiles, RES, Winter'!U$5</f>
        <v>16.631874749096749</v>
      </c>
      <c r="V7" s="9">
        <f>VLOOKUP($A7,'RES installed'!$A$2:$C$7,3,FALSE)*'[1]Profiles, RES, Winter'!V$5</f>
        <v>16.083902047370533</v>
      </c>
      <c r="W7" s="9">
        <f>VLOOKUP($A7,'RES installed'!$A$2:$C$7,3,FALSE)*'[1]Profiles, RES, Winter'!W$5</f>
        <v>15.210758731433158</v>
      </c>
      <c r="X7" s="9">
        <f>VLOOKUP($A7,'RES installed'!$A$2:$C$7,3,FALSE)*'[1]Profiles, RES, Winter'!X$5</f>
        <v>15.37334403853874</v>
      </c>
      <c r="Y7" s="9">
        <f>VLOOKUP($A7,'RES installed'!$A$2:$C$7,3,FALSE)*'[1]Profiles, RES, Winter'!Y$5</f>
        <v>16.005620232838218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1.1372251705837756E-2</v>
      </c>
      <c r="J8" s="6">
        <f>VLOOKUP($A8,'RES installed'!$A$2:$C$7,3,FALSE)*'[1]Profiles, RES, Winter'!J$2</f>
        <v>1.3305534495830176</v>
      </c>
      <c r="K8" s="6">
        <f>VLOOKUP($A8,'RES installed'!$A$2:$C$7,3,FALSE)*'[1]Profiles, RES, Winter'!K$2</f>
        <v>5.6178923426838514</v>
      </c>
      <c r="L8" s="6">
        <f>VLOOKUP($A8,'RES installed'!$A$2:$C$7,3,FALSE)*'[1]Profiles, RES, Winter'!L$2</f>
        <v>9.8824867323730103</v>
      </c>
      <c r="M8" s="6">
        <f>VLOOKUP($A8,'RES installed'!$A$2:$C$7,3,FALSE)*'[1]Profiles, RES, Winter'!M$2</f>
        <v>11.75890826383624</v>
      </c>
      <c r="N8" s="6">
        <f>VLOOKUP($A8,'RES installed'!$A$2:$C$7,3,FALSE)*'[1]Profiles, RES, Winter'!N$2</f>
        <v>11.315390447308568</v>
      </c>
      <c r="O8" s="6">
        <f>VLOOKUP($A8,'RES installed'!$A$2:$C$7,3,FALSE)*'[1]Profiles, RES, Winter'!O$2</f>
        <v>11.406368460955269</v>
      </c>
      <c r="P8" s="6">
        <f>VLOOKUP($A8,'RES installed'!$A$2:$C$7,3,FALSE)*'[1]Profiles, RES, Winter'!P$2</f>
        <v>10.769522365428356</v>
      </c>
      <c r="Q8" s="6">
        <f>VLOOKUP($A8,'RES installed'!$A$2:$C$7,3,FALSE)*'[1]Profiles, RES, Winter'!Q$2</f>
        <v>8.0629264594389696</v>
      </c>
      <c r="R8" s="6">
        <f>VLOOKUP($A8,'RES installed'!$A$2:$C$7,3,FALSE)*'[1]Profiles, RES, Winter'!R$2</f>
        <v>3.0363912054586808</v>
      </c>
      <c r="S8" s="6">
        <f>VLOOKUP($A8,'RES installed'!$A$2:$C$7,3,FALSE)*'[1]Profiles, RES, Winter'!S$2</f>
        <v>0.13646702047005307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3.7907505686125853E-3</v>
      </c>
      <c r="J9" s="6">
        <f>VLOOKUP($A9,'RES installed'!$A$2:$C$7,3,FALSE)*'[1]Profiles, RES, Winter'!J$2</f>
        <v>0.44351781652767253</v>
      </c>
      <c r="K9" s="6">
        <f>VLOOKUP($A9,'RES installed'!$A$2:$C$7,3,FALSE)*'[1]Profiles, RES, Winter'!K$2</f>
        <v>1.8726307808946172</v>
      </c>
      <c r="L9" s="6">
        <f>VLOOKUP($A9,'RES installed'!$A$2:$C$7,3,FALSE)*'[1]Profiles, RES, Winter'!L$2</f>
        <v>3.2941622441243368</v>
      </c>
      <c r="M9" s="6">
        <f>VLOOKUP($A9,'RES installed'!$A$2:$C$7,3,FALSE)*'[1]Profiles, RES, Winter'!M$2</f>
        <v>3.9196360879454133</v>
      </c>
      <c r="N9" s="6">
        <f>VLOOKUP($A9,'RES installed'!$A$2:$C$7,3,FALSE)*'[1]Profiles, RES, Winter'!N$2</f>
        <v>3.7717968157695223</v>
      </c>
      <c r="O9" s="6">
        <f>VLOOKUP($A9,'RES installed'!$A$2:$C$7,3,FALSE)*'[1]Profiles, RES, Winter'!O$2</f>
        <v>3.8021228203184232</v>
      </c>
      <c r="P9" s="6">
        <f>VLOOKUP($A9,'RES installed'!$A$2:$C$7,3,FALSE)*'[1]Profiles, RES, Winter'!P$2</f>
        <v>3.5898407884761188</v>
      </c>
      <c r="Q9" s="6">
        <f>VLOOKUP($A9,'RES installed'!$A$2:$C$7,3,FALSE)*'[1]Profiles, RES, Winter'!Q$2</f>
        <v>2.687642153146323</v>
      </c>
      <c r="R9" s="6">
        <f>VLOOKUP($A9,'RES installed'!$A$2:$C$7,3,FALSE)*'[1]Profiles, RES, Winter'!R$2</f>
        <v>1.0121304018195603</v>
      </c>
      <c r="S9" s="6">
        <f>VLOOKUP($A9,'RES installed'!$A$2:$C$7,3,FALSE)*'[1]Profiles, RES, Winter'!S$2</f>
        <v>4.5489006823351025E-2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7.5815011372251705E-3</v>
      </c>
      <c r="J10" s="6">
        <f>VLOOKUP($A10,'RES installed'!$A$2:$C$7,3,FALSE)*'[1]Profiles, RES, Winter'!J$2</f>
        <v>0.88703563305534505</v>
      </c>
      <c r="K10" s="6">
        <f>VLOOKUP($A10,'RES installed'!$A$2:$C$7,3,FALSE)*'[1]Profiles, RES, Winter'!K$2</f>
        <v>3.7452615617892344</v>
      </c>
      <c r="L10" s="6">
        <f>VLOOKUP($A10,'RES installed'!$A$2:$C$7,3,FALSE)*'[1]Profiles, RES, Winter'!L$2</f>
        <v>6.5883244882486736</v>
      </c>
      <c r="M10" s="6">
        <f>VLOOKUP($A10,'RES installed'!$A$2:$C$7,3,FALSE)*'[1]Profiles, RES, Winter'!M$2</f>
        <v>7.8392721758908266</v>
      </c>
      <c r="N10" s="6">
        <f>VLOOKUP($A10,'RES installed'!$A$2:$C$7,3,FALSE)*'[1]Profiles, RES, Winter'!N$2</f>
        <v>7.5435936315390446</v>
      </c>
      <c r="O10" s="6">
        <f>VLOOKUP($A10,'RES installed'!$A$2:$C$7,3,FALSE)*'[1]Profiles, RES, Winter'!O$2</f>
        <v>7.6042456406368464</v>
      </c>
      <c r="P10" s="6">
        <f>VLOOKUP($A10,'RES installed'!$A$2:$C$7,3,FALSE)*'[1]Profiles, RES, Winter'!P$2</f>
        <v>7.1796815769522375</v>
      </c>
      <c r="Q10" s="6">
        <f>VLOOKUP($A10,'RES installed'!$A$2:$C$7,3,FALSE)*'[1]Profiles, RES, Winter'!Q$2</f>
        <v>5.3752843062926461</v>
      </c>
      <c r="R10" s="6">
        <f>VLOOKUP($A10,'RES installed'!$A$2:$C$7,3,FALSE)*'[1]Profiles, RES, Winter'!R$2</f>
        <v>2.0242608036391205</v>
      </c>
      <c r="S10" s="6">
        <f>VLOOKUP($A10,'RES installed'!$A$2:$C$7,3,FALSE)*'[1]Profiles, RES, Winter'!S$2</f>
        <v>9.0978013646702049E-2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15.740666399036531</v>
      </c>
      <c r="C5" s="9">
        <f>VLOOKUP($A5,'RES installed'!$A$2:$C$7,3,FALSE)*'[1]Profiles, RES, Winter'!C$6</f>
        <v>15.981533520674429</v>
      </c>
      <c r="D5" s="9">
        <f>VLOOKUP($A5,'RES installed'!$A$2:$C$7,3,FALSE)*'[1]Profiles, RES, Winter'!D$6</f>
        <v>16.035728623042953</v>
      </c>
      <c r="E5" s="9">
        <f>VLOOKUP($A5,'RES installed'!$A$2:$C$7,3,FALSE)*'[1]Profiles, RES, Winter'!E$6</f>
        <v>14.662786029706945</v>
      </c>
      <c r="F5" s="9">
        <f>VLOOKUP($A5,'RES installed'!$A$2:$C$7,3,FALSE)*'[1]Profiles, RES, Winter'!F$6</f>
        <v>15.132476916900844</v>
      </c>
      <c r="G5" s="9">
        <f>VLOOKUP($A5,'RES installed'!$A$2:$C$7,3,FALSE)*'[1]Profiles, RES, Winter'!G$6</f>
        <v>15.97551184263348</v>
      </c>
      <c r="H5" s="9">
        <f>VLOOKUP($A5,'RES installed'!$A$2:$C$7,3,FALSE)*'[1]Profiles, RES, Winter'!H$6</f>
        <v>16.354877559213168</v>
      </c>
      <c r="I5" s="9">
        <f>VLOOKUP($A5,'RES installed'!$A$2:$C$7,3,FALSE)*'[1]Profiles, RES, Winter'!I$6</f>
        <v>15.578081091930949</v>
      </c>
      <c r="J5" s="9">
        <f>VLOOKUP($A5,'RES installed'!$A$2:$C$7,3,FALSE)*'[1]Profiles, RES, Winter'!J$6</f>
        <v>14.825371336812525</v>
      </c>
      <c r="K5" s="9">
        <f>VLOOKUP($A5,'RES installed'!$A$2:$C$7,3,FALSE)*'[1]Profiles, RES, Winter'!K$6</f>
        <v>13.964271376957045</v>
      </c>
      <c r="L5" s="9">
        <f>VLOOKUP($A5,'RES installed'!$A$2:$C$7,3,FALSE)*'[1]Profiles, RES, Winter'!L$6</f>
        <v>13.121236451224407</v>
      </c>
      <c r="M5" s="9">
        <f>VLOOKUP($A5,'RES installed'!$A$2:$C$7,3,FALSE)*'[1]Profiles, RES, Winter'!M$6</f>
        <v>12.398635086310719</v>
      </c>
      <c r="N5" s="9">
        <f>VLOOKUP($A5,'RES installed'!$A$2:$C$7,3,FALSE)*'[1]Profiles, RES, Winter'!N$6</f>
        <v>11.429144921718187</v>
      </c>
      <c r="O5" s="9">
        <f>VLOOKUP($A5,'RES installed'!$A$2:$C$7,3,FALSE)*'[1]Profiles, RES, Winter'!O$6</f>
        <v>8.8518667201926942</v>
      </c>
      <c r="P5" s="9">
        <f>VLOOKUP($A5,'RES installed'!$A$2:$C$7,3,FALSE)*'[1]Profiles, RES, Winter'!P$6</f>
        <v>8.6591730228823778</v>
      </c>
      <c r="Q5" s="9">
        <f>VLOOKUP($A5,'RES installed'!$A$2:$C$7,3,FALSE)*'[1]Profiles, RES, Winter'!Q$6</f>
        <v>8.8097149739060612</v>
      </c>
      <c r="R5" s="9">
        <f>VLOOKUP($A5,'RES installed'!$A$2:$C$7,3,FALSE)*'[1]Profiles, RES, Winter'!R$6</f>
        <v>11.176234443998394</v>
      </c>
      <c r="S5" s="9">
        <f>VLOOKUP($A5,'RES installed'!$A$2:$C$7,3,FALSE)*'[1]Profiles, RES, Winter'!S$6</f>
        <v>13.097149739060619</v>
      </c>
      <c r="T5" s="9">
        <f>VLOOKUP($A5,'RES installed'!$A$2:$C$7,3,FALSE)*'[1]Profiles, RES, Winter'!T$6</f>
        <v>13.95222802087515</v>
      </c>
      <c r="U5" s="9">
        <f>VLOOKUP($A5,'RES installed'!$A$2:$C$7,3,FALSE)*'[1]Profiles, RES, Winter'!U$6</f>
        <v>14.572460859092734</v>
      </c>
      <c r="V5" s="9">
        <f>VLOOKUP($A5,'RES installed'!$A$2:$C$7,3,FALSE)*'[1]Profiles, RES, Winter'!V$6</f>
        <v>15.060216780409473</v>
      </c>
      <c r="W5" s="9">
        <f>VLOOKUP($A5,'RES installed'!$A$2:$C$7,3,FALSE)*'[1]Profiles, RES, Winter'!W$6</f>
        <v>15.632276194299479</v>
      </c>
      <c r="X5" s="9">
        <f>VLOOKUP($A5,'RES installed'!$A$2:$C$7,3,FALSE)*'[1]Profiles, RES, Winter'!X$6</f>
        <v>15.337213970293057</v>
      </c>
      <c r="Y5" s="9">
        <f>VLOOKUP($A5,'RES installed'!$A$2:$C$7,3,FALSE)*'[1]Profiles, RES, Winter'!Y$6</f>
        <v>14.921718185467684</v>
      </c>
    </row>
    <row r="6" spans="1:25" x14ac:dyDescent="0.3">
      <c r="A6" s="8">
        <v>5</v>
      </c>
      <c r="B6" s="9">
        <f>VLOOKUP($A6,'RES installed'!$A$2:$C$7,3,FALSE)*'[1]Profiles, RES, Winter'!B$6</f>
        <v>10.493777599357689</v>
      </c>
      <c r="C6" s="9">
        <f>VLOOKUP($A6,'RES installed'!$A$2:$C$7,3,FALSE)*'[1]Profiles, RES, Winter'!C$6</f>
        <v>10.654355680449619</v>
      </c>
      <c r="D6" s="9">
        <f>VLOOKUP($A6,'RES installed'!$A$2:$C$7,3,FALSE)*'[1]Profiles, RES, Winter'!D$6</f>
        <v>10.690485748695302</v>
      </c>
      <c r="E6" s="9">
        <f>VLOOKUP($A6,'RES installed'!$A$2:$C$7,3,FALSE)*'[1]Profiles, RES, Winter'!E$6</f>
        <v>9.7751906864712961</v>
      </c>
      <c r="F6" s="9">
        <f>VLOOKUP($A6,'RES installed'!$A$2:$C$7,3,FALSE)*'[1]Profiles, RES, Winter'!F$6</f>
        <v>10.088317944600561</v>
      </c>
      <c r="G6" s="9">
        <f>VLOOKUP($A6,'RES installed'!$A$2:$C$7,3,FALSE)*'[1]Profiles, RES, Winter'!G$6</f>
        <v>10.65034122842232</v>
      </c>
      <c r="H6" s="9">
        <f>VLOOKUP($A6,'RES installed'!$A$2:$C$7,3,FALSE)*'[1]Profiles, RES, Winter'!H$6</f>
        <v>10.903251706142111</v>
      </c>
      <c r="I6" s="9">
        <f>VLOOKUP($A6,'RES installed'!$A$2:$C$7,3,FALSE)*'[1]Profiles, RES, Winter'!I$6</f>
        <v>10.385387394620633</v>
      </c>
      <c r="J6" s="9">
        <f>VLOOKUP($A6,'RES installed'!$A$2:$C$7,3,FALSE)*'[1]Profiles, RES, Winter'!J$6</f>
        <v>9.88358089120835</v>
      </c>
      <c r="K6" s="9">
        <f>VLOOKUP($A6,'RES installed'!$A$2:$C$7,3,FALSE)*'[1]Profiles, RES, Winter'!K$6</f>
        <v>9.3095142513046962</v>
      </c>
      <c r="L6" s="9">
        <f>VLOOKUP($A6,'RES installed'!$A$2:$C$7,3,FALSE)*'[1]Profiles, RES, Winter'!L$6</f>
        <v>8.7474909674829391</v>
      </c>
      <c r="M6" s="9">
        <f>VLOOKUP($A6,'RES installed'!$A$2:$C$7,3,FALSE)*'[1]Profiles, RES, Winter'!M$6</f>
        <v>8.2657567242071455</v>
      </c>
      <c r="N6" s="9">
        <f>VLOOKUP($A6,'RES installed'!$A$2:$C$7,3,FALSE)*'[1]Profiles, RES, Winter'!N$6</f>
        <v>7.6194299478121241</v>
      </c>
      <c r="O6" s="9">
        <f>VLOOKUP($A6,'RES installed'!$A$2:$C$7,3,FALSE)*'[1]Profiles, RES, Winter'!O$6</f>
        <v>5.9012444801284625</v>
      </c>
      <c r="P6" s="9">
        <f>VLOOKUP($A6,'RES installed'!$A$2:$C$7,3,FALSE)*'[1]Profiles, RES, Winter'!P$6</f>
        <v>5.7727820152549185</v>
      </c>
      <c r="Q6" s="9">
        <f>VLOOKUP($A6,'RES installed'!$A$2:$C$7,3,FALSE)*'[1]Profiles, RES, Winter'!Q$6</f>
        <v>5.8731433159373747</v>
      </c>
      <c r="R6" s="9">
        <f>VLOOKUP($A6,'RES installed'!$A$2:$C$7,3,FALSE)*'[1]Profiles, RES, Winter'!R$6</f>
        <v>7.4508229626655966</v>
      </c>
      <c r="S6" s="9">
        <f>VLOOKUP($A6,'RES installed'!$A$2:$C$7,3,FALSE)*'[1]Profiles, RES, Winter'!S$6</f>
        <v>8.7314331593737453</v>
      </c>
      <c r="T6" s="9">
        <f>VLOOKUP($A6,'RES installed'!$A$2:$C$7,3,FALSE)*'[1]Profiles, RES, Winter'!T$6</f>
        <v>9.3014853472501002</v>
      </c>
      <c r="U6" s="9">
        <f>VLOOKUP($A6,'RES installed'!$A$2:$C$7,3,FALSE)*'[1]Profiles, RES, Winter'!U$6</f>
        <v>9.7149739060618217</v>
      </c>
      <c r="V6" s="9">
        <f>VLOOKUP($A6,'RES installed'!$A$2:$C$7,3,FALSE)*'[1]Profiles, RES, Winter'!V$6</f>
        <v>10.040144520272982</v>
      </c>
      <c r="W6" s="9">
        <f>VLOOKUP($A6,'RES installed'!$A$2:$C$7,3,FALSE)*'[1]Profiles, RES, Winter'!W$6</f>
        <v>10.421517462866319</v>
      </c>
      <c r="X6" s="9">
        <f>VLOOKUP($A6,'RES installed'!$A$2:$C$7,3,FALSE)*'[1]Profiles, RES, Winter'!X$6</f>
        <v>10.224809313528704</v>
      </c>
      <c r="Y6" s="9">
        <f>VLOOKUP($A6,'RES installed'!$A$2:$C$7,3,FALSE)*'[1]Profiles, RES, Winter'!Y$6</f>
        <v>9.9478121236451216</v>
      </c>
    </row>
    <row r="7" spans="1:25" x14ac:dyDescent="0.3">
      <c r="A7" s="8">
        <v>6</v>
      </c>
      <c r="B7" s="9">
        <f>VLOOKUP($A7,'RES installed'!$A$2:$C$7,3,FALSE)*'[1]Profiles, RES, Winter'!B$6</f>
        <v>15.740666399036531</v>
      </c>
      <c r="C7" s="9">
        <f>VLOOKUP($A7,'RES installed'!$A$2:$C$7,3,FALSE)*'[1]Profiles, RES, Winter'!C$6</f>
        <v>15.981533520674429</v>
      </c>
      <c r="D7" s="9">
        <f>VLOOKUP($A7,'RES installed'!$A$2:$C$7,3,FALSE)*'[1]Profiles, RES, Winter'!D$6</f>
        <v>16.035728623042953</v>
      </c>
      <c r="E7" s="9">
        <f>VLOOKUP($A7,'RES installed'!$A$2:$C$7,3,FALSE)*'[1]Profiles, RES, Winter'!E$6</f>
        <v>14.662786029706945</v>
      </c>
      <c r="F7" s="9">
        <f>VLOOKUP($A7,'RES installed'!$A$2:$C$7,3,FALSE)*'[1]Profiles, RES, Winter'!F$6</f>
        <v>15.132476916900844</v>
      </c>
      <c r="G7" s="9">
        <f>VLOOKUP($A7,'RES installed'!$A$2:$C$7,3,FALSE)*'[1]Profiles, RES, Winter'!G$6</f>
        <v>15.97551184263348</v>
      </c>
      <c r="H7" s="9">
        <f>VLOOKUP($A7,'RES installed'!$A$2:$C$7,3,FALSE)*'[1]Profiles, RES, Winter'!H$6</f>
        <v>16.354877559213168</v>
      </c>
      <c r="I7" s="9">
        <f>VLOOKUP($A7,'RES installed'!$A$2:$C$7,3,FALSE)*'[1]Profiles, RES, Winter'!I$6</f>
        <v>15.578081091930949</v>
      </c>
      <c r="J7" s="9">
        <f>VLOOKUP($A7,'RES installed'!$A$2:$C$7,3,FALSE)*'[1]Profiles, RES, Winter'!J$6</f>
        <v>14.825371336812525</v>
      </c>
      <c r="K7" s="9">
        <f>VLOOKUP($A7,'RES installed'!$A$2:$C$7,3,FALSE)*'[1]Profiles, RES, Winter'!K$6</f>
        <v>13.964271376957045</v>
      </c>
      <c r="L7" s="9">
        <f>VLOOKUP($A7,'RES installed'!$A$2:$C$7,3,FALSE)*'[1]Profiles, RES, Winter'!L$6</f>
        <v>13.121236451224407</v>
      </c>
      <c r="M7" s="9">
        <f>VLOOKUP($A7,'RES installed'!$A$2:$C$7,3,FALSE)*'[1]Profiles, RES, Winter'!M$6</f>
        <v>12.398635086310719</v>
      </c>
      <c r="N7" s="9">
        <f>VLOOKUP($A7,'RES installed'!$A$2:$C$7,3,FALSE)*'[1]Profiles, RES, Winter'!N$6</f>
        <v>11.429144921718187</v>
      </c>
      <c r="O7" s="9">
        <f>VLOOKUP($A7,'RES installed'!$A$2:$C$7,3,FALSE)*'[1]Profiles, RES, Winter'!O$6</f>
        <v>8.8518667201926942</v>
      </c>
      <c r="P7" s="9">
        <f>VLOOKUP($A7,'RES installed'!$A$2:$C$7,3,FALSE)*'[1]Profiles, RES, Winter'!P$6</f>
        <v>8.6591730228823778</v>
      </c>
      <c r="Q7" s="9">
        <f>VLOOKUP($A7,'RES installed'!$A$2:$C$7,3,FALSE)*'[1]Profiles, RES, Winter'!Q$6</f>
        <v>8.8097149739060612</v>
      </c>
      <c r="R7" s="9">
        <f>VLOOKUP($A7,'RES installed'!$A$2:$C$7,3,FALSE)*'[1]Profiles, RES, Winter'!R$6</f>
        <v>11.176234443998394</v>
      </c>
      <c r="S7" s="9">
        <f>VLOOKUP($A7,'RES installed'!$A$2:$C$7,3,FALSE)*'[1]Profiles, RES, Winter'!S$6</f>
        <v>13.097149739060619</v>
      </c>
      <c r="T7" s="9">
        <f>VLOOKUP($A7,'RES installed'!$A$2:$C$7,3,FALSE)*'[1]Profiles, RES, Winter'!T$6</f>
        <v>13.95222802087515</v>
      </c>
      <c r="U7" s="9">
        <f>VLOOKUP($A7,'RES installed'!$A$2:$C$7,3,FALSE)*'[1]Profiles, RES, Winter'!U$6</f>
        <v>14.572460859092734</v>
      </c>
      <c r="V7" s="9">
        <f>VLOOKUP($A7,'RES installed'!$A$2:$C$7,3,FALSE)*'[1]Profiles, RES, Winter'!V$6</f>
        <v>15.060216780409473</v>
      </c>
      <c r="W7" s="9">
        <f>VLOOKUP($A7,'RES installed'!$A$2:$C$7,3,FALSE)*'[1]Profiles, RES, Winter'!W$6</f>
        <v>15.632276194299479</v>
      </c>
      <c r="X7" s="9">
        <f>VLOOKUP($A7,'RES installed'!$A$2:$C$7,3,FALSE)*'[1]Profiles, RES, Winter'!X$6</f>
        <v>15.337213970293057</v>
      </c>
      <c r="Y7" s="9">
        <f>VLOOKUP($A7,'RES installed'!$A$2:$C$7,3,FALSE)*'[1]Profiles, RES, Winter'!Y$6</f>
        <v>14.921718185467684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2.2744503411675512E-2</v>
      </c>
      <c r="J8" s="6">
        <f>VLOOKUP($A8,'RES installed'!$A$2:$C$7,3,FALSE)*'[1]Profiles, RES, Winter'!J$3</f>
        <v>1.9446550416982564</v>
      </c>
      <c r="K8" s="6">
        <f>VLOOKUP($A8,'RES installed'!$A$2:$C$7,3,FALSE)*'[1]Profiles, RES, Winter'!K$3</f>
        <v>6.6868840030326009</v>
      </c>
      <c r="L8" s="6">
        <f>VLOOKUP($A8,'RES installed'!$A$2:$C$7,3,FALSE)*'[1]Profiles, RES, Winter'!L$3</f>
        <v>10.269143290371494</v>
      </c>
      <c r="M8" s="6">
        <f>VLOOKUP($A8,'RES installed'!$A$2:$C$7,3,FALSE)*'[1]Profiles, RES, Winter'!M$3</f>
        <v>10.18953752843063</v>
      </c>
      <c r="N8" s="6">
        <f>VLOOKUP($A8,'RES installed'!$A$2:$C$7,3,FALSE)*'[1]Profiles, RES, Winter'!N$3</f>
        <v>11.326762699014404</v>
      </c>
      <c r="O8" s="6">
        <f>VLOOKUP($A8,'RES installed'!$A$2:$C$7,3,FALSE)*'[1]Profiles, RES, Winter'!O$3</f>
        <v>11.076573161485973</v>
      </c>
      <c r="P8" s="6">
        <f>VLOOKUP($A8,'RES installed'!$A$2:$C$7,3,FALSE)*'[1]Profiles, RES, Winter'!P$3</f>
        <v>9.3707354056103096</v>
      </c>
      <c r="Q8" s="6">
        <f>VLOOKUP($A8,'RES installed'!$A$2:$C$7,3,FALSE)*'[1]Profiles, RES, Winter'!Q$3</f>
        <v>6.02729340409401</v>
      </c>
      <c r="R8" s="6">
        <f>VLOOKUP($A8,'RES installed'!$A$2:$C$7,3,FALSE)*'[1]Profiles, RES, Winter'!R$3</f>
        <v>1.9219105382865809</v>
      </c>
      <c r="S8" s="6">
        <f>VLOOKUP($A8,'RES installed'!$A$2:$C$7,3,FALSE)*'[1]Profiles, RES, Winter'!S$3</f>
        <v>0.11372251705837756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7.5815011372251705E-3</v>
      </c>
      <c r="J9" s="6">
        <f>VLOOKUP($A9,'RES installed'!$A$2:$C$7,3,FALSE)*'[1]Profiles, RES, Winter'!J$3</f>
        <v>0.64821834723275207</v>
      </c>
      <c r="K9" s="6">
        <f>VLOOKUP($A9,'RES installed'!$A$2:$C$7,3,FALSE)*'[1]Profiles, RES, Winter'!K$3</f>
        <v>2.2289613343442003</v>
      </c>
      <c r="L9" s="6">
        <f>VLOOKUP($A9,'RES installed'!$A$2:$C$7,3,FALSE)*'[1]Profiles, RES, Winter'!L$3</f>
        <v>3.4230477634571645</v>
      </c>
      <c r="M9" s="6">
        <f>VLOOKUP($A9,'RES installed'!$A$2:$C$7,3,FALSE)*'[1]Profiles, RES, Winter'!M$3</f>
        <v>3.3965125094768767</v>
      </c>
      <c r="N9" s="6">
        <f>VLOOKUP($A9,'RES installed'!$A$2:$C$7,3,FALSE)*'[1]Profiles, RES, Winter'!N$3</f>
        <v>3.7755875663381349</v>
      </c>
      <c r="O9" s="6">
        <f>VLOOKUP($A9,'RES installed'!$A$2:$C$7,3,FALSE)*'[1]Profiles, RES, Winter'!O$3</f>
        <v>3.6921910538286578</v>
      </c>
      <c r="P9" s="6">
        <f>VLOOKUP($A9,'RES installed'!$A$2:$C$7,3,FALSE)*'[1]Profiles, RES, Winter'!P$3</f>
        <v>3.12357846853677</v>
      </c>
      <c r="Q9" s="6">
        <f>VLOOKUP($A9,'RES installed'!$A$2:$C$7,3,FALSE)*'[1]Profiles, RES, Winter'!Q$3</f>
        <v>2.0090978013646703</v>
      </c>
      <c r="R9" s="6">
        <f>VLOOKUP($A9,'RES installed'!$A$2:$C$7,3,FALSE)*'[1]Profiles, RES, Winter'!R$3</f>
        <v>0.64063684609552696</v>
      </c>
      <c r="S9" s="6">
        <f>VLOOKUP($A9,'RES installed'!$A$2:$C$7,3,FALSE)*'[1]Profiles, RES, Winter'!S$3</f>
        <v>3.7907505686125852E-2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1.5163002274450341E-2</v>
      </c>
      <c r="J10" s="6">
        <f>VLOOKUP($A10,'RES installed'!$A$2:$C$7,3,FALSE)*'[1]Profiles, RES, Winter'!J$3</f>
        <v>1.2964366944655041</v>
      </c>
      <c r="K10" s="6">
        <f>VLOOKUP($A10,'RES installed'!$A$2:$C$7,3,FALSE)*'[1]Profiles, RES, Winter'!K$3</f>
        <v>4.4579226686884006</v>
      </c>
      <c r="L10" s="6">
        <f>VLOOKUP($A10,'RES installed'!$A$2:$C$7,3,FALSE)*'[1]Profiles, RES, Winter'!L$3</f>
        <v>6.8460955269143291</v>
      </c>
      <c r="M10" s="6">
        <f>VLOOKUP($A10,'RES installed'!$A$2:$C$7,3,FALSE)*'[1]Profiles, RES, Winter'!M$3</f>
        <v>6.7930250189537533</v>
      </c>
      <c r="N10" s="6">
        <f>VLOOKUP($A10,'RES installed'!$A$2:$C$7,3,FALSE)*'[1]Profiles, RES, Winter'!N$3</f>
        <v>7.5511751326762697</v>
      </c>
      <c r="O10" s="6">
        <f>VLOOKUP($A10,'RES installed'!$A$2:$C$7,3,FALSE)*'[1]Profiles, RES, Winter'!O$3</f>
        <v>7.3843821076573155</v>
      </c>
      <c r="P10" s="6">
        <f>VLOOKUP($A10,'RES installed'!$A$2:$C$7,3,FALSE)*'[1]Profiles, RES, Winter'!P$3</f>
        <v>6.24715693707354</v>
      </c>
      <c r="Q10" s="6">
        <f>VLOOKUP($A10,'RES installed'!$A$2:$C$7,3,FALSE)*'[1]Profiles, RES, Winter'!Q$3</f>
        <v>4.0181956027293406</v>
      </c>
      <c r="R10" s="6">
        <f>VLOOKUP($A10,'RES installed'!$A$2:$C$7,3,FALSE)*'[1]Profiles, RES, Winter'!R$3</f>
        <v>1.2812736921910539</v>
      </c>
      <c r="S10" s="6">
        <f>VLOOKUP($A10,'RES installed'!$A$2:$C$7,3,FALSE)*'[1]Profiles, RES, Winter'!S$3</f>
        <v>7.5815011372251703E-2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15.072260136491369</v>
      </c>
      <c r="C5" s="9">
        <f>VLOOKUP($A5,'RES installed'!$A$2:$C$7,3,FALSE)*'[1]Profiles, RES, Winter'!C$7</f>
        <v>15.006021678040948</v>
      </c>
      <c r="D5" s="9">
        <f>VLOOKUP($A5,'RES installed'!$A$2:$C$7,3,FALSE)*'[1]Profiles, RES, Winter'!D$7</f>
        <v>14.62665596146126</v>
      </c>
      <c r="E5" s="9">
        <f>VLOOKUP($A5,'RES installed'!$A$2:$C$7,3,FALSE)*'[1]Profiles, RES, Winter'!E$7</f>
        <v>14.987956643918105</v>
      </c>
      <c r="F5" s="9">
        <f>VLOOKUP($A5,'RES installed'!$A$2:$C$7,3,FALSE)*'[1]Profiles, RES, Winter'!F$7</f>
        <v>14.566439181051788</v>
      </c>
      <c r="G5" s="9">
        <f>VLOOKUP($A5,'RES installed'!$A$2:$C$7,3,FALSE)*'[1]Profiles, RES, Winter'!G$7</f>
        <v>14.48815736651947</v>
      </c>
      <c r="H5" s="9">
        <f>VLOOKUP($A5,'RES installed'!$A$2:$C$7,3,FALSE)*'[1]Profiles, RES, Winter'!H$7</f>
        <v>15.012043356081893</v>
      </c>
      <c r="I5" s="9">
        <f>VLOOKUP($A5,'RES installed'!$A$2:$C$7,3,FALSE)*'[1]Profiles, RES, Winter'!I$7</f>
        <v>14.108791649939784</v>
      </c>
      <c r="J5" s="9">
        <f>VLOOKUP($A5,'RES installed'!$A$2:$C$7,3,FALSE)*'[1]Profiles, RES, Winter'!J$7</f>
        <v>12.988759534323563</v>
      </c>
      <c r="K5" s="9">
        <f>VLOOKUP($A5,'RES installed'!$A$2:$C$7,3,FALSE)*'[1]Profiles, RES, Winter'!K$7</f>
        <v>12.16378964271377</v>
      </c>
      <c r="L5" s="9">
        <f>VLOOKUP($A5,'RES installed'!$A$2:$C$7,3,FALSE)*'[1]Profiles, RES, Winter'!L$7</f>
        <v>11.00160578081092</v>
      </c>
      <c r="M5" s="9">
        <f>VLOOKUP($A5,'RES installed'!$A$2:$C$7,3,FALSE)*'[1]Profiles, RES, Winter'!M$7</f>
        <v>9.4781212364512246</v>
      </c>
      <c r="N5" s="9">
        <f>VLOOKUP($A5,'RES installed'!$A$2:$C$7,3,FALSE)*'[1]Profiles, RES, Winter'!N$7</f>
        <v>8.5447611401043755</v>
      </c>
      <c r="O5" s="9">
        <f>VLOOKUP($A5,'RES installed'!$A$2:$C$7,3,FALSE)*'[1]Profiles, RES, Winter'!O$7</f>
        <v>8.4905660377358494</v>
      </c>
      <c r="P5" s="9">
        <f>VLOOKUP($A5,'RES installed'!$A$2:$C$7,3,FALSE)*'[1]Profiles, RES, Winter'!P$7</f>
        <v>9.6346848655158563</v>
      </c>
      <c r="Q5" s="9">
        <f>VLOOKUP($A5,'RES installed'!$A$2:$C$7,3,FALSE)*'[1]Profiles, RES, Winter'!Q$7</f>
        <v>9.9718988358089113</v>
      </c>
      <c r="R5" s="9">
        <f>VLOOKUP($A5,'RES installed'!$A$2:$C$7,3,FALSE)*'[1]Profiles, RES, Winter'!R$7</f>
        <v>11.025692492974709</v>
      </c>
      <c r="S5" s="9">
        <f>VLOOKUP($A5,'RES installed'!$A$2:$C$7,3,FALSE)*'[1]Profiles, RES, Winter'!S$7</f>
        <v>12.778000802890405</v>
      </c>
      <c r="T5" s="9">
        <f>VLOOKUP($A5,'RES installed'!$A$2:$C$7,3,FALSE)*'[1]Profiles, RES, Winter'!T$7</f>
        <v>13.898032918506624</v>
      </c>
      <c r="U5" s="9">
        <f>VLOOKUP($A5,'RES installed'!$A$2:$C$7,3,FALSE)*'[1]Profiles, RES, Winter'!U$7</f>
        <v>14.729024488157366</v>
      </c>
      <c r="V5" s="9">
        <f>VLOOKUP($A5,'RES installed'!$A$2:$C$7,3,FALSE)*'[1]Profiles, RES, Winter'!V$7</f>
        <v>14.849458048976315</v>
      </c>
      <c r="W5" s="9">
        <f>VLOOKUP($A5,'RES installed'!$A$2:$C$7,3,FALSE)*'[1]Profiles, RES, Winter'!W$7</f>
        <v>13.687274187073463</v>
      </c>
      <c r="X5" s="9">
        <f>VLOOKUP($A5,'RES installed'!$A$2:$C$7,3,FALSE)*'[1]Profiles, RES, Winter'!X$7</f>
        <v>12.621437173825772</v>
      </c>
      <c r="Y5" s="9">
        <f>VLOOKUP($A5,'RES installed'!$A$2:$C$7,3,FALSE)*'[1]Profiles, RES, Winter'!Y$7</f>
        <v>12.121637896427139</v>
      </c>
    </row>
    <row r="6" spans="1:25" x14ac:dyDescent="0.3">
      <c r="A6" s="8">
        <v>5</v>
      </c>
      <c r="B6" s="9">
        <f>VLOOKUP($A6,'RES installed'!$A$2:$C$7,3,FALSE)*'[1]Profiles, RES, Winter'!B$7</f>
        <v>10.04817342432758</v>
      </c>
      <c r="C6" s="9">
        <f>VLOOKUP($A6,'RES installed'!$A$2:$C$7,3,FALSE)*'[1]Profiles, RES, Winter'!C$7</f>
        <v>10.004014452027299</v>
      </c>
      <c r="D6" s="9">
        <f>VLOOKUP($A6,'RES installed'!$A$2:$C$7,3,FALSE)*'[1]Profiles, RES, Winter'!D$7</f>
        <v>9.7511039743075063</v>
      </c>
      <c r="E6" s="9">
        <f>VLOOKUP($A6,'RES installed'!$A$2:$C$7,3,FALSE)*'[1]Profiles, RES, Winter'!E$7</f>
        <v>9.991971095945404</v>
      </c>
      <c r="F6" s="9">
        <f>VLOOKUP($A6,'RES installed'!$A$2:$C$7,3,FALSE)*'[1]Profiles, RES, Winter'!F$7</f>
        <v>9.7109594540345245</v>
      </c>
      <c r="G6" s="9">
        <f>VLOOKUP($A6,'RES installed'!$A$2:$C$7,3,FALSE)*'[1]Profiles, RES, Winter'!G$7</f>
        <v>9.6587715776796461</v>
      </c>
      <c r="H6" s="9">
        <f>VLOOKUP($A6,'RES installed'!$A$2:$C$7,3,FALSE)*'[1]Profiles, RES, Winter'!H$7</f>
        <v>10.008028904054596</v>
      </c>
      <c r="I6" s="9">
        <f>VLOOKUP($A6,'RES installed'!$A$2:$C$7,3,FALSE)*'[1]Profiles, RES, Winter'!I$7</f>
        <v>9.4058610999598553</v>
      </c>
      <c r="J6" s="9">
        <f>VLOOKUP($A6,'RES installed'!$A$2:$C$7,3,FALSE)*'[1]Profiles, RES, Winter'!J$7</f>
        <v>8.659173022882376</v>
      </c>
      <c r="K6" s="9">
        <f>VLOOKUP($A6,'RES installed'!$A$2:$C$7,3,FALSE)*'[1]Profiles, RES, Winter'!K$7</f>
        <v>8.109193095142512</v>
      </c>
      <c r="L6" s="9">
        <f>VLOOKUP($A6,'RES installed'!$A$2:$C$7,3,FALSE)*'[1]Profiles, RES, Winter'!L$7</f>
        <v>7.3344038538739467</v>
      </c>
      <c r="M6" s="9">
        <f>VLOOKUP($A6,'RES installed'!$A$2:$C$7,3,FALSE)*'[1]Profiles, RES, Winter'!M$7</f>
        <v>6.3187474909674837</v>
      </c>
      <c r="N6" s="9">
        <f>VLOOKUP($A6,'RES installed'!$A$2:$C$7,3,FALSE)*'[1]Profiles, RES, Winter'!N$7</f>
        <v>5.6965074267362503</v>
      </c>
      <c r="O6" s="9">
        <f>VLOOKUP($A6,'RES installed'!$A$2:$C$7,3,FALSE)*'[1]Profiles, RES, Winter'!O$7</f>
        <v>5.6603773584905657</v>
      </c>
      <c r="P6" s="9">
        <f>VLOOKUP($A6,'RES installed'!$A$2:$C$7,3,FALSE)*'[1]Profiles, RES, Winter'!P$7</f>
        <v>6.4231232436772379</v>
      </c>
      <c r="Q6" s="9">
        <f>VLOOKUP($A6,'RES installed'!$A$2:$C$7,3,FALSE)*'[1]Profiles, RES, Winter'!Q$7</f>
        <v>6.6479325572059409</v>
      </c>
      <c r="R6" s="9">
        <f>VLOOKUP($A6,'RES installed'!$A$2:$C$7,3,FALSE)*'[1]Profiles, RES, Winter'!R$7</f>
        <v>7.3504616619831395</v>
      </c>
      <c r="S6" s="9">
        <f>VLOOKUP($A6,'RES installed'!$A$2:$C$7,3,FALSE)*'[1]Profiles, RES, Winter'!S$7</f>
        <v>8.518667201926938</v>
      </c>
      <c r="T6" s="9">
        <f>VLOOKUP($A6,'RES installed'!$A$2:$C$7,3,FALSE)*'[1]Profiles, RES, Winter'!T$7</f>
        <v>9.2653552790044156</v>
      </c>
      <c r="U6" s="9">
        <f>VLOOKUP($A6,'RES installed'!$A$2:$C$7,3,FALSE)*'[1]Profiles, RES, Winter'!U$7</f>
        <v>9.8193496587715785</v>
      </c>
      <c r="V6" s="9">
        <f>VLOOKUP($A6,'RES installed'!$A$2:$C$7,3,FALSE)*'[1]Profiles, RES, Winter'!V$7</f>
        <v>9.8996386993175438</v>
      </c>
      <c r="W6" s="9">
        <f>VLOOKUP($A6,'RES installed'!$A$2:$C$7,3,FALSE)*'[1]Profiles, RES, Winter'!W$7</f>
        <v>9.1248494580489758</v>
      </c>
      <c r="X6" s="9">
        <f>VLOOKUP($A6,'RES installed'!$A$2:$C$7,3,FALSE)*'[1]Profiles, RES, Winter'!X$7</f>
        <v>8.4142914492171812</v>
      </c>
      <c r="Y6" s="9">
        <f>VLOOKUP($A6,'RES installed'!$A$2:$C$7,3,FALSE)*'[1]Profiles, RES, Winter'!Y$7</f>
        <v>8.0810919309514251</v>
      </c>
    </row>
    <row r="7" spans="1:25" x14ac:dyDescent="0.3">
      <c r="A7" s="8">
        <v>6</v>
      </c>
      <c r="B7" s="9">
        <f>VLOOKUP($A7,'RES installed'!$A$2:$C$7,3,FALSE)*'[1]Profiles, RES, Winter'!B$7</f>
        <v>15.072260136491369</v>
      </c>
      <c r="C7" s="9">
        <f>VLOOKUP($A7,'RES installed'!$A$2:$C$7,3,FALSE)*'[1]Profiles, RES, Winter'!C$7</f>
        <v>15.006021678040948</v>
      </c>
      <c r="D7" s="9">
        <f>VLOOKUP($A7,'RES installed'!$A$2:$C$7,3,FALSE)*'[1]Profiles, RES, Winter'!D$7</f>
        <v>14.62665596146126</v>
      </c>
      <c r="E7" s="9">
        <f>VLOOKUP($A7,'RES installed'!$A$2:$C$7,3,FALSE)*'[1]Profiles, RES, Winter'!E$7</f>
        <v>14.987956643918105</v>
      </c>
      <c r="F7" s="9">
        <f>VLOOKUP($A7,'RES installed'!$A$2:$C$7,3,FALSE)*'[1]Profiles, RES, Winter'!F$7</f>
        <v>14.566439181051788</v>
      </c>
      <c r="G7" s="9">
        <f>VLOOKUP($A7,'RES installed'!$A$2:$C$7,3,FALSE)*'[1]Profiles, RES, Winter'!G$7</f>
        <v>14.48815736651947</v>
      </c>
      <c r="H7" s="9">
        <f>VLOOKUP($A7,'RES installed'!$A$2:$C$7,3,FALSE)*'[1]Profiles, RES, Winter'!H$7</f>
        <v>15.012043356081893</v>
      </c>
      <c r="I7" s="9">
        <f>VLOOKUP($A7,'RES installed'!$A$2:$C$7,3,FALSE)*'[1]Profiles, RES, Winter'!I$7</f>
        <v>14.108791649939784</v>
      </c>
      <c r="J7" s="9">
        <f>VLOOKUP($A7,'RES installed'!$A$2:$C$7,3,FALSE)*'[1]Profiles, RES, Winter'!J$7</f>
        <v>12.988759534323563</v>
      </c>
      <c r="K7" s="9">
        <f>VLOOKUP($A7,'RES installed'!$A$2:$C$7,3,FALSE)*'[1]Profiles, RES, Winter'!K$7</f>
        <v>12.16378964271377</v>
      </c>
      <c r="L7" s="9">
        <f>VLOOKUP($A7,'RES installed'!$A$2:$C$7,3,FALSE)*'[1]Profiles, RES, Winter'!L$7</f>
        <v>11.00160578081092</v>
      </c>
      <c r="M7" s="9">
        <f>VLOOKUP($A7,'RES installed'!$A$2:$C$7,3,FALSE)*'[1]Profiles, RES, Winter'!M$7</f>
        <v>9.4781212364512246</v>
      </c>
      <c r="N7" s="9">
        <f>VLOOKUP($A7,'RES installed'!$A$2:$C$7,3,FALSE)*'[1]Profiles, RES, Winter'!N$7</f>
        <v>8.5447611401043755</v>
      </c>
      <c r="O7" s="9">
        <f>VLOOKUP($A7,'RES installed'!$A$2:$C$7,3,FALSE)*'[1]Profiles, RES, Winter'!O$7</f>
        <v>8.4905660377358494</v>
      </c>
      <c r="P7" s="9">
        <f>VLOOKUP($A7,'RES installed'!$A$2:$C$7,3,FALSE)*'[1]Profiles, RES, Winter'!P$7</f>
        <v>9.6346848655158563</v>
      </c>
      <c r="Q7" s="9">
        <f>VLOOKUP($A7,'RES installed'!$A$2:$C$7,3,FALSE)*'[1]Profiles, RES, Winter'!Q$7</f>
        <v>9.9718988358089113</v>
      </c>
      <c r="R7" s="9">
        <f>VLOOKUP($A7,'RES installed'!$A$2:$C$7,3,FALSE)*'[1]Profiles, RES, Winter'!R$7</f>
        <v>11.025692492974709</v>
      </c>
      <c r="S7" s="9">
        <f>VLOOKUP($A7,'RES installed'!$A$2:$C$7,3,FALSE)*'[1]Profiles, RES, Winter'!S$7</f>
        <v>12.778000802890405</v>
      </c>
      <c r="T7" s="9">
        <f>VLOOKUP($A7,'RES installed'!$A$2:$C$7,3,FALSE)*'[1]Profiles, RES, Winter'!T$7</f>
        <v>13.898032918506624</v>
      </c>
      <c r="U7" s="9">
        <f>VLOOKUP($A7,'RES installed'!$A$2:$C$7,3,FALSE)*'[1]Profiles, RES, Winter'!U$7</f>
        <v>14.729024488157366</v>
      </c>
      <c r="V7" s="9">
        <f>VLOOKUP($A7,'RES installed'!$A$2:$C$7,3,FALSE)*'[1]Profiles, RES, Winter'!V$7</f>
        <v>14.849458048976315</v>
      </c>
      <c r="W7" s="9">
        <f>VLOOKUP($A7,'RES installed'!$A$2:$C$7,3,FALSE)*'[1]Profiles, RES, Winter'!W$7</f>
        <v>13.687274187073463</v>
      </c>
      <c r="X7" s="9">
        <f>VLOOKUP($A7,'RES installed'!$A$2:$C$7,3,FALSE)*'[1]Profiles, RES, Winter'!X$7</f>
        <v>12.621437173825772</v>
      </c>
      <c r="Y7" s="9">
        <f>VLOOKUP($A7,'RES installed'!$A$2:$C$7,3,FALSE)*'[1]Profiles, RES, Winter'!Y$7</f>
        <v>12.121637896427139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1.1372251705837756E-2</v>
      </c>
      <c r="J8" s="6">
        <f>VLOOKUP($A8,'RES installed'!$A$2:$C$7,3,FALSE)*'[1]Profiles, RES, Winter'!J$4</f>
        <v>1.0121304018195603</v>
      </c>
      <c r="K8" s="6">
        <f>VLOOKUP($A8,'RES installed'!$A$2:$C$7,3,FALSE)*'[1]Profiles, RES, Winter'!K$4</f>
        <v>4.344200151630023</v>
      </c>
      <c r="L8" s="6">
        <f>VLOOKUP($A8,'RES installed'!$A$2:$C$7,3,FALSE)*'[1]Profiles, RES, Winter'!L$4</f>
        <v>7.1645185746777864</v>
      </c>
      <c r="M8" s="6">
        <f>VLOOKUP($A8,'RES installed'!$A$2:$C$7,3,FALSE)*'[1]Profiles, RES, Winter'!M$4</f>
        <v>8.1425322213798328</v>
      </c>
      <c r="N8" s="6">
        <f>VLOOKUP($A8,'RES installed'!$A$2:$C$7,3,FALSE)*'[1]Profiles, RES, Winter'!N$4</f>
        <v>7.7786201667930257</v>
      </c>
      <c r="O8" s="6">
        <f>VLOOKUP($A8,'RES installed'!$A$2:$C$7,3,FALSE)*'[1]Profiles, RES, Winter'!O$4</f>
        <v>7.9264594389689158</v>
      </c>
      <c r="P8" s="6">
        <f>VLOOKUP($A8,'RES installed'!$A$2:$C$7,3,FALSE)*'[1]Profiles, RES, Winter'!P$4</f>
        <v>8.5746777862016685</v>
      </c>
      <c r="Q8" s="6">
        <f>VLOOKUP($A8,'RES installed'!$A$2:$C$7,3,FALSE)*'[1]Profiles, RES, Winter'!Q$4</f>
        <v>7.8127369219105374</v>
      </c>
      <c r="R8" s="6">
        <f>VLOOKUP($A8,'RES installed'!$A$2:$C$7,3,FALSE)*'[1]Profiles, RES, Winter'!R$4</f>
        <v>3.5595147839272174</v>
      </c>
      <c r="S8" s="6">
        <f>VLOOKUP($A8,'RES installed'!$A$2:$C$7,3,FALSE)*'[1]Profiles, RES, Winter'!S$4</f>
        <v>0.1819560272934041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3.7907505686125853E-3</v>
      </c>
      <c r="J9" s="6">
        <f>VLOOKUP($A9,'RES installed'!$A$2:$C$7,3,FALSE)*'[1]Profiles, RES, Winter'!J$4</f>
        <v>0.33737680060652009</v>
      </c>
      <c r="K9" s="6">
        <f>VLOOKUP($A9,'RES installed'!$A$2:$C$7,3,FALSE)*'[1]Profiles, RES, Winter'!K$4</f>
        <v>1.4480667172100077</v>
      </c>
      <c r="L9" s="6">
        <f>VLOOKUP($A9,'RES installed'!$A$2:$C$7,3,FALSE)*'[1]Profiles, RES, Winter'!L$4</f>
        <v>2.3881728582259285</v>
      </c>
      <c r="M9" s="6">
        <f>VLOOKUP($A9,'RES installed'!$A$2:$C$7,3,FALSE)*'[1]Profiles, RES, Winter'!M$4</f>
        <v>2.7141774071266109</v>
      </c>
      <c r="N9" s="6">
        <f>VLOOKUP($A9,'RES installed'!$A$2:$C$7,3,FALSE)*'[1]Profiles, RES, Winter'!N$4</f>
        <v>2.5928733889310083</v>
      </c>
      <c r="O9" s="6">
        <f>VLOOKUP($A9,'RES installed'!$A$2:$C$7,3,FALSE)*'[1]Profiles, RES, Winter'!O$4</f>
        <v>2.6421531463229719</v>
      </c>
      <c r="P9" s="6">
        <f>VLOOKUP($A9,'RES installed'!$A$2:$C$7,3,FALSE)*'[1]Profiles, RES, Winter'!P$4</f>
        <v>2.8582259287338898</v>
      </c>
      <c r="Q9" s="6">
        <f>VLOOKUP($A9,'RES installed'!$A$2:$C$7,3,FALSE)*'[1]Profiles, RES, Winter'!Q$4</f>
        <v>2.6042456406368459</v>
      </c>
      <c r="R9" s="6">
        <f>VLOOKUP($A9,'RES installed'!$A$2:$C$7,3,FALSE)*'[1]Profiles, RES, Winter'!R$4</f>
        <v>1.1865049279757391</v>
      </c>
      <c r="S9" s="6">
        <f>VLOOKUP($A9,'RES installed'!$A$2:$C$7,3,FALSE)*'[1]Profiles, RES, Winter'!S$4</f>
        <v>6.0652009097801364E-2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7.5815011372251705E-3</v>
      </c>
      <c r="J10" s="6">
        <f>VLOOKUP($A10,'RES installed'!$A$2:$C$7,3,FALSE)*'[1]Profiles, RES, Winter'!J$4</f>
        <v>0.67475360121304018</v>
      </c>
      <c r="K10" s="6">
        <f>VLOOKUP($A10,'RES installed'!$A$2:$C$7,3,FALSE)*'[1]Profiles, RES, Winter'!K$4</f>
        <v>2.8961334344200154</v>
      </c>
      <c r="L10" s="6">
        <f>VLOOKUP($A10,'RES installed'!$A$2:$C$7,3,FALSE)*'[1]Profiles, RES, Winter'!L$4</f>
        <v>4.776345716451857</v>
      </c>
      <c r="M10" s="6">
        <f>VLOOKUP($A10,'RES installed'!$A$2:$C$7,3,FALSE)*'[1]Profiles, RES, Winter'!M$4</f>
        <v>5.4283548142532219</v>
      </c>
      <c r="N10" s="6">
        <f>VLOOKUP($A10,'RES installed'!$A$2:$C$7,3,FALSE)*'[1]Profiles, RES, Winter'!N$4</f>
        <v>5.1857467778620165</v>
      </c>
      <c r="O10" s="6">
        <f>VLOOKUP($A10,'RES installed'!$A$2:$C$7,3,FALSE)*'[1]Profiles, RES, Winter'!O$4</f>
        <v>5.2843062926459439</v>
      </c>
      <c r="P10" s="6">
        <f>VLOOKUP($A10,'RES installed'!$A$2:$C$7,3,FALSE)*'[1]Profiles, RES, Winter'!P$4</f>
        <v>5.7164518574677796</v>
      </c>
      <c r="Q10" s="6">
        <f>VLOOKUP($A10,'RES installed'!$A$2:$C$7,3,FALSE)*'[1]Profiles, RES, Winter'!Q$4</f>
        <v>5.2084912812736919</v>
      </c>
      <c r="R10" s="6">
        <f>VLOOKUP($A10,'RES installed'!$A$2:$C$7,3,FALSE)*'[1]Profiles, RES, Winter'!R$4</f>
        <v>2.3730098559514783</v>
      </c>
      <c r="S10" s="6">
        <f>VLOOKUP($A10,'RES installed'!$A$2:$C$7,3,FALSE)*'[1]Profiles, RES, Winter'!S$4</f>
        <v>0.12130401819560273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082E8-6F48-4FD6-B495-96CE5FAE95CC}">
  <dimension ref="A1:Y28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31.324489424589732</v>
      </c>
      <c r="C2" s="2">
        <f>('[1]Pc, Spring, S1'!C2*Main!$B$5)+(_xlfn.IFNA(VLOOKUP($A2,'FL Ratio'!$A$3:$B$10,2,FALSE),0)*'FL Characterization'!C$2)</f>
        <v>28.003973887695469</v>
      </c>
      <c r="D2" s="2">
        <f>('[1]Pc, Spring, S1'!D2*Main!$B$5)+(_xlfn.IFNA(VLOOKUP($A2,'FL Ratio'!$A$3:$B$10,2,FALSE),0)*'FL Characterization'!D$2)</f>
        <v>26.707841923663334</v>
      </c>
      <c r="E2" s="2">
        <f>('[1]Pc, Spring, S1'!E2*Main!$B$5)+(_xlfn.IFNA(VLOOKUP($A2,'FL Ratio'!$A$3:$B$10,2,FALSE),0)*'FL Characterization'!E$2)</f>
        <v>26.646413130499425</v>
      </c>
      <c r="F2" s="2">
        <f>('[1]Pc, Spring, S1'!F2*Main!$B$5)+(_xlfn.IFNA(VLOOKUP($A2,'FL Ratio'!$A$3:$B$10,2,FALSE),0)*'FL Characterization'!F$2)</f>
        <v>26.316570222521463</v>
      </c>
      <c r="G2" s="2">
        <f>('[1]Pc, Spring, S1'!G2*Main!$B$5)+(_xlfn.IFNA(VLOOKUP($A2,'FL Ratio'!$A$3:$B$10,2,FALSE),0)*'FL Characterization'!G$2)</f>
        <v>27.500701457475252</v>
      </c>
      <c r="H2" s="2">
        <f>('[1]Pc, Spring, S1'!H2*Main!$B$5)+(_xlfn.IFNA(VLOOKUP($A2,'FL Ratio'!$A$3:$B$10,2,FALSE),0)*'FL Characterization'!H$2)</f>
        <v>30.93162239140813</v>
      </c>
      <c r="I2" s="2">
        <f>('[1]Pc, Spring, S1'!I2*Main!$B$5)+(_xlfn.IFNA(VLOOKUP($A2,'FL Ratio'!$A$3:$B$10,2,FALSE),0)*'FL Characterization'!I$2)</f>
        <v>38.606052752042224</v>
      </c>
      <c r="J2" s="2">
        <f>('[1]Pc, Spring, S1'!J2*Main!$B$5)+(_xlfn.IFNA(VLOOKUP($A2,'FL Ratio'!$A$3:$B$10,2,FALSE),0)*'FL Characterization'!J$2)</f>
        <v>41.375242402601955</v>
      </c>
      <c r="K2" s="2">
        <f>('[1]Pc, Spring, S1'!K2*Main!$B$5)+(_xlfn.IFNA(VLOOKUP($A2,'FL Ratio'!$A$3:$B$10,2,FALSE),0)*'FL Characterization'!K$2)</f>
        <v>43.353947318929428</v>
      </c>
      <c r="L2" s="2">
        <f>('[1]Pc, Spring, S1'!L2*Main!$B$5)+(_xlfn.IFNA(VLOOKUP($A2,'FL Ratio'!$A$3:$B$10,2,FALSE),0)*'FL Characterization'!L$2)</f>
        <v>44.787387765365047</v>
      </c>
      <c r="M2" s="2">
        <f>('[1]Pc, Spring, S1'!M2*Main!$B$5)+(_xlfn.IFNA(VLOOKUP($A2,'FL Ratio'!$A$3:$B$10,2,FALSE),0)*'FL Characterization'!M$2)</f>
        <v>43.605345856266709</v>
      </c>
      <c r="N2" s="2">
        <f>('[1]Pc, Spring, S1'!N2*Main!$B$5)+(_xlfn.IFNA(VLOOKUP($A2,'FL Ratio'!$A$3:$B$10,2,FALSE),0)*'FL Characterization'!N$2)</f>
        <v>44.293899114824086</v>
      </c>
      <c r="O2" s="2">
        <f>('[1]Pc, Spring, S1'!O2*Main!$B$5)+(_xlfn.IFNA(VLOOKUP($A2,'FL Ratio'!$A$3:$B$10,2,FALSE),0)*'FL Characterization'!O$2)</f>
        <v>45.185126708423006</v>
      </c>
      <c r="P2" s="2">
        <f>('[1]Pc, Spring, S1'!P2*Main!$B$5)+(_xlfn.IFNA(VLOOKUP($A2,'FL Ratio'!$A$3:$B$10,2,FALSE),0)*'FL Characterization'!P$2)</f>
        <v>41.49318337104674</v>
      </c>
      <c r="Q2" s="2">
        <f>('[1]Pc, Spring, S1'!Q2*Main!$B$5)+(_xlfn.IFNA(VLOOKUP($A2,'FL Ratio'!$A$3:$B$10,2,FALSE),0)*'FL Characterization'!Q$2)</f>
        <v>38.287120419015551</v>
      </c>
      <c r="R2" s="2">
        <f>('[1]Pc, Spring, S1'!R2*Main!$B$5)+(_xlfn.IFNA(VLOOKUP($A2,'FL Ratio'!$A$3:$B$10,2,FALSE),0)*'FL Characterization'!R$2)</f>
        <v>39.734329681299606</v>
      </c>
      <c r="S2" s="2">
        <f>('[1]Pc, Spring, S1'!S2*Main!$B$5)+(_xlfn.IFNA(VLOOKUP($A2,'FL Ratio'!$A$3:$B$10,2,FALSE),0)*'FL Characterization'!S$2)</f>
        <v>41.761184330379926</v>
      </c>
      <c r="T2" s="2">
        <f>('[1]Pc, Spring, S1'!T2*Main!$B$5)+(_xlfn.IFNA(VLOOKUP($A2,'FL Ratio'!$A$3:$B$10,2,FALSE),0)*'FL Characterization'!T$2)</f>
        <v>44.259201050552008</v>
      </c>
      <c r="U2" s="2">
        <f>('[1]Pc, Spring, S1'!U2*Main!$B$5)+(_xlfn.IFNA(VLOOKUP($A2,'FL Ratio'!$A$3:$B$10,2,FALSE),0)*'FL Characterization'!U$2)</f>
        <v>43.483099333833721</v>
      </c>
      <c r="V2" s="2">
        <f>('[1]Pc, Spring, S1'!V2*Main!$B$5)+(_xlfn.IFNA(VLOOKUP($A2,'FL Ratio'!$A$3:$B$10,2,FALSE),0)*'FL Characterization'!V$2)</f>
        <v>41.890870694790721</v>
      </c>
      <c r="W2" s="2">
        <f>('[1]Pc, Spring, S1'!W2*Main!$B$5)+(_xlfn.IFNA(VLOOKUP($A2,'FL Ratio'!$A$3:$B$10,2,FALSE),0)*'FL Characterization'!W$2)</f>
        <v>43.414594772845909</v>
      </c>
      <c r="X2" s="2">
        <f>('[1]Pc, Spring, S1'!X2*Main!$B$5)+(_xlfn.IFNA(VLOOKUP($A2,'FL Ratio'!$A$3:$B$10,2,FALSE),0)*'FL Characterization'!X$2)</f>
        <v>36.377890932038824</v>
      </c>
      <c r="Y2" s="2">
        <f>('[1]Pc, Spring, S1'!Y2*Main!$B$5)+(_xlfn.IFNA(VLOOKUP($A2,'FL Ratio'!$A$3:$B$10,2,FALSE),0)*'FL Characterization'!Y$2)</f>
        <v>36.528084215938257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32.202435835458139</v>
      </c>
      <c r="C3" s="2">
        <f>('[1]Pc, Spring, S1'!C3*Main!$B$5)+(_xlfn.IFNA(VLOOKUP($A3,'FL Ratio'!$A$3:$B$10,2,FALSE),0)*'FL Characterization'!C$2)</f>
        <v>31.230096920097626</v>
      </c>
      <c r="D3" s="2">
        <f>('[1]Pc, Spring, S1'!D3*Main!$B$5)+(_xlfn.IFNA(VLOOKUP($A3,'FL Ratio'!$A$3:$B$10,2,FALSE),0)*'FL Characterization'!D$2)</f>
        <v>28.043801953203197</v>
      </c>
      <c r="E3" s="2">
        <f>('[1]Pc, Spring, S1'!E3*Main!$B$5)+(_xlfn.IFNA(VLOOKUP($A3,'FL Ratio'!$A$3:$B$10,2,FALSE),0)*'FL Characterization'!E$2)</f>
        <v>28.934154800439472</v>
      </c>
      <c r="F3" s="2">
        <f>('[1]Pc, Spring, S1'!F3*Main!$B$5)+(_xlfn.IFNA(VLOOKUP($A3,'FL Ratio'!$A$3:$B$10,2,FALSE),0)*'FL Characterization'!F$2)</f>
        <v>27.71611445955169</v>
      </c>
      <c r="G3" s="2">
        <f>('[1]Pc, Spring, S1'!G3*Main!$B$5)+(_xlfn.IFNA(VLOOKUP($A3,'FL Ratio'!$A$3:$B$10,2,FALSE),0)*'FL Characterization'!G$2)</f>
        <v>30.395337007034918</v>
      </c>
      <c r="H3" s="2">
        <f>('[1]Pc, Spring, S1'!H3*Main!$B$5)+(_xlfn.IFNA(VLOOKUP($A3,'FL Ratio'!$A$3:$B$10,2,FALSE),0)*'FL Characterization'!H$2)</f>
        <v>39.523524753105512</v>
      </c>
      <c r="I3" s="2">
        <f>('[1]Pc, Spring, S1'!I3*Main!$B$5)+(_xlfn.IFNA(VLOOKUP($A3,'FL Ratio'!$A$3:$B$10,2,FALSE),0)*'FL Characterization'!I$2)</f>
        <v>45.191638235837843</v>
      </c>
      <c r="J3" s="2">
        <f>('[1]Pc, Spring, S1'!J3*Main!$B$5)+(_xlfn.IFNA(VLOOKUP($A3,'FL Ratio'!$A$3:$B$10,2,FALSE),0)*'FL Characterization'!J$2)</f>
        <v>49.055636188936397</v>
      </c>
      <c r="K3" s="2">
        <f>('[1]Pc, Spring, S1'!K3*Main!$B$5)+(_xlfn.IFNA(VLOOKUP($A3,'FL Ratio'!$A$3:$B$10,2,FALSE),0)*'FL Characterization'!K$2)</f>
        <v>47.771424869561606</v>
      </c>
      <c r="L3" s="2">
        <f>('[1]Pc, Spring, S1'!L3*Main!$B$5)+(_xlfn.IFNA(VLOOKUP($A3,'FL Ratio'!$A$3:$B$10,2,FALSE),0)*'FL Characterization'!L$2)</f>
        <v>44.990715708396237</v>
      </c>
      <c r="M3" s="2">
        <f>('[1]Pc, Spring, S1'!M3*Main!$B$5)+(_xlfn.IFNA(VLOOKUP($A3,'FL Ratio'!$A$3:$B$10,2,FALSE),0)*'FL Characterization'!M$2)</f>
        <v>49.098550681084895</v>
      </c>
      <c r="N3" s="2">
        <f>('[1]Pc, Spring, S1'!N3*Main!$B$5)+(_xlfn.IFNA(VLOOKUP($A3,'FL Ratio'!$A$3:$B$10,2,FALSE),0)*'FL Characterization'!N$2)</f>
        <v>47.372673829761162</v>
      </c>
      <c r="O3" s="2">
        <f>('[1]Pc, Spring, S1'!O3*Main!$B$5)+(_xlfn.IFNA(VLOOKUP($A3,'FL Ratio'!$A$3:$B$10,2,FALSE),0)*'FL Characterization'!O$2)</f>
        <v>45.744345977094177</v>
      </c>
      <c r="P3" s="2">
        <f>('[1]Pc, Spring, S1'!P3*Main!$B$5)+(_xlfn.IFNA(VLOOKUP($A3,'FL Ratio'!$A$3:$B$10,2,FALSE),0)*'FL Characterization'!P$2)</f>
        <v>45.116354670883069</v>
      </c>
      <c r="Q3" s="2">
        <f>('[1]Pc, Spring, S1'!Q3*Main!$B$5)+(_xlfn.IFNA(VLOOKUP($A3,'FL Ratio'!$A$3:$B$10,2,FALSE),0)*'FL Characterization'!Q$2)</f>
        <v>43.312438710885459</v>
      </c>
      <c r="R3" s="2">
        <f>('[1]Pc, Spring, S1'!R3*Main!$B$5)+(_xlfn.IFNA(VLOOKUP($A3,'FL Ratio'!$A$3:$B$10,2,FALSE),0)*'FL Characterization'!R$2)</f>
        <v>40.000665110826567</v>
      </c>
      <c r="S3" s="2">
        <f>('[1]Pc, Spring, S1'!S3*Main!$B$5)+(_xlfn.IFNA(VLOOKUP($A3,'FL Ratio'!$A$3:$B$10,2,FALSE),0)*'FL Characterization'!S$2)</f>
        <v>44.130306398196431</v>
      </c>
      <c r="T3" s="2">
        <f>('[1]Pc, Spring, S1'!T3*Main!$B$5)+(_xlfn.IFNA(VLOOKUP($A3,'FL Ratio'!$A$3:$B$10,2,FALSE),0)*'FL Characterization'!T$2)</f>
        <v>43.985091474550941</v>
      </c>
      <c r="U3" s="2">
        <f>('[1]Pc, Spring, S1'!U3*Main!$B$5)+(_xlfn.IFNA(VLOOKUP($A3,'FL Ratio'!$A$3:$B$10,2,FALSE),0)*'FL Characterization'!U$2)</f>
        <v>42.665291267031115</v>
      </c>
      <c r="V3" s="2">
        <f>('[1]Pc, Spring, S1'!V3*Main!$B$5)+(_xlfn.IFNA(VLOOKUP($A3,'FL Ratio'!$A$3:$B$10,2,FALSE),0)*'FL Characterization'!V$2)</f>
        <v>40.982407275203443</v>
      </c>
      <c r="W3" s="2">
        <f>('[1]Pc, Spring, S1'!W3*Main!$B$5)+(_xlfn.IFNA(VLOOKUP($A3,'FL Ratio'!$A$3:$B$10,2,FALSE),0)*'FL Characterization'!W$2)</f>
        <v>40.186176531010666</v>
      </c>
      <c r="X3" s="2">
        <f>('[1]Pc, Spring, S1'!X3*Main!$B$5)+(_xlfn.IFNA(VLOOKUP($A3,'FL Ratio'!$A$3:$B$10,2,FALSE),0)*'FL Characterization'!X$2)</f>
        <v>38.116711665659267</v>
      </c>
      <c r="Y3" s="2">
        <f>('[1]Pc, Spring, S1'!Y3*Main!$B$5)+(_xlfn.IFNA(VLOOKUP($A3,'FL Ratio'!$A$3:$B$10,2,FALSE),0)*'FL Characterization'!Y$2)</f>
        <v>35.694863720177523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44.039901363046411</v>
      </c>
      <c r="C4" s="2">
        <f>('[1]Pc, Spring, S1'!C4*Main!$B$5)+(_xlfn.IFNA(VLOOKUP($A4,'FL Ratio'!$A$3:$B$10,2,FALSE),0)*'FL Characterization'!C$2)</f>
        <v>38.643701942217248</v>
      </c>
      <c r="D4" s="2">
        <f>('[1]Pc, Spring, S1'!D4*Main!$B$5)+(_xlfn.IFNA(VLOOKUP($A4,'FL Ratio'!$A$3:$B$10,2,FALSE),0)*'FL Characterization'!D$2)</f>
        <v>38.751515625944307</v>
      </c>
      <c r="E4" s="2">
        <f>('[1]Pc, Spring, S1'!E4*Main!$B$5)+(_xlfn.IFNA(VLOOKUP($A4,'FL Ratio'!$A$3:$B$10,2,FALSE),0)*'FL Characterization'!E$2)</f>
        <v>35.72367713636811</v>
      </c>
      <c r="F4" s="2">
        <f>('[1]Pc, Spring, S1'!F4*Main!$B$5)+(_xlfn.IFNA(VLOOKUP($A4,'FL Ratio'!$A$3:$B$10,2,FALSE),0)*'FL Characterization'!F$2)</f>
        <v>37.712303211245242</v>
      </c>
      <c r="G4" s="2">
        <f>('[1]Pc, Spring, S1'!G4*Main!$B$5)+(_xlfn.IFNA(VLOOKUP($A4,'FL Ratio'!$A$3:$B$10,2,FALSE),0)*'FL Characterization'!G$2)</f>
        <v>36.991690484145302</v>
      </c>
      <c r="H4" s="2">
        <f>('[1]Pc, Spring, S1'!H4*Main!$B$5)+(_xlfn.IFNA(VLOOKUP($A4,'FL Ratio'!$A$3:$B$10,2,FALSE),0)*'FL Characterization'!H$2)</f>
        <v>43.304601439309629</v>
      </c>
      <c r="I4" s="2">
        <f>('[1]Pc, Spring, S1'!I4*Main!$B$5)+(_xlfn.IFNA(VLOOKUP($A4,'FL Ratio'!$A$3:$B$10,2,FALSE),0)*'FL Characterization'!I$2)</f>
        <v>46.802215615768858</v>
      </c>
      <c r="J4" s="2">
        <f>('[1]Pc, Spring, S1'!J4*Main!$B$5)+(_xlfn.IFNA(VLOOKUP($A4,'FL Ratio'!$A$3:$B$10,2,FALSE),0)*'FL Characterization'!J$2)</f>
        <v>54.077964596911166</v>
      </c>
      <c r="K4" s="2">
        <f>('[1]Pc, Spring, S1'!K4*Main!$B$5)+(_xlfn.IFNA(VLOOKUP($A4,'FL Ratio'!$A$3:$B$10,2,FALSE),0)*'FL Characterization'!K$2)</f>
        <v>55.578997381497786</v>
      </c>
      <c r="L4" s="2">
        <f>('[1]Pc, Spring, S1'!L4*Main!$B$5)+(_xlfn.IFNA(VLOOKUP($A4,'FL Ratio'!$A$3:$B$10,2,FALSE),0)*'FL Characterization'!L$2)</f>
        <v>57.439826514251379</v>
      </c>
      <c r="M4" s="2">
        <f>('[1]Pc, Spring, S1'!M4*Main!$B$5)+(_xlfn.IFNA(VLOOKUP($A4,'FL Ratio'!$A$3:$B$10,2,FALSE),0)*'FL Characterization'!M$2)</f>
        <v>60.616928211405565</v>
      </c>
      <c r="N4" s="2">
        <f>('[1]Pc, Spring, S1'!N4*Main!$B$5)+(_xlfn.IFNA(VLOOKUP($A4,'FL Ratio'!$A$3:$B$10,2,FALSE),0)*'FL Characterization'!N$2)</f>
        <v>61.145589841157211</v>
      </c>
      <c r="O4" s="2">
        <f>('[1]Pc, Spring, S1'!O4*Main!$B$5)+(_xlfn.IFNA(VLOOKUP($A4,'FL Ratio'!$A$3:$B$10,2,FALSE),0)*'FL Characterization'!O$2)</f>
        <v>60.988272701902552</v>
      </c>
      <c r="P4" s="2">
        <f>('[1]Pc, Spring, S1'!P4*Main!$B$5)+(_xlfn.IFNA(VLOOKUP($A4,'FL Ratio'!$A$3:$B$10,2,FALSE),0)*'FL Characterization'!P$2)</f>
        <v>57.662365966305977</v>
      </c>
      <c r="Q4" s="2">
        <f>('[1]Pc, Spring, S1'!Q4*Main!$B$5)+(_xlfn.IFNA(VLOOKUP($A4,'FL Ratio'!$A$3:$B$10,2,FALSE),0)*'FL Characterization'!Q$2)</f>
        <v>58.242255925421212</v>
      </c>
      <c r="R4" s="2">
        <f>('[1]Pc, Spring, S1'!R4*Main!$B$5)+(_xlfn.IFNA(VLOOKUP($A4,'FL Ratio'!$A$3:$B$10,2,FALSE),0)*'FL Characterization'!R$2)</f>
        <v>57.710035110169414</v>
      </c>
      <c r="S4" s="2">
        <f>('[1]Pc, Spring, S1'!S4*Main!$B$5)+(_xlfn.IFNA(VLOOKUP($A4,'FL Ratio'!$A$3:$B$10,2,FALSE),0)*'FL Characterization'!S$2)</f>
        <v>59.964226849214178</v>
      </c>
      <c r="T4" s="2">
        <f>('[1]Pc, Spring, S1'!T4*Main!$B$5)+(_xlfn.IFNA(VLOOKUP($A4,'FL Ratio'!$A$3:$B$10,2,FALSE),0)*'FL Characterization'!T$2)</f>
        <v>59.585222809182383</v>
      </c>
      <c r="U4" s="2">
        <f>('[1]Pc, Spring, S1'!U4*Main!$B$5)+(_xlfn.IFNA(VLOOKUP($A4,'FL Ratio'!$A$3:$B$10,2,FALSE),0)*'FL Characterization'!U$2)</f>
        <v>58.24258137287687</v>
      </c>
      <c r="V4" s="2">
        <f>('[1]Pc, Spring, S1'!V4*Main!$B$5)+(_xlfn.IFNA(VLOOKUP($A4,'FL Ratio'!$A$3:$B$10,2,FALSE),0)*'FL Characterization'!V$2)</f>
        <v>57.056100220883735</v>
      </c>
      <c r="W4" s="2">
        <f>('[1]Pc, Spring, S1'!W4*Main!$B$5)+(_xlfn.IFNA(VLOOKUP($A4,'FL Ratio'!$A$3:$B$10,2,FALSE),0)*'FL Characterization'!W$2)</f>
        <v>59.569836708623335</v>
      </c>
      <c r="X4" s="2">
        <f>('[1]Pc, Spring, S1'!X4*Main!$B$5)+(_xlfn.IFNA(VLOOKUP($A4,'FL Ratio'!$A$3:$B$10,2,FALSE),0)*'FL Characterization'!X$2)</f>
        <v>55.87189262431729</v>
      </c>
      <c r="Y4" s="2">
        <f>('[1]Pc, Spring, S1'!Y4*Main!$B$5)+(_xlfn.IFNA(VLOOKUP($A4,'FL Ratio'!$A$3:$B$10,2,FALSE),0)*'FL Characterization'!Y$2)</f>
        <v>51.222141388032057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CA6AE-8FD8-47E3-ACEB-AC17C2C6115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31.324489424589732</v>
      </c>
      <c r="C2" s="2">
        <f>('[1]Pc, Spring, S1'!C2*Main!$B$5)+(_xlfn.IFNA(VLOOKUP($A2,'FL Ratio'!$A$3:$B$10,2,FALSE),0)*'FL Characterization'!C$2)</f>
        <v>28.003973887695469</v>
      </c>
      <c r="D2" s="2">
        <f>('[1]Pc, Spring, S1'!D2*Main!$B$5)+(_xlfn.IFNA(VLOOKUP($A2,'FL Ratio'!$A$3:$B$10,2,FALSE),0)*'FL Characterization'!D$2)</f>
        <v>26.707841923663334</v>
      </c>
      <c r="E2" s="2">
        <f>('[1]Pc, Spring, S1'!E2*Main!$B$5)+(_xlfn.IFNA(VLOOKUP($A2,'FL Ratio'!$A$3:$B$10,2,FALSE),0)*'FL Characterization'!E$2)</f>
        <v>26.646413130499425</v>
      </c>
      <c r="F2" s="2">
        <f>('[1]Pc, Spring, S1'!F2*Main!$B$5)+(_xlfn.IFNA(VLOOKUP($A2,'FL Ratio'!$A$3:$B$10,2,FALSE),0)*'FL Characterization'!F$2)</f>
        <v>26.316570222521463</v>
      </c>
      <c r="G2" s="2">
        <f>('[1]Pc, Spring, S1'!G2*Main!$B$5)+(_xlfn.IFNA(VLOOKUP($A2,'FL Ratio'!$A$3:$B$10,2,FALSE),0)*'FL Characterization'!G$2)</f>
        <v>27.500701457475252</v>
      </c>
      <c r="H2" s="2">
        <f>('[1]Pc, Spring, S1'!H2*Main!$B$5)+(_xlfn.IFNA(VLOOKUP($A2,'FL Ratio'!$A$3:$B$10,2,FALSE),0)*'FL Characterization'!H$2)</f>
        <v>30.93162239140813</v>
      </c>
      <c r="I2" s="2">
        <f>('[1]Pc, Spring, S1'!I2*Main!$B$5)+(_xlfn.IFNA(VLOOKUP($A2,'FL Ratio'!$A$3:$B$10,2,FALSE),0)*'FL Characterization'!I$2)</f>
        <v>38.606052752042224</v>
      </c>
      <c r="J2" s="2">
        <f>('[1]Pc, Spring, S1'!J2*Main!$B$5)+(_xlfn.IFNA(VLOOKUP($A2,'FL Ratio'!$A$3:$B$10,2,FALSE),0)*'FL Characterization'!J$2)</f>
        <v>41.375242402601955</v>
      </c>
      <c r="K2" s="2">
        <f>('[1]Pc, Spring, S1'!K2*Main!$B$5)+(_xlfn.IFNA(VLOOKUP($A2,'FL Ratio'!$A$3:$B$10,2,FALSE),0)*'FL Characterization'!K$2)</f>
        <v>43.353947318929428</v>
      </c>
      <c r="L2" s="2">
        <f>('[1]Pc, Spring, S1'!L2*Main!$B$5)+(_xlfn.IFNA(VLOOKUP($A2,'FL Ratio'!$A$3:$B$10,2,FALSE),0)*'FL Characterization'!L$2)</f>
        <v>44.787387765365047</v>
      </c>
      <c r="M2" s="2">
        <f>('[1]Pc, Spring, S1'!M2*Main!$B$5)+(_xlfn.IFNA(VLOOKUP($A2,'FL Ratio'!$A$3:$B$10,2,FALSE),0)*'FL Characterization'!M$2)</f>
        <v>43.605345856266709</v>
      </c>
      <c r="N2" s="2">
        <f>('[1]Pc, Spring, S1'!N2*Main!$B$5)+(_xlfn.IFNA(VLOOKUP($A2,'FL Ratio'!$A$3:$B$10,2,FALSE),0)*'FL Characterization'!N$2)</f>
        <v>44.293899114824086</v>
      </c>
      <c r="O2" s="2">
        <f>('[1]Pc, Spring, S1'!O2*Main!$B$5)+(_xlfn.IFNA(VLOOKUP($A2,'FL Ratio'!$A$3:$B$10,2,FALSE),0)*'FL Characterization'!O$2)</f>
        <v>45.185126708423006</v>
      </c>
      <c r="P2" s="2">
        <f>('[1]Pc, Spring, S1'!P2*Main!$B$5)+(_xlfn.IFNA(VLOOKUP($A2,'FL Ratio'!$A$3:$B$10,2,FALSE),0)*'FL Characterization'!P$2)</f>
        <v>41.49318337104674</v>
      </c>
      <c r="Q2" s="2">
        <f>('[1]Pc, Spring, S1'!Q2*Main!$B$5)+(_xlfn.IFNA(VLOOKUP($A2,'FL Ratio'!$A$3:$B$10,2,FALSE),0)*'FL Characterization'!Q$2)</f>
        <v>38.287120419015551</v>
      </c>
      <c r="R2" s="2">
        <f>('[1]Pc, Spring, S1'!R2*Main!$B$5)+(_xlfn.IFNA(VLOOKUP($A2,'FL Ratio'!$A$3:$B$10,2,FALSE),0)*'FL Characterization'!R$2)</f>
        <v>39.734329681299606</v>
      </c>
      <c r="S2" s="2">
        <f>('[1]Pc, Spring, S1'!S2*Main!$B$5)+(_xlfn.IFNA(VLOOKUP($A2,'FL Ratio'!$A$3:$B$10,2,FALSE),0)*'FL Characterization'!S$2)</f>
        <v>41.761184330379926</v>
      </c>
      <c r="T2" s="2">
        <f>('[1]Pc, Spring, S1'!T2*Main!$B$5)+(_xlfn.IFNA(VLOOKUP($A2,'FL Ratio'!$A$3:$B$10,2,FALSE),0)*'FL Characterization'!T$2)</f>
        <v>44.259201050552008</v>
      </c>
      <c r="U2" s="2">
        <f>('[1]Pc, Spring, S1'!U2*Main!$B$5)+(_xlfn.IFNA(VLOOKUP($A2,'FL Ratio'!$A$3:$B$10,2,FALSE),0)*'FL Characterization'!U$2)</f>
        <v>43.483099333833721</v>
      </c>
      <c r="V2" s="2">
        <f>('[1]Pc, Spring, S1'!V2*Main!$B$5)+(_xlfn.IFNA(VLOOKUP($A2,'FL Ratio'!$A$3:$B$10,2,FALSE),0)*'FL Characterization'!V$2)</f>
        <v>41.890870694790721</v>
      </c>
      <c r="W2" s="2">
        <f>('[1]Pc, Spring, S1'!W2*Main!$B$5)+(_xlfn.IFNA(VLOOKUP($A2,'FL Ratio'!$A$3:$B$10,2,FALSE),0)*'FL Characterization'!W$2)</f>
        <v>43.414594772845909</v>
      </c>
      <c r="X2" s="2">
        <f>('[1]Pc, Spring, S1'!X2*Main!$B$5)+(_xlfn.IFNA(VLOOKUP($A2,'FL Ratio'!$A$3:$B$10,2,FALSE),0)*'FL Characterization'!X$2)</f>
        <v>36.377890932038824</v>
      </c>
      <c r="Y2" s="2">
        <f>('[1]Pc, Spring, S1'!Y2*Main!$B$5)+(_xlfn.IFNA(VLOOKUP($A2,'FL Ratio'!$A$3:$B$10,2,FALSE),0)*'FL Characterization'!Y$2)</f>
        <v>36.528084215938257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32.202435835458139</v>
      </c>
      <c r="C3" s="2">
        <f>('[1]Pc, Spring, S1'!C3*Main!$B$5)+(_xlfn.IFNA(VLOOKUP($A3,'FL Ratio'!$A$3:$B$10,2,FALSE),0)*'FL Characterization'!C$2)</f>
        <v>31.230096920097626</v>
      </c>
      <c r="D3" s="2">
        <f>('[1]Pc, Spring, S1'!D3*Main!$B$5)+(_xlfn.IFNA(VLOOKUP($A3,'FL Ratio'!$A$3:$B$10,2,FALSE),0)*'FL Characterization'!D$2)</f>
        <v>28.043801953203197</v>
      </c>
      <c r="E3" s="2">
        <f>('[1]Pc, Spring, S1'!E3*Main!$B$5)+(_xlfn.IFNA(VLOOKUP($A3,'FL Ratio'!$A$3:$B$10,2,FALSE),0)*'FL Characterization'!E$2)</f>
        <v>28.934154800439472</v>
      </c>
      <c r="F3" s="2">
        <f>('[1]Pc, Spring, S1'!F3*Main!$B$5)+(_xlfn.IFNA(VLOOKUP($A3,'FL Ratio'!$A$3:$B$10,2,FALSE),0)*'FL Characterization'!F$2)</f>
        <v>27.71611445955169</v>
      </c>
      <c r="G3" s="2">
        <f>('[1]Pc, Spring, S1'!G3*Main!$B$5)+(_xlfn.IFNA(VLOOKUP($A3,'FL Ratio'!$A$3:$B$10,2,FALSE),0)*'FL Characterization'!G$2)</f>
        <v>30.395337007034918</v>
      </c>
      <c r="H3" s="2">
        <f>('[1]Pc, Spring, S1'!H3*Main!$B$5)+(_xlfn.IFNA(VLOOKUP($A3,'FL Ratio'!$A$3:$B$10,2,FALSE),0)*'FL Characterization'!H$2)</f>
        <v>39.523524753105512</v>
      </c>
      <c r="I3" s="2">
        <f>('[1]Pc, Spring, S1'!I3*Main!$B$5)+(_xlfn.IFNA(VLOOKUP($A3,'FL Ratio'!$A$3:$B$10,2,FALSE),0)*'FL Characterization'!I$2)</f>
        <v>45.191638235837843</v>
      </c>
      <c r="J3" s="2">
        <f>('[1]Pc, Spring, S1'!J3*Main!$B$5)+(_xlfn.IFNA(VLOOKUP($A3,'FL Ratio'!$A$3:$B$10,2,FALSE),0)*'FL Characterization'!J$2)</f>
        <v>49.055636188936397</v>
      </c>
      <c r="K3" s="2">
        <f>('[1]Pc, Spring, S1'!K3*Main!$B$5)+(_xlfn.IFNA(VLOOKUP($A3,'FL Ratio'!$A$3:$B$10,2,FALSE),0)*'FL Characterization'!K$2)</f>
        <v>47.771424869561606</v>
      </c>
      <c r="L3" s="2">
        <f>('[1]Pc, Spring, S1'!L3*Main!$B$5)+(_xlfn.IFNA(VLOOKUP($A3,'FL Ratio'!$A$3:$B$10,2,FALSE),0)*'FL Characterization'!L$2)</f>
        <v>44.990715708396237</v>
      </c>
      <c r="M3" s="2">
        <f>('[1]Pc, Spring, S1'!M3*Main!$B$5)+(_xlfn.IFNA(VLOOKUP($A3,'FL Ratio'!$A$3:$B$10,2,FALSE),0)*'FL Characterization'!M$2)</f>
        <v>49.098550681084895</v>
      </c>
      <c r="N3" s="2">
        <f>('[1]Pc, Spring, S1'!N3*Main!$B$5)+(_xlfn.IFNA(VLOOKUP($A3,'FL Ratio'!$A$3:$B$10,2,FALSE),0)*'FL Characterization'!N$2)</f>
        <v>47.372673829761162</v>
      </c>
      <c r="O3" s="2">
        <f>('[1]Pc, Spring, S1'!O3*Main!$B$5)+(_xlfn.IFNA(VLOOKUP($A3,'FL Ratio'!$A$3:$B$10,2,FALSE),0)*'FL Characterization'!O$2)</f>
        <v>45.744345977094177</v>
      </c>
      <c r="P3" s="2">
        <f>('[1]Pc, Spring, S1'!P3*Main!$B$5)+(_xlfn.IFNA(VLOOKUP($A3,'FL Ratio'!$A$3:$B$10,2,FALSE),0)*'FL Characterization'!P$2)</f>
        <v>45.116354670883069</v>
      </c>
      <c r="Q3" s="2">
        <f>('[1]Pc, Spring, S1'!Q3*Main!$B$5)+(_xlfn.IFNA(VLOOKUP($A3,'FL Ratio'!$A$3:$B$10,2,FALSE),0)*'FL Characterization'!Q$2)</f>
        <v>43.312438710885459</v>
      </c>
      <c r="R3" s="2">
        <f>('[1]Pc, Spring, S1'!R3*Main!$B$5)+(_xlfn.IFNA(VLOOKUP($A3,'FL Ratio'!$A$3:$B$10,2,FALSE),0)*'FL Characterization'!R$2)</f>
        <v>40.000665110826567</v>
      </c>
      <c r="S3" s="2">
        <f>('[1]Pc, Spring, S1'!S3*Main!$B$5)+(_xlfn.IFNA(VLOOKUP($A3,'FL Ratio'!$A$3:$B$10,2,FALSE),0)*'FL Characterization'!S$2)</f>
        <v>44.130306398196431</v>
      </c>
      <c r="T3" s="2">
        <f>('[1]Pc, Spring, S1'!T3*Main!$B$5)+(_xlfn.IFNA(VLOOKUP($A3,'FL Ratio'!$A$3:$B$10,2,FALSE),0)*'FL Characterization'!T$2)</f>
        <v>43.985091474550941</v>
      </c>
      <c r="U3" s="2">
        <f>('[1]Pc, Spring, S1'!U3*Main!$B$5)+(_xlfn.IFNA(VLOOKUP($A3,'FL Ratio'!$A$3:$B$10,2,FALSE),0)*'FL Characterization'!U$2)</f>
        <v>42.665291267031115</v>
      </c>
      <c r="V3" s="2">
        <f>('[1]Pc, Spring, S1'!V3*Main!$B$5)+(_xlfn.IFNA(VLOOKUP($A3,'FL Ratio'!$A$3:$B$10,2,FALSE),0)*'FL Characterization'!V$2)</f>
        <v>40.982407275203443</v>
      </c>
      <c r="W3" s="2">
        <f>('[1]Pc, Spring, S1'!W3*Main!$B$5)+(_xlfn.IFNA(VLOOKUP($A3,'FL Ratio'!$A$3:$B$10,2,FALSE),0)*'FL Characterization'!W$2)</f>
        <v>40.186176531010666</v>
      </c>
      <c r="X3" s="2">
        <f>('[1]Pc, Spring, S1'!X3*Main!$B$5)+(_xlfn.IFNA(VLOOKUP($A3,'FL Ratio'!$A$3:$B$10,2,FALSE),0)*'FL Characterization'!X$2)</f>
        <v>38.116711665659267</v>
      </c>
      <c r="Y3" s="2">
        <f>('[1]Pc, Spring, S1'!Y3*Main!$B$5)+(_xlfn.IFNA(VLOOKUP($A3,'FL Ratio'!$A$3:$B$10,2,FALSE),0)*'FL Characterization'!Y$2)</f>
        <v>35.694863720177523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44.039901363046411</v>
      </c>
      <c r="C4" s="2">
        <f>('[1]Pc, Spring, S1'!C4*Main!$B$5)+(_xlfn.IFNA(VLOOKUP($A4,'FL Ratio'!$A$3:$B$10,2,FALSE),0)*'FL Characterization'!C$2)</f>
        <v>38.643701942217248</v>
      </c>
      <c r="D4" s="2">
        <f>('[1]Pc, Spring, S1'!D4*Main!$B$5)+(_xlfn.IFNA(VLOOKUP($A4,'FL Ratio'!$A$3:$B$10,2,FALSE),0)*'FL Characterization'!D$2)</f>
        <v>38.751515625944307</v>
      </c>
      <c r="E4" s="2">
        <f>('[1]Pc, Spring, S1'!E4*Main!$B$5)+(_xlfn.IFNA(VLOOKUP($A4,'FL Ratio'!$A$3:$B$10,2,FALSE),0)*'FL Characterization'!E$2)</f>
        <v>35.72367713636811</v>
      </c>
      <c r="F4" s="2">
        <f>('[1]Pc, Spring, S1'!F4*Main!$B$5)+(_xlfn.IFNA(VLOOKUP($A4,'FL Ratio'!$A$3:$B$10,2,FALSE),0)*'FL Characterization'!F$2)</f>
        <v>37.712303211245242</v>
      </c>
      <c r="G4" s="2">
        <f>('[1]Pc, Spring, S1'!G4*Main!$B$5)+(_xlfn.IFNA(VLOOKUP($A4,'FL Ratio'!$A$3:$B$10,2,FALSE),0)*'FL Characterization'!G$2)</f>
        <v>36.991690484145302</v>
      </c>
      <c r="H4" s="2">
        <f>('[1]Pc, Spring, S1'!H4*Main!$B$5)+(_xlfn.IFNA(VLOOKUP($A4,'FL Ratio'!$A$3:$B$10,2,FALSE),0)*'FL Characterization'!H$2)</f>
        <v>43.304601439309629</v>
      </c>
      <c r="I4" s="2">
        <f>('[1]Pc, Spring, S1'!I4*Main!$B$5)+(_xlfn.IFNA(VLOOKUP($A4,'FL Ratio'!$A$3:$B$10,2,FALSE),0)*'FL Characterization'!I$2)</f>
        <v>46.802215615768858</v>
      </c>
      <c r="J4" s="2">
        <f>('[1]Pc, Spring, S1'!J4*Main!$B$5)+(_xlfn.IFNA(VLOOKUP($A4,'FL Ratio'!$A$3:$B$10,2,FALSE),0)*'FL Characterization'!J$2)</f>
        <v>54.077964596911166</v>
      </c>
      <c r="K4" s="2">
        <f>('[1]Pc, Spring, S1'!K4*Main!$B$5)+(_xlfn.IFNA(VLOOKUP($A4,'FL Ratio'!$A$3:$B$10,2,FALSE),0)*'FL Characterization'!K$2)</f>
        <v>55.578997381497786</v>
      </c>
      <c r="L4" s="2">
        <f>('[1]Pc, Spring, S1'!L4*Main!$B$5)+(_xlfn.IFNA(VLOOKUP($A4,'FL Ratio'!$A$3:$B$10,2,FALSE),0)*'FL Characterization'!L$2)</f>
        <v>57.439826514251379</v>
      </c>
      <c r="M4" s="2">
        <f>('[1]Pc, Spring, S1'!M4*Main!$B$5)+(_xlfn.IFNA(VLOOKUP($A4,'FL Ratio'!$A$3:$B$10,2,FALSE),0)*'FL Characterization'!M$2)</f>
        <v>60.616928211405565</v>
      </c>
      <c r="N4" s="2">
        <f>('[1]Pc, Spring, S1'!N4*Main!$B$5)+(_xlfn.IFNA(VLOOKUP($A4,'FL Ratio'!$A$3:$B$10,2,FALSE),0)*'FL Characterization'!N$2)</f>
        <v>61.145589841157211</v>
      </c>
      <c r="O4" s="2">
        <f>('[1]Pc, Spring, S1'!O4*Main!$B$5)+(_xlfn.IFNA(VLOOKUP($A4,'FL Ratio'!$A$3:$B$10,2,FALSE),0)*'FL Characterization'!O$2)</f>
        <v>60.988272701902552</v>
      </c>
      <c r="P4" s="2">
        <f>('[1]Pc, Spring, S1'!P4*Main!$B$5)+(_xlfn.IFNA(VLOOKUP($A4,'FL Ratio'!$A$3:$B$10,2,FALSE),0)*'FL Characterization'!P$2)</f>
        <v>57.662365966305977</v>
      </c>
      <c r="Q4" s="2">
        <f>('[1]Pc, Spring, S1'!Q4*Main!$B$5)+(_xlfn.IFNA(VLOOKUP($A4,'FL Ratio'!$A$3:$B$10,2,FALSE),0)*'FL Characterization'!Q$2)</f>
        <v>58.242255925421212</v>
      </c>
      <c r="R4" s="2">
        <f>('[1]Pc, Spring, S1'!R4*Main!$B$5)+(_xlfn.IFNA(VLOOKUP($A4,'FL Ratio'!$A$3:$B$10,2,FALSE),0)*'FL Characterization'!R$2)</f>
        <v>57.710035110169414</v>
      </c>
      <c r="S4" s="2">
        <f>('[1]Pc, Spring, S1'!S4*Main!$B$5)+(_xlfn.IFNA(VLOOKUP($A4,'FL Ratio'!$A$3:$B$10,2,FALSE),0)*'FL Characterization'!S$2)</f>
        <v>59.964226849214178</v>
      </c>
      <c r="T4" s="2">
        <f>('[1]Pc, Spring, S1'!T4*Main!$B$5)+(_xlfn.IFNA(VLOOKUP($A4,'FL Ratio'!$A$3:$B$10,2,FALSE),0)*'FL Characterization'!T$2)</f>
        <v>59.585222809182383</v>
      </c>
      <c r="U4" s="2">
        <f>('[1]Pc, Spring, S1'!U4*Main!$B$5)+(_xlfn.IFNA(VLOOKUP($A4,'FL Ratio'!$A$3:$B$10,2,FALSE),0)*'FL Characterization'!U$2)</f>
        <v>58.24258137287687</v>
      </c>
      <c r="V4" s="2">
        <f>('[1]Pc, Spring, S1'!V4*Main!$B$5)+(_xlfn.IFNA(VLOOKUP($A4,'FL Ratio'!$A$3:$B$10,2,FALSE),0)*'FL Characterization'!V$2)</f>
        <v>57.056100220883735</v>
      </c>
      <c r="W4" s="2">
        <f>('[1]Pc, Spring, S1'!W4*Main!$B$5)+(_xlfn.IFNA(VLOOKUP($A4,'FL Ratio'!$A$3:$B$10,2,FALSE),0)*'FL Characterization'!W$2)</f>
        <v>59.569836708623335</v>
      </c>
      <c r="X4" s="2">
        <f>('[1]Pc, Spring, S1'!X4*Main!$B$5)+(_xlfn.IFNA(VLOOKUP($A4,'FL Ratio'!$A$3:$B$10,2,FALSE),0)*'FL Characterization'!X$2)</f>
        <v>55.87189262431729</v>
      </c>
      <c r="Y4" s="2">
        <f>('[1]Pc, Spring, S1'!Y4*Main!$B$5)+(_xlfn.IFNA(VLOOKUP($A4,'FL Ratio'!$A$3:$B$10,2,FALSE),0)*'FL Characterization'!Y$2)</f>
        <v>51.222141388032057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14B1F-CBF1-423B-9907-DFEE7C9E44C5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31.324489424589732</v>
      </c>
      <c r="C2" s="2">
        <f>('[1]Pc, Spring, S1'!C2*Main!$B$5)+(_xlfn.IFNA(VLOOKUP($A2,'FL Ratio'!$A$3:$B$10,2,FALSE),0)*'FL Characterization'!C$2)</f>
        <v>28.003973887695469</v>
      </c>
      <c r="D2" s="2">
        <f>('[1]Pc, Spring, S1'!D2*Main!$B$5)+(_xlfn.IFNA(VLOOKUP($A2,'FL Ratio'!$A$3:$B$10,2,FALSE),0)*'FL Characterization'!D$2)</f>
        <v>26.707841923663334</v>
      </c>
      <c r="E2" s="2">
        <f>('[1]Pc, Spring, S1'!E2*Main!$B$5)+(_xlfn.IFNA(VLOOKUP($A2,'FL Ratio'!$A$3:$B$10,2,FALSE),0)*'FL Characterization'!E$2)</f>
        <v>26.646413130499425</v>
      </c>
      <c r="F2" s="2">
        <f>('[1]Pc, Spring, S1'!F2*Main!$B$5)+(_xlfn.IFNA(VLOOKUP($A2,'FL Ratio'!$A$3:$B$10,2,FALSE),0)*'FL Characterization'!F$2)</f>
        <v>26.316570222521463</v>
      </c>
      <c r="G2" s="2">
        <f>('[1]Pc, Spring, S1'!G2*Main!$B$5)+(_xlfn.IFNA(VLOOKUP($A2,'FL Ratio'!$A$3:$B$10,2,FALSE),0)*'FL Characterization'!G$2)</f>
        <v>27.500701457475252</v>
      </c>
      <c r="H2" s="2">
        <f>('[1]Pc, Spring, S1'!H2*Main!$B$5)+(_xlfn.IFNA(VLOOKUP($A2,'FL Ratio'!$A$3:$B$10,2,FALSE),0)*'FL Characterization'!H$2)</f>
        <v>30.93162239140813</v>
      </c>
      <c r="I2" s="2">
        <f>('[1]Pc, Spring, S1'!I2*Main!$B$5)+(_xlfn.IFNA(VLOOKUP($A2,'FL Ratio'!$A$3:$B$10,2,FALSE),0)*'FL Characterization'!I$2)</f>
        <v>38.606052752042224</v>
      </c>
      <c r="J2" s="2">
        <f>('[1]Pc, Spring, S1'!J2*Main!$B$5)+(_xlfn.IFNA(VLOOKUP($A2,'FL Ratio'!$A$3:$B$10,2,FALSE),0)*'FL Characterization'!J$2)</f>
        <v>41.375242402601955</v>
      </c>
      <c r="K2" s="2">
        <f>('[1]Pc, Spring, S1'!K2*Main!$B$5)+(_xlfn.IFNA(VLOOKUP($A2,'FL Ratio'!$A$3:$B$10,2,FALSE),0)*'FL Characterization'!K$2)</f>
        <v>43.353947318929428</v>
      </c>
      <c r="L2" s="2">
        <f>('[1]Pc, Spring, S1'!L2*Main!$B$5)+(_xlfn.IFNA(VLOOKUP($A2,'FL Ratio'!$A$3:$B$10,2,FALSE),0)*'FL Characterization'!L$2)</f>
        <v>44.787387765365047</v>
      </c>
      <c r="M2" s="2">
        <f>('[1]Pc, Spring, S1'!M2*Main!$B$5)+(_xlfn.IFNA(VLOOKUP($A2,'FL Ratio'!$A$3:$B$10,2,FALSE),0)*'FL Characterization'!M$2)</f>
        <v>43.605345856266709</v>
      </c>
      <c r="N2" s="2">
        <f>('[1]Pc, Spring, S1'!N2*Main!$B$5)+(_xlfn.IFNA(VLOOKUP($A2,'FL Ratio'!$A$3:$B$10,2,FALSE),0)*'FL Characterization'!N$2)</f>
        <v>44.293899114824086</v>
      </c>
      <c r="O2" s="2">
        <f>('[1]Pc, Spring, S1'!O2*Main!$B$5)+(_xlfn.IFNA(VLOOKUP($A2,'FL Ratio'!$A$3:$B$10,2,FALSE),0)*'FL Characterization'!O$2)</f>
        <v>45.185126708423006</v>
      </c>
      <c r="P2" s="2">
        <f>('[1]Pc, Spring, S1'!P2*Main!$B$5)+(_xlfn.IFNA(VLOOKUP($A2,'FL Ratio'!$A$3:$B$10,2,FALSE),0)*'FL Characterization'!P$2)</f>
        <v>41.49318337104674</v>
      </c>
      <c r="Q2" s="2">
        <f>('[1]Pc, Spring, S1'!Q2*Main!$B$5)+(_xlfn.IFNA(VLOOKUP($A2,'FL Ratio'!$A$3:$B$10,2,FALSE),0)*'FL Characterization'!Q$2)</f>
        <v>38.287120419015551</v>
      </c>
      <c r="R2" s="2">
        <f>('[1]Pc, Spring, S1'!R2*Main!$B$5)+(_xlfn.IFNA(VLOOKUP($A2,'FL Ratio'!$A$3:$B$10,2,FALSE),0)*'FL Characterization'!R$2)</f>
        <v>39.734329681299606</v>
      </c>
      <c r="S2" s="2">
        <f>('[1]Pc, Spring, S1'!S2*Main!$B$5)+(_xlfn.IFNA(VLOOKUP($A2,'FL Ratio'!$A$3:$B$10,2,FALSE),0)*'FL Characterization'!S$2)</f>
        <v>41.761184330379926</v>
      </c>
      <c r="T2" s="2">
        <f>('[1]Pc, Spring, S1'!T2*Main!$B$5)+(_xlfn.IFNA(VLOOKUP($A2,'FL Ratio'!$A$3:$B$10,2,FALSE),0)*'FL Characterization'!T$2)</f>
        <v>44.259201050552008</v>
      </c>
      <c r="U2" s="2">
        <f>('[1]Pc, Spring, S1'!U2*Main!$B$5)+(_xlfn.IFNA(VLOOKUP($A2,'FL Ratio'!$A$3:$B$10,2,FALSE),0)*'FL Characterization'!U$2)</f>
        <v>43.483099333833721</v>
      </c>
      <c r="V2" s="2">
        <f>('[1]Pc, Spring, S1'!V2*Main!$B$5)+(_xlfn.IFNA(VLOOKUP($A2,'FL Ratio'!$A$3:$B$10,2,FALSE),0)*'FL Characterization'!V$2)</f>
        <v>41.890870694790721</v>
      </c>
      <c r="W2" s="2">
        <f>('[1]Pc, Spring, S1'!W2*Main!$B$5)+(_xlfn.IFNA(VLOOKUP($A2,'FL Ratio'!$A$3:$B$10,2,FALSE),0)*'FL Characterization'!W$2)</f>
        <v>43.414594772845909</v>
      </c>
      <c r="X2" s="2">
        <f>('[1]Pc, Spring, S1'!X2*Main!$B$5)+(_xlfn.IFNA(VLOOKUP($A2,'FL Ratio'!$A$3:$B$10,2,FALSE),0)*'FL Characterization'!X$2)</f>
        <v>36.377890932038824</v>
      </c>
      <c r="Y2" s="2">
        <f>('[1]Pc, Spring, S1'!Y2*Main!$B$5)+(_xlfn.IFNA(VLOOKUP($A2,'FL Ratio'!$A$3:$B$10,2,FALSE),0)*'FL Characterization'!Y$2)</f>
        <v>36.528084215938257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32.202435835458139</v>
      </c>
      <c r="C3" s="2">
        <f>('[1]Pc, Spring, S1'!C3*Main!$B$5)+(_xlfn.IFNA(VLOOKUP($A3,'FL Ratio'!$A$3:$B$10,2,FALSE),0)*'FL Characterization'!C$2)</f>
        <v>31.230096920097626</v>
      </c>
      <c r="D3" s="2">
        <f>('[1]Pc, Spring, S1'!D3*Main!$B$5)+(_xlfn.IFNA(VLOOKUP($A3,'FL Ratio'!$A$3:$B$10,2,FALSE),0)*'FL Characterization'!D$2)</f>
        <v>28.043801953203197</v>
      </c>
      <c r="E3" s="2">
        <f>('[1]Pc, Spring, S1'!E3*Main!$B$5)+(_xlfn.IFNA(VLOOKUP($A3,'FL Ratio'!$A$3:$B$10,2,FALSE),0)*'FL Characterization'!E$2)</f>
        <v>28.934154800439472</v>
      </c>
      <c r="F3" s="2">
        <f>('[1]Pc, Spring, S1'!F3*Main!$B$5)+(_xlfn.IFNA(VLOOKUP($A3,'FL Ratio'!$A$3:$B$10,2,FALSE),0)*'FL Characterization'!F$2)</f>
        <v>27.71611445955169</v>
      </c>
      <c r="G3" s="2">
        <f>('[1]Pc, Spring, S1'!G3*Main!$B$5)+(_xlfn.IFNA(VLOOKUP($A3,'FL Ratio'!$A$3:$B$10,2,FALSE),0)*'FL Characterization'!G$2)</f>
        <v>30.395337007034918</v>
      </c>
      <c r="H3" s="2">
        <f>('[1]Pc, Spring, S1'!H3*Main!$B$5)+(_xlfn.IFNA(VLOOKUP($A3,'FL Ratio'!$A$3:$B$10,2,FALSE),0)*'FL Characterization'!H$2)</f>
        <v>39.523524753105512</v>
      </c>
      <c r="I3" s="2">
        <f>('[1]Pc, Spring, S1'!I3*Main!$B$5)+(_xlfn.IFNA(VLOOKUP($A3,'FL Ratio'!$A$3:$B$10,2,FALSE),0)*'FL Characterization'!I$2)</f>
        <v>45.191638235837843</v>
      </c>
      <c r="J3" s="2">
        <f>('[1]Pc, Spring, S1'!J3*Main!$B$5)+(_xlfn.IFNA(VLOOKUP($A3,'FL Ratio'!$A$3:$B$10,2,FALSE),0)*'FL Characterization'!J$2)</f>
        <v>49.055636188936397</v>
      </c>
      <c r="K3" s="2">
        <f>('[1]Pc, Spring, S1'!K3*Main!$B$5)+(_xlfn.IFNA(VLOOKUP($A3,'FL Ratio'!$A$3:$B$10,2,FALSE),0)*'FL Characterization'!K$2)</f>
        <v>47.771424869561606</v>
      </c>
      <c r="L3" s="2">
        <f>('[1]Pc, Spring, S1'!L3*Main!$B$5)+(_xlfn.IFNA(VLOOKUP($A3,'FL Ratio'!$A$3:$B$10,2,FALSE),0)*'FL Characterization'!L$2)</f>
        <v>44.990715708396237</v>
      </c>
      <c r="M3" s="2">
        <f>('[1]Pc, Spring, S1'!M3*Main!$B$5)+(_xlfn.IFNA(VLOOKUP($A3,'FL Ratio'!$A$3:$B$10,2,FALSE),0)*'FL Characterization'!M$2)</f>
        <v>49.098550681084895</v>
      </c>
      <c r="N3" s="2">
        <f>('[1]Pc, Spring, S1'!N3*Main!$B$5)+(_xlfn.IFNA(VLOOKUP($A3,'FL Ratio'!$A$3:$B$10,2,FALSE),0)*'FL Characterization'!N$2)</f>
        <v>47.372673829761162</v>
      </c>
      <c r="O3" s="2">
        <f>('[1]Pc, Spring, S1'!O3*Main!$B$5)+(_xlfn.IFNA(VLOOKUP($A3,'FL Ratio'!$A$3:$B$10,2,FALSE),0)*'FL Characterization'!O$2)</f>
        <v>45.744345977094177</v>
      </c>
      <c r="P3" s="2">
        <f>('[1]Pc, Spring, S1'!P3*Main!$B$5)+(_xlfn.IFNA(VLOOKUP($A3,'FL Ratio'!$A$3:$B$10,2,FALSE),0)*'FL Characterization'!P$2)</f>
        <v>45.116354670883069</v>
      </c>
      <c r="Q3" s="2">
        <f>('[1]Pc, Spring, S1'!Q3*Main!$B$5)+(_xlfn.IFNA(VLOOKUP($A3,'FL Ratio'!$A$3:$B$10,2,FALSE),0)*'FL Characterization'!Q$2)</f>
        <v>43.312438710885459</v>
      </c>
      <c r="R3" s="2">
        <f>('[1]Pc, Spring, S1'!R3*Main!$B$5)+(_xlfn.IFNA(VLOOKUP($A3,'FL Ratio'!$A$3:$B$10,2,FALSE),0)*'FL Characterization'!R$2)</f>
        <v>40.000665110826567</v>
      </c>
      <c r="S3" s="2">
        <f>('[1]Pc, Spring, S1'!S3*Main!$B$5)+(_xlfn.IFNA(VLOOKUP($A3,'FL Ratio'!$A$3:$B$10,2,FALSE),0)*'FL Characterization'!S$2)</f>
        <v>44.130306398196431</v>
      </c>
      <c r="T3" s="2">
        <f>('[1]Pc, Spring, S1'!T3*Main!$B$5)+(_xlfn.IFNA(VLOOKUP($A3,'FL Ratio'!$A$3:$B$10,2,FALSE),0)*'FL Characterization'!T$2)</f>
        <v>43.985091474550941</v>
      </c>
      <c r="U3" s="2">
        <f>('[1]Pc, Spring, S1'!U3*Main!$B$5)+(_xlfn.IFNA(VLOOKUP($A3,'FL Ratio'!$A$3:$B$10,2,FALSE),0)*'FL Characterization'!U$2)</f>
        <v>42.665291267031115</v>
      </c>
      <c r="V3" s="2">
        <f>('[1]Pc, Spring, S1'!V3*Main!$B$5)+(_xlfn.IFNA(VLOOKUP($A3,'FL Ratio'!$A$3:$B$10,2,FALSE),0)*'FL Characterization'!V$2)</f>
        <v>40.982407275203443</v>
      </c>
      <c r="W3" s="2">
        <f>('[1]Pc, Spring, S1'!W3*Main!$B$5)+(_xlfn.IFNA(VLOOKUP($A3,'FL Ratio'!$A$3:$B$10,2,FALSE),0)*'FL Characterization'!W$2)</f>
        <v>40.186176531010666</v>
      </c>
      <c r="X3" s="2">
        <f>('[1]Pc, Spring, S1'!X3*Main!$B$5)+(_xlfn.IFNA(VLOOKUP($A3,'FL Ratio'!$A$3:$B$10,2,FALSE),0)*'FL Characterization'!X$2)</f>
        <v>38.116711665659267</v>
      </c>
      <c r="Y3" s="2">
        <f>('[1]Pc, Spring, S1'!Y3*Main!$B$5)+(_xlfn.IFNA(VLOOKUP($A3,'FL Ratio'!$A$3:$B$10,2,FALSE),0)*'FL Characterization'!Y$2)</f>
        <v>35.694863720177523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44.039901363046411</v>
      </c>
      <c r="C4" s="2">
        <f>('[1]Pc, Spring, S1'!C4*Main!$B$5)+(_xlfn.IFNA(VLOOKUP($A4,'FL Ratio'!$A$3:$B$10,2,FALSE),0)*'FL Characterization'!C$2)</f>
        <v>38.643701942217248</v>
      </c>
      <c r="D4" s="2">
        <f>('[1]Pc, Spring, S1'!D4*Main!$B$5)+(_xlfn.IFNA(VLOOKUP($A4,'FL Ratio'!$A$3:$B$10,2,FALSE),0)*'FL Characterization'!D$2)</f>
        <v>38.751515625944307</v>
      </c>
      <c r="E4" s="2">
        <f>('[1]Pc, Spring, S1'!E4*Main!$B$5)+(_xlfn.IFNA(VLOOKUP($A4,'FL Ratio'!$A$3:$B$10,2,FALSE),0)*'FL Characterization'!E$2)</f>
        <v>35.72367713636811</v>
      </c>
      <c r="F4" s="2">
        <f>('[1]Pc, Spring, S1'!F4*Main!$B$5)+(_xlfn.IFNA(VLOOKUP($A4,'FL Ratio'!$A$3:$B$10,2,FALSE),0)*'FL Characterization'!F$2)</f>
        <v>37.712303211245242</v>
      </c>
      <c r="G4" s="2">
        <f>('[1]Pc, Spring, S1'!G4*Main!$B$5)+(_xlfn.IFNA(VLOOKUP($A4,'FL Ratio'!$A$3:$B$10,2,FALSE),0)*'FL Characterization'!G$2)</f>
        <v>36.991690484145302</v>
      </c>
      <c r="H4" s="2">
        <f>('[1]Pc, Spring, S1'!H4*Main!$B$5)+(_xlfn.IFNA(VLOOKUP($A4,'FL Ratio'!$A$3:$B$10,2,FALSE),0)*'FL Characterization'!H$2)</f>
        <v>43.304601439309629</v>
      </c>
      <c r="I4" s="2">
        <f>('[1]Pc, Spring, S1'!I4*Main!$B$5)+(_xlfn.IFNA(VLOOKUP($A4,'FL Ratio'!$A$3:$B$10,2,FALSE),0)*'FL Characterization'!I$2)</f>
        <v>46.802215615768858</v>
      </c>
      <c r="J4" s="2">
        <f>('[1]Pc, Spring, S1'!J4*Main!$B$5)+(_xlfn.IFNA(VLOOKUP($A4,'FL Ratio'!$A$3:$B$10,2,FALSE),0)*'FL Characterization'!J$2)</f>
        <v>54.077964596911166</v>
      </c>
      <c r="K4" s="2">
        <f>('[1]Pc, Spring, S1'!K4*Main!$B$5)+(_xlfn.IFNA(VLOOKUP($A4,'FL Ratio'!$A$3:$B$10,2,FALSE),0)*'FL Characterization'!K$2)</f>
        <v>55.578997381497786</v>
      </c>
      <c r="L4" s="2">
        <f>('[1]Pc, Spring, S1'!L4*Main!$B$5)+(_xlfn.IFNA(VLOOKUP($A4,'FL Ratio'!$A$3:$B$10,2,FALSE),0)*'FL Characterization'!L$2)</f>
        <v>57.439826514251379</v>
      </c>
      <c r="M4" s="2">
        <f>('[1]Pc, Spring, S1'!M4*Main!$B$5)+(_xlfn.IFNA(VLOOKUP($A4,'FL Ratio'!$A$3:$B$10,2,FALSE),0)*'FL Characterization'!M$2)</f>
        <v>60.616928211405565</v>
      </c>
      <c r="N4" s="2">
        <f>('[1]Pc, Spring, S1'!N4*Main!$B$5)+(_xlfn.IFNA(VLOOKUP($A4,'FL Ratio'!$A$3:$B$10,2,FALSE),0)*'FL Characterization'!N$2)</f>
        <v>61.145589841157211</v>
      </c>
      <c r="O4" s="2">
        <f>('[1]Pc, Spring, S1'!O4*Main!$B$5)+(_xlfn.IFNA(VLOOKUP($A4,'FL Ratio'!$A$3:$B$10,2,FALSE),0)*'FL Characterization'!O$2)</f>
        <v>60.988272701902552</v>
      </c>
      <c r="P4" s="2">
        <f>('[1]Pc, Spring, S1'!P4*Main!$B$5)+(_xlfn.IFNA(VLOOKUP($A4,'FL Ratio'!$A$3:$B$10,2,FALSE),0)*'FL Characterization'!P$2)</f>
        <v>57.662365966305977</v>
      </c>
      <c r="Q4" s="2">
        <f>('[1]Pc, Spring, S1'!Q4*Main!$B$5)+(_xlfn.IFNA(VLOOKUP($A4,'FL Ratio'!$A$3:$B$10,2,FALSE),0)*'FL Characterization'!Q$2)</f>
        <v>58.242255925421212</v>
      </c>
      <c r="R4" s="2">
        <f>('[1]Pc, Spring, S1'!R4*Main!$B$5)+(_xlfn.IFNA(VLOOKUP($A4,'FL Ratio'!$A$3:$B$10,2,FALSE),0)*'FL Characterization'!R$2)</f>
        <v>57.710035110169414</v>
      </c>
      <c r="S4" s="2">
        <f>('[1]Pc, Spring, S1'!S4*Main!$B$5)+(_xlfn.IFNA(VLOOKUP($A4,'FL Ratio'!$A$3:$B$10,2,FALSE),0)*'FL Characterization'!S$2)</f>
        <v>59.964226849214178</v>
      </c>
      <c r="T4" s="2">
        <f>('[1]Pc, Spring, S1'!T4*Main!$B$5)+(_xlfn.IFNA(VLOOKUP($A4,'FL Ratio'!$A$3:$B$10,2,FALSE),0)*'FL Characterization'!T$2)</f>
        <v>59.585222809182383</v>
      </c>
      <c r="U4" s="2">
        <f>('[1]Pc, Spring, S1'!U4*Main!$B$5)+(_xlfn.IFNA(VLOOKUP($A4,'FL Ratio'!$A$3:$B$10,2,FALSE),0)*'FL Characterization'!U$2)</f>
        <v>58.24258137287687</v>
      </c>
      <c r="V4" s="2">
        <f>('[1]Pc, Spring, S1'!V4*Main!$B$5)+(_xlfn.IFNA(VLOOKUP($A4,'FL Ratio'!$A$3:$B$10,2,FALSE),0)*'FL Characterization'!V$2)</f>
        <v>57.056100220883735</v>
      </c>
      <c r="W4" s="2">
        <f>('[1]Pc, Spring, S1'!W4*Main!$B$5)+(_xlfn.IFNA(VLOOKUP($A4,'FL Ratio'!$A$3:$B$10,2,FALSE),0)*'FL Characterization'!W$2)</f>
        <v>59.569836708623335</v>
      </c>
      <c r="X4" s="2">
        <f>('[1]Pc, Spring, S1'!X4*Main!$B$5)+(_xlfn.IFNA(VLOOKUP($A4,'FL Ratio'!$A$3:$B$10,2,FALSE),0)*'FL Characterization'!X$2)</f>
        <v>55.87189262431729</v>
      </c>
      <c r="Y4" s="2">
        <f>('[1]Pc, Spring, S1'!Y4*Main!$B$5)+(_xlfn.IFNA(VLOOKUP($A4,'FL Ratio'!$A$3:$B$10,2,FALSE),0)*'FL Characterization'!Y$2)</f>
        <v>51.222141388032057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E6CD5-359B-48BB-A2E5-55802D9FB14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32.264224107327422</v>
      </c>
      <c r="C2" s="2">
        <f>('[1]Pc, Spring, S2'!C2*Main!$B$5)+(_xlfn.IFNA(VLOOKUP($A2,'FL Ratio'!$A$3:$B$10,2,FALSE),0)*'FL Characterization'!C$2)</f>
        <v>28.844093104326337</v>
      </c>
      <c r="D2" s="2">
        <f>('[1]Pc, Spring, S2'!D2*Main!$B$5)+(_xlfn.IFNA(VLOOKUP($A2,'FL Ratio'!$A$3:$B$10,2,FALSE),0)*'FL Characterization'!D$2)</f>
        <v>27.509077181373236</v>
      </c>
      <c r="E2" s="2">
        <f>('[1]Pc, Spring, S2'!E2*Main!$B$5)+(_xlfn.IFNA(VLOOKUP($A2,'FL Ratio'!$A$3:$B$10,2,FALSE),0)*'FL Characterization'!E$2)</f>
        <v>27.445805524414411</v>
      </c>
      <c r="F2" s="2">
        <f>('[1]Pc, Spring, S2'!F2*Main!$B$5)+(_xlfn.IFNA(VLOOKUP($A2,'FL Ratio'!$A$3:$B$10,2,FALSE),0)*'FL Characterization'!F$2)</f>
        <v>27.10606732919711</v>
      </c>
      <c r="G2" s="2">
        <f>('[1]Pc, Spring, S2'!G2*Main!$B$5)+(_xlfn.IFNA(VLOOKUP($A2,'FL Ratio'!$A$3:$B$10,2,FALSE),0)*'FL Characterization'!G$2)</f>
        <v>28.325722501199511</v>
      </c>
      <c r="H2" s="2">
        <f>('[1]Pc, Spring, S2'!H2*Main!$B$5)+(_xlfn.IFNA(VLOOKUP($A2,'FL Ratio'!$A$3:$B$10,2,FALSE),0)*'FL Characterization'!H$2)</f>
        <v>31.859571063150373</v>
      </c>
      <c r="I2" s="2">
        <f>('[1]Pc, Spring, S2'!I2*Main!$B$5)+(_xlfn.IFNA(VLOOKUP($A2,'FL Ratio'!$A$3:$B$10,2,FALSE),0)*'FL Characterization'!I$2)</f>
        <v>39.764234334603486</v>
      </c>
      <c r="J2" s="2">
        <f>('[1]Pc, Spring, S2'!J2*Main!$B$5)+(_xlfn.IFNA(VLOOKUP($A2,'FL Ratio'!$A$3:$B$10,2,FALSE),0)*'FL Characterization'!J$2)</f>
        <v>42.616499674680014</v>
      </c>
      <c r="K2" s="2">
        <f>('[1]Pc, Spring, S2'!K2*Main!$B$5)+(_xlfn.IFNA(VLOOKUP($A2,'FL Ratio'!$A$3:$B$10,2,FALSE),0)*'FL Characterization'!K$2)</f>
        <v>44.654565738497311</v>
      </c>
      <c r="L2" s="2">
        <f>('[1]Pc, Spring, S2'!L2*Main!$B$5)+(_xlfn.IFNA(VLOOKUP($A2,'FL Ratio'!$A$3:$B$10,2,FALSE),0)*'FL Characterization'!L$2)</f>
        <v>46.131009398326</v>
      </c>
      <c r="M2" s="2">
        <f>('[1]Pc, Spring, S2'!M2*Main!$B$5)+(_xlfn.IFNA(VLOOKUP($A2,'FL Ratio'!$A$3:$B$10,2,FALSE),0)*'FL Characterization'!M$2)</f>
        <v>44.913506231954713</v>
      </c>
      <c r="N2" s="2">
        <f>('[1]Pc, Spring, S2'!N2*Main!$B$5)+(_xlfn.IFNA(VLOOKUP($A2,'FL Ratio'!$A$3:$B$10,2,FALSE),0)*'FL Characterization'!N$2)</f>
        <v>45.62271608826881</v>
      </c>
      <c r="O2" s="2">
        <f>('[1]Pc, Spring, S2'!O2*Main!$B$5)+(_xlfn.IFNA(VLOOKUP($A2,'FL Ratio'!$A$3:$B$10,2,FALSE),0)*'FL Characterization'!O$2)</f>
        <v>46.540680509675695</v>
      </c>
      <c r="P2" s="2">
        <f>('[1]Pc, Spring, S2'!P2*Main!$B$5)+(_xlfn.IFNA(VLOOKUP($A2,'FL Ratio'!$A$3:$B$10,2,FALSE),0)*'FL Characterization'!P$2)</f>
        <v>42.737978872178147</v>
      </c>
      <c r="Q2" s="2">
        <f>('[1]Pc, Spring, S2'!Q2*Main!$B$5)+(_xlfn.IFNA(VLOOKUP($A2,'FL Ratio'!$A$3:$B$10,2,FALSE),0)*'FL Characterization'!Q$2)</f>
        <v>39.435734031586016</v>
      </c>
      <c r="R2" s="2">
        <f>('[1]Pc, Spring, S2'!R2*Main!$B$5)+(_xlfn.IFNA(VLOOKUP($A2,'FL Ratio'!$A$3:$B$10,2,FALSE),0)*'FL Characterization'!R$2)</f>
        <v>40.926359571738601</v>
      </c>
      <c r="S2" s="2">
        <f>('[1]Pc, Spring, S2'!S2*Main!$B$5)+(_xlfn.IFNA(VLOOKUP($A2,'FL Ratio'!$A$3:$B$10,2,FALSE),0)*'FL Characterization'!S$2)</f>
        <v>43.014019860291327</v>
      </c>
      <c r="T2" s="2">
        <f>('[1]Pc, Spring, S2'!T2*Main!$B$5)+(_xlfn.IFNA(VLOOKUP($A2,'FL Ratio'!$A$3:$B$10,2,FALSE),0)*'FL Characterization'!T$2)</f>
        <v>45.586977082068579</v>
      </c>
      <c r="U2" s="2">
        <f>('[1]Pc, Spring, S2'!U2*Main!$B$5)+(_xlfn.IFNA(VLOOKUP($A2,'FL Ratio'!$A$3:$B$10,2,FALSE),0)*'FL Characterization'!U$2)</f>
        <v>44.787592313848734</v>
      </c>
      <c r="V2" s="2">
        <f>('[1]Pc, Spring, S2'!V2*Main!$B$5)+(_xlfn.IFNA(VLOOKUP($A2,'FL Ratio'!$A$3:$B$10,2,FALSE),0)*'FL Characterization'!V$2)</f>
        <v>43.147596815634444</v>
      </c>
      <c r="W2" s="2">
        <f>('[1]Pc, Spring, S2'!W2*Main!$B$5)+(_xlfn.IFNA(VLOOKUP($A2,'FL Ratio'!$A$3:$B$10,2,FALSE),0)*'FL Characterization'!W$2)</f>
        <v>44.717032616031283</v>
      </c>
      <c r="X2" s="2">
        <f>('[1]Pc, Spring, S2'!X2*Main!$B$5)+(_xlfn.IFNA(VLOOKUP($A2,'FL Ratio'!$A$3:$B$10,2,FALSE),0)*'FL Characterization'!X$2)</f>
        <v>37.46922765999998</v>
      </c>
      <c r="Y2" s="2">
        <f>('[1]Pc, Spring, S2'!Y2*Main!$B$5)+(_xlfn.IFNA(VLOOKUP($A2,'FL Ratio'!$A$3:$B$10,2,FALSE),0)*'FL Characterization'!Y$2)</f>
        <v>37.623926742416408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33.112884357143329</v>
      </c>
      <c r="C3" s="2">
        <f>('[1]Pc, Spring, S2'!C3*Main!$B$5)+(_xlfn.IFNA(VLOOKUP($A3,'FL Ratio'!$A$3:$B$10,2,FALSE),0)*'FL Characterization'!C$2)</f>
        <v>32.109519764852863</v>
      </c>
      <c r="D3" s="2">
        <f>('[1]Pc, Spring, S2'!D3*Main!$B$5)+(_xlfn.IFNA(VLOOKUP($A3,'FL Ratio'!$A$3:$B$10,2,FALSE),0)*'FL Characterization'!D$2)</f>
        <v>28.833645989378475</v>
      </c>
      <c r="E3" s="2">
        <f>('[1]Pc, Spring, S2'!E3*Main!$B$5)+(_xlfn.IFNA(VLOOKUP($A3,'FL Ratio'!$A$3:$B$10,2,FALSE),0)*'FL Characterization'!E$2)</f>
        <v>29.753393122312815</v>
      </c>
      <c r="F3" s="2">
        <f>('[1]Pc, Spring, S2'!F3*Main!$B$5)+(_xlfn.IFNA(VLOOKUP($A3,'FL Ratio'!$A$3:$B$10,2,FALSE),0)*'FL Characterization'!F$2)</f>
        <v>28.507627503993245</v>
      </c>
      <c r="G3" s="2">
        <f>('[1]Pc, Spring, S2'!G3*Main!$B$5)+(_xlfn.IFNA(VLOOKUP($A3,'FL Ratio'!$A$3:$B$10,2,FALSE),0)*'FL Characterization'!G$2)</f>
        <v>31.27327297339065</v>
      </c>
      <c r="H3" s="2">
        <f>('[1]Pc, Spring, S2'!H3*Main!$B$5)+(_xlfn.IFNA(VLOOKUP($A3,'FL Ratio'!$A$3:$B$10,2,FALSE),0)*'FL Characterization'!H$2)</f>
        <v>40.667744019348397</v>
      </c>
      <c r="I3" s="2">
        <f>('[1]Pc, Spring, S2'!I3*Main!$B$5)+(_xlfn.IFNA(VLOOKUP($A3,'FL Ratio'!$A$3:$B$10,2,FALSE),0)*'FL Characterization'!I$2)</f>
        <v>46.540182575413283</v>
      </c>
      <c r="J3" s="2">
        <f>('[1]Pc, Spring, S2'!J3*Main!$B$5)+(_xlfn.IFNA(VLOOKUP($A3,'FL Ratio'!$A$3:$B$10,2,FALSE),0)*'FL Characterization'!J$2)</f>
        <v>50.520969388612308</v>
      </c>
      <c r="K3" s="2">
        <f>('[1]Pc, Spring, S2'!K3*Main!$B$5)+(_xlfn.IFNA(VLOOKUP($A3,'FL Ratio'!$A$3:$B$10,2,FALSE),0)*'FL Characterization'!K$2)</f>
        <v>49.195330798998427</v>
      </c>
      <c r="L3" s="2">
        <f>('[1]Pc, Spring, S2'!L3*Main!$B$5)+(_xlfn.IFNA(VLOOKUP($A3,'FL Ratio'!$A$3:$B$10,2,FALSE),0)*'FL Characterization'!L$2)</f>
        <v>46.334997368960551</v>
      </c>
      <c r="M3" s="2">
        <f>('[1]Pc, Spring, S2'!M3*Main!$B$5)+(_xlfn.IFNA(VLOOKUP($A3,'FL Ratio'!$A$3:$B$10,2,FALSE),0)*'FL Characterization'!M$2)</f>
        <v>50.564709700974397</v>
      </c>
      <c r="N3" s="2">
        <f>('[1]Pc, Spring, S2'!N3*Main!$B$5)+(_xlfn.IFNA(VLOOKUP($A3,'FL Ratio'!$A$3:$B$10,2,FALSE),0)*'FL Characterization'!N$2)</f>
        <v>48.783024205240203</v>
      </c>
      <c r="O3" s="2">
        <f>('[1]Pc, Spring, S2'!O3*Main!$B$5)+(_xlfn.IFNA(VLOOKUP($A3,'FL Ratio'!$A$3:$B$10,2,FALSE),0)*'FL Characterization'!O$2)</f>
        <v>47.096722841164464</v>
      </c>
      <c r="P3" s="2">
        <f>('[1]Pc, Spring, S2'!P3*Main!$B$5)+(_xlfn.IFNA(VLOOKUP($A3,'FL Ratio'!$A$3:$B$10,2,FALSE),0)*'FL Characterization'!P$2)</f>
        <v>46.448556734075808</v>
      </c>
      <c r="Q3" s="2">
        <f>('[1]Pc, Spring, S2'!Q3*Main!$B$5)+(_xlfn.IFNA(VLOOKUP($A3,'FL Ratio'!$A$3:$B$10,2,FALSE),0)*'FL Characterization'!Q$2)</f>
        <v>44.590876294640694</v>
      </c>
      <c r="R3" s="2">
        <f>('[1]Pc, Spring, S2'!R3*Main!$B$5)+(_xlfn.IFNA(VLOOKUP($A3,'FL Ratio'!$A$3:$B$10,2,FALSE),0)*'FL Characterization'!R$2)</f>
        <v>41.188941046901569</v>
      </c>
      <c r="S3" s="2">
        <f>('[1]Pc, Spring, S2'!S3*Main!$B$5)+(_xlfn.IFNA(VLOOKUP($A3,'FL Ratio'!$A$3:$B$10,2,FALSE),0)*'FL Characterization'!S$2)</f>
        <v>45.430293094888974</v>
      </c>
      <c r="T3" s="2">
        <f>('[1]Pc, Spring, S2'!T3*Main!$B$5)+(_xlfn.IFNA(VLOOKUP($A3,'FL Ratio'!$A$3:$B$10,2,FALSE),0)*'FL Characterization'!T$2)</f>
        <v>45.290605705681919</v>
      </c>
      <c r="U3" s="2">
        <f>('[1]Pc, Spring, S2'!U3*Main!$B$5)+(_xlfn.IFNA(VLOOKUP($A3,'FL Ratio'!$A$3:$B$10,2,FALSE),0)*'FL Characterization'!U$2)</f>
        <v>43.935379599792796</v>
      </c>
      <c r="V3" s="2">
        <f>('[1]Pc, Spring, S2'!V3*Main!$B$5)+(_xlfn.IFNA(VLOOKUP($A3,'FL Ratio'!$A$3:$B$10,2,FALSE),0)*'FL Characterization'!V$2)</f>
        <v>42.196890597455173</v>
      </c>
      <c r="W3" s="2">
        <f>('[1]Pc, Spring, S2'!W3*Main!$B$5)+(_xlfn.IFNA(VLOOKUP($A3,'FL Ratio'!$A$3:$B$10,2,FALSE),0)*'FL Characterization'!W$2)</f>
        <v>41.382497856493842</v>
      </c>
      <c r="X3" s="2">
        <f>('[1]Pc, Spring, S2'!X3*Main!$B$5)+(_xlfn.IFNA(VLOOKUP($A3,'FL Ratio'!$A$3:$B$10,2,FALSE),0)*'FL Characterization'!X$2)</f>
        <v>39.217930027896891</v>
      </c>
      <c r="Y3" s="2">
        <f>('[1]Pc, Spring, S2'!Y3*Main!$B$5)+(_xlfn.IFNA(VLOOKUP($A3,'FL Ratio'!$A$3:$B$10,2,FALSE),0)*'FL Characterization'!Y$2)</f>
        <v>36.714737428975688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45.305473850559245</v>
      </c>
      <c r="C4" s="2">
        <f>('[1]Pc, Spring, S2'!C4*Main!$B$5)+(_xlfn.IFNA(VLOOKUP($A4,'FL Ratio'!$A$3:$B$10,2,FALSE),0)*'FL Characterization'!C$2)</f>
        <v>39.745532937636064</v>
      </c>
      <c r="D4" s="2">
        <f>('[1]Pc, Spring, S2'!D4*Main!$B$5)+(_xlfn.IFNA(VLOOKUP($A4,'FL Ratio'!$A$3:$B$10,2,FALSE),0)*'FL Characterization'!D$2)</f>
        <v>39.862591072301825</v>
      </c>
      <c r="E4" s="2">
        <f>('[1]Pc, Spring, S2'!E4*Main!$B$5)+(_xlfn.IFNA(VLOOKUP($A4,'FL Ratio'!$A$3:$B$10,2,FALSE),0)*'FL Characterization'!E$2)</f>
        <v>36.746601128319313</v>
      </c>
      <c r="F4" s="2">
        <f>('[1]Pc, Spring, S2'!F4*Main!$B$5)+(_xlfn.IFNA(VLOOKUP($A4,'FL Ratio'!$A$3:$B$10,2,FALSE),0)*'FL Characterization'!F$2)</f>
        <v>38.8037019182376</v>
      </c>
      <c r="G4" s="2">
        <f>('[1]Pc, Spring, S2'!G4*Main!$B$5)+(_xlfn.IFNA(VLOOKUP($A4,'FL Ratio'!$A$3:$B$10,2,FALSE),0)*'FL Characterization'!G$2)</f>
        <v>38.067517054814346</v>
      </c>
      <c r="H4" s="2">
        <f>('[1]Pc, Spring, S2'!H4*Main!$B$5)+(_xlfn.IFNA(VLOOKUP($A4,'FL Ratio'!$A$3:$B$10,2,FALSE),0)*'FL Characterization'!H$2)</f>
        <v>44.56225300613864</v>
      </c>
      <c r="I4" s="2">
        <f>('[1]Pc, Spring, S2'!I4*Main!$B$5)+(_xlfn.IFNA(VLOOKUP($A4,'FL Ratio'!$A$3:$B$10,2,FALSE),0)*'FL Characterization'!I$2)</f>
        <v>48.199077276742237</v>
      </c>
      <c r="J4" s="2">
        <f>('[1]Pc, Spring, S2'!J4*Main!$B$5)+(_xlfn.IFNA(VLOOKUP($A4,'FL Ratio'!$A$3:$B$10,2,FALSE),0)*'FL Characterization'!J$2)</f>
        <v>55.693967648826316</v>
      </c>
      <c r="K4" s="2">
        <f>('[1]Pc, Spring, S2'!K4*Main!$B$5)+(_xlfn.IFNA(VLOOKUP($A4,'FL Ratio'!$A$3:$B$10,2,FALSE),0)*'FL Characterization'!K$2)</f>
        <v>57.237130486292678</v>
      </c>
      <c r="L4" s="2">
        <f>('[1]Pc, Spring, S2'!L4*Main!$B$5)+(_xlfn.IFNA(VLOOKUP($A4,'FL Ratio'!$A$3:$B$10,2,FALSE),0)*'FL Characterization'!L$2)</f>
        <v>59.157581498991348</v>
      </c>
      <c r="M4" s="2">
        <f>('[1]Pc, Spring, S2'!M4*Main!$B$5)+(_xlfn.IFNA(VLOOKUP($A4,'FL Ratio'!$A$3:$B$10,2,FALSE),0)*'FL Characterization'!M$2)</f>
        <v>62.428638557204685</v>
      </c>
      <c r="N4" s="2">
        <f>('[1]Pc, Spring, S2'!N4*Main!$B$5)+(_xlfn.IFNA(VLOOKUP($A4,'FL Ratio'!$A$3:$B$10,2,FALSE),0)*'FL Characterization'!N$2)</f>
        <v>62.969127696978148</v>
      </c>
      <c r="O4" s="2">
        <f>('[1]Pc, Spring, S2'!O4*Main!$B$5)+(_xlfn.IFNA(VLOOKUP($A4,'FL Ratio'!$A$3:$B$10,2,FALSE),0)*'FL Characterization'!O$2)</f>
        <v>62.797967367717085</v>
      </c>
      <c r="P4" s="2">
        <f>('[1]Pc, Spring, S2'!P4*Main!$B$5)+(_xlfn.IFNA(VLOOKUP($A4,'FL Ratio'!$A$3:$B$10,2,FALSE),0)*'FL Characterization'!P$2)</f>
        <v>59.370948368361404</v>
      </c>
      <c r="Q4" s="2">
        <f>('[1]Pc, Spring, S2'!Q4*Main!$B$5)+(_xlfn.IFNA(VLOOKUP($A4,'FL Ratio'!$A$3:$B$10,2,FALSE),0)*'FL Characterization'!Q$2)</f>
        <v>59.968588025612519</v>
      </c>
      <c r="R4" s="2">
        <f>('[1]Pc, Spring, S2'!R4*Main!$B$5)+(_xlfn.IFNA(VLOOKUP($A4,'FL Ratio'!$A$3:$B$10,2,FALSE),0)*'FL Characterization'!R$2)</f>
        <v>59.429592146224699</v>
      </c>
      <c r="S4" s="2">
        <f>('[1]Pc, Spring, S2'!S4*Main!$B$5)+(_xlfn.IFNA(VLOOKUP($A4,'FL Ratio'!$A$3:$B$10,2,FALSE),0)*'FL Characterization'!S$2)</f>
        <v>61.739231159437246</v>
      </c>
      <c r="T4" s="2">
        <f>('[1]Pc, Spring, S2'!T4*Main!$B$5)+(_xlfn.IFNA(VLOOKUP($A4,'FL Ratio'!$A$3:$B$10,2,FALSE),0)*'FL Characterization'!T$2)</f>
        <v>61.358740980352309</v>
      </c>
      <c r="U4" s="2">
        <f>('[1]Pc, Spring, S2'!U4*Main!$B$5)+(_xlfn.IFNA(VLOOKUP($A4,'FL Ratio'!$A$3:$B$10,2,FALSE),0)*'FL Characterization'!U$2)</f>
        <v>59.979988408813924</v>
      </c>
      <c r="V4" s="2">
        <f>('[1]Pc, Spring, S2'!V4*Main!$B$5)+(_xlfn.IFNA(VLOOKUP($A4,'FL Ratio'!$A$3:$B$10,2,FALSE),0)*'FL Characterization'!V$2)</f>
        <v>58.752794331505875</v>
      </c>
      <c r="W4" s="2">
        <f>('[1]Pc, Spring, S2'!W4*Main!$B$5)+(_xlfn.IFNA(VLOOKUP($A4,'FL Ratio'!$A$3:$B$10,2,FALSE),0)*'FL Characterization'!W$2)</f>
        <v>61.347667839434884</v>
      </c>
      <c r="X4" s="2">
        <f>('[1]Pc, Spring, S2'!X4*Main!$B$5)+(_xlfn.IFNA(VLOOKUP($A4,'FL Ratio'!$A$3:$B$10,2,FALSE),0)*'FL Characterization'!X$2)</f>
        <v>57.50576641531466</v>
      </c>
      <c r="Y4" s="2">
        <f>('[1]Pc, Spring, S2'!Y4*Main!$B$5)+(_xlfn.IFNA(VLOOKUP($A4,'FL Ratio'!$A$3:$B$10,2,FALSE),0)*'FL Characterization'!Y$2)</f>
        <v>52.707833426865868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A5F3B-A6BB-4568-9E99-BFA17EFF7F46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32.264224107327422</v>
      </c>
      <c r="C2" s="2">
        <f>('[1]Pc, Spring, S2'!C2*Main!$B$5)+(_xlfn.IFNA(VLOOKUP($A2,'FL Ratio'!$A$3:$B$10,2,FALSE),0)*'FL Characterization'!C$2)</f>
        <v>28.844093104326337</v>
      </c>
      <c r="D2" s="2">
        <f>('[1]Pc, Spring, S2'!D2*Main!$B$5)+(_xlfn.IFNA(VLOOKUP($A2,'FL Ratio'!$A$3:$B$10,2,FALSE),0)*'FL Characterization'!D$2)</f>
        <v>27.509077181373236</v>
      </c>
      <c r="E2" s="2">
        <f>('[1]Pc, Spring, S2'!E2*Main!$B$5)+(_xlfn.IFNA(VLOOKUP($A2,'FL Ratio'!$A$3:$B$10,2,FALSE),0)*'FL Characterization'!E$2)</f>
        <v>27.445805524414411</v>
      </c>
      <c r="F2" s="2">
        <f>('[1]Pc, Spring, S2'!F2*Main!$B$5)+(_xlfn.IFNA(VLOOKUP($A2,'FL Ratio'!$A$3:$B$10,2,FALSE),0)*'FL Characterization'!F$2)</f>
        <v>27.10606732919711</v>
      </c>
      <c r="G2" s="2">
        <f>('[1]Pc, Spring, S2'!G2*Main!$B$5)+(_xlfn.IFNA(VLOOKUP($A2,'FL Ratio'!$A$3:$B$10,2,FALSE),0)*'FL Characterization'!G$2)</f>
        <v>28.325722501199511</v>
      </c>
      <c r="H2" s="2">
        <f>('[1]Pc, Spring, S2'!H2*Main!$B$5)+(_xlfn.IFNA(VLOOKUP($A2,'FL Ratio'!$A$3:$B$10,2,FALSE),0)*'FL Characterization'!H$2)</f>
        <v>31.859571063150373</v>
      </c>
      <c r="I2" s="2">
        <f>('[1]Pc, Spring, S2'!I2*Main!$B$5)+(_xlfn.IFNA(VLOOKUP($A2,'FL Ratio'!$A$3:$B$10,2,FALSE),0)*'FL Characterization'!I$2)</f>
        <v>39.764234334603486</v>
      </c>
      <c r="J2" s="2">
        <f>('[1]Pc, Spring, S2'!J2*Main!$B$5)+(_xlfn.IFNA(VLOOKUP($A2,'FL Ratio'!$A$3:$B$10,2,FALSE),0)*'FL Characterization'!J$2)</f>
        <v>42.616499674680014</v>
      </c>
      <c r="K2" s="2">
        <f>('[1]Pc, Spring, S2'!K2*Main!$B$5)+(_xlfn.IFNA(VLOOKUP($A2,'FL Ratio'!$A$3:$B$10,2,FALSE),0)*'FL Characterization'!K$2)</f>
        <v>44.654565738497311</v>
      </c>
      <c r="L2" s="2">
        <f>('[1]Pc, Spring, S2'!L2*Main!$B$5)+(_xlfn.IFNA(VLOOKUP($A2,'FL Ratio'!$A$3:$B$10,2,FALSE),0)*'FL Characterization'!L$2)</f>
        <v>46.131009398326</v>
      </c>
      <c r="M2" s="2">
        <f>('[1]Pc, Spring, S2'!M2*Main!$B$5)+(_xlfn.IFNA(VLOOKUP($A2,'FL Ratio'!$A$3:$B$10,2,FALSE),0)*'FL Characterization'!M$2)</f>
        <v>44.913506231954713</v>
      </c>
      <c r="N2" s="2">
        <f>('[1]Pc, Spring, S2'!N2*Main!$B$5)+(_xlfn.IFNA(VLOOKUP($A2,'FL Ratio'!$A$3:$B$10,2,FALSE),0)*'FL Characterization'!N$2)</f>
        <v>45.62271608826881</v>
      </c>
      <c r="O2" s="2">
        <f>('[1]Pc, Spring, S2'!O2*Main!$B$5)+(_xlfn.IFNA(VLOOKUP($A2,'FL Ratio'!$A$3:$B$10,2,FALSE),0)*'FL Characterization'!O$2)</f>
        <v>46.540680509675695</v>
      </c>
      <c r="P2" s="2">
        <f>('[1]Pc, Spring, S2'!P2*Main!$B$5)+(_xlfn.IFNA(VLOOKUP($A2,'FL Ratio'!$A$3:$B$10,2,FALSE),0)*'FL Characterization'!P$2)</f>
        <v>42.737978872178147</v>
      </c>
      <c r="Q2" s="2">
        <f>('[1]Pc, Spring, S2'!Q2*Main!$B$5)+(_xlfn.IFNA(VLOOKUP($A2,'FL Ratio'!$A$3:$B$10,2,FALSE),0)*'FL Characterization'!Q$2)</f>
        <v>39.435734031586016</v>
      </c>
      <c r="R2" s="2">
        <f>('[1]Pc, Spring, S2'!R2*Main!$B$5)+(_xlfn.IFNA(VLOOKUP($A2,'FL Ratio'!$A$3:$B$10,2,FALSE),0)*'FL Characterization'!R$2)</f>
        <v>40.926359571738601</v>
      </c>
      <c r="S2" s="2">
        <f>('[1]Pc, Spring, S2'!S2*Main!$B$5)+(_xlfn.IFNA(VLOOKUP($A2,'FL Ratio'!$A$3:$B$10,2,FALSE),0)*'FL Characterization'!S$2)</f>
        <v>43.014019860291327</v>
      </c>
      <c r="T2" s="2">
        <f>('[1]Pc, Spring, S2'!T2*Main!$B$5)+(_xlfn.IFNA(VLOOKUP($A2,'FL Ratio'!$A$3:$B$10,2,FALSE),0)*'FL Characterization'!T$2)</f>
        <v>45.586977082068579</v>
      </c>
      <c r="U2" s="2">
        <f>('[1]Pc, Spring, S2'!U2*Main!$B$5)+(_xlfn.IFNA(VLOOKUP($A2,'FL Ratio'!$A$3:$B$10,2,FALSE),0)*'FL Characterization'!U$2)</f>
        <v>44.787592313848734</v>
      </c>
      <c r="V2" s="2">
        <f>('[1]Pc, Spring, S2'!V2*Main!$B$5)+(_xlfn.IFNA(VLOOKUP($A2,'FL Ratio'!$A$3:$B$10,2,FALSE),0)*'FL Characterization'!V$2)</f>
        <v>43.147596815634444</v>
      </c>
      <c r="W2" s="2">
        <f>('[1]Pc, Spring, S2'!W2*Main!$B$5)+(_xlfn.IFNA(VLOOKUP($A2,'FL Ratio'!$A$3:$B$10,2,FALSE),0)*'FL Characterization'!W$2)</f>
        <v>44.717032616031283</v>
      </c>
      <c r="X2" s="2">
        <f>('[1]Pc, Spring, S2'!X2*Main!$B$5)+(_xlfn.IFNA(VLOOKUP($A2,'FL Ratio'!$A$3:$B$10,2,FALSE),0)*'FL Characterization'!X$2)</f>
        <v>37.46922765999998</v>
      </c>
      <c r="Y2" s="2">
        <f>('[1]Pc, Spring, S2'!Y2*Main!$B$5)+(_xlfn.IFNA(VLOOKUP($A2,'FL Ratio'!$A$3:$B$10,2,FALSE),0)*'FL Characterization'!Y$2)</f>
        <v>37.623926742416408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33.112884357143329</v>
      </c>
      <c r="C3" s="2">
        <f>('[1]Pc, Spring, S2'!C3*Main!$B$5)+(_xlfn.IFNA(VLOOKUP($A3,'FL Ratio'!$A$3:$B$10,2,FALSE),0)*'FL Characterization'!C$2)</f>
        <v>32.109519764852863</v>
      </c>
      <c r="D3" s="2">
        <f>('[1]Pc, Spring, S2'!D3*Main!$B$5)+(_xlfn.IFNA(VLOOKUP($A3,'FL Ratio'!$A$3:$B$10,2,FALSE),0)*'FL Characterization'!D$2)</f>
        <v>28.833645989378475</v>
      </c>
      <c r="E3" s="2">
        <f>('[1]Pc, Spring, S2'!E3*Main!$B$5)+(_xlfn.IFNA(VLOOKUP($A3,'FL Ratio'!$A$3:$B$10,2,FALSE),0)*'FL Characterization'!E$2)</f>
        <v>29.753393122312815</v>
      </c>
      <c r="F3" s="2">
        <f>('[1]Pc, Spring, S2'!F3*Main!$B$5)+(_xlfn.IFNA(VLOOKUP($A3,'FL Ratio'!$A$3:$B$10,2,FALSE),0)*'FL Characterization'!F$2)</f>
        <v>28.507627503993245</v>
      </c>
      <c r="G3" s="2">
        <f>('[1]Pc, Spring, S2'!G3*Main!$B$5)+(_xlfn.IFNA(VLOOKUP($A3,'FL Ratio'!$A$3:$B$10,2,FALSE),0)*'FL Characterization'!G$2)</f>
        <v>31.27327297339065</v>
      </c>
      <c r="H3" s="2">
        <f>('[1]Pc, Spring, S2'!H3*Main!$B$5)+(_xlfn.IFNA(VLOOKUP($A3,'FL Ratio'!$A$3:$B$10,2,FALSE),0)*'FL Characterization'!H$2)</f>
        <v>40.667744019348397</v>
      </c>
      <c r="I3" s="2">
        <f>('[1]Pc, Spring, S2'!I3*Main!$B$5)+(_xlfn.IFNA(VLOOKUP($A3,'FL Ratio'!$A$3:$B$10,2,FALSE),0)*'FL Characterization'!I$2)</f>
        <v>46.540182575413283</v>
      </c>
      <c r="J3" s="2">
        <f>('[1]Pc, Spring, S2'!J3*Main!$B$5)+(_xlfn.IFNA(VLOOKUP($A3,'FL Ratio'!$A$3:$B$10,2,FALSE),0)*'FL Characterization'!J$2)</f>
        <v>50.520969388612308</v>
      </c>
      <c r="K3" s="2">
        <f>('[1]Pc, Spring, S2'!K3*Main!$B$5)+(_xlfn.IFNA(VLOOKUP($A3,'FL Ratio'!$A$3:$B$10,2,FALSE),0)*'FL Characterization'!K$2)</f>
        <v>49.195330798998427</v>
      </c>
      <c r="L3" s="2">
        <f>('[1]Pc, Spring, S2'!L3*Main!$B$5)+(_xlfn.IFNA(VLOOKUP($A3,'FL Ratio'!$A$3:$B$10,2,FALSE),0)*'FL Characterization'!L$2)</f>
        <v>46.334997368960551</v>
      </c>
      <c r="M3" s="2">
        <f>('[1]Pc, Spring, S2'!M3*Main!$B$5)+(_xlfn.IFNA(VLOOKUP($A3,'FL Ratio'!$A$3:$B$10,2,FALSE),0)*'FL Characterization'!M$2)</f>
        <v>50.564709700974397</v>
      </c>
      <c r="N3" s="2">
        <f>('[1]Pc, Spring, S2'!N3*Main!$B$5)+(_xlfn.IFNA(VLOOKUP($A3,'FL Ratio'!$A$3:$B$10,2,FALSE),0)*'FL Characterization'!N$2)</f>
        <v>48.783024205240203</v>
      </c>
      <c r="O3" s="2">
        <f>('[1]Pc, Spring, S2'!O3*Main!$B$5)+(_xlfn.IFNA(VLOOKUP($A3,'FL Ratio'!$A$3:$B$10,2,FALSE),0)*'FL Characterization'!O$2)</f>
        <v>47.096722841164464</v>
      </c>
      <c r="P3" s="2">
        <f>('[1]Pc, Spring, S2'!P3*Main!$B$5)+(_xlfn.IFNA(VLOOKUP($A3,'FL Ratio'!$A$3:$B$10,2,FALSE),0)*'FL Characterization'!P$2)</f>
        <v>46.448556734075808</v>
      </c>
      <c r="Q3" s="2">
        <f>('[1]Pc, Spring, S2'!Q3*Main!$B$5)+(_xlfn.IFNA(VLOOKUP($A3,'FL Ratio'!$A$3:$B$10,2,FALSE),0)*'FL Characterization'!Q$2)</f>
        <v>44.590876294640694</v>
      </c>
      <c r="R3" s="2">
        <f>('[1]Pc, Spring, S2'!R3*Main!$B$5)+(_xlfn.IFNA(VLOOKUP($A3,'FL Ratio'!$A$3:$B$10,2,FALSE),0)*'FL Characterization'!R$2)</f>
        <v>41.188941046901569</v>
      </c>
      <c r="S3" s="2">
        <f>('[1]Pc, Spring, S2'!S3*Main!$B$5)+(_xlfn.IFNA(VLOOKUP($A3,'FL Ratio'!$A$3:$B$10,2,FALSE),0)*'FL Characterization'!S$2)</f>
        <v>45.430293094888974</v>
      </c>
      <c r="T3" s="2">
        <f>('[1]Pc, Spring, S2'!T3*Main!$B$5)+(_xlfn.IFNA(VLOOKUP($A3,'FL Ratio'!$A$3:$B$10,2,FALSE),0)*'FL Characterization'!T$2)</f>
        <v>45.290605705681919</v>
      </c>
      <c r="U3" s="2">
        <f>('[1]Pc, Spring, S2'!U3*Main!$B$5)+(_xlfn.IFNA(VLOOKUP($A3,'FL Ratio'!$A$3:$B$10,2,FALSE),0)*'FL Characterization'!U$2)</f>
        <v>43.935379599792796</v>
      </c>
      <c r="V3" s="2">
        <f>('[1]Pc, Spring, S2'!V3*Main!$B$5)+(_xlfn.IFNA(VLOOKUP($A3,'FL Ratio'!$A$3:$B$10,2,FALSE),0)*'FL Characterization'!V$2)</f>
        <v>42.196890597455173</v>
      </c>
      <c r="W3" s="2">
        <f>('[1]Pc, Spring, S2'!W3*Main!$B$5)+(_xlfn.IFNA(VLOOKUP($A3,'FL Ratio'!$A$3:$B$10,2,FALSE),0)*'FL Characterization'!W$2)</f>
        <v>41.382497856493842</v>
      </c>
      <c r="X3" s="2">
        <f>('[1]Pc, Spring, S2'!X3*Main!$B$5)+(_xlfn.IFNA(VLOOKUP($A3,'FL Ratio'!$A$3:$B$10,2,FALSE),0)*'FL Characterization'!X$2)</f>
        <v>39.217930027896891</v>
      </c>
      <c r="Y3" s="2">
        <f>('[1]Pc, Spring, S2'!Y3*Main!$B$5)+(_xlfn.IFNA(VLOOKUP($A3,'FL Ratio'!$A$3:$B$10,2,FALSE),0)*'FL Characterization'!Y$2)</f>
        <v>36.714737428975688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45.305473850559245</v>
      </c>
      <c r="C4" s="2">
        <f>('[1]Pc, Spring, S2'!C4*Main!$B$5)+(_xlfn.IFNA(VLOOKUP($A4,'FL Ratio'!$A$3:$B$10,2,FALSE),0)*'FL Characterization'!C$2)</f>
        <v>39.745532937636064</v>
      </c>
      <c r="D4" s="2">
        <f>('[1]Pc, Spring, S2'!D4*Main!$B$5)+(_xlfn.IFNA(VLOOKUP($A4,'FL Ratio'!$A$3:$B$10,2,FALSE),0)*'FL Characterization'!D$2)</f>
        <v>39.862591072301825</v>
      </c>
      <c r="E4" s="2">
        <f>('[1]Pc, Spring, S2'!E4*Main!$B$5)+(_xlfn.IFNA(VLOOKUP($A4,'FL Ratio'!$A$3:$B$10,2,FALSE),0)*'FL Characterization'!E$2)</f>
        <v>36.746601128319313</v>
      </c>
      <c r="F4" s="2">
        <f>('[1]Pc, Spring, S2'!F4*Main!$B$5)+(_xlfn.IFNA(VLOOKUP($A4,'FL Ratio'!$A$3:$B$10,2,FALSE),0)*'FL Characterization'!F$2)</f>
        <v>38.8037019182376</v>
      </c>
      <c r="G4" s="2">
        <f>('[1]Pc, Spring, S2'!G4*Main!$B$5)+(_xlfn.IFNA(VLOOKUP($A4,'FL Ratio'!$A$3:$B$10,2,FALSE),0)*'FL Characterization'!G$2)</f>
        <v>38.067517054814346</v>
      </c>
      <c r="H4" s="2">
        <f>('[1]Pc, Spring, S2'!H4*Main!$B$5)+(_xlfn.IFNA(VLOOKUP($A4,'FL Ratio'!$A$3:$B$10,2,FALSE),0)*'FL Characterization'!H$2)</f>
        <v>44.56225300613864</v>
      </c>
      <c r="I4" s="2">
        <f>('[1]Pc, Spring, S2'!I4*Main!$B$5)+(_xlfn.IFNA(VLOOKUP($A4,'FL Ratio'!$A$3:$B$10,2,FALSE),0)*'FL Characterization'!I$2)</f>
        <v>48.199077276742237</v>
      </c>
      <c r="J4" s="2">
        <f>('[1]Pc, Spring, S2'!J4*Main!$B$5)+(_xlfn.IFNA(VLOOKUP($A4,'FL Ratio'!$A$3:$B$10,2,FALSE),0)*'FL Characterization'!J$2)</f>
        <v>55.693967648826316</v>
      </c>
      <c r="K4" s="2">
        <f>('[1]Pc, Spring, S2'!K4*Main!$B$5)+(_xlfn.IFNA(VLOOKUP($A4,'FL Ratio'!$A$3:$B$10,2,FALSE),0)*'FL Characterization'!K$2)</f>
        <v>57.237130486292678</v>
      </c>
      <c r="L4" s="2">
        <f>('[1]Pc, Spring, S2'!L4*Main!$B$5)+(_xlfn.IFNA(VLOOKUP($A4,'FL Ratio'!$A$3:$B$10,2,FALSE),0)*'FL Characterization'!L$2)</f>
        <v>59.157581498991348</v>
      </c>
      <c r="M4" s="2">
        <f>('[1]Pc, Spring, S2'!M4*Main!$B$5)+(_xlfn.IFNA(VLOOKUP($A4,'FL Ratio'!$A$3:$B$10,2,FALSE),0)*'FL Characterization'!M$2)</f>
        <v>62.428638557204685</v>
      </c>
      <c r="N4" s="2">
        <f>('[1]Pc, Spring, S2'!N4*Main!$B$5)+(_xlfn.IFNA(VLOOKUP($A4,'FL Ratio'!$A$3:$B$10,2,FALSE),0)*'FL Characterization'!N$2)</f>
        <v>62.969127696978148</v>
      </c>
      <c r="O4" s="2">
        <f>('[1]Pc, Spring, S2'!O4*Main!$B$5)+(_xlfn.IFNA(VLOOKUP($A4,'FL Ratio'!$A$3:$B$10,2,FALSE),0)*'FL Characterization'!O$2)</f>
        <v>62.797967367717085</v>
      </c>
      <c r="P4" s="2">
        <f>('[1]Pc, Spring, S2'!P4*Main!$B$5)+(_xlfn.IFNA(VLOOKUP($A4,'FL Ratio'!$A$3:$B$10,2,FALSE),0)*'FL Characterization'!P$2)</f>
        <v>59.370948368361404</v>
      </c>
      <c r="Q4" s="2">
        <f>('[1]Pc, Spring, S2'!Q4*Main!$B$5)+(_xlfn.IFNA(VLOOKUP($A4,'FL Ratio'!$A$3:$B$10,2,FALSE),0)*'FL Characterization'!Q$2)</f>
        <v>59.968588025612519</v>
      </c>
      <c r="R4" s="2">
        <f>('[1]Pc, Spring, S2'!R4*Main!$B$5)+(_xlfn.IFNA(VLOOKUP($A4,'FL Ratio'!$A$3:$B$10,2,FALSE),0)*'FL Characterization'!R$2)</f>
        <v>59.429592146224699</v>
      </c>
      <c r="S4" s="2">
        <f>('[1]Pc, Spring, S2'!S4*Main!$B$5)+(_xlfn.IFNA(VLOOKUP($A4,'FL Ratio'!$A$3:$B$10,2,FALSE),0)*'FL Characterization'!S$2)</f>
        <v>61.739231159437246</v>
      </c>
      <c r="T4" s="2">
        <f>('[1]Pc, Spring, S2'!T4*Main!$B$5)+(_xlfn.IFNA(VLOOKUP($A4,'FL Ratio'!$A$3:$B$10,2,FALSE),0)*'FL Characterization'!T$2)</f>
        <v>61.358740980352309</v>
      </c>
      <c r="U4" s="2">
        <f>('[1]Pc, Spring, S2'!U4*Main!$B$5)+(_xlfn.IFNA(VLOOKUP($A4,'FL Ratio'!$A$3:$B$10,2,FALSE),0)*'FL Characterization'!U$2)</f>
        <v>59.979988408813924</v>
      </c>
      <c r="V4" s="2">
        <f>('[1]Pc, Spring, S2'!V4*Main!$B$5)+(_xlfn.IFNA(VLOOKUP($A4,'FL Ratio'!$A$3:$B$10,2,FALSE),0)*'FL Characterization'!V$2)</f>
        <v>58.752794331505875</v>
      </c>
      <c r="W4" s="2">
        <f>('[1]Pc, Spring, S2'!W4*Main!$B$5)+(_xlfn.IFNA(VLOOKUP($A4,'FL Ratio'!$A$3:$B$10,2,FALSE),0)*'FL Characterization'!W$2)</f>
        <v>61.347667839434884</v>
      </c>
      <c r="X4" s="2">
        <f>('[1]Pc, Spring, S2'!X4*Main!$B$5)+(_xlfn.IFNA(VLOOKUP($A4,'FL Ratio'!$A$3:$B$10,2,FALSE),0)*'FL Characterization'!X$2)</f>
        <v>57.50576641531466</v>
      </c>
      <c r="Y4" s="2">
        <f>('[1]Pc, Spring, S2'!Y4*Main!$B$5)+(_xlfn.IFNA(VLOOKUP($A4,'FL Ratio'!$A$3:$B$10,2,FALSE),0)*'FL Characterization'!Y$2)</f>
        <v>52.707833426865868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5.5624553378554671</v>
      </c>
      <c r="C2" s="2">
        <f>'[1]EV Profiles'!C2*Main!$B$6</f>
        <v>5.7480062847695299</v>
      </c>
      <c r="D2" s="2">
        <f>'[1]EV Profiles'!D2*Main!$B$6</f>
        <v>5.1470022420820296</v>
      </c>
      <c r="E2" s="2">
        <f>'[1]EV Profiles'!E2*Main!$B$6</f>
        <v>4.8786322139843739</v>
      </c>
      <c r="F2" s="2">
        <f>'[1]EV Profiles'!F2*Main!$B$6</f>
        <v>3.9970389344999986</v>
      </c>
      <c r="G2" s="2">
        <f>'[1]EV Profiles'!G2*Main!$B$6</f>
        <v>3.3924143855312492</v>
      </c>
      <c r="H2" s="2">
        <f>'[1]EV Profiles'!H2*Main!$B$6</f>
        <v>4.1486476350273422</v>
      </c>
      <c r="I2" s="2">
        <f>'[1]EV Profiles'!I2*Main!$B$6</f>
        <v>0.72048074996874978</v>
      </c>
      <c r="J2" s="2">
        <f>'[1]EV Profiles'!J2*Main!$B$6</f>
        <v>0.63358859921874988</v>
      </c>
      <c r="K2" s="2">
        <f>'[1]EV Profiles'!K2*Main!$B$6</f>
        <v>0.92368166500390603</v>
      </c>
      <c r="L2" s="2">
        <f>'[1]EV Profiles'!L2*Main!$B$6</f>
        <v>0.54398106875781238</v>
      </c>
      <c r="M2" s="2">
        <f>'[1]EV Profiles'!M2*Main!$B$6</f>
        <v>0.67975005430468727</v>
      </c>
      <c r="N2" s="2">
        <f>'[1]EV Profiles'!N2*Main!$B$6</f>
        <v>1.082983941378906</v>
      </c>
      <c r="O2" s="2">
        <f>'[1]EV Profiles'!O2*Main!$B$6</f>
        <v>1.9953515242539057</v>
      </c>
      <c r="P2" s="2">
        <f>'[1]EV Profiles'!P2*Main!$B$6</f>
        <v>2.1288576933749992</v>
      </c>
      <c r="Q2" s="2">
        <f>'[1]EV Profiles'!Q2*Main!$B$6</f>
        <v>2.0935577571328121</v>
      </c>
      <c r="R2" s="2">
        <f>'[1]EV Profiles'!R2*Main!$B$6</f>
        <v>1.1744017249804684</v>
      </c>
      <c r="S2" s="2">
        <f>'[1]EV Profiles'!S2*Main!$B$6</f>
        <v>2.3922495253359366</v>
      </c>
      <c r="T2" s="2">
        <f>'[1]EV Profiles'!T2*Main!$B$6</f>
        <v>1.403851310554687</v>
      </c>
      <c r="U2" s="2">
        <f>'[1]EV Profiles'!U2*Main!$B$6</f>
        <v>0.98704052492578087</v>
      </c>
      <c r="V2" s="2">
        <f>'[1]EV Profiles'!V2*Main!$B$6</f>
        <v>1.4988896004374994</v>
      </c>
      <c r="W2" s="2">
        <f>'[1]EV Profiles'!W2*Main!$B$6</f>
        <v>0.92639704471484341</v>
      </c>
      <c r="X2" s="2">
        <f>'[1]EV Profiles'!X2*Main!$B$6</f>
        <v>4.2282987732148429</v>
      </c>
      <c r="Y2" s="2">
        <f>'[1]EV Profiles'!Y2*Main!$B$6</f>
        <v>5.0972202807148426</v>
      </c>
    </row>
    <row r="3" spans="1:25" x14ac:dyDescent="0.3">
      <c r="A3" t="s">
        <v>17</v>
      </c>
      <c r="B3" s="2">
        <f>'[1]EV Profiles'!B3*Main!$B$6</f>
        <v>-12.558631163085932</v>
      </c>
      <c r="C3" s="2">
        <f>'[1]EV Profiles'!C3*Main!$B$6</f>
        <v>-13.429362923726558</v>
      </c>
      <c r="D3" s="2">
        <f>'[1]EV Profiles'!D3*Main!$B$6</f>
        <v>-15.103847078804684</v>
      </c>
      <c r="E3" s="2">
        <f>'[1]EV Profiles'!E3*Main!$B$6</f>
        <v>-16.292730828910152</v>
      </c>
      <c r="F3" s="2">
        <f>'[1]EV Profiles'!F3*Main!$B$6</f>
        <v>-17.414635212812495</v>
      </c>
      <c r="G3" s="2">
        <f>'[1]EV Profiles'!G3*Main!$B$6</f>
        <v>-19.005395160136711</v>
      </c>
      <c r="H3" s="2">
        <f>'[1]EV Profiles'!H3*Main!$B$6</f>
        <v>-18.134663399496091</v>
      </c>
      <c r="I3" s="2">
        <f>'[1]EV Profiles'!I3*Main!$B$6</f>
        <v>-20.342448129802335</v>
      </c>
      <c r="J3" s="2">
        <f>'[1]EV Profiles'!J3*Main!$B$6</f>
        <v>-18.450281034564057</v>
      </c>
      <c r="K3" s="2">
        <f>'[1]EV Profiles'!K3*Main!$B$6</f>
        <v>-27.100439898055068</v>
      </c>
      <c r="L3" s="2">
        <f>'[1]EV Profiles'!L3*Main!$B$6</f>
        <v>-26.82270180995468</v>
      </c>
      <c r="M3" s="2">
        <f>'[1]EV Profiles'!M3*Main!$B$6</f>
        <v>-24.520059815079684</v>
      </c>
      <c r="N3" s="2">
        <f>'[1]EV Profiles'!N3*Main!$B$6</f>
        <v>-23.504507803189057</v>
      </c>
      <c r="O3" s="2">
        <f>'[1]EV Profiles'!O3*Main!$B$6</f>
        <v>-22.693197601889448</v>
      </c>
      <c r="P3" s="2">
        <f>'[1]EV Profiles'!P3*Main!$B$6</f>
        <v>-21.390041622282023</v>
      </c>
      <c r="Q3" s="2">
        <f>'[1]EV Profiles'!Q3*Main!$B$6</f>
        <v>-19.465018432541399</v>
      </c>
      <c r="R3" s="2">
        <f>'[1]EV Profiles'!R3*Main!$B$6</f>
        <v>-18.200918664442966</v>
      </c>
      <c r="S3" s="2">
        <f>'[1]EV Profiles'!S3*Main!$B$6</f>
        <v>-16.288024170744528</v>
      </c>
      <c r="T3" s="2">
        <f>'[1]EV Profiles'!T3*Main!$B$6</f>
        <v>-10.338491455094919</v>
      </c>
      <c r="U3" s="2">
        <f>'[1]EV Profiles'!U3*Main!$B$6</f>
        <v>-11.570323460961715</v>
      </c>
      <c r="V3" s="2">
        <f>'[1]EV Profiles'!V3*Main!$B$6</f>
        <v>-12.230341756033589</v>
      </c>
      <c r="W3" s="2">
        <f>'[1]EV Profiles'!W3*Main!$B$6</f>
        <v>-13.130444873880855</v>
      </c>
      <c r="X3" s="2">
        <f>'[1]EV Profiles'!X3*Main!$B$6</f>
        <v>-10.432036286136714</v>
      </c>
      <c r="Y3" s="2">
        <f>'[1]EV Profiles'!Y3*Main!$B$6</f>
        <v>-11.085085106617184</v>
      </c>
    </row>
    <row r="4" spans="1:25" x14ac:dyDescent="0.3">
      <c r="A4" t="s">
        <v>18</v>
      </c>
      <c r="B4" s="2">
        <f>'[1]EV Profiles'!B4*Main!$B$6</f>
        <v>12.098781609038667</v>
      </c>
      <c r="C4" s="2">
        <f>'[1]EV Profiles'!C4*Main!$B$6</f>
        <v>12.94367200609687</v>
      </c>
      <c r="D4" s="2">
        <f>'[1]EV Profiles'!D4*Main!$B$6</f>
        <v>14.512844684719136</v>
      </c>
      <c r="E4" s="2">
        <f>'[1]EV Profiles'!E4*Main!$B$6</f>
        <v>15.616193973930073</v>
      </c>
      <c r="F4" s="2">
        <f>'[1]EV Profiles'!F4*Main!$B$6</f>
        <v>16.621970618861322</v>
      </c>
      <c r="G4" s="2">
        <f>'[1]EV Profiles'!G4*Main!$B$6</f>
        <v>18.150050551191402</v>
      </c>
      <c r="H4" s="2">
        <f>'[1]EV Profiles'!H4*Main!$B$6</f>
        <v>17.303757207949214</v>
      </c>
      <c r="I4" s="2">
        <f>'[1]EV Profiles'!I4*Main!$B$6</f>
        <v>19.527155371593356</v>
      </c>
      <c r="J4" s="2">
        <f>'[1]EV Profiles'!J4*Main!$B$6</f>
        <v>17.886613462901948</v>
      </c>
      <c r="K4" s="2">
        <f>'[1]EV Profiles'!K4*Main!$B$6</f>
        <v>20.40997057194765</v>
      </c>
      <c r="L4" s="2">
        <f>'[1]EV Profiles'!L4*Main!$B$6</f>
        <v>20.570675794506634</v>
      </c>
      <c r="M4" s="2">
        <f>'[1]EV Profiles'!M4*Main!$B$6</f>
        <v>19.256160476441789</v>
      </c>
      <c r="N4" s="2">
        <f>'[1]EV Profiles'!N4*Main!$B$6</f>
        <v>18.607139469199215</v>
      </c>
      <c r="O4" s="2">
        <f>'[1]EV Profiles'!O4*Main!$B$6</f>
        <v>18.128870589446088</v>
      </c>
      <c r="P4" s="2">
        <f>'[1]EV Profiles'!P4*Main!$B$6</f>
        <v>16.989587775393744</v>
      </c>
      <c r="Q4" s="2">
        <f>'[1]EV Profiles'!Q4*Main!$B$6</f>
        <v>15.468024754369917</v>
      </c>
      <c r="R4" s="2">
        <f>'[1]EV Profiles'!R4*Main!$B$6</f>
        <v>14.409660255703511</v>
      </c>
      <c r="S4" s="2">
        <f>'[1]EV Profiles'!S4*Main!$B$6</f>
        <v>12.878683918348434</v>
      </c>
      <c r="T4" s="2">
        <f>'[1]EV Profiles'!T4*Main!$B$6</f>
        <v>10.080123075599214</v>
      </c>
      <c r="U4" s="2">
        <f>'[1]EV Profiles'!U4*Main!$B$6</f>
        <v>11.282583724259371</v>
      </c>
      <c r="V4" s="2">
        <f>'[1]EV Profiles'!V4*Main!$B$6</f>
        <v>11.989035012388278</v>
      </c>
      <c r="W4" s="2">
        <f>'[1]EV Profiles'!W4*Main!$B$6</f>
        <v>12.914526930532809</v>
      </c>
      <c r="X4" s="2">
        <f>'[1]EV Profiles'!X4*Main!$B$6</f>
        <v>10.049167746894527</v>
      </c>
      <c r="Y4" s="2">
        <f>'[1]EV Profiles'!Y4*Main!$B$6</f>
        <v>10.685924289109373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4355B-28E7-4651-81FC-2564B66FAF14}">
  <dimension ref="A1:Y28"/>
  <sheetViews>
    <sheetView workbookViewId="0">
      <selection activeCell="E17" sqref="E1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32.264224107327422</v>
      </c>
      <c r="C2" s="2">
        <f>('[1]Pc, Spring, S2'!C2*Main!$B$5)+(_xlfn.IFNA(VLOOKUP($A2,'FL Ratio'!$A$3:$B$10,2,FALSE),0)*'FL Characterization'!C$2)</f>
        <v>28.844093104326337</v>
      </c>
      <c r="D2" s="2">
        <f>('[1]Pc, Spring, S2'!D2*Main!$B$5)+(_xlfn.IFNA(VLOOKUP($A2,'FL Ratio'!$A$3:$B$10,2,FALSE),0)*'FL Characterization'!D$2)</f>
        <v>27.509077181373236</v>
      </c>
      <c r="E2" s="2">
        <f>('[1]Pc, Spring, S2'!E2*Main!$B$5)+(_xlfn.IFNA(VLOOKUP($A2,'FL Ratio'!$A$3:$B$10,2,FALSE),0)*'FL Characterization'!E$2)</f>
        <v>27.445805524414411</v>
      </c>
      <c r="F2" s="2">
        <f>('[1]Pc, Spring, S2'!F2*Main!$B$5)+(_xlfn.IFNA(VLOOKUP($A2,'FL Ratio'!$A$3:$B$10,2,FALSE),0)*'FL Characterization'!F$2)</f>
        <v>27.10606732919711</v>
      </c>
      <c r="G2" s="2">
        <f>('[1]Pc, Spring, S2'!G2*Main!$B$5)+(_xlfn.IFNA(VLOOKUP($A2,'FL Ratio'!$A$3:$B$10,2,FALSE),0)*'FL Characterization'!G$2)</f>
        <v>28.325722501199511</v>
      </c>
      <c r="H2" s="2">
        <f>('[1]Pc, Spring, S2'!H2*Main!$B$5)+(_xlfn.IFNA(VLOOKUP($A2,'FL Ratio'!$A$3:$B$10,2,FALSE),0)*'FL Characterization'!H$2)</f>
        <v>31.859571063150373</v>
      </c>
      <c r="I2" s="2">
        <f>('[1]Pc, Spring, S2'!I2*Main!$B$5)+(_xlfn.IFNA(VLOOKUP($A2,'FL Ratio'!$A$3:$B$10,2,FALSE),0)*'FL Characterization'!I$2)</f>
        <v>39.764234334603486</v>
      </c>
      <c r="J2" s="2">
        <f>('[1]Pc, Spring, S2'!J2*Main!$B$5)+(_xlfn.IFNA(VLOOKUP($A2,'FL Ratio'!$A$3:$B$10,2,FALSE),0)*'FL Characterization'!J$2)</f>
        <v>42.616499674680014</v>
      </c>
      <c r="K2" s="2">
        <f>('[1]Pc, Spring, S2'!K2*Main!$B$5)+(_xlfn.IFNA(VLOOKUP($A2,'FL Ratio'!$A$3:$B$10,2,FALSE),0)*'FL Characterization'!K$2)</f>
        <v>44.654565738497311</v>
      </c>
      <c r="L2" s="2">
        <f>('[1]Pc, Spring, S2'!L2*Main!$B$5)+(_xlfn.IFNA(VLOOKUP($A2,'FL Ratio'!$A$3:$B$10,2,FALSE),0)*'FL Characterization'!L$2)</f>
        <v>46.131009398326</v>
      </c>
      <c r="M2" s="2">
        <f>('[1]Pc, Spring, S2'!M2*Main!$B$5)+(_xlfn.IFNA(VLOOKUP($A2,'FL Ratio'!$A$3:$B$10,2,FALSE),0)*'FL Characterization'!M$2)</f>
        <v>44.913506231954713</v>
      </c>
      <c r="N2" s="2">
        <f>('[1]Pc, Spring, S2'!N2*Main!$B$5)+(_xlfn.IFNA(VLOOKUP($A2,'FL Ratio'!$A$3:$B$10,2,FALSE),0)*'FL Characterization'!N$2)</f>
        <v>45.62271608826881</v>
      </c>
      <c r="O2" s="2">
        <f>('[1]Pc, Spring, S2'!O2*Main!$B$5)+(_xlfn.IFNA(VLOOKUP($A2,'FL Ratio'!$A$3:$B$10,2,FALSE),0)*'FL Characterization'!O$2)</f>
        <v>46.540680509675695</v>
      </c>
      <c r="P2" s="2">
        <f>('[1]Pc, Spring, S2'!P2*Main!$B$5)+(_xlfn.IFNA(VLOOKUP($A2,'FL Ratio'!$A$3:$B$10,2,FALSE),0)*'FL Characterization'!P$2)</f>
        <v>42.737978872178147</v>
      </c>
      <c r="Q2" s="2">
        <f>('[1]Pc, Spring, S2'!Q2*Main!$B$5)+(_xlfn.IFNA(VLOOKUP($A2,'FL Ratio'!$A$3:$B$10,2,FALSE),0)*'FL Characterization'!Q$2)</f>
        <v>39.435734031586016</v>
      </c>
      <c r="R2" s="2">
        <f>('[1]Pc, Spring, S2'!R2*Main!$B$5)+(_xlfn.IFNA(VLOOKUP($A2,'FL Ratio'!$A$3:$B$10,2,FALSE),0)*'FL Characterization'!R$2)</f>
        <v>40.926359571738601</v>
      </c>
      <c r="S2" s="2">
        <f>('[1]Pc, Spring, S2'!S2*Main!$B$5)+(_xlfn.IFNA(VLOOKUP($A2,'FL Ratio'!$A$3:$B$10,2,FALSE),0)*'FL Characterization'!S$2)</f>
        <v>43.014019860291327</v>
      </c>
      <c r="T2" s="2">
        <f>('[1]Pc, Spring, S2'!T2*Main!$B$5)+(_xlfn.IFNA(VLOOKUP($A2,'FL Ratio'!$A$3:$B$10,2,FALSE),0)*'FL Characterization'!T$2)</f>
        <v>45.586977082068579</v>
      </c>
      <c r="U2" s="2">
        <f>('[1]Pc, Spring, S2'!U2*Main!$B$5)+(_xlfn.IFNA(VLOOKUP($A2,'FL Ratio'!$A$3:$B$10,2,FALSE),0)*'FL Characterization'!U$2)</f>
        <v>44.787592313848734</v>
      </c>
      <c r="V2" s="2">
        <f>('[1]Pc, Spring, S2'!V2*Main!$B$5)+(_xlfn.IFNA(VLOOKUP($A2,'FL Ratio'!$A$3:$B$10,2,FALSE),0)*'FL Characterization'!V$2)</f>
        <v>43.147596815634444</v>
      </c>
      <c r="W2" s="2">
        <f>('[1]Pc, Spring, S2'!W2*Main!$B$5)+(_xlfn.IFNA(VLOOKUP($A2,'FL Ratio'!$A$3:$B$10,2,FALSE),0)*'FL Characterization'!W$2)</f>
        <v>44.717032616031283</v>
      </c>
      <c r="X2" s="2">
        <f>('[1]Pc, Spring, S2'!X2*Main!$B$5)+(_xlfn.IFNA(VLOOKUP($A2,'FL Ratio'!$A$3:$B$10,2,FALSE),0)*'FL Characterization'!X$2)</f>
        <v>37.46922765999998</v>
      </c>
      <c r="Y2" s="2">
        <f>('[1]Pc, Spring, S2'!Y2*Main!$B$5)+(_xlfn.IFNA(VLOOKUP($A2,'FL Ratio'!$A$3:$B$10,2,FALSE),0)*'FL Characterization'!Y$2)</f>
        <v>37.623926742416408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33.112884357143329</v>
      </c>
      <c r="C3" s="2">
        <f>('[1]Pc, Spring, S2'!C3*Main!$B$5)+(_xlfn.IFNA(VLOOKUP($A3,'FL Ratio'!$A$3:$B$10,2,FALSE),0)*'FL Characterization'!C$2)</f>
        <v>32.109519764852863</v>
      </c>
      <c r="D3" s="2">
        <f>('[1]Pc, Spring, S2'!D3*Main!$B$5)+(_xlfn.IFNA(VLOOKUP($A3,'FL Ratio'!$A$3:$B$10,2,FALSE),0)*'FL Characterization'!D$2)</f>
        <v>28.833645989378475</v>
      </c>
      <c r="E3" s="2">
        <f>('[1]Pc, Spring, S2'!E3*Main!$B$5)+(_xlfn.IFNA(VLOOKUP($A3,'FL Ratio'!$A$3:$B$10,2,FALSE),0)*'FL Characterization'!E$2)</f>
        <v>29.753393122312815</v>
      </c>
      <c r="F3" s="2">
        <f>('[1]Pc, Spring, S2'!F3*Main!$B$5)+(_xlfn.IFNA(VLOOKUP($A3,'FL Ratio'!$A$3:$B$10,2,FALSE),0)*'FL Characterization'!F$2)</f>
        <v>28.507627503993245</v>
      </c>
      <c r="G3" s="2">
        <f>('[1]Pc, Spring, S2'!G3*Main!$B$5)+(_xlfn.IFNA(VLOOKUP($A3,'FL Ratio'!$A$3:$B$10,2,FALSE),0)*'FL Characterization'!G$2)</f>
        <v>31.27327297339065</v>
      </c>
      <c r="H3" s="2">
        <f>('[1]Pc, Spring, S2'!H3*Main!$B$5)+(_xlfn.IFNA(VLOOKUP($A3,'FL Ratio'!$A$3:$B$10,2,FALSE),0)*'FL Characterization'!H$2)</f>
        <v>40.667744019348397</v>
      </c>
      <c r="I3" s="2">
        <f>('[1]Pc, Spring, S2'!I3*Main!$B$5)+(_xlfn.IFNA(VLOOKUP($A3,'FL Ratio'!$A$3:$B$10,2,FALSE),0)*'FL Characterization'!I$2)</f>
        <v>46.540182575413283</v>
      </c>
      <c r="J3" s="2">
        <f>('[1]Pc, Spring, S2'!J3*Main!$B$5)+(_xlfn.IFNA(VLOOKUP($A3,'FL Ratio'!$A$3:$B$10,2,FALSE),0)*'FL Characterization'!J$2)</f>
        <v>50.520969388612308</v>
      </c>
      <c r="K3" s="2">
        <f>('[1]Pc, Spring, S2'!K3*Main!$B$5)+(_xlfn.IFNA(VLOOKUP($A3,'FL Ratio'!$A$3:$B$10,2,FALSE),0)*'FL Characterization'!K$2)</f>
        <v>49.195330798998427</v>
      </c>
      <c r="L3" s="2">
        <f>('[1]Pc, Spring, S2'!L3*Main!$B$5)+(_xlfn.IFNA(VLOOKUP($A3,'FL Ratio'!$A$3:$B$10,2,FALSE),0)*'FL Characterization'!L$2)</f>
        <v>46.334997368960551</v>
      </c>
      <c r="M3" s="2">
        <f>('[1]Pc, Spring, S2'!M3*Main!$B$5)+(_xlfn.IFNA(VLOOKUP($A3,'FL Ratio'!$A$3:$B$10,2,FALSE),0)*'FL Characterization'!M$2)</f>
        <v>50.564709700974397</v>
      </c>
      <c r="N3" s="2">
        <f>('[1]Pc, Spring, S2'!N3*Main!$B$5)+(_xlfn.IFNA(VLOOKUP($A3,'FL Ratio'!$A$3:$B$10,2,FALSE),0)*'FL Characterization'!N$2)</f>
        <v>48.783024205240203</v>
      </c>
      <c r="O3" s="2">
        <f>('[1]Pc, Spring, S2'!O3*Main!$B$5)+(_xlfn.IFNA(VLOOKUP($A3,'FL Ratio'!$A$3:$B$10,2,FALSE),0)*'FL Characterization'!O$2)</f>
        <v>47.096722841164464</v>
      </c>
      <c r="P3" s="2">
        <f>('[1]Pc, Spring, S2'!P3*Main!$B$5)+(_xlfn.IFNA(VLOOKUP($A3,'FL Ratio'!$A$3:$B$10,2,FALSE),0)*'FL Characterization'!P$2)</f>
        <v>46.448556734075808</v>
      </c>
      <c r="Q3" s="2">
        <f>('[1]Pc, Spring, S2'!Q3*Main!$B$5)+(_xlfn.IFNA(VLOOKUP($A3,'FL Ratio'!$A$3:$B$10,2,FALSE),0)*'FL Characterization'!Q$2)</f>
        <v>44.590876294640694</v>
      </c>
      <c r="R3" s="2">
        <f>('[1]Pc, Spring, S2'!R3*Main!$B$5)+(_xlfn.IFNA(VLOOKUP($A3,'FL Ratio'!$A$3:$B$10,2,FALSE),0)*'FL Characterization'!R$2)</f>
        <v>41.188941046901569</v>
      </c>
      <c r="S3" s="2">
        <f>('[1]Pc, Spring, S2'!S3*Main!$B$5)+(_xlfn.IFNA(VLOOKUP($A3,'FL Ratio'!$A$3:$B$10,2,FALSE),0)*'FL Characterization'!S$2)</f>
        <v>45.430293094888974</v>
      </c>
      <c r="T3" s="2">
        <f>('[1]Pc, Spring, S2'!T3*Main!$B$5)+(_xlfn.IFNA(VLOOKUP($A3,'FL Ratio'!$A$3:$B$10,2,FALSE),0)*'FL Characterization'!T$2)</f>
        <v>45.290605705681919</v>
      </c>
      <c r="U3" s="2">
        <f>('[1]Pc, Spring, S2'!U3*Main!$B$5)+(_xlfn.IFNA(VLOOKUP($A3,'FL Ratio'!$A$3:$B$10,2,FALSE),0)*'FL Characterization'!U$2)</f>
        <v>43.935379599792796</v>
      </c>
      <c r="V3" s="2">
        <f>('[1]Pc, Spring, S2'!V3*Main!$B$5)+(_xlfn.IFNA(VLOOKUP($A3,'FL Ratio'!$A$3:$B$10,2,FALSE),0)*'FL Characterization'!V$2)</f>
        <v>42.196890597455173</v>
      </c>
      <c r="W3" s="2">
        <f>('[1]Pc, Spring, S2'!W3*Main!$B$5)+(_xlfn.IFNA(VLOOKUP($A3,'FL Ratio'!$A$3:$B$10,2,FALSE),0)*'FL Characterization'!W$2)</f>
        <v>41.382497856493842</v>
      </c>
      <c r="X3" s="2">
        <f>('[1]Pc, Spring, S2'!X3*Main!$B$5)+(_xlfn.IFNA(VLOOKUP($A3,'FL Ratio'!$A$3:$B$10,2,FALSE),0)*'FL Characterization'!X$2)</f>
        <v>39.217930027896891</v>
      </c>
      <c r="Y3" s="2">
        <f>('[1]Pc, Spring, S2'!Y3*Main!$B$5)+(_xlfn.IFNA(VLOOKUP($A3,'FL Ratio'!$A$3:$B$10,2,FALSE),0)*'FL Characterization'!Y$2)</f>
        <v>36.714737428975688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45.305473850559245</v>
      </c>
      <c r="C4" s="2">
        <f>('[1]Pc, Spring, S2'!C4*Main!$B$5)+(_xlfn.IFNA(VLOOKUP($A4,'FL Ratio'!$A$3:$B$10,2,FALSE),0)*'FL Characterization'!C$2)</f>
        <v>39.745532937636064</v>
      </c>
      <c r="D4" s="2">
        <f>('[1]Pc, Spring, S2'!D4*Main!$B$5)+(_xlfn.IFNA(VLOOKUP($A4,'FL Ratio'!$A$3:$B$10,2,FALSE),0)*'FL Characterization'!D$2)</f>
        <v>39.862591072301825</v>
      </c>
      <c r="E4" s="2">
        <f>('[1]Pc, Spring, S2'!E4*Main!$B$5)+(_xlfn.IFNA(VLOOKUP($A4,'FL Ratio'!$A$3:$B$10,2,FALSE),0)*'FL Characterization'!E$2)</f>
        <v>36.746601128319313</v>
      </c>
      <c r="F4" s="2">
        <f>('[1]Pc, Spring, S2'!F4*Main!$B$5)+(_xlfn.IFNA(VLOOKUP($A4,'FL Ratio'!$A$3:$B$10,2,FALSE),0)*'FL Characterization'!F$2)</f>
        <v>38.8037019182376</v>
      </c>
      <c r="G4" s="2">
        <f>('[1]Pc, Spring, S2'!G4*Main!$B$5)+(_xlfn.IFNA(VLOOKUP($A4,'FL Ratio'!$A$3:$B$10,2,FALSE),0)*'FL Characterization'!G$2)</f>
        <v>38.067517054814346</v>
      </c>
      <c r="H4" s="2">
        <f>('[1]Pc, Spring, S2'!H4*Main!$B$5)+(_xlfn.IFNA(VLOOKUP($A4,'FL Ratio'!$A$3:$B$10,2,FALSE),0)*'FL Characterization'!H$2)</f>
        <v>44.56225300613864</v>
      </c>
      <c r="I4" s="2">
        <f>('[1]Pc, Spring, S2'!I4*Main!$B$5)+(_xlfn.IFNA(VLOOKUP($A4,'FL Ratio'!$A$3:$B$10,2,FALSE),0)*'FL Characterization'!I$2)</f>
        <v>48.199077276742237</v>
      </c>
      <c r="J4" s="2">
        <f>('[1]Pc, Spring, S2'!J4*Main!$B$5)+(_xlfn.IFNA(VLOOKUP($A4,'FL Ratio'!$A$3:$B$10,2,FALSE),0)*'FL Characterization'!J$2)</f>
        <v>55.693967648826316</v>
      </c>
      <c r="K4" s="2">
        <f>('[1]Pc, Spring, S2'!K4*Main!$B$5)+(_xlfn.IFNA(VLOOKUP($A4,'FL Ratio'!$A$3:$B$10,2,FALSE),0)*'FL Characterization'!K$2)</f>
        <v>57.237130486292678</v>
      </c>
      <c r="L4" s="2">
        <f>('[1]Pc, Spring, S2'!L4*Main!$B$5)+(_xlfn.IFNA(VLOOKUP($A4,'FL Ratio'!$A$3:$B$10,2,FALSE),0)*'FL Characterization'!L$2)</f>
        <v>59.157581498991348</v>
      </c>
      <c r="M4" s="2">
        <f>('[1]Pc, Spring, S2'!M4*Main!$B$5)+(_xlfn.IFNA(VLOOKUP($A4,'FL Ratio'!$A$3:$B$10,2,FALSE),0)*'FL Characterization'!M$2)</f>
        <v>62.428638557204685</v>
      </c>
      <c r="N4" s="2">
        <f>('[1]Pc, Spring, S2'!N4*Main!$B$5)+(_xlfn.IFNA(VLOOKUP($A4,'FL Ratio'!$A$3:$B$10,2,FALSE),0)*'FL Characterization'!N$2)</f>
        <v>62.969127696978148</v>
      </c>
      <c r="O4" s="2">
        <f>('[1]Pc, Spring, S2'!O4*Main!$B$5)+(_xlfn.IFNA(VLOOKUP($A4,'FL Ratio'!$A$3:$B$10,2,FALSE),0)*'FL Characterization'!O$2)</f>
        <v>62.797967367717085</v>
      </c>
      <c r="P4" s="2">
        <f>('[1]Pc, Spring, S2'!P4*Main!$B$5)+(_xlfn.IFNA(VLOOKUP($A4,'FL Ratio'!$A$3:$B$10,2,FALSE),0)*'FL Characterization'!P$2)</f>
        <v>59.370948368361404</v>
      </c>
      <c r="Q4" s="2">
        <f>('[1]Pc, Spring, S2'!Q4*Main!$B$5)+(_xlfn.IFNA(VLOOKUP($A4,'FL Ratio'!$A$3:$B$10,2,FALSE),0)*'FL Characterization'!Q$2)</f>
        <v>59.968588025612519</v>
      </c>
      <c r="R4" s="2">
        <f>('[1]Pc, Spring, S2'!R4*Main!$B$5)+(_xlfn.IFNA(VLOOKUP($A4,'FL Ratio'!$A$3:$B$10,2,FALSE),0)*'FL Characterization'!R$2)</f>
        <v>59.429592146224699</v>
      </c>
      <c r="S4" s="2">
        <f>('[1]Pc, Spring, S2'!S4*Main!$B$5)+(_xlfn.IFNA(VLOOKUP($A4,'FL Ratio'!$A$3:$B$10,2,FALSE),0)*'FL Characterization'!S$2)</f>
        <v>61.739231159437246</v>
      </c>
      <c r="T4" s="2">
        <f>('[1]Pc, Spring, S2'!T4*Main!$B$5)+(_xlfn.IFNA(VLOOKUP($A4,'FL Ratio'!$A$3:$B$10,2,FALSE),0)*'FL Characterization'!T$2)</f>
        <v>61.358740980352309</v>
      </c>
      <c r="U4" s="2">
        <f>('[1]Pc, Spring, S2'!U4*Main!$B$5)+(_xlfn.IFNA(VLOOKUP($A4,'FL Ratio'!$A$3:$B$10,2,FALSE),0)*'FL Characterization'!U$2)</f>
        <v>59.979988408813924</v>
      </c>
      <c r="V4" s="2">
        <f>('[1]Pc, Spring, S2'!V4*Main!$B$5)+(_xlfn.IFNA(VLOOKUP($A4,'FL Ratio'!$A$3:$B$10,2,FALSE),0)*'FL Characterization'!V$2)</f>
        <v>58.752794331505875</v>
      </c>
      <c r="W4" s="2">
        <f>('[1]Pc, Spring, S2'!W4*Main!$B$5)+(_xlfn.IFNA(VLOOKUP($A4,'FL Ratio'!$A$3:$B$10,2,FALSE),0)*'FL Characterization'!W$2)</f>
        <v>61.347667839434884</v>
      </c>
      <c r="X4" s="2">
        <f>('[1]Pc, Spring, S2'!X4*Main!$B$5)+(_xlfn.IFNA(VLOOKUP($A4,'FL Ratio'!$A$3:$B$10,2,FALSE),0)*'FL Characterization'!X$2)</f>
        <v>57.50576641531466</v>
      </c>
      <c r="Y4" s="2">
        <f>('[1]Pc, Spring, S2'!Y4*Main!$B$5)+(_xlfn.IFNA(VLOOKUP($A4,'FL Ratio'!$A$3:$B$10,2,FALSE),0)*'FL Characterization'!Y$2)</f>
        <v>52.707833426865868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C3171-7D56-4100-BF8F-9607196E6BB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30.697999636097936</v>
      </c>
      <c r="C2" s="2">
        <f>('[1]Pc, Spring, S3'!C2*Main!$B$5)+(_xlfn.IFNA(VLOOKUP($A2,'FL Ratio'!$A$3:$B$10,2,FALSE),0)*'FL Characterization'!C$2)</f>
        <v>27.44389440994156</v>
      </c>
      <c r="D2" s="2">
        <f>('[1]Pc, Spring, S3'!D2*Main!$B$5)+(_xlfn.IFNA(VLOOKUP($A2,'FL Ratio'!$A$3:$B$10,2,FALSE),0)*'FL Characterization'!D$2)</f>
        <v>26.173685085190069</v>
      </c>
      <c r="E2" s="2">
        <f>('[1]Pc, Spring, S3'!E2*Main!$B$5)+(_xlfn.IFNA(VLOOKUP($A2,'FL Ratio'!$A$3:$B$10,2,FALSE),0)*'FL Characterization'!E$2)</f>
        <v>26.113484867889436</v>
      </c>
      <c r="F2" s="2">
        <f>('[1]Pc, Spring, S3'!F2*Main!$B$5)+(_xlfn.IFNA(VLOOKUP($A2,'FL Ratio'!$A$3:$B$10,2,FALSE),0)*'FL Characterization'!F$2)</f>
        <v>25.790238818071028</v>
      </c>
      <c r="G2" s="2">
        <f>('[1]Pc, Spring, S3'!G2*Main!$B$5)+(_xlfn.IFNA(VLOOKUP($A2,'FL Ratio'!$A$3:$B$10,2,FALSE),0)*'FL Characterization'!G$2)</f>
        <v>26.950687428325747</v>
      </c>
      <c r="H2" s="2">
        <f>('[1]Pc, Spring, S3'!H2*Main!$B$5)+(_xlfn.IFNA(VLOOKUP($A2,'FL Ratio'!$A$3:$B$10,2,FALSE),0)*'FL Characterization'!H$2)</f>
        <v>30.312989943579968</v>
      </c>
      <c r="I2" s="2">
        <f>('[1]Pc, Spring, S3'!I2*Main!$B$5)+(_xlfn.IFNA(VLOOKUP($A2,'FL Ratio'!$A$3:$B$10,2,FALSE),0)*'FL Characterization'!I$2)</f>
        <v>37.833931697001368</v>
      </c>
      <c r="J2" s="2">
        <f>('[1]Pc, Spring, S3'!J2*Main!$B$5)+(_xlfn.IFNA(VLOOKUP($A2,'FL Ratio'!$A$3:$B$10,2,FALSE),0)*'FL Characterization'!J$2)</f>
        <v>40.547737554549911</v>
      </c>
      <c r="K2" s="2">
        <f>('[1]Pc, Spring, S3'!K2*Main!$B$5)+(_xlfn.IFNA(VLOOKUP($A2,'FL Ratio'!$A$3:$B$10,2,FALSE),0)*'FL Characterization'!K$2)</f>
        <v>42.486868372550838</v>
      </c>
      <c r="L2" s="2">
        <f>('[1]Pc, Spring, S3'!L2*Main!$B$5)+(_xlfn.IFNA(VLOOKUP($A2,'FL Ratio'!$A$3:$B$10,2,FALSE),0)*'FL Characterization'!L$2)</f>
        <v>43.891640010057749</v>
      </c>
      <c r="M2" s="2">
        <f>('[1]Pc, Spring, S3'!M2*Main!$B$5)+(_xlfn.IFNA(VLOOKUP($A2,'FL Ratio'!$A$3:$B$10,2,FALSE),0)*'FL Characterization'!M$2)</f>
        <v>42.73323893914138</v>
      </c>
      <c r="N2" s="2">
        <f>('[1]Pc, Spring, S3'!N2*Main!$B$5)+(_xlfn.IFNA(VLOOKUP($A2,'FL Ratio'!$A$3:$B$10,2,FALSE),0)*'FL Characterization'!N$2)</f>
        <v>43.408021132527608</v>
      </c>
      <c r="O2" s="2">
        <f>('[1]Pc, Spring, S3'!O2*Main!$B$5)+(_xlfn.IFNA(VLOOKUP($A2,'FL Ratio'!$A$3:$B$10,2,FALSE),0)*'FL Characterization'!O$2)</f>
        <v>44.281424174254539</v>
      </c>
      <c r="P2" s="2">
        <f>('[1]Pc, Spring, S3'!P2*Main!$B$5)+(_xlfn.IFNA(VLOOKUP($A2,'FL Ratio'!$A$3:$B$10,2,FALSE),0)*'FL Characterization'!P$2)</f>
        <v>40.66331970362581</v>
      </c>
      <c r="Q2" s="2">
        <f>('[1]Pc, Spring, S3'!Q2*Main!$B$5)+(_xlfn.IFNA(VLOOKUP($A2,'FL Ratio'!$A$3:$B$10,2,FALSE),0)*'FL Characterization'!Q$2)</f>
        <v>37.521378010635239</v>
      </c>
      <c r="R2" s="2">
        <f>('[1]Pc, Spring, S3'!R2*Main!$B$5)+(_xlfn.IFNA(VLOOKUP($A2,'FL Ratio'!$A$3:$B$10,2,FALSE),0)*'FL Characterization'!R$2)</f>
        <v>38.939643087673616</v>
      </c>
      <c r="S2" s="2">
        <f>('[1]Pc, Spring, S3'!S2*Main!$B$5)+(_xlfn.IFNA(VLOOKUP($A2,'FL Ratio'!$A$3:$B$10,2,FALSE),0)*'FL Characterization'!S$2)</f>
        <v>40.925960643772328</v>
      </c>
      <c r="T2" s="2">
        <f>('[1]Pc, Spring, S3'!T2*Main!$B$5)+(_xlfn.IFNA(VLOOKUP($A2,'FL Ratio'!$A$3:$B$10,2,FALSE),0)*'FL Characterization'!T$2)</f>
        <v>43.374017029540965</v>
      </c>
      <c r="U2" s="2">
        <f>('[1]Pc, Spring, S3'!U2*Main!$B$5)+(_xlfn.IFNA(VLOOKUP($A2,'FL Ratio'!$A$3:$B$10,2,FALSE),0)*'FL Characterization'!U$2)</f>
        <v>42.613437347157046</v>
      </c>
      <c r="V2" s="2">
        <f>('[1]Pc, Spring, S3'!V2*Main!$B$5)+(_xlfn.IFNA(VLOOKUP($A2,'FL Ratio'!$A$3:$B$10,2,FALSE),0)*'FL Characterization'!V$2)</f>
        <v>41.053053280894908</v>
      </c>
      <c r="W2" s="2">
        <f>('[1]Pc, Spring, S3'!W2*Main!$B$5)+(_xlfn.IFNA(VLOOKUP($A2,'FL Ratio'!$A$3:$B$10,2,FALSE),0)*'FL Characterization'!W$2)</f>
        <v>42.546302877388996</v>
      </c>
      <c r="X2" s="2">
        <f>('[1]Pc, Spring, S3'!X2*Main!$B$5)+(_xlfn.IFNA(VLOOKUP($A2,'FL Ratio'!$A$3:$B$10,2,FALSE),0)*'FL Characterization'!X$2)</f>
        <v>35.650333113398041</v>
      </c>
      <c r="Y2" s="2">
        <f>('[1]Pc, Spring, S3'!Y2*Main!$B$5)+(_xlfn.IFNA(VLOOKUP($A2,'FL Ratio'!$A$3:$B$10,2,FALSE),0)*'FL Characterization'!Y$2)</f>
        <v>35.797522531619492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31.595470154334684</v>
      </c>
      <c r="C3" s="2">
        <f>('[1]Pc, Spring, S3'!C3*Main!$B$5)+(_xlfn.IFNA(VLOOKUP($A3,'FL Ratio'!$A$3:$B$10,2,FALSE),0)*'FL Characterization'!C$2)</f>
        <v>30.643815023594136</v>
      </c>
      <c r="D3" s="2">
        <f>('[1]Pc, Spring, S3'!D3*Main!$B$5)+(_xlfn.IFNA(VLOOKUP($A3,'FL Ratio'!$A$3:$B$10,2,FALSE),0)*'FL Characterization'!D$2)</f>
        <v>27.517239262419682</v>
      </c>
      <c r="E3" s="2">
        <f>('[1]Pc, Spring, S3'!E3*Main!$B$5)+(_xlfn.IFNA(VLOOKUP($A3,'FL Ratio'!$A$3:$B$10,2,FALSE),0)*'FL Characterization'!E$2)</f>
        <v>28.38799591919058</v>
      </c>
      <c r="F3" s="2">
        <f>('[1]Pc, Spring, S3'!F3*Main!$B$5)+(_xlfn.IFNA(VLOOKUP($A3,'FL Ratio'!$A$3:$B$10,2,FALSE),0)*'FL Characterization'!F$2)</f>
        <v>27.18843909659066</v>
      </c>
      <c r="G3" s="2">
        <f>('[1]Pc, Spring, S3'!G3*Main!$B$5)+(_xlfn.IFNA(VLOOKUP($A3,'FL Ratio'!$A$3:$B$10,2,FALSE),0)*'FL Characterization'!G$2)</f>
        <v>29.810046362797756</v>
      </c>
      <c r="H3" s="2">
        <f>('[1]Pc, Spring, S3'!H3*Main!$B$5)+(_xlfn.IFNA(VLOOKUP($A3,'FL Ratio'!$A$3:$B$10,2,FALSE),0)*'FL Characterization'!H$2)</f>
        <v>38.760711908943584</v>
      </c>
      <c r="I3" s="2">
        <f>('[1]Pc, Spring, S3'!I3*Main!$B$5)+(_xlfn.IFNA(VLOOKUP($A3,'FL Ratio'!$A$3:$B$10,2,FALSE),0)*'FL Characterization'!I$2)</f>
        <v>44.292608676120871</v>
      </c>
      <c r="J3" s="2">
        <f>('[1]Pc, Spring, S3'!J3*Main!$B$5)+(_xlfn.IFNA(VLOOKUP($A3,'FL Ratio'!$A$3:$B$10,2,FALSE),0)*'FL Characterization'!J$2)</f>
        <v>48.078747389152461</v>
      </c>
      <c r="K3" s="2">
        <f>('[1]Pc, Spring, S3'!K3*Main!$B$5)+(_xlfn.IFNA(VLOOKUP($A3,'FL Ratio'!$A$3:$B$10,2,FALSE),0)*'FL Characterization'!K$2)</f>
        <v>46.822154249937071</v>
      </c>
      <c r="L3" s="2">
        <f>('[1]Pc, Spring, S3'!L3*Main!$B$5)+(_xlfn.IFNA(VLOOKUP($A3,'FL Ratio'!$A$3:$B$10,2,FALSE),0)*'FL Characterization'!L$2)</f>
        <v>44.094527934686695</v>
      </c>
      <c r="M3" s="2">
        <f>('[1]Pc, Spring, S3'!M3*Main!$B$5)+(_xlfn.IFNA(VLOOKUP($A3,'FL Ratio'!$A$3:$B$10,2,FALSE),0)*'FL Characterization'!M$2)</f>
        <v>48.121111334491893</v>
      </c>
      <c r="N3" s="2">
        <f>('[1]Pc, Spring, S3'!N3*Main!$B$5)+(_xlfn.IFNA(VLOOKUP($A3,'FL Ratio'!$A$3:$B$10,2,FALSE),0)*'FL Characterization'!N$2)</f>
        <v>46.432440246108456</v>
      </c>
      <c r="O3" s="2">
        <f>('[1]Pc, Spring, S3'!O3*Main!$B$5)+(_xlfn.IFNA(VLOOKUP($A3,'FL Ratio'!$A$3:$B$10,2,FALSE),0)*'FL Characterization'!O$2)</f>
        <v>44.842761401047319</v>
      </c>
      <c r="P3" s="2">
        <f>('[1]Pc, Spring, S3'!P3*Main!$B$5)+(_xlfn.IFNA(VLOOKUP($A3,'FL Ratio'!$A$3:$B$10,2,FALSE),0)*'FL Characterization'!P$2)</f>
        <v>44.228219962087906</v>
      </c>
      <c r="Q3" s="2">
        <f>('[1]Pc, Spring, S3'!Q3*Main!$B$5)+(_xlfn.IFNA(VLOOKUP($A3,'FL Ratio'!$A$3:$B$10,2,FALSE),0)*'FL Characterization'!Q$2)</f>
        <v>42.460146988381972</v>
      </c>
      <c r="R3" s="2">
        <f>('[1]Pc, Spring, S3'!R3*Main!$B$5)+(_xlfn.IFNA(VLOOKUP($A3,'FL Ratio'!$A$3:$B$10,2,FALSE),0)*'FL Characterization'!R$2)</f>
        <v>39.208481153443245</v>
      </c>
      <c r="S3" s="2">
        <f>('[1]Pc, Spring, S3'!S3*Main!$B$5)+(_xlfn.IFNA(VLOOKUP($A3,'FL Ratio'!$A$3:$B$10,2,FALSE),0)*'FL Characterization'!S$2)</f>
        <v>43.26364860040141</v>
      </c>
      <c r="T3" s="2">
        <f>('[1]Pc, Spring, S3'!T3*Main!$B$5)+(_xlfn.IFNA(VLOOKUP($A3,'FL Ratio'!$A$3:$B$10,2,FALSE),0)*'FL Characterization'!T$2)</f>
        <v>43.114748653796951</v>
      </c>
      <c r="U3" s="2">
        <f>('[1]Pc, Spring, S3'!U3*Main!$B$5)+(_xlfn.IFNA(VLOOKUP($A3,'FL Ratio'!$A$3:$B$10,2,FALSE),0)*'FL Characterization'!U$2)</f>
        <v>41.818565711856664</v>
      </c>
      <c r="V3" s="2">
        <f>('[1]Pc, Spring, S3'!V3*Main!$B$5)+(_xlfn.IFNA(VLOOKUP($A3,'FL Ratio'!$A$3:$B$10,2,FALSE),0)*'FL Characterization'!V$2)</f>
        <v>40.172751727035624</v>
      </c>
      <c r="W3" s="2">
        <f>('[1]Pc, Spring, S3'!W3*Main!$B$5)+(_xlfn.IFNA(VLOOKUP($A3,'FL Ratio'!$A$3:$B$10,2,FALSE),0)*'FL Characterization'!W$2)</f>
        <v>39.388628980688551</v>
      </c>
      <c r="X3" s="2">
        <f>('[1]Pc, Spring, S3'!X3*Main!$B$5)+(_xlfn.IFNA(VLOOKUP($A3,'FL Ratio'!$A$3:$B$10,2,FALSE),0)*'FL Characterization'!X$2)</f>
        <v>37.382566090834182</v>
      </c>
      <c r="Y3" s="2">
        <f>('[1]Pc, Spring, S3'!Y3*Main!$B$5)+(_xlfn.IFNA(VLOOKUP($A3,'FL Ratio'!$A$3:$B$10,2,FALSE),0)*'FL Characterization'!Y$2)</f>
        <v>35.014947914312067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43.196186371371184</v>
      </c>
      <c r="C4" s="2">
        <f>('[1]Pc, Spring, S3'!C4*Main!$B$5)+(_xlfn.IFNA(VLOOKUP($A4,'FL Ratio'!$A$3:$B$10,2,FALSE),0)*'FL Characterization'!C$2)</f>
        <v>37.909147945271364</v>
      </c>
      <c r="D4" s="2">
        <f>('[1]Pc, Spring, S3'!D4*Main!$B$5)+(_xlfn.IFNA(VLOOKUP($A4,'FL Ratio'!$A$3:$B$10,2,FALSE),0)*'FL Characterization'!D$2)</f>
        <v>38.010798661705969</v>
      </c>
      <c r="E4" s="2">
        <f>('[1]Pc, Spring, S3'!E4*Main!$B$5)+(_xlfn.IFNA(VLOOKUP($A4,'FL Ratio'!$A$3:$B$10,2,FALSE),0)*'FL Characterization'!E$2)</f>
        <v>35.041727808400644</v>
      </c>
      <c r="F4" s="2">
        <f>('[1]Pc, Spring, S3'!F4*Main!$B$5)+(_xlfn.IFNA(VLOOKUP($A4,'FL Ratio'!$A$3:$B$10,2,FALSE),0)*'FL Characterization'!F$2)</f>
        <v>36.984704073250327</v>
      </c>
      <c r="G4" s="2">
        <f>('[1]Pc, Spring, S3'!G4*Main!$B$5)+(_xlfn.IFNA(VLOOKUP($A4,'FL Ratio'!$A$3:$B$10,2,FALSE),0)*'FL Characterization'!G$2)</f>
        <v>36.274472770365939</v>
      </c>
      <c r="H4" s="2">
        <f>('[1]Pc, Spring, S3'!H4*Main!$B$5)+(_xlfn.IFNA(VLOOKUP($A4,'FL Ratio'!$A$3:$B$10,2,FALSE),0)*'FL Characterization'!H$2)</f>
        <v>42.466167061423619</v>
      </c>
      <c r="I4" s="2">
        <f>('[1]Pc, Spring, S3'!I4*Main!$B$5)+(_xlfn.IFNA(VLOOKUP($A4,'FL Ratio'!$A$3:$B$10,2,FALSE),0)*'FL Characterization'!I$2)</f>
        <v>45.870974508453266</v>
      </c>
      <c r="J4" s="2">
        <f>('[1]Pc, Spring, S3'!J4*Main!$B$5)+(_xlfn.IFNA(VLOOKUP($A4,'FL Ratio'!$A$3:$B$10,2,FALSE),0)*'FL Characterization'!J$2)</f>
        <v>53.000629228967725</v>
      </c>
      <c r="K4" s="2">
        <f>('[1]Pc, Spring, S3'!K4*Main!$B$5)+(_xlfn.IFNA(VLOOKUP($A4,'FL Ratio'!$A$3:$B$10,2,FALSE),0)*'FL Characterization'!K$2)</f>
        <v>54.473575311634512</v>
      </c>
      <c r="L4" s="2">
        <f>('[1]Pc, Spring, S3'!L4*Main!$B$5)+(_xlfn.IFNA(VLOOKUP($A4,'FL Ratio'!$A$3:$B$10,2,FALSE),0)*'FL Characterization'!L$2)</f>
        <v>56.294656524424738</v>
      </c>
      <c r="M4" s="2">
        <f>('[1]Pc, Spring, S3'!M4*Main!$B$5)+(_xlfn.IFNA(VLOOKUP($A4,'FL Ratio'!$A$3:$B$10,2,FALSE),0)*'FL Characterization'!M$2)</f>
        <v>59.409121314206146</v>
      </c>
      <c r="N4" s="2">
        <f>('[1]Pc, Spring, S3'!N4*Main!$B$5)+(_xlfn.IFNA(VLOOKUP($A4,'FL Ratio'!$A$3:$B$10,2,FALSE),0)*'FL Characterization'!N$2)</f>
        <v>59.929897937276593</v>
      </c>
      <c r="O4" s="2">
        <f>('[1]Pc, Spring, S3'!O4*Main!$B$5)+(_xlfn.IFNA(VLOOKUP($A4,'FL Ratio'!$A$3:$B$10,2,FALSE),0)*'FL Characterization'!O$2)</f>
        <v>59.781809591359526</v>
      </c>
      <c r="P4" s="2">
        <f>('[1]Pc, Spring, S3'!P4*Main!$B$5)+(_xlfn.IFNA(VLOOKUP($A4,'FL Ratio'!$A$3:$B$10,2,FALSE),0)*'FL Characterization'!P$2)</f>
        <v>56.523311031602354</v>
      </c>
      <c r="Q4" s="2">
        <f>('[1]Pc, Spring, S3'!Q4*Main!$B$5)+(_xlfn.IFNA(VLOOKUP($A4,'FL Ratio'!$A$3:$B$10,2,FALSE),0)*'FL Characterization'!Q$2)</f>
        <v>57.091367858627002</v>
      </c>
      <c r="R4" s="2">
        <f>('[1]Pc, Spring, S3'!R4*Main!$B$5)+(_xlfn.IFNA(VLOOKUP($A4,'FL Ratio'!$A$3:$B$10,2,FALSE),0)*'FL Characterization'!R$2)</f>
        <v>56.563663752799229</v>
      </c>
      <c r="S4" s="2">
        <f>('[1]Pc, Spring, S3'!S4*Main!$B$5)+(_xlfn.IFNA(VLOOKUP($A4,'FL Ratio'!$A$3:$B$10,2,FALSE),0)*'FL Characterization'!S$2)</f>
        <v>58.780890642398788</v>
      </c>
      <c r="T4" s="2">
        <f>('[1]Pc, Spring, S3'!T4*Main!$B$5)+(_xlfn.IFNA(VLOOKUP($A4,'FL Ratio'!$A$3:$B$10,2,FALSE),0)*'FL Characterization'!T$2)</f>
        <v>58.402877361735769</v>
      </c>
      <c r="U4" s="2">
        <f>('[1]Pc, Spring, S3'!U4*Main!$B$5)+(_xlfn.IFNA(VLOOKUP($A4,'FL Ratio'!$A$3:$B$10,2,FALSE),0)*'FL Characterization'!U$2)</f>
        <v>57.084310015585508</v>
      </c>
      <c r="V4" s="2">
        <f>('[1]Pc, Spring, S3'!V4*Main!$B$5)+(_xlfn.IFNA(VLOOKUP($A4,'FL Ratio'!$A$3:$B$10,2,FALSE),0)*'FL Characterization'!V$2)</f>
        <v>55.924970813802311</v>
      </c>
      <c r="W4" s="2">
        <f>('[1]Pc, Spring, S3'!W4*Main!$B$5)+(_xlfn.IFNA(VLOOKUP($A4,'FL Ratio'!$A$3:$B$10,2,FALSE),0)*'FL Characterization'!W$2)</f>
        <v>58.384615954748966</v>
      </c>
      <c r="X4" s="2">
        <f>('[1]Pc, Spring, S3'!X4*Main!$B$5)+(_xlfn.IFNA(VLOOKUP($A4,'FL Ratio'!$A$3:$B$10,2,FALSE),0)*'FL Characterization'!X$2)</f>
        <v>54.782643430319048</v>
      </c>
      <c r="Y4" s="2">
        <f>('[1]Pc, Spring, S3'!Y4*Main!$B$5)+(_xlfn.IFNA(VLOOKUP($A4,'FL Ratio'!$A$3:$B$10,2,FALSE),0)*'FL Characterization'!Y$2)</f>
        <v>50.231680028809507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53E46-6D7A-469F-8A04-3A5E4D10568A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30.697999636097936</v>
      </c>
      <c r="C2" s="2">
        <f>('[1]Pc, Spring, S3'!C2*Main!$B$5)+(_xlfn.IFNA(VLOOKUP($A2,'FL Ratio'!$A$3:$B$10,2,FALSE),0)*'FL Characterization'!C$2)</f>
        <v>27.44389440994156</v>
      </c>
      <c r="D2" s="2">
        <f>('[1]Pc, Spring, S3'!D2*Main!$B$5)+(_xlfn.IFNA(VLOOKUP($A2,'FL Ratio'!$A$3:$B$10,2,FALSE),0)*'FL Characterization'!D$2)</f>
        <v>26.173685085190069</v>
      </c>
      <c r="E2" s="2">
        <f>('[1]Pc, Spring, S3'!E2*Main!$B$5)+(_xlfn.IFNA(VLOOKUP($A2,'FL Ratio'!$A$3:$B$10,2,FALSE),0)*'FL Characterization'!E$2)</f>
        <v>26.113484867889436</v>
      </c>
      <c r="F2" s="2">
        <f>('[1]Pc, Spring, S3'!F2*Main!$B$5)+(_xlfn.IFNA(VLOOKUP($A2,'FL Ratio'!$A$3:$B$10,2,FALSE),0)*'FL Characterization'!F$2)</f>
        <v>25.790238818071028</v>
      </c>
      <c r="G2" s="2">
        <f>('[1]Pc, Spring, S3'!G2*Main!$B$5)+(_xlfn.IFNA(VLOOKUP($A2,'FL Ratio'!$A$3:$B$10,2,FALSE),0)*'FL Characterization'!G$2)</f>
        <v>26.950687428325747</v>
      </c>
      <c r="H2" s="2">
        <f>('[1]Pc, Spring, S3'!H2*Main!$B$5)+(_xlfn.IFNA(VLOOKUP($A2,'FL Ratio'!$A$3:$B$10,2,FALSE),0)*'FL Characterization'!H$2)</f>
        <v>30.312989943579968</v>
      </c>
      <c r="I2" s="2">
        <f>('[1]Pc, Spring, S3'!I2*Main!$B$5)+(_xlfn.IFNA(VLOOKUP($A2,'FL Ratio'!$A$3:$B$10,2,FALSE),0)*'FL Characterization'!I$2)</f>
        <v>37.833931697001368</v>
      </c>
      <c r="J2" s="2">
        <f>('[1]Pc, Spring, S3'!J2*Main!$B$5)+(_xlfn.IFNA(VLOOKUP($A2,'FL Ratio'!$A$3:$B$10,2,FALSE),0)*'FL Characterization'!J$2)</f>
        <v>40.547737554549911</v>
      </c>
      <c r="K2" s="2">
        <f>('[1]Pc, Spring, S3'!K2*Main!$B$5)+(_xlfn.IFNA(VLOOKUP($A2,'FL Ratio'!$A$3:$B$10,2,FALSE),0)*'FL Characterization'!K$2)</f>
        <v>42.486868372550838</v>
      </c>
      <c r="L2" s="2">
        <f>('[1]Pc, Spring, S3'!L2*Main!$B$5)+(_xlfn.IFNA(VLOOKUP($A2,'FL Ratio'!$A$3:$B$10,2,FALSE),0)*'FL Characterization'!L$2)</f>
        <v>43.891640010057749</v>
      </c>
      <c r="M2" s="2">
        <f>('[1]Pc, Spring, S3'!M2*Main!$B$5)+(_xlfn.IFNA(VLOOKUP($A2,'FL Ratio'!$A$3:$B$10,2,FALSE),0)*'FL Characterization'!M$2)</f>
        <v>42.73323893914138</v>
      </c>
      <c r="N2" s="2">
        <f>('[1]Pc, Spring, S3'!N2*Main!$B$5)+(_xlfn.IFNA(VLOOKUP($A2,'FL Ratio'!$A$3:$B$10,2,FALSE),0)*'FL Characterization'!N$2)</f>
        <v>43.408021132527608</v>
      </c>
      <c r="O2" s="2">
        <f>('[1]Pc, Spring, S3'!O2*Main!$B$5)+(_xlfn.IFNA(VLOOKUP($A2,'FL Ratio'!$A$3:$B$10,2,FALSE),0)*'FL Characterization'!O$2)</f>
        <v>44.281424174254539</v>
      </c>
      <c r="P2" s="2">
        <f>('[1]Pc, Spring, S3'!P2*Main!$B$5)+(_xlfn.IFNA(VLOOKUP($A2,'FL Ratio'!$A$3:$B$10,2,FALSE),0)*'FL Characterization'!P$2)</f>
        <v>40.66331970362581</v>
      </c>
      <c r="Q2" s="2">
        <f>('[1]Pc, Spring, S3'!Q2*Main!$B$5)+(_xlfn.IFNA(VLOOKUP($A2,'FL Ratio'!$A$3:$B$10,2,FALSE),0)*'FL Characterization'!Q$2)</f>
        <v>37.521378010635239</v>
      </c>
      <c r="R2" s="2">
        <f>('[1]Pc, Spring, S3'!R2*Main!$B$5)+(_xlfn.IFNA(VLOOKUP($A2,'FL Ratio'!$A$3:$B$10,2,FALSE),0)*'FL Characterization'!R$2)</f>
        <v>38.939643087673616</v>
      </c>
      <c r="S2" s="2">
        <f>('[1]Pc, Spring, S3'!S2*Main!$B$5)+(_xlfn.IFNA(VLOOKUP($A2,'FL Ratio'!$A$3:$B$10,2,FALSE),0)*'FL Characterization'!S$2)</f>
        <v>40.925960643772328</v>
      </c>
      <c r="T2" s="2">
        <f>('[1]Pc, Spring, S3'!T2*Main!$B$5)+(_xlfn.IFNA(VLOOKUP($A2,'FL Ratio'!$A$3:$B$10,2,FALSE),0)*'FL Characterization'!T$2)</f>
        <v>43.374017029540965</v>
      </c>
      <c r="U2" s="2">
        <f>('[1]Pc, Spring, S3'!U2*Main!$B$5)+(_xlfn.IFNA(VLOOKUP($A2,'FL Ratio'!$A$3:$B$10,2,FALSE),0)*'FL Characterization'!U$2)</f>
        <v>42.613437347157046</v>
      </c>
      <c r="V2" s="2">
        <f>('[1]Pc, Spring, S3'!V2*Main!$B$5)+(_xlfn.IFNA(VLOOKUP($A2,'FL Ratio'!$A$3:$B$10,2,FALSE),0)*'FL Characterization'!V$2)</f>
        <v>41.053053280894908</v>
      </c>
      <c r="W2" s="2">
        <f>('[1]Pc, Spring, S3'!W2*Main!$B$5)+(_xlfn.IFNA(VLOOKUP($A2,'FL Ratio'!$A$3:$B$10,2,FALSE),0)*'FL Characterization'!W$2)</f>
        <v>42.546302877388996</v>
      </c>
      <c r="X2" s="2">
        <f>('[1]Pc, Spring, S3'!X2*Main!$B$5)+(_xlfn.IFNA(VLOOKUP($A2,'FL Ratio'!$A$3:$B$10,2,FALSE),0)*'FL Characterization'!X$2)</f>
        <v>35.650333113398041</v>
      </c>
      <c r="Y2" s="2">
        <f>('[1]Pc, Spring, S3'!Y2*Main!$B$5)+(_xlfn.IFNA(VLOOKUP($A2,'FL Ratio'!$A$3:$B$10,2,FALSE),0)*'FL Characterization'!Y$2)</f>
        <v>35.797522531619492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31.595470154334684</v>
      </c>
      <c r="C3" s="2">
        <f>('[1]Pc, Spring, S3'!C3*Main!$B$5)+(_xlfn.IFNA(VLOOKUP($A3,'FL Ratio'!$A$3:$B$10,2,FALSE),0)*'FL Characterization'!C$2)</f>
        <v>30.643815023594136</v>
      </c>
      <c r="D3" s="2">
        <f>('[1]Pc, Spring, S3'!D3*Main!$B$5)+(_xlfn.IFNA(VLOOKUP($A3,'FL Ratio'!$A$3:$B$10,2,FALSE),0)*'FL Characterization'!D$2)</f>
        <v>27.517239262419682</v>
      </c>
      <c r="E3" s="2">
        <f>('[1]Pc, Spring, S3'!E3*Main!$B$5)+(_xlfn.IFNA(VLOOKUP($A3,'FL Ratio'!$A$3:$B$10,2,FALSE),0)*'FL Characterization'!E$2)</f>
        <v>28.38799591919058</v>
      </c>
      <c r="F3" s="2">
        <f>('[1]Pc, Spring, S3'!F3*Main!$B$5)+(_xlfn.IFNA(VLOOKUP($A3,'FL Ratio'!$A$3:$B$10,2,FALSE),0)*'FL Characterization'!F$2)</f>
        <v>27.18843909659066</v>
      </c>
      <c r="G3" s="2">
        <f>('[1]Pc, Spring, S3'!G3*Main!$B$5)+(_xlfn.IFNA(VLOOKUP($A3,'FL Ratio'!$A$3:$B$10,2,FALSE),0)*'FL Characterization'!G$2)</f>
        <v>29.810046362797756</v>
      </c>
      <c r="H3" s="2">
        <f>('[1]Pc, Spring, S3'!H3*Main!$B$5)+(_xlfn.IFNA(VLOOKUP($A3,'FL Ratio'!$A$3:$B$10,2,FALSE),0)*'FL Characterization'!H$2)</f>
        <v>38.760711908943584</v>
      </c>
      <c r="I3" s="2">
        <f>('[1]Pc, Spring, S3'!I3*Main!$B$5)+(_xlfn.IFNA(VLOOKUP($A3,'FL Ratio'!$A$3:$B$10,2,FALSE),0)*'FL Characterization'!I$2)</f>
        <v>44.292608676120871</v>
      </c>
      <c r="J3" s="2">
        <f>('[1]Pc, Spring, S3'!J3*Main!$B$5)+(_xlfn.IFNA(VLOOKUP($A3,'FL Ratio'!$A$3:$B$10,2,FALSE),0)*'FL Characterization'!J$2)</f>
        <v>48.078747389152461</v>
      </c>
      <c r="K3" s="2">
        <f>('[1]Pc, Spring, S3'!K3*Main!$B$5)+(_xlfn.IFNA(VLOOKUP($A3,'FL Ratio'!$A$3:$B$10,2,FALSE),0)*'FL Characterization'!K$2)</f>
        <v>46.822154249937071</v>
      </c>
      <c r="L3" s="2">
        <f>('[1]Pc, Spring, S3'!L3*Main!$B$5)+(_xlfn.IFNA(VLOOKUP($A3,'FL Ratio'!$A$3:$B$10,2,FALSE),0)*'FL Characterization'!L$2)</f>
        <v>44.094527934686695</v>
      </c>
      <c r="M3" s="2">
        <f>('[1]Pc, Spring, S3'!M3*Main!$B$5)+(_xlfn.IFNA(VLOOKUP($A3,'FL Ratio'!$A$3:$B$10,2,FALSE),0)*'FL Characterization'!M$2)</f>
        <v>48.121111334491893</v>
      </c>
      <c r="N3" s="2">
        <f>('[1]Pc, Spring, S3'!N3*Main!$B$5)+(_xlfn.IFNA(VLOOKUP($A3,'FL Ratio'!$A$3:$B$10,2,FALSE),0)*'FL Characterization'!N$2)</f>
        <v>46.432440246108456</v>
      </c>
      <c r="O3" s="2">
        <f>('[1]Pc, Spring, S3'!O3*Main!$B$5)+(_xlfn.IFNA(VLOOKUP($A3,'FL Ratio'!$A$3:$B$10,2,FALSE),0)*'FL Characterization'!O$2)</f>
        <v>44.842761401047319</v>
      </c>
      <c r="P3" s="2">
        <f>('[1]Pc, Spring, S3'!P3*Main!$B$5)+(_xlfn.IFNA(VLOOKUP($A3,'FL Ratio'!$A$3:$B$10,2,FALSE),0)*'FL Characterization'!P$2)</f>
        <v>44.228219962087906</v>
      </c>
      <c r="Q3" s="2">
        <f>('[1]Pc, Spring, S3'!Q3*Main!$B$5)+(_xlfn.IFNA(VLOOKUP($A3,'FL Ratio'!$A$3:$B$10,2,FALSE),0)*'FL Characterization'!Q$2)</f>
        <v>42.460146988381972</v>
      </c>
      <c r="R3" s="2">
        <f>('[1]Pc, Spring, S3'!R3*Main!$B$5)+(_xlfn.IFNA(VLOOKUP($A3,'FL Ratio'!$A$3:$B$10,2,FALSE),0)*'FL Characterization'!R$2)</f>
        <v>39.208481153443245</v>
      </c>
      <c r="S3" s="2">
        <f>('[1]Pc, Spring, S3'!S3*Main!$B$5)+(_xlfn.IFNA(VLOOKUP($A3,'FL Ratio'!$A$3:$B$10,2,FALSE),0)*'FL Characterization'!S$2)</f>
        <v>43.26364860040141</v>
      </c>
      <c r="T3" s="2">
        <f>('[1]Pc, Spring, S3'!T3*Main!$B$5)+(_xlfn.IFNA(VLOOKUP($A3,'FL Ratio'!$A$3:$B$10,2,FALSE),0)*'FL Characterization'!T$2)</f>
        <v>43.114748653796951</v>
      </c>
      <c r="U3" s="2">
        <f>('[1]Pc, Spring, S3'!U3*Main!$B$5)+(_xlfn.IFNA(VLOOKUP($A3,'FL Ratio'!$A$3:$B$10,2,FALSE),0)*'FL Characterization'!U$2)</f>
        <v>41.818565711856664</v>
      </c>
      <c r="V3" s="2">
        <f>('[1]Pc, Spring, S3'!V3*Main!$B$5)+(_xlfn.IFNA(VLOOKUP($A3,'FL Ratio'!$A$3:$B$10,2,FALSE),0)*'FL Characterization'!V$2)</f>
        <v>40.172751727035624</v>
      </c>
      <c r="W3" s="2">
        <f>('[1]Pc, Spring, S3'!W3*Main!$B$5)+(_xlfn.IFNA(VLOOKUP($A3,'FL Ratio'!$A$3:$B$10,2,FALSE),0)*'FL Characterization'!W$2)</f>
        <v>39.388628980688551</v>
      </c>
      <c r="X3" s="2">
        <f>('[1]Pc, Spring, S3'!X3*Main!$B$5)+(_xlfn.IFNA(VLOOKUP($A3,'FL Ratio'!$A$3:$B$10,2,FALSE),0)*'FL Characterization'!X$2)</f>
        <v>37.382566090834182</v>
      </c>
      <c r="Y3" s="2">
        <f>('[1]Pc, Spring, S3'!Y3*Main!$B$5)+(_xlfn.IFNA(VLOOKUP($A3,'FL Ratio'!$A$3:$B$10,2,FALSE),0)*'FL Characterization'!Y$2)</f>
        <v>35.014947914312067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43.196186371371184</v>
      </c>
      <c r="C4" s="2">
        <f>('[1]Pc, Spring, S3'!C4*Main!$B$5)+(_xlfn.IFNA(VLOOKUP($A4,'FL Ratio'!$A$3:$B$10,2,FALSE),0)*'FL Characterization'!C$2)</f>
        <v>37.909147945271364</v>
      </c>
      <c r="D4" s="2">
        <f>('[1]Pc, Spring, S3'!D4*Main!$B$5)+(_xlfn.IFNA(VLOOKUP($A4,'FL Ratio'!$A$3:$B$10,2,FALSE),0)*'FL Characterization'!D$2)</f>
        <v>38.010798661705969</v>
      </c>
      <c r="E4" s="2">
        <f>('[1]Pc, Spring, S3'!E4*Main!$B$5)+(_xlfn.IFNA(VLOOKUP($A4,'FL Ratio'!$A$3:$B$10,2,FALSE),0)*'FL Characterization'!E$2)</f>
        <v>35.041727808400644</v>
      </c>
      <c r="F4" s="2">
        <f>('[1]Pc, Spring, S3'!F4*Main!$B$5)+(_xlfn.IFNA(VLOOKUP($A4,'FL Ratio'!$A$3:$B$10,2,FALSE),0)*'FL Characterization'!F$2)</f>
        <v>36.984704073250327</v>
      </c>
      <c r="G4" s="2">
        <f>('[1]Pc, Spring, S3'!G4*Main!$B$5)+(_xlfn.IFNA(VLOOKUP($A4,'FL Ratio'!$A$3:$B$10,2,FALSE),0)*'FL Characterization'!G$2)</f>
        <v>36.274472770365939</v>
      </c>
      <c r="H4" s="2">
        <f>('[1]Pc, Spring, S3'!H4*Main!$B$5)+(_xlfn.IFNA(VLOOKUP($A4,'FL Ratio'!$A$3:$B$10,2,FALSE),0)*'FL Characterization'!H$2)</f>
        <v>42.466167061423619</v>
      </c>
      <c r="I4" s="2">
        <f>('[1]Pc, Spring, S3'!I4*Main!$B$5)+(_xlfn.IFNA(VLOOKUP($A4,'FL Ratio'!$A$3:$B$10,2,FALSE),0)*'FL Characterization'!I$2)</f>
        <v>45.870974508453266</v>
      </c>
      <c r="J4" s="2">
        <f>('[1]Pc, Spring, S3'!J4*Main!$B$5)+(_xlfn.IFNA(VLOOKUP($A4,'FL Ratio'!$A$3:$B$10,2,FALSE),0)*'FL Characterization'!J$2)</f>
        <v>53.000629228967725</v>
      </c>
      <c r="K4" s="2">
        <f>('[1]Pc, Spring, S3'!K4*Main!$B$5)+(_xlfn.IFNA(VLOOKUP($A4,'FL Ratio'!$A$3:$B$10,2,FALSE),0)*'FL Characterization'!K$2)</f>
        <v>54.473575311634512</v>
      </c>
      <c r="L4" s="2">
        <f>('[1]Pc, Spring, S3'!L4*Main!$B$5)+(_xlfn.IFNA(VLOOKUP($A4,'FL Ratio'!$A$3:$B$10,2,FALSE),0)*'FL Characterization'!L$2)</f>
        <v>56.294656524424738</v>
      </c>
      <c r="M4" s="2">
        <f>('[1]Pc, Spring, S3'!M4*Main!$B$5)+(_xlfn.IFNA(VLOOKUP($A4,'FL Ratio'!$A$3:$B$10,2,FALSE),0)*'FL Characterization'!M$2)</f>
        <v>59.409121314206146</v>
      </c>
      <c r="N4" s="2">
        <f>('[1]Pc, Spring, S3'!N4*Main!$B$5)+(_xlfn.IFNA(VLOOKUP($A4,'FL Ratio'!$A$3:$B$10,2,FALSE),0)*'FL Characterization'!N$2)</f>
        <v>59.929897937276593</v>
      </c>
      <c r="O4" s="2">
        <f>('[1]Pc, Spring, S3'!O4*Main!$B$5)+(_xlfn.IFNA(VLOOKUP($A4,'FL Ratio'!$A$3:$B$10,2,FALSE),0)*'FL Characterization'!O$2)</f>
        <v>59.781809591359526</v>
      </c>
      <c r="P4" s="2">
        <f>('[1]Pc, Spring, S3'!P4*Main!$B$5)+(_xlfn.IFNA(VLOOKUP($A4,'FL Ratio'!$A$3:$B$10,2,FALSE),0)*'FL Characterization'!P$2)</f>
        <v>56.523311031602354</v>
      </c>
      <c r="Q4" s="2">
        <f>('[1]Pc, Spring, S3'!Q4*Main!$B$5)+(_xlfn.IFNA(VLOOKUP($A4,'FL Ratio'!$A$3:$B$10,2,FALSE),0)*'FL Characterization'!Q$2)</f>
        <v>57.091367858627002</v>
      </c>
      <c r="R4" s="2">
        <f>('[1]Pc, Spring, S3'!R4*Main!$B$5)+(_xlfn.IFNA(VLOOKUP($A4,'FL Ratio'!$A$3:$B$10,2,FALSE),0)*'FL Characterization'!R$2)</f>
        <v>56.563663752799229</v>
      </c>
      <c r="S4" s="2">
        <f>('[1]Pc, Spring, S3'!S4*Main!$B$5)+(_xlfn.IFNA(VLOOKUP($A4,'FL Ratio'!$A$3:$B$10,2,FALSE),0)*'FL Characterization'!S$2)</f>
        <v>58.780890642398788</v>
      </c>
      <c r="T4" s="2">
        <f>('[1]Pc, Spring, S3'!T4*Main!$B$5)+(_xlfn.IFNA(VLOOKUP($A4,'FL Ratio'!$A$3:$B$10,2,FALSE),0)*'FL Characterization'!T$2)</f>
        <v>58.402877361735769</v>
      </c>
      <c r="U4" s="2">
        <f>('[1]Pc, Spring, S3'!U4*Main!$B$5)+(_xlfn.IFNA(VLOOKUP($A4,'FL Ratio'!$A$3:$B$10,2,FALSE),0)*'FL Characterization'!U$2)</f>
        <v>57.084310015585508</v>
      </c>
      <c r="V4" s="2">
        <f>('[1]Pc, Spring, S3'!V4*Main!$B$5)+(_xlfn.IFNA(VLOOKUP($A4,'FL Ratio'!$A$3:$B$10,2,FALSE),0)*'FL Characterization'!V$2)</f>
        <v>55.924970813802311</v>
      </c>
      <c r="W4" s="2">
        <f>('[1]Pc, Spring, S3'!W4*Main!$B$5)+(_xlfn.IFNA(VLOOKUP($A4,'FL Ratio'!$A$3:$B$10,2,FALSE),0)*'FL Characterization'!W$2)</f>
        <v>58.384615954748966</v>
      </c>
      <c r="X4" s="2">
        <f>('[1]Pc, Spring, S3'!X4*Main!$B$5)+(_xlfn.IFNA(VLOOKUP($A4,'FL Ratio'!$A$3:$B$10,2,FALSE),0)*'FL Characterization'!X$2)</f>
        <v>54.782643430319048</v>
      </c>
      <c r="Y4" s="2">
        <f>('[1]Pc, Spring, S3'!Y4*Main!$B$5)+(_xlfn.IFNA(VLOOKUP($A4,'FL Ratio'!$A$3:$B$10,2,FALSE),0)*'FL Characterization'!Y$2)</f>
        <v>50.231680028809507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15FD7-DA4E-4F62-8BFF-59F914C0DD2D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30.697999636097936</v>
      </c>
      <c r="C2" s="2">
        <f>('[1]Pc, Spring, S3'!C2*Main!$B$5)+(_xlfn.IFNA(VLOOKUP($A2,'FL Ratio'!$A$3:$B$10,2,FALSE),0)*'FL Characterization'!C$2)</f>
        <v>27.44389440994156</v>
      </c>
      <c r="D2" s="2">
        <f>('[1]Pc, Spring, S3'!D2*Main!$B$5)+(_xlfn.IFNA(VLOOKUP($A2,'FL Ratio'!$A$3:$B$10,2,FALSE),0)*'FL Characterization'!D$2)</f>
        <v>26.173685085190069</v>
      </c>
      <c r="E2" s="2">
        <f>('[1]Pc, Spring, S3'!E2*Main!$B$5)+(_xlfn.IFNA(VLOOKUP($A2,'FL Ratio'!$A$3:$B$10,2,FALSE),0)*'FL Characterization'!E$2)</f>
        <v>26.113484867889436</v>
      </c>
      <c r="F2" s="2">
        <f>('[1]Pc, Spring, S3'!F2*Main!$B$5)+(_xlfn.IFNA(VLOOKUP($A2,'FL Ratio'!$A$3:$B$10,2,FALSE),0)*'FL Characterization'!F$2)</f>
        <v>25.790238818071028</v>
      </c>
      <c r="G2" s="2">
        <f>('[1]Pc, Spring, S3'!G2*Main!$B$5)+(_xlfn.IFNA(VLOOKUP($A2,'FL Ratio'!$A$3:$B$10,2,FALSE),0)*'FL Characterization'!G$2)</f>
        <v>26.950687428325747</v>
      </c>
      <c r="H2" s="2">
        <f>('[1]Pc, Spring, S3'!H2*Main!$B$5)+(_xlfn.IFNA(VLOOKUP($A2,'FL Ratio'!$A$3:$B$10,2,FALSE),0)*'FL Characterization'!H$2)</f>
        <v>30.312989943579968</v>
      </c>
      <c r="I2" s="2">
        <f>('[1]Pc, Spring, S3'!I2*Main!$B$5)+(_xlfn.IFNA(VLOOKUP($A2,'FL Ratio'!$A$3:$B$10,2,FALSE),0)*'FL Characterization'!I$2)</f>
        <v>37.833931697001368</v>
      </c>
      <c r="J2" s="2">
        <f>('[1]Pc, Spring, S3'!J2*Main!$B$5)+(_xlfn.IFNA(VLOOKUP($A2,'FL Ratio'!$A$3:$B$10,2,FALSE),0)*'FL Characterization'!J$2)</f>
        <v>40.547737554549911</v>
      </c>
      <c r="K2" s="2">
        <f>('[1]Pc, Spring, S3'!K2*Main!$B$5)+(_xlfn.IFNA(VLOOKUP($A2,'FL Ratio'!$A$3:$B$10,2,FALSE),0)*'FL Characterization'!K$2)</f>
        <v>42.486868372550838</v>
      </c>
      <c r="L2" s="2">
        <f>('[1]Pc, Spring, S3'!L2*Main!$B$5)+(_xlfn.IFNA(VLOOKUP($A2,'FL Ratio'!$A$3:$B$10,2,FALSE),0)*'FL Characterization'!L$2)</f>
        <v>43.891640010057749</v>
      </c>
      <c r="M2" s="2">
        <f>('[1]Pc, Spring, S3'!M2*Main!$B$5)+(_xlfn.IFNA(VLOOKUP($A2,'FL Ratio'!$A$3:$B$10,2,FALSE),0)*'FL Characterization'!M$2)</f>
        <v>42.73323893914138</v>
      </c>
      <c r="N2" s="2">
        <f>('[1]Pc, Spring, S3'!N2*Main!$B$5)+(_xlfn.IFNA(VLOOKUP($A2,'FL Ratio'!$A$3:$B$10,2,FALSE),0)*'FL Characterization'!N$2)</f>
        <v>43.408021132527608</v>
      </c>
      <c r="O2" s="2">
        <f>('[1]Pc, Spring, S3'!O2*Main!$B$5)+(_xlfn.IFNA(VLOOKUP($A2,'FL Ratio'!$A$3:$B$10,2,FALSE),0)*'FL Characterization'!O$2)</f>
        <v>44.281424174254539</v>
      </c>
      <c r="P2" s="2">
        <f>('[1]Pc, Spring, S3'!P2*Main!$B$5)+(_xlfn.IFNA(VLOOKUP($A2,'FL Ratio'!$A$3:$B$10,2,FALSE),0)*'FL Characterization'!P$2)</f>
        <v>40.66331970362581</v>
      </c>
      <c r="Q2" s="2">
        <f>('[1]Pc, Spring, S3'!Q2*Main!$B$5)+(_xlfn.IFNA(VLOOKUP($A2,'FL Ratio'!$A$3:$B$10,2,FALSE),0)*'FL Characterization'!Q$2)</f>
        <v>37.521378010635239</v>
      </c>
      <c r="R2" s="2">
        <f>('[1]Pc, Spring, S3'!R2*Main!$B$5)+(_xlfn.IFNA(VLOOKUP($A2,'FL Ratio'!$A$3:$B$10,2,FALSE),0)*'FL Characterization'!R$2)</f>
        <v>38.939643087673616</v>
      </c>
      <c r="S2" s="2">
        <f>('[1]Pc, Spring, S3'!S2*Main!$B$5)+(_xlfn.IFNA(VLOOKUP($A2,'FL Ratio'!$A$3:$B$10,2,FALSE),0)*'FL Characterization'!S$2)</f>
        <v>40.925960643772328</v>
      </c>
      <c r="T2" s="2">
        <f>('[1]Pc, Spring, S3'!T2*Main!$B$5)+(_xlfn.IFNA(VLOOKUP($A2,'FL Ratio'!$A$3:$B$10,2,FALSE),0)*'FL Characterization'!T$2)</f>
        <v>43.374017029540965</v>
      </c>
      <c r="U2" s="2">
        <f>('[1]Pc, Spring, S3'!U2*Main!$B$5)+(_xlfn.IFNA(VLOOKUP($A2,'FL Ratio'!$A$3:$B$10,2,FALSE),0)*'FL Characterization'!U$2)</f>
        <v>42.613437347157046</v>
      </c>
      <c r="V2" s="2">
        <f>('[1]Pc, Spring, S3'!V2*Main!$B$5)+(_xlfn.IFNA(VLOOKUP($A2,'FL Ratio'!$A$3:$B$10,2,FALSE),0)*'FL Characterization'!V$2)</f>
        <v>41.053053280894908</v>
      </c>
      <c r="W2" s="2">
        <f>('[1]Pc, Spring, S3'!W2*Main!$B$5)+(_xlfn.IFNA(VLOOKUP($A2,'FL Ratio'!$A$3:$B$10,2,FALSE),0)*'FL Characterization'!W$2)</f>
        <v>42.546302877388996</v>
      </c>
      <c r="X2" s="2">
        <f>('[1]Pc, Spring, S3'!X2*Main!$B$5)+(_xlfn.IFNA(VLOOKUP($A2,'FL Ratio'!$A$3:$B$10,2,FALSE),0)*'FL Characterization'!X$2)</f>
        <v>35.650333113398041</v>
      </c>
      <c r="Y2" s="2">
        <f>('[1]Pc, Spring, S3'!Y2*Main!$B$5)+(_xlfn.IFNA(VLOOKUP($A2,'FL Ratio'!$A$3:$B$10,2,FALSE),0)*'FL Characterization'!Y$2)</f>
        <v>35.797522531619492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31.595470154334684</v>
      </c>
      <c r="C3" s="2">
        <f>('[1]Pc, Spring, S3'!C3*Main!$B$5)+(_xlfn.IFNA(VLOOKUP($A3,'FL Ratio'!$A$3:$B$10,2,FALSE),0)*'FL Characterization'!C$2)</f>
        <v>30.643815023594136</v>
      </c>
      <c r="D3" s="2">
        <f>('[1]Pc, Spring, S3'!D3*Main!$B$5)+(_xlfn.IFNA(VLOOKUP($A3,'FL Ratio'!$A$3:$B$10,2,FALSE),0)*'FL Characterization'!D$2)</f>
        <v>27.517239262419682</v>
      </c>
      <c r="E3" s="2">
        <f>('[1]Pc, Spring, S3'!E3*Main!$B$5)+(_xlfn.IFNA(VLOOKUP($A3,'FL Ratio'!$A$3:$B$10,2,FALSE),0)*'FL Characterization'!E$2)</f>
        <v>28.38799591919058</v>
      </c>
      <c r="F3" s="2">
        <f>('[1]Pc, Spring, S3'!F3*Main!$B$5)+(_xlfn.IFNA(VLOOKUP($A3,'FL Ratio'!$A$3:$B$10,2,FALSE),0)*'FL Characterization'!F$2)</f>
        <v>27.18843909659066</v>
      </c>
      <c r="G3" s="2">
        <f>('[1]Pc, Spring, S3'!G3*Main!$B$5)+(_xlfn.IFNA(VLOOKUP($A3,'FL Ratio'!$A$3:$B$10,2,FALSE),0)*'FL Characterization'!G$2)</f>
        <v>29.810046362797756</v>
      </c>
      <c r="H3" s="2">
        <f>('[1]Pc, Spring, S3'!H3*Main!$B$5)+(_xlfn.IFNA(VLOOKUP($A3,'FL Ratio'!$A$3:$B$10,2,FALSE),0)*'FL Characterization'!H$2)</f>
        <v>38.760711908943584</v>
      </c>
      <c r="I3" s="2">
        <f>('[1]Pc, Spring, S3'!I3*Main!$B$5)+(_xlfn.IFNA(VLOOKUP($A3,'FL Ratio'!$A$3:$B$10,2,FALSE),0)*'FL Characterization'!I$2)</f>
        <v>44.292608676120871</v>
      </c>
      <c r="J3" s="2">
        <f>('[1]Pc, Spring, S3'!J3*Main!$B$5)+(_xlfn.IFNA(VLOOKUP($A3,'FL Ratio'!$A$3:$B$10,2,FALSE),0)*'FL Characterization'!J$2)</f>
        <v>48.078747389152461</v>
      </c>
      <c r="K3" s="2">
        <f>('[1]Pc, Spring, S3'!K3*Main!$B$5)+(_xlfn.IFNA(VLOOKUP($A3,'FL Ratio'!$A$3:$B$10,2,FALSE),0)*'FL Characterization'!K$2)</f>
        <v>46.822154249937071</v>
      </c>
      <c r="L3" s="2">
        <f>('[1]Pc, Spring, S3'!L3*Main!$B$5)+(_xlfn.IFNA(VLOOKUP($A3,'FL Ratio'!$A$3:$B$10,2,FALSE),0)*'FL Characterization'!L$2)</f>
        <v>44.094527934686695</v>
      </c>
      <c r="M3" s="2">
        <f>('[1]Pc, Spring, S3'!M3*Main!$B$5)+(_xlfn.IFNA(VLOOKUP($A3,'FL Ratio'!$A$3:$B$10,2,FALSE),0)*'FL Characterization'!M$2)</f>
        <v>48.121111334491893</v>
      </c>
      <c r="N3" s="2">
        <f>('[1]Pc, Spring, S3'!N3*Main!$B$5)+(_xlfn.IFNA(VLOOKUP($A3,'FL Ratio'!$A$3:$B$10,2,FALSE),0)*'FL Characterization'!N$2)</f>
        <v>46.432440246108456</v>
      </c>
      <c r="O3" s="2">
        <f>('[1]Pc, Spring, S3'!O3*Main!$B$5)+(_xlfn.IFNA(VLOOKUP($A3,'FL Ratio'!$A$3:$B$10,2,FALSE),0)*'FL Characterization'!O$2)</f>
        <v>44.842761401047319</v>
      </c>
      <c r="P3" s="2">
        <f>('[1]Pc, Spring, S3'!P3*Main!$B$5)+(_xlfn.IFNA(VLOOKUP($A3,'FL Ratio'!$A$3:$B$10,2,FALSE),0)*'FL Characterization'!P$2)</f>
        <v>44.228219962087906</v>
      </c>
      <c r="Q3" s="2">
        <f>('[1]Pc, Spring, S3'!Q3*Main!$B$5)+(_xlfn.IFNA(VLOOKUP($A3,'FL Ratio'!$A$3:$B$10,2,FALSE),0)*'FL Characterization'!Q$2)</f>
        <v>42.460146988381972</v>
      </c>
      <c r="R3" s="2">
        <f>('[1]Pc, Spring, S3'!R3*Main!$B$5)+(_xlfn.IFNA(VLOOKUP($A3,'FL Ratio'!$A$3:$B$10,2,FALSE),0)*'FL Characterization'!R$2)</f>
        <v>39.208481153443245</v>
      </c>
      <c r="S3" s="2">
        <f>('[1]Pc, Spring, S3'!S3*Main!$B$5)+(_xlfn.IFNA(VLOOKUP($A3,'FL Ratio'!$A$3:$B$10,2,FALSE),0)*'FL Characterization'!S$2)</f>
        <v>43.26364860040141</v>
      </c>
      <c r="T3" s="2">
        <f>('[1]Pc, Spring, S3'!T3*Main!$B$5)+(_xlfn.IFNA(VLOOKUP($A3,'FL Ratio'!$A$3:$B$10,2,FALSE),0)*'FL Characterization'!T$2)</f>
        <v>43.114748653796951</v>
      </c>
      <c r="U3" s="2">
        <f>('[1]Pc, Spring, S3'!U3*Main!$B$5)+(_xlfn.IFNA(VLOOKUP($A3,'FL Ratio'!$A$3:$B$10,2,FALSE),0)*'FL Characterization'!U$2)</f>
        <v>41.818565711856664</v>
      </c>
      <c r="V3" s="2">
        <f>('[1]Pc, Spring, S3'!V3*Main!$B$5)+(_xlfn.IFNA(VLOOKUP($A3,'FL Ratio'!$A$3:$B$10,2,FALSE),0)*'FL Characterization'!V$2)</f>
        <v>40.172751727035624</v>
      </c>
      <c r="W3" s="2">
        <f>('[1]Pc, Spring, S3'!W3*Main!$B$5)+(_xlfn.IFNA(VLOOKUP($A3,'FL Ratio'!$A$3:$B$10,2,FALSE),0)*'FL Characterization'!W$2)</f>
        <v>39.388628980688551</v>
      </c>
      <c r="X3" s="2">
        <f>('[1]Pc, Spring, S3'!X3*Main!$B$5)+(_xlfn.IFNA(VLOOKUP($A3,'FL Ratio'!$A$3:$B$10,2,FALSE),0)*'FL Characterization'!X$2)</f>
        <v>37.382566090834182</v>
      </c>
      <c r="Y3" s="2">
        <f>('[1]Pc, Spring, S3'!Y3*Main!$B$5)+(_xlfn.IFNA(VLOOKUP($A3,'FL Ratio'!$A$3:$B$10,2,FALSE),0)*'FL Characterization'!Y$2)</f>
        <v>35.014947914312067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43.196186371371184</v>
      </c>
      <c r="C4" s="2">
        <f>('[1]Pc, Spring, S3'!C4*Main!$B$5)+(_xlfn.IFNA(VLOOKUP($A4,'FL Ratio'!$A$3:$B$10,2,FALSE),0)*'FL Characterization'!C$2)</f>
        <v>37.909147945271364</v>
      </c>
      <c r="D4" s="2">
        <f>('[1]Pc, Spring, S3'!D4*Main!$B$5)+(_xlfn.IFNA(VLOOKUP($A4,'FL Ratio'!$A$3:$B$10,2,FALSE),0)*'FL Characterization'!D$2)</f>
        <v>38.010798661705969</v>
      </c>
      <c r="E4" s="2">
        <f>('[1]Pc, Spring, S3'!E4*Main!$B$5)+(_xlfn.IFNA(VLOOKUP($A4,'FL Ratio'!$A$3:$B$10,2,FALSE),0)*'FL Characterization'!E$2)</f>
        <v>35.041727808400644</v>
      </c>
      <c r="F4" s="2">
        <f>('[1]Pc, Spring, S3'!F4*Main!$B$5)+(_xlfn.IFNA(VLOOKUP($A4,'FL Ratio'!$A$3:$B$10,2,FALSE),0)*'FL Characterization'!F$2)</f>
        <v>36.984704073250327</v>
      </c>
      <c r="G4" s="2">
        <f>('[1]Pc, Spring, S3'!G4*Main!$B$5)+(_xlfn.IFNA(VLOOKUP($A4,'FL Ratio'!$A$3:$B$10,2,FALSE),0)*'FL Characterization'!G$2)</f>
        <v>36.274472770365939</v>
      </c>
      <c r="H4" s="2">
        <f>('[1]Pc, Spring, S3'!H4*Main!$B$5)+(_xlfn.IFNA(VLOOKUP($A4,'FL Ratio'!$A$3:$B$10,2,FALSE),0)*'FL Characterization'!H$2)</f>
        <v>42.466167061423619</v>
      </c>
      <c r="I4" s="2">
        <f>('[1]Pc, Spring, S3'!I4*Main!$B$5)+(_xlfn.IFNA(VLOOKUP($A4,'FL Ratio'!$A$3:$B$10,2,FALSE),0)*'FL Characterization'!I$2)</f>
        <v>45.870974508453266</v>
      </c>
      <c r="J4" s="2">
        <f>('[1]Pc, Spring, S3'!J4*Main!$B$5)+(_xlfn.IFNA(VLOOKUP($A4,'FL Ratio'!$A$3:$B$10,2,FALSE),0)*'FL Characterization'!J$2)</f>
        <v>53.000629228967725</v>
      </c>
      <c r="K4" s="2">
        <f>('[1]Pc, Spring, S3'!K4*Main!$B$5)+(_xlfn.IFNA(VLOOKUP($A4,'FL Ratio'!$A$3:$B$10,2,FALSE),0)*'FL Characterization'!K$2)</f>
        <v>54.473575311634512</v>
      </c>
      <c r="L4" s="2">
        <f>('[1]Pc, Spring, S3'!L4*Main!$B$5)+(_xlfn.IFNA(VLOOKUP($A4,'FL Ratio'!$A$3:$B$10,2,FALSE),0)*'FL Characterization'!L$2)</f>
        <v>56.294656524424738</v>
      </c>
      <c r="M4" s="2">
        <f>('[1]Pc, Spring, S3'!M4*Main!$B$5)+(_xlfn.IFNA(VLOOKUP($A4,'FL Ratio'!$A$3:$B$10,2,FALSE),0)*'FL Characterization'!M$2)</f>
        <v>59.409121314206146</v>
      </c>
      <c r="N4" s="2">
        <f>('[1]Pc, Spring, S3'!N4*Main!$B$5)+(_xlfn.IFNA(VLOOKUP($A4,'FL Ratio'!$A$3:$B$10,2,FALSE),0)*'FL Characterization'!N$2)</f>
        <v>59.929897937276593</v>
      </c>
      <c r="O4" s="2">
        <f>('[1]Pc, Spring, S3'!O4*Main!$B$5)+(_xlfn.IFNA(VLOOKUP($A4,'FL Ratio'!$A$3:$B$10,2,FALSE),0)*'FL Characterization'!O$2)</f>
        <v>59.781809591359526</v>
      </c>
      <c r="P4" s="2">
        <f>('[1]Pc, Spring, S3'!P4*Main!$B$5)+(_xlfn.IFNA(VLOOKUP($A4,'FL Ratio'!$A$3:$B$10,2,FALSE),0)*'FL Characterization'!P$2)</f>
        <v>56.523311031602354</v>
      </c>
      <c r="Q4" s="2">
        <f>('[1]Pc, Spring, S3'!Q4*Main!$B$5)+(_xlfn.IFNA(VLOOKUP($A4,'FL Ratio'!$A$3:$B$10,2,FALSE),0)*'FL Characterization'!Q$2)</f>
        <v>57.091367858627002</v>
      </c>
      <c r="R4" s="2">
        <f>('[1]Pc, Spring, S3'!R4*Main!$B$5)+(_xlfn.IFNA(VLOOKUP($A4,'FL Ratio'!$A$3:$B$10,2,FALSE),0)*'FL Characterization'!R$2)</f>
        <v>56.563663752799229</v>
      </c>
      <c r="S4" s="2">
        <f>('[1]Pc, Spring, S3'!S4*Main!$B$5)+(_xlfn.IFNA(VLOOKUP($A4,'FL Ratio'!$A$3:$B$10,2,FALSE),0)*'FL Characterization'!S$2)</f>
        <v>58.780890642398788</v>
      </c>
      <c r="T4" s="2">
        <f>('[1]Pc, Spring, S3'!T4*Main!$B$5)+(_xlfn.IFNA(VLOOKUP($A4,'FL Ratio'!$A$3:$B$10,2,FALSE),0)*'FL Characterization'!T$2)</f>
        <v>58.402877361735769</v>
      </c>
      <c r="U4" s="2">
        <f>('[1]Pc, Spring, S3'!U4*Main!$B$5)+(_xlfn.IFNA(VLOOKUP($A4,'FL Ratio'!$A$3:$B$10,2,FALSE),0)*'FL Characterization'!U$2)</f>
        <v>57.084310015585508</v>
      </c>
      <c r="V4" s="2">
        <f>('[1]Pc, Spring, S3'!V4*Main!$B$5)+(_xlfn.IFNA(VLOOKUP($A4,'FL Ratio'!$A$3:$B$10,2,FALSE),0)*'FL Characterization'!V$2)</f>
        <v>55.924970813802311</v>
      </c>
      <c r="W4" s="2">
        <f>('[1]Pc, Spring, S3'!W4*Main!$B$5)+(_xlfn.IFNA(VLOOKUP($A4,'FL Ratio'!$A$3:$B$10,2,FALSE),0)*'FL Characterization'!W$2)</f>
        <v>58.384615954748966</v>
      </c>
      <c r="X4" s="2">
        <f>('[1]Pc, Spring, S3'!X4*Main!$B$5)+(_xlfn.IFNA(VLOOKUP($A4,'FL Ratio'!$A$3:$B$10,2,FALSE),0)*'FL Characterization'!X$2)</f>
        <v>54.782643430319048</v>
      </c>
      <c r="Y4" s="2">
        <f>('[1]Pc, Spring, S3'!Y4*Main!$B$5)+(_xlfn.IFNA(VLOOKUP($A4,'FL Ratio'!$A$3:$B$10,2,FALSE),0)*'FL Characterization'!Y$2)</f>
        <v>50.231680028809507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5064D-398A-4E65-BE27-04F7B80F51C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-11.654484308179201</v>
      </c>
      <c r="C2" s="2">
        <f>('[1]Qc, Spring, S1'!C2*Main!$B$5)</f>
        <v>-13.731785815532007</v>
      </c>
      <c r="D2" s="2">
        <f>('[1]Qc, Spring, S1'!D2*Main!$B$5)</f>
        <v>-15.434002707746455</v>
      </c>
      <c r="E2" s="2">
        <f>('[1]Qc, Spring, S1'!E2*Main!$B$5)</f>
        <v>-14.535833791020314</v>
      </c>
      <c r="F2" s="2">
        <f>('[1]Qc, Spring, S1'!F2*Main!$B$5)</f>
        <v>-14.681979107658872</v>
      </c>
      <c r="G2" s="2">
        <f>('[1]Qc, Spring, S1'!G2*Main!$B$5)</f>
        <v>-14.434402903561088</v>
      </c>
      <c r="H2" s="2">
        <f>('[1]Qc, Spring, S1'!H2*Main!$B$5)</f>
        <v>-12.007100765654469</v>
      </c>
      <c r="I2" s="2">
        <f>('[1]Qc, Spring, S1'!I2*Main!$B$5)</f>
        <v>-2.8769143636612902</v>
      </c>
      <c r="J2" s="2">
        <f>('[1]Qc, Spring, S1'!J2*Main!$B$5)</f>
        <v>3.2239300631572338</v>
      </c>
      <c r="K2" s="2">
        <f>('[1]Qc, Spring, S1'!K2*Main!$B$5)</f>
        <v>5.8856552074933459</v>
      </c>
      <c r="L2" s="2">
        <f>('[1]Qc, Spring, S1'!L2*Main!$B$5)</f>
        <v>3.8573309941938385</v>
      </c>
      <c r="M2" s="2">
        <f>('[1]Qc, Spring, S1'!M2*Main!$B$5)</f>
        <v>5.3017261122886064</v>
      </c>
      <c r="N2" s="2">
        <f>('[1]Qc, Spring, S1'!N2*Main!$B$5)</f>
        <v>4.647937446918192</v>
      </c>
      <c r="O2" s="2">
        <f>('[1]Qc, Spring, S1'!O2*Main!$B$5)</f>
        <v>4.6467953163128835</v>
      </c>
      <c r="P2" s="2">
        <f>('[1]Qc, Spring, S1'!P2*Main!$B$5)</f>
        <v>1.067926418626258</v>
      </c>
      <c r="Q2" s="2">
        <f>('[1]Qc, Spring, S1'!Q2*Main!$B$5)</f>
        <v>-1.933528584552104</v>
      </c>
      <c r="R2" s="2">
        <f>('[1]Qc, Spring, S1'!R2*Main!$B$5)</f>
        <v>-0.83512618094478708</v>
      </c>
      <c r="S2" s="2">
        <f>('[1]Qc, Spring, S1'!S2*Main!$B$5)</f>
        <v>1.1956808332983015</v>
      </c>
      <c r="T2" s="2">
        <f>('[1]Qc, Spring, S1'!T2*Main!$B$5)</f>
        <v>7.2224934622741668E-2</v>
      </c>
      <c r="U2" s="2">
        <f>('[1]Qc, Spring, S1'!U2*Main!$B$5)</f>
        <v>-1.5468794118709692</v>
      </c>
      <c r="V2" s="2">
        <f>('[1]Qc, Spring, S1'!V2*Main!$B$5)</f>
        <v>-3.139579728503672</v>
      </c>
      <c r="W2" s="2">
        <f>('[1]Qc, Spring, S1'!W2*Main!$B$5)</f>
        <v>-3.4613425412707723</v>
      </c>
      <c r="X2" s="2">
        <f>('[1]Qc, Spring, S1'!X2*Main!$B$5)</f>
        <v>-6.6298519136699321</v>
      </c>
      <c r="Y2" s="2">
        <f>('[1]Qc, Spring, S1'!Y2*Main!$B$5)</f>
        <v>-8.3541831642581474</v>
      </c>
    </row>
    <row r="3" spans="1:25" x14ac:dyDescent="0.3">
      <c r="A3">
        <v>2</v>
      </c>
      <c r="B3" s="2">
        <f>('[1]Qc, Spring, S1'!B3*Main!$B$5)</f>
        <v>-2.1457938299141777</v>
      </c>
      <c r="C3" s="2">
        <f>('[1]Qc, Spring, S1'!C3*Main!$B$5)</f>
        <v>-0.65739756256275239</v>
      </c>
      <c r="D3" s="2">
        <f>('[1]Qc, Spring, S1'!D3*Main!$B$5)</f>
        <v>-2.7530093270198543</v>
      </c>
      <c r="E3" s="2">
        <f>('[1]Qc, Spring, S1'!E3*Main!$B$5)</f>
        <v>-4.0096033411314993</v>
      </c>
      <c r="F3" s="2">
        <f>('[1]Qc, Spring, S1'!F3*Main!$B$5)</f>
        <v>-2.9428281402800005</v>
      </c>
      <c r="G3" s="2">
        <f>('[1]Qc, Spring, S1'!G3*Main!$B$5)</f>
        <v>-4.4985872528637803</v>
      </c>
      <c r="H3" s="2">
        <f>('[1]Qc, Spring, S1'!H3*Main!$B$5)</f>
        <v>-1.5406200630589961</v>
      </c>
      <c r="I3" s="2">
        <f>('[1]Qc, Spring, S1'!I3*Main!$B$5)</f>
        <v>1.2237049716923498</v>
      </c>
      <c r="J3" s="2">
        <f>('[1]Qc, Spring, S1'!J3*Main!$B$5)</f>
        <v>0.70094066445761938</v>
      </c>
      <c r="K3" s="2">
        <f>('[1]Qc, Spring, S1'!K3*Main!$B$5)</f>
        <v>0.84259439894794808</v>
      </c>
      <c r="L3" s="2">
        <f>('[1]Qc, Spring, S1'!L3*Main!$B$5)</f>
        <v>2.2469613232862109</v>
      </c>
      <c r="M3" s="2">
        <f>('[1]Qc, Spring, S1'!M3*Main!$B$5)</f>
        <v>1.35446506880968</v>
      </c>
      <c r="N3" s="2">
        <f>('[1]Qc, Spring, S1'!N3*Main!$B$5)</f>
        <v>2.4813824579036292</v>
      </c>
      <c r="O3" s="2">
        <f>('[1]Qc, Spring, S1'!O3*Main!$B$5)</f>
        <v>3.5135518237026253</v>
      </c>
      <c r="P3" s="2">
        <f>('[1]Qc, Spring, S1'!P3*Main!$B$5)</f>
        <v>2.5268845186705722</v>
      </c>
      <c r="Q3" s="2">
        <f>('[1]Qc, Spring, S1'!Q3*Main!$B$5)</f>
        <v>3.4393183291012313</v>
      </c>
      <c r="R3" s="2">
        <f>('[1]Qc, Spring, S1'!R3*Main!$B$5)</f>
        <v>1.2966949477528997</v>
      </c>
      <c r="S3" s="2">
        <f>('[1]Qc, Spring, S1'!S3*Main!$B$5)</f>
        <v>1.210945882738264</v>
      </c>
      <c r="T3" s="2">
        <f>('[1]Qc, Spring, S1'!T3*Main!$B$5)</f>
        <v>1.2966949477528997</v>
      </c>
      <c r="U3" s="2">
        <f>('[1]Qc, Spring, S1'!U3*Main!$B$5)</f>
        <v>1.1948419669886734</v>
      </c>
      <c r="V3" s="2">
        <f>('[1]Qc, Spring, S1'!V3*Main!$B$5)</f>
        <v>-0.6177205287375902</v>
      </c>
      <c r="W3" s="2">
        <f>('[1]Qc, Spring, S1'!W3*Main!$B$5)</f>
        <v>0.55743259902304232</v>
      </c>
      <c r="X3" s="2">
        <f>('[1]Qc, Spring, S1'!X3*Main!$B$5)</f>
        <v>-3.0895158686786242</v>
      </c>
      <c r="Y3" s="2">
        <f>('[1]Qc, Spring, S1'!Y3*Main!$B$5)</f>
        <v>-2.7865378821519653</v>
      </c>
    </row>
    <row r="4" spans="1:25" x14ac:dyDescent="0.3">
      <c r="A4">
        <v>3</v>
      </c>
      <c r="B4" s="2">
        <f>('[1]Qc, Spring, S1'!B4*Main!$B$5)</f>
        <v>9.9208192413103227</v>
      </c>
      <c r="C4" s="2">
        <f>('[1]Qc, Spring, S1'!C4*Main!$B$5)</f>
        <v>7.8790595067749125</v>
      </c>
      <c r="D4" s="2">
        <f>('[1]Qc, Spring, S1'!D4*Main!$B$5)</f>
        <v>7.3148100825494202</v>
      </c>
      <c r="E4" s="2">
        <f>('[1]Qc, Spring, S1'!E4*Main!$B$5)</f>
        <v>6.7568235800610861</v>
      </c>
      <c r="F4" s="2">
        <f>('[1]Qc, Spring, S1'!F4*Main!$B$5)</f>
        <v>7.2099035967164316</v>
      </c>
      <c r="G4" s="2">
        <f>('[1]Qc, Spring, S1'!G4*Main!$B$5)</f>
        <v>5.5818686053326685</v>
      </c>
      <c r="H4" s="2">
        <f>('[1]Qc, Spring, S1'!H4*Main!$B$5)</f>
        <v>9.5488970351659948</v>
      </c>
      <c r="I4" s="2">
        <f>('[1]Qc, Spring, S1'!I4*Main!$B$5)</f>
        <v>13.76001552500154</v>
      </c>
      <c r="J4" s="2">
        <f>('[1]Qc, Spring, S1'!J4*Main!$B$5)</f>
        <v>18.621605771062917</v>
      </c>
      <c r="K4" s="2">
        <f>('[1]Qc, Spring, S1'!K4*Main!$B$5)</f>
        <v>21.911746505871058</v>
      </c>
      <c r="L4" s="2">
        <f>('[1]Qc, Spring, S1'!L4*Main!$B$5)</f>
        <v>22.276412071757942</v>
      </c>
      <c r="M4" s="2">
        <f>('[1]Qc, Spring, S1'!M4*Main!$B$5)</f>
        <v>22.608377799658701</v>
      </c>
      <c r="N4" s="2">
        <f>('[1]Qc, Spring, S1'!N4*Main!$B$5)</f>
        <v>24.278505152442754</v>
      </c>
      <c r="O4" s="2">
        <f>('[1]Qc, Spring, S1'!O4*Main!$B$5)</f>
        <v>23.379605389390719</v>
      </c>
      <c r="P4" s="2">
        <f>('[1]Qc, Spring, S1'!P4*Main!$B$5)</f>
        <v>21.714359499829968</v>
      </c>
      <c r="Q4" s="2">
        <f>('[1]Qc, Spring, S1'!Q4*Main!$B$5)</f>
        <v>21.548811197474603</v>
      </c>
      <c r="R4" s="2">
        <f>('[1]Qc, Spring, S1'!R4*Main!$B$5)</f>
        <v>20.919011551408516</v>
      </c>
      <c r="S4" s="2">
        <f>('[1]Qc, Spring, S1'!S4*Main!$B$5)</f>
        <v>21.996837950118334</v>
      </c>
      <c r="T4" s="2">
        <f>('[1]Qc, Spring, S1'!T4*Main!$B$5)</f>
        <v>21.844070125914794</v>
      </c>
      <c r="U4" s="2">
        <f>('[1]Qc, Spring, S1'!U4*Main!$B$5)</f>
        <v>21.587506559283462</v>
      </c>
      <c r="V4" s="2">
        <f>('[1]Qc, Spring, S1'!V4*Main!$B$5)</f>
        <v>18.574990639426012</v>
      </c>
      <c r="W4" s="2">
        <f>('[1]Qc, Spring, S1'!W4*Main!$B$5)</f>
        <v>20.153837603932843</v>
      </c>
      <c r="X4" s="2">
        <f>('[1]Qc, Spring, S1'!X4*Main!$B$5)</f>
        <v>17.014870486462712</v>
      </c>
      <c r="Y4" s="2">
        <f>('[1]Qc, Spring, S1'!Y4*Main!$B$5)</f>
        <v>14.135293541207723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594AD-079E-420B-872E-C5172D7B66A6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-11.654484308179201</v>
      </c>
      <c r="C2" s="2">
        <f>('[1]Qc, Spring, S1'!C2*Main!$B$5)</f>
        <v>-13.731785815532007</v>
      </c>
      <c r="D2" s="2">
        <f>('[1]Qc, Spring, S1'!D2*Main!$B$5)</f>
        <v>-15.434002707746455</v>
      </c>
      <c r="E2" s="2">
        <f>('[1]Qc, Spring, S1'!E2*Main!$B$5)</f>
        <v>-14.535833791020314</v>
      </c>
      <c r="F2" s="2">
        <f>('[1]Qc, Spring, S1'!F2*Main!$B$5)</f>
        <v>-14.681979107658872</v>
      </c>
      <c r="G2" s="2">
        <f>('[1]Qc, Spring, S1'!G2*Main!$B$5)</f>
        <v>-14.434402903561088</v>
      </c>
      <c r="H2" s="2">
        <f>('[1]Qc, Spring, S1'!H2*Main!$B$5)</f>
        <v>-12.007100765654469</v>
      </c>
      <c r="I2" s="2">
        <f>('[1]Qc, Spring, S1'!I2*Main!$B$5)</f>
        <v>-2.8769143636612902</v>
      </c>
      <c r="J2" s="2">
        <f>('[1]Qc, Spring, S1'!J2*Main!$B$5)</f>
        <v>3.2239300631572338</v>
      </c>
      <c r="K2" s="2">
        <f>('[1]Qc, Spring, S1'!K2*Main!$B$5)</f>
        <v>5.8856552074933459</v>
      </c>
      <c r="L2" s="2">
        <f>('[1]Qc, Spring, S1'!L2*Main!$B$5)</f>
        <v>3.8573309941938385</v>
      </c>
      <c r="M2" s="2">
        <f>('[1]Qc, Spring, S1'!M2*Main!$B$5)</f>
        <v>5.3017261122886064</v>
      </c>
      <c r="N2" s="2">
        <f>('[1]Qc, Spring, S1'!N2*Main!$B$5)</f>
        <v>4.647937446918192</v>
      </c>
      <c r="O2" s="2">
        <f>('[1]Qc, Spring, S1'!O2*Main!$B$5)</f>
        <v>4.6467953163128835</v>
      </c>
      <c r="P2" s="2">
        <f>('[1]Qc, Spring, S1'!P2*Main!$B$5)</f>
        <v>1.067926418626258</v>
      </c>
      <c r="Q2" s="2">
        <f>('[1]Qc, Spring, S1'!Q2*Main!$B$5)</f>
        <v>-1.933528584552104</v>
      </c>
      <c r="R2" s="2">
        <f>('[1]Qc, Spring, S1'!R2*Main!$B$5)</f>
        <v>-0.83512618094478708</v>
      </c>
      <c r="S2" s="2">
        <f>('[1]Qc, Spring, S1'!S2*Main!$B$5)</f>
        <v>1.1956808332983015</v>
      </c>
      <c r="T2" s="2">
        <f>('[1]Qc, Spring, S1'!T2*Main!$B$5)</f>
        <v>7.2224934622741668E-2</v>
      </c>
      <c r="U2" s="2">
        <f>('[1]Qc, Spring, S1'!U2*Main!$B$5)</f>
        <v>-1.5468794118709692</v>
      </c>
      <c r="V2" s="2">
        <f>('[1]Qc, Spring, S1'!V2*Main!$B$5)</f>
        <v>-3.139579728503672</v>
      </c>
      <c r="W2" s="2">
        <f>('[1]Qc, Spring, S1'!W2*Main!$B$5)</f>
        <v>-3.4613425412707723</v>
      </c>
      <c r="X2" s="2">
        <f>('[1]Qc, Spring, S1'!X2*Main!$B$5)</f>
        <v>-6.6298519136699321</v>
      </c>
      <c r="Y2" s="2">
        <f>('[1]Qc, Spring, S1'!Y2*Main!$B$5)</f>
        <v>-8.3541831642581474</v>
      </c>
    </row>
    <row r="3" spans="1:25" x14ac:dyDescent="0.3">
      <c r="A3">
        <v>2</v>
      </c>
      <c r="B3" s="2">
        <f>('[1]Qc, Spring, S1'!B3*Main!$B$5)</f>
        <v>-2.1457938299141777</v>
      </c>
      <c r="C3" s="2">
        <f>('[1]Qc, Spring, S1'!C3*Main!$B$5)</f>
        <v>-0.65739756256275239</v>
      </c>
      <c r="D3" s="2">
        <f>('[1]Qc, Spring, S1'!D3*Main!$B$5)</f>
        <v>-2.7530093270198543</v>
      </c>
      <c r="E3" s="2">
        <f>('[1]Qc, Spring, S1'!E3*Main!$B$5)</f>
        <v>-4.0096033411314993</v>
      </c>
      <c r="F3" s="2">
        <f>('[1]Qc, Spring, S1'!F3*Main!$B$5)</f>
        <v>-2.9428281402800005</v>
      </c>
      <c r="G3" s="2">
        <f>('[1]Qc, Spring, S1'!G3*Main!$B$5)</f>
        <v>-4.4985872528637803</v>
      </c>
      <c r="H3" s="2">
        <f>('[1]Qc, Spring, S1'!H3*Main!$B$5)</f>
        <v>-1.5406200630589961</v>
      </c>
      <c r="I3" s="2">
        <f>('[1]Qc, Spring, S1'!I3*Main!$B$5)</f>
        <v>1.2237049716923498</v>
      </c>
      <c r="J3" s="2">
        <f>('[1]Qc, Spring, S1'!J3*Main!$B$5)</f>
        <v>0.70094066445761938</v>
      </c>
      <c r="K3" s="2">
        <f>('[1]Qc, Spring, S1'!K3*Main!$B$5)</f>
        <v>0.84259439894794808</v>
      </c>
      <c r="L3" s="2">
        <f>('[1]Qc, Spring, S1'!L3*Main!$B$5)</f>
        <v>2.2469613232862109</v>
      </c>
      <c r="M3" s="2">
        <f>('[1]Qc, Spring, S1'!M3*Main!$B$5)</f>
        <v>1.35446506880968</v>
      </c>
      <c r="N3" s="2">
        <f>('[1]Qc, Spring, S1'!N3*Main!$B$5)</f>
        <v>2.4813824579036292</v>
      </c>
      <c r="O3" s="2">
        <f>('[1]Qc, Spring, S1'!O3*Main!$B$5)</f>
        <v>3.5135518237026253</v>
      </c>
      <c r="P3" s="2">
        <f>('[1]Qc, Spring, S1'!P3*Main!$B$5)</f>
        <v>2.5268845186705722</v>
      </c>
      <c r="Q3" s="2">
        <f>('[1]Qc, Spring, S1'!Q3*Main!$B$5)</f>
        <v>3.4393183291012313</v>
      </c>
      <c r="R3" s="2">
        <f>('[1]Qc, Spring, S1'!R3*Main!$B$5)</f>
        <v>1.2966949477528997</v>
      </c>
      <c r="S3" s="2">
        <f>('[1]Qc, Spring, S1'!S3*Main!$B$5)</f>
        <v>1.210945882738264</v>
      </c>
      <c r="T3" s="2">
        <f>('[1]Qc, Spring, S1'!T3*Main!$B$5)</f>
        <v>1.2966949477528997</v>
      </c>
      <c r="U3" s="2">
        <f>('[1]Qc, Spring, S1'!U3*Main!$B$5)</f>
        <v>1.1948419669886734</v>
      </c>
      <c r="V3" s="2">
        <f>('[1]Qc, Spring, S1'!V3*Main!$B$5)</f>
        <v>-0.6177205287375902</v>
      </c>
      <c r="W3" s="2">
        <f>('[1]Qc, Spring, S1'!W3*Main!$B$5)</f>
        <v>0.55743259902304232</v>
      </c>
      <c r="X3" s="2">
        <f>('[1]Qc, Spring, S1'!X3*Main!$B$5)</f>
        <v>-3.0895158686786242</v>
      </c>
      <c r="Y3" s="2">
        <f>('[1]Qc, Spring, S1'!Y3*Main!$B$5)</f>
        <v>-2.7865378821519653</v>
      </c>
    </row>
    <row r="4" spans="1:25" x14ac:dyDescent="0.3">
      <c r="A4">
        <v>3</v>
      </c>
      <c r="B4" s="2">
        <f>('[1]Qc, Spring, S1'!B4*Main!$B$5)</f>
        <v>9.9208192413103227</v>
      </c>
      <c r="C4" s="2">
        <f>('[1]Qc, Spring, S1'!C4*Main!$B$5)</f>
        <v>7.8790595067749125</v>
      </c>
      <c r="D4" s="2">
        <f>('[1]Qc, Spring, S1'!D4*Main!$B$5)</f>
        <v>7.3148100825494202</v>
      </c>
      <c r="E4" s="2">
        <f>('[1]Qc, Spring, S1'!E4*Main!$B$5)</f>
        <v>6.7568235800610861</v>
      </c>
      <c r="F4" s="2">
        <f>('[1]Qc, Spring, S1'!F4*Main!$B$5)</f>
        <v>7.2099035967164316</v>
      </c>
      <c r="G4" s="2">
        <f>('[1]Qc, Spring, S1'!G4*Main!$B$5)</f>
        <v>5.5818686053326685</v>
      </c>
      <c r="H4" s="2">
        <f>('[1]Qc, Spring, S1'!H4*Main!$B$5)</f>
        <v>9.5488970351659948</v>
      </c>
      <c r="I4" s="2">
        <f>('[1]Qc, Spring, S1'!I4*Main!$B$5)</f>
        <v>13.76001552500154</v>
      </c>
      <c r="J4" s="2">
        <f>('[1]Qc, Spring, S1'!J4*Main!$B$5)</f>
        <v>18.621605771062917</v>
      </c>
      <c r="K4" s="2">
        <f>('[1]Qc, Spring, S1'!K4*Main!$B$5)</f>
        <v>21.911746505871058</v>
      </c>
      <c r="L4" s="2">
        <f>('[1]Qc, Spring, S1'!L4*Main!$B$5)</f>
        <v>22.276412071757942</v>
      </c>
      <c r="M4" s="2">
        <f>('[1]Qc, Spring, S1'!M4*Main!$B$5)</f>
        <v>22.608377799658701</v>
      </c>
      <c r="N4" s="2">
        <f>('[1]Qc, Spring, S1'!N4*Main!$B$5)</f>
        <v>24.278505152442754</v>
      </c>
      <c r="O4" s="2">
        <f>('[1]Qc, Spring, S1'!O4*Main!$B$5)</f>
        <v>23.379605389390719</v>
      </c>
      <c r="P4" s="2">
        <f>('[1]Qc, Spring, S1'!P4*Main!$B$5)</f>
        <v>21.714359499829968</v>
      </c>
      <c r="Q4" s="2">
        <f>('[1]Qc, Spring, S1'!Q4*Main!$B$5)</f>
        <v>21.548811197474603</v>
      </c>
      <c r="R4" s="2">
        <f>('[1]Qc, Spring, S1'!R4*Main!$B$5)</f>
        <v>20.919011551408516</v>
      </c>
      <c r="S4" s="2">
        <f>('[1]Qc, Spring, S1'!S4*Main!$B$5)</f>
        <v>21.996837950118334</v>
      </c>
      <c r="T4" s="2">
        <f>('[1]Qc, Spring, S1'!T4*Main!$B$5)</f>
        <v>21.844070125914794</v>
      </c>
      <c r="U4" s="2">
        <f>('[1]Qc, Spring, S1'!U4*Main!$B$5)</f>
        <v>21.587506559283462</v>
      </c>
      <c r="V4" s="2">
        <f>('[1]Qc, Spring, S1'!V4*Main!$B$5)</f>
        <v>18.574990639426012</v>
      </c>
      <c r="W4" s="2">
        <f>('[1]Qc, Spring, S1'!W4*Main!$B$5)</f>
        <v>20.153837603932843</v>
      </c>
      <c r="X4" s="2">
        <f>('[1]Qc, Spring, S1'!X4*Main!$B$5)</f>
        <v>17.014870486462712</v>
      </c>
      <c r="Y4" s="2">
        <f>('[1]Qc, Spring, S1'!Y4*Main!$B$5)</f>
        <v>14.135293541207723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EA5EA-0B6A-47A3-A1C6-41E65EF57CD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-11.654484308179201</v>
      </c>
      <c r="C2" s="2">
        <f>('[1]Qc, Spring, S1'!C2*Main!$B$5)</f>
        <v>-13.731785815532007</v>
      </c>
      <c r="D2" s="2">
        <f>('[1]Qc, Spring, S1'!D2*Main!$B$5)</f>
        <v>-15.434002707746455</v>
      </c>
      <c r="E2" s="2">
        <f>('[1]Qc, Spring, S1'!E2*Main!$B$5)</f>
        <v>-14.535833791020314</v>
      </c>
      <c r="F2" s="2">
        <f>('[1]Qc, Spring, S1'!F2*Main!$B$5)</f>
        <v>-14.681979107658872</v>
      </c>
      <c r="G2" s="2">
        <f>('[1]Qc, Spring, S1'!G2*Main!$B$5)</f>
        <v>-14.434402903561088</v>
      </c>
      <c r="H2" s="2">
        <f>('[1]Qc, Spring, S1'!H2*Main!$B$5)</f>
        <v>-12.007100765654469</v>
      </c>
      <c r="I2" s="2">
        <f>('[1]Qc, Spring, S1'!I2*Main!$B$5)</f>
        <v>-2.8769143636612902</v>
      </c>
      <c r="J2" s="2">
        <f>('[1]Qc, Spring, S1'!J2*Main!$B$5)</f>
        <v>3.2239300631572338</v>
      </c>
      <c r="K2" s="2">
        <f>('[1]Qc, Spring, S1'!K2*Main!$B$5)</f>
        <v>5.8856552074933459</v>
      </c>
      <c r="L2" s="2">
        <f>('[1]Qc, Spring, S1'!L2*Main!$B$5)</f>
        <v>3.8573309941938385</v>
      </c>
      <c r="M2" s="2">
        <f>('[1]Qc, Spring, S1'!M2*Main!$B$5)</f>
        <v>5.3017261122886064</v>
      </c>
      <c r="N2" s="2">
        <f>('[1]Qc, Spring, S1'!N2*Main!$B$5)</f>
        <v>4.647937446918192</v>
      </c>
      <c r="O2" s="2">
        <f>('[1]Qc, Spring, S1'!O2*Main!$B$5)</f>
        <v>4.6467953163128835</v>
      </c>
      <c r="P2" s="2">
        <f>('[1]Qc, Spring, S1'!P2*Main!$B$5)</f>
        <v>1.067926418626258</v>
      </c>
      <c r="Q2" s="2">
        <f>('[1]Qc, Spring, S1'!Q2*Main!$B$5)</f>
        <v>-1.933528584552104</v>
      </c>
      <c r="R2" s="2">
        <f>('[1]Qc, Spring, S1'!R2*Main!$B$5)</f>
        <v>-0.83512618094478708</v>
      </c>
      <c r="S2" s="2">
        <f>('[1]Qc, Spring, S1'!S2*Main!$B$5)</f>
        <v>1.1956808332983015</v>
      </c>
      <c r="T2" s="2">
        <f>('[1]Qc, Spring, S1'!T2*Main!$B$5)</f>
        <v>7.2224934622741668E-2</v>
      </c>
      <c r="U2" s="2">
        <f>('[1]Qc, Spring, S1'!U2*Main!$B$5)</f>
        <v>-1.5468794118709692</v>
      </c>
      <c r="V2" s="2">
        <f>('[1]Qc, Spring, S1'!V2*Main!$B$5)</f>
        <v>-3.139579728503672</v>
      </c>
      <c r="W2" s="2">
        <f>('[1]Qc, Spring, S1'!W2*Main!$B$5)</f>
        <v>-3.4613425412707723</v>
      </c>
      <c r="X2" s="2">
        <f>('[1]Qc, Spring, S1'!X2*Main!$B$5)</f>
        <v>-6.6298519136699321</v>
      </c>
      <c r="Y2" s="2">
        <f>('[1]Qc, Spring, S1'!Y2*Main!$B$5)</f>
        <v>-8.3541831642581474</v>
      </c>
    </row>
    <row r="3" spans="1:25" x14ac:dyDescent="0.3">
      <c r="A3">
        <v>2</v>
      </c>
      <c r="B3" s="2">
        <f>('[1]Qc, Spring, S1'!B3*Main!$B$5)</f>
        <v>-2.1457938299141777</v>
      </c>
      <c r="C3" s="2">
        <f>('[1]Qc, Spring, S1'!C3*Main!$B$5)</f>
        <v>-0.65739756256275239</v>
      </c>
      <c r="D3" s="2">
        <f>('[1]Qc, Spring, S1'!D3*Main!$B$5)</f>
        <v>-2.7530093270198543</v>
      </c>
      <c r="E3" s="2">
        <f>('[1]Qc, Spring, S1'!E3*Main!$B$5)</f>
        <v>-4.0096033411314993</v>
      </c>
      <c r="F3" s="2">
        <f>('[1]Qc, Spring, S1'!F3*Main!$B$5)</f>
        <v>-2.9428281402800005</v>
      </c>
      <c r="G3" s="2">
        <f>('[1]Qc, Spring, S1'!G3*Main!$B$5)</f>
        <v>-4.4985872528637803</v>
      </c>
      <c r="H3" s="2">
        <f>('[1]Qc, Spring, S1'!H3*Main!$B$5)</f>
        <v>-1.5406200630589961</v>
      </c>
      <c r="I3" s="2">
        <f>('[1]Qc, Spring, S1'!I3*Main!$B$5)</f>
        <v>1.2237049716923498</v>
      </c>
      <c r="J3" s="2">
        <f>('[1]Qc, Spring, S1'!J3*Main!$B$5)</f>
        <v>0.70094066445761938</v>
      </c>
      <c r="K3" s="2">
        <f>('[1]Qc, Spring, S1'!K3*Main!$B$5)</f>
        <v>0.84259439894794808</v>
      </c>
      <c r="L3" s="2">
        <f>('[1]Qc, Spring, S1'!L3*Main!$B$5)</f>
        <v>2.2469613232862109</v>
      </c>
      <c r="M3" s="2">
        <f>('[1]Qc, Spring, S1'!M3*Main!$B$5)</f>
        <v>1.35446506880968</v>
      </c>
      <c r="N3" s="2">
        <f>('[1]Qc, Spring, S1'!N3*Main!$B$5)</f>
        <v>2.4813824579036292</v>
      </c>
      <c r="O3" s="2">
        <f>('[1]Qc, Spring, S1'!O3*Main!$B$5)</f>
        <v>3.5135518237026253</v>
      </c>
      <c r="P3" s="2">
        <f>('[1]Qc, Spring, S1'!P3*Main!$B$5)</f>
        <v>2.5268845186705722</v>
      </c>
      <c r="Q3" s="2">
        <f>('[1]Qc, Spring, S1'!Q3*Main!$B$5)</f>
        <v>3.4393183291012313</v>
      </c>
      <c r="R3" s="2">
        <f>('[1]Qc, Spring, S1'!R3*Main!$B$5)</f>
        <v>1.2966949477528997</v>
      </c>
      <c r="S3" s="2">
        <f>('[1]Qc, Spring, S1'!S3*Main!$B$5)</f>
        <v>1.210945882738264</v>
      </c>
      <c r="T3" s="2">
        <f>('[1]Qc, Spring, S1'!T3*Main!$B$5)</f>
        <v>1.2966949477528997</v>
      </c>
      <c r="U3" s="2">
        <f>('[1]Qc, Spring, S1'!U3*Main!$B$5)</f>
        <v>1.1948419669886734</v>
      </c>
      <c r="V3" s="2">
        <f>('[1]Qc, Spring, S1'!V3*Main!$B$5)</f>
        <v>-0.6177205287375902</v>
      </c>
      <c r="W3" s="2">
        <f>('[1]Qc, Spring, S1'!W3*Main!$B$5)</f>
        <v>0.55743259902304232</v>
      </c>
      <c r="X3" s="2">
        <f>('[1]Qc, Spring, S1'!X3*Main!$B$5)</f>
        <v>-3.0895158686786242</v>
      </c>
      <c r="Y3" s="2">
        <f>('[1]Qc, Spring, S1'!Y3*Main!$B$5)</f>
        <v>-2.7865378821519653</v>
      </c>
    </row>
    <row r="4" spans="1:25" x14ac:dyDescent="0.3">
      <c r="A4">
        <v>3</v>
      </c>
      <c r="B4" s="2">
        <f>('[1]Qc, Spring, S1'!B4*Main!$B$5)</f>
        <v>9.9208192413103227</v>
      </c>
      <c r="C4" s="2">
        <f>('[1]Qc, Spring, S1'!C4*Main!$B$5)</f>
        <v>7.8790595067749125</v>
      </c>
      <c r="D4" s="2">
        <f>('[1]Qc, Spring, S1'!D4*Main!$B$5)</f>
        <v>7.3148100825494202</v>
      </c>
      <c r="E4" s="2">
        <f>('[1]Qc, Spring, S1'!E4*Main!$B$5)</f>
        <v>6.7568235800610861</v>
      </c>
      <c r="F4" s="2">
        <f>('[1]Qc, Spring, S1'!F4*Main!$B$5)</f>
        <v>7.2099035967164316</v>
      </c>
      <c r="G4" s="2">
        <f>('[1]Qc, Spring, S1'!G4*Main!$B$5)</f>
        <v>5.5818686053326685</v>
      </c>
      <c r="H4" s="2">
        <f>('[1]Qc, Spring, S1'!H4*Main!$B$5)</f>
        <v>9.5488970351659948</v>
      </c>
      <c r="I4" s="2">
        <f>('[1]Qc, Spring, S1'!I4*Main!$B$5)</f>
        <v>13.76001552500154</v>
      </c>
      <c r="J4" s="2">
        <f>('[1]Qc, Spring, S1'!J4*Main!$B$5)</f>
        <v>18.621605771062917</v>
      </c>
      <c r="K4" s="2">
        <f>('[1]Qc, Spring, S1'!K4*Main!$B$5)</f>
        <v>21.911746505871058</v>
      </c>
      <c r="L4" s="2">
        <f>('[1]Qc, Spring, S1'!L4*Main!$B$5)</f>
        <v>22.276412071757942</v>
      </c>
      <c r="M4" s="2">
        <f>('[1]Qc, Spring, S1'!M4*Main!$B$5)</f>
        <v>22.608377799658701</v>
      </c>
      <c r="N4" s="2">
        <f>('[1]Qc, Spring, S1'!N4*Main!$B$5)</f>
        <v>24.278505152442754</v>
      </c>
      <c r="O4" s="2">
        <f>('[1]Qc, Spring, S1'!O4*Main!$B$5)</f>
        <v>23.379605389390719</v>
      </c>
      <c r="P4" s="2">
        <f>('[1]Qc, Spring, S1'!P4*Main!$B$5)</f>
        <v>21.714359499829968</v>
      </c>
      <c r="Q4" s="2">
        <f>('[1]Qc, Spring, S1'!Q4*Main!$B$5)</f>
        <v>21.548811197474603</v>
      </c>
      <c r="R4" s="2">
        <f>('[1]Qc, Spring, S1'!R4*Main!$B$5)</f>
        <v>20.919011551408516</v>
      </c>
      <c r="S4" s="2">
        <f>('[1]Qc, Spring, S1'!S4*Main!$B$5)</f>
        <v>21.996837950118334</v>
      </c>
      <c r="T4" s="2">
        <f>('[1]Qc, Spring, S1'!T4*Main!$B$5)</f>
        <v>21.844070125914794</v>
      </c>
      <c r="U4" s="2">
        <f>('[1]Qc, Spring, S1'!U4*Main!$B$5)</f>
        <v>21.587506559283462</v>
      </c>
      <c r="V4" s="2">
        <f>('[1]Qc, Spring, S1'!V4*Main!$B$5)</f>
        <v>18.574990639426012</v>
      </c>
      <c r="W4" s="2">
        <f>('[1]Qc, Spring, S1'!W4*Main!$B$5)</f>
        <v>20.153837603932843</v>
      </c>
      <c r="X4" s="2">
        <f>('[1]Qc, Spring, S1'!X4*Main!$B$5)</f>
        <v>17.014870486462712</v>
      </c>
      <c r="Y4" s="2">
        <f>('[1]Qc, Spring, S1'!Y4*Main!$B$5)</f>
        <v>14.135293541207723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54F07-C1AD-4D86-B5D4-DA6C81A87E64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-12.004118837424576</v>
      </c>
      <c r="C2" s="2">
        <f>('[1]Qc, Spring, S2'!C2*Main!$B$5)</f>
        <v>-14.143739389997965</v>
      </c>
      <c r="D2" s="2">
        <f>('[1]Qc, Spring, S2'!D2*Main!$B$5)</f>
        <v>-15.89702278897885</v>
      </c>
      <c r="E2" s="2">
        <f>('[1]Qc, Spring, S2'!E2*Main!$B$5)</f>
        <v>-14.971908804750926</v>
      </c>
      <c r="F2" s="2">
        <f>('[1]Qc, Spring, S2'!F2*Main!$B$5)</f>
        <v>-15.122438480888638</v>
      </c>
      <c r="G2" s="2">
        <f>('[1]Qc, Spring, S2'!G2*Main!$B$5)</f>
        <v>-14.867434990667922</v>
      </c>
      <c r="H2" s="2">
        <f>('[1]Qc, Spring, S2'!H2*Main!$B$5)</f>
        <v>-12.367313788624104</v>
      </c>
      <c r="I2" s="2">
        <f>('[1]Qc, Spring, S2'!I2*Main!$B$5)</f>
        <v>-2.9632217945711297</v>
      </c>
      <c r="J2" s="2">
        <f>('[1]Qc, Spring, S2'!J2*Main!$B$5)</f>
        <v>3.3206479650519509</v>
      </c>
      <c r="K2" s="2">
        <f>('[1]Qc, Spring, S2'!K2*Main!$B$5)</f>
        <v>6.0622248637181464</v>
      </c>
      <c r="L2" s="2">
        <f>('[1]Qc, Spring, S2'!L2*Main!$B$5)</f>
        <v>3.9730509240196539</v>
      </c>
      <c r="M2" s="2">
        <f>('[1]Qc, Spring, S2'!M2*Main!$B$5)</f>
        <v>5.460777895657265</v>
      </c>
      <c r="N2" s="2">
        <f>('[1]Qc, Spring, S2'!N2*Main!$B$5)</f>
        <v>4.7873755703257386</v>
      </c>
      <c r="O2" s="2">
        <f>('[1]Qc, Spring, S2'!O2*Main!$B$5)</f>
        <v>4.7861991758022704</v>
      </c>
      <c r="P2" s="2">
        <f>('[1]Qc, Spring, S2'!P2*Main!$B$5)</f>
        <v>1.0999642111850458</v>
      </c>
      <c r="Q2" s="2">
        <f>('[1]Qc, Spring, S2'!Q2*Main!$B$5)</f>
        <v>-1.9915344420886671</v>
      </c>
      <c r="R2" s="2">
        <f>('[1]Qc, Spring, S2'!R2*Main!$B$5)</f>
        <v>-0.86017996637313077</v>
      </c>
      <c r="S2" s="2">
        <f>('[1]Qc, Spring, S2'!S2*Main!$B$5)</f>
        <v>1.2315512582972505</v>
      </c>
      <c r="T2" s="2">
        <f>('[1]Qc, Spring, S2'!T2*Main!$B$5)</f>
        <v>7.439168266142393E-2</v>
      </c>
      <c r="U2" s="2">
        <f>('[1]Qc, Spring, S2'!U2*Main!$B$5)</f>
        <v>-1.5932857942270984</v>
      </c>
      <c r="V2" s="2">
        <f>('[1]Qc, Spring, S2'!V2*Main!$B$5)</f>
        <v>-3.2337671203587819</v>
      </c>
      <c r="W2" s="2">
        <f>('[1]Qc, Spring, S2'!W2*Main!$B$5)</f>
        <v>-3.5651828175088953</v>
      </c>
      <c r="X2" s="2">
        <f>('[1]Qc, Spring, S2'!X2*Main!$B$5)</f>
        <v>-6.8287474710800309</v>
      </c>
      <c r="Y2" s="2">
        <f>('[1]Qc, Spring, S2'!Y2*Main!$B$5)</f>
        <v>-8.6048086591858919</v>
      </c>
    </row>
    <row r="3" spans="1:25" x14ac:dyDescent="0.3">
      <c r="A3">
        <v>2</v>
      </c>
      <c r="B3" s="2">
        <f>('[1]Qc, Spring, S2'!B3*Main!$B$5)</f>
        <v>-2.210167644811603</v>
      </c>
      <c r="C3" s="2">
        <f>('[1]Qc, Spring, S2'!C3*Main!$B$5)</f>
        <v>-0.67711948943963507</v>
      </c>
      <c r="D3" s="2">
        <f>('[1]Qc, Spring, S2'!D3*Main!$B$5)</f>
        <v>-2.8355996068304496</v>
      </c>
      <c r="E3" s="2">
        <f>('[1]Qc, Spring, S2'!E3*Main!$B$5)</f>
        <v>-4.1298914413654444</v>
      </c>
      <c r="F3" s="2">
        <f>('[1]Qc, Spring, S2'!F3*Main!$B$5)</f>
        <v>-3.0311129844883999</v>
      </c>
      <c r="G3" s="2">
        <f>('[1]Qc, Spring, S2'!G3*Main!$B$5)</f>
        <v>-4.6335448704496942</v>
      </c>
      <c r="H3" s="2">
        <f>('[1]Qc, Spring, S2'!H3*Main!$B$5)</f>
        <v>-1.5868386649507658</v>
      </c>
      <c r="I3" s="2">
        <f>('[1]Qc, Spring, S2'!I3*Main!$B$5)</f>
        <v>1.2604161208431202</v>
      </c>
      <c r="J3" s="2">
        <f>('[1]Qc, Spring, S2'!J3*Main!$B$5)</f>
        <v>0.72196888439134799</v>
      </c>
      <c r="K3" s="2">
        <f>('[1]Qc, Spring, S2'!K3*Main!$B$5)</f>
        <v>0.86787223091638643</v>
      </c>
      <c r="L3" s="2">
        <f>('[1]Qc, Spring, S2'!L3*Main!$B$5)</f>
        <v>2.314370162984797</v>
      </c>
      <c r="M3" s="2">
        <f>('[1]Qc, Spring, S2'!M3*Main!$B$5)</f>
        <v>1.3950990208739704</v>
      </c>
      <c r="N3" s="2">
        <f>('[1]Qc, Spring, S2'!N3*Main!$B$5)</f>
        <v>2.5558239316407385</v>
      </c>
      <c r="O3" s="2">
        <f>('[1]Qc, Spring, S2'!O3*Main!$B$5)</f>
        <v>3.6189583784137036</v>
      </c>
      <c r="P3" s="2">
        <f>('[1]Qc, Spring, S2'!P3*Main!$B$5)</f>
        <v>2.6026910542306898</v>
      </c>
      <c r="Q3" s="2">
        <f>('[1]Qc, Spring, S2'!Q3*Main!$B$5)</f>
        <v>3.5424978789742685</v>
      </c>
      <c r="R3" s="2">
        <f>('[1]Qc, Spring, S2'!R3*Main!$B$5)</f>
        <v>1.3355957961854865</v>
      </c>
      <c r="S3" s="2">
        <f>('[1]Qc, Spring, S2'!S3*Main!$B$5)</f>
        <v>1.2472742592204118</v>
      </c>
      <c r="T3" s="2">
        <f>('[1]Qc, Spring, S2'!T3*Main!$B$5)</f>
        <v>1.3355957961854865</v>
      </c>
      <c r="U3" s="2">
        <f>('[1]Qc, Spring, S2'!U3*Main!$B$5)</f>
        <v>1.2306872259983335</v>
      </c>
      <c r="V3" s="2">
        <f>('[1]Qc, Spring, S2'!V3*Main!$B$5)</f>
        <v>-0.63625214459971802</v>
      </c>
      <c r="W3" s="2">
        <f>('[1]Qc, Spring, S2'!W3*Main!$B$5)</f>
        <v>0.57415557699373354</v>
      </c>
      <c r="X3" s="2">
        <f>('[1]Qc, Spring, S2'!X3*Main!$B$5)</f>
        <v>-3.1822013447389832</v>
      </c>
      <c r="Y3" s="2">
        <f>('[1]Qc, Spring, S2'!Y3*Main!$B$5)</f>
        <v>-2.8701340186165241</v>
      </c>
    </row>
    <row r="4" spans="1:25" x14ac:dyDescent="0.3">
      <c r="A4">
        <v>3</v>
      </c>
      <c r="B4" s="2">
        <f>('[1]Qc, Spring, S2'!B4*Main!$B$5)</f>
        <v>10.21844381854963</v>
      </c>
      <c r="C4" s="2">
        <f>('[1]Qc, Spring, S2'!C4*Main!$B$5)</f>
        <v>8.1154312919781599</v>
      </c>
      <c r="D4" s="2">
        <f>('[1]Qc, Spring, S2'!D4*Main!$B$5)</f>
        <v>7.5342543850259034</v>
      </c>
      <c r="E4" s="2">
        <f>('[1]Qc, Spring, S2'!E4*Main!$B$5)</f>
        <v>6.9595282874629181</v>
      </c>
      <c r="F4" s="2">
        <f>('[1]Qc, Spring, S2'!F4*Main!$B$5)</f>
        <v>7.4262007046179246</v>
      </c>
      <c r="G4" s="2">
        <f>('[1]Qc, Spring, S2'!G4*Main!$B$5)</f>
        <v>5.7493246634926489</v>
      </c>
      <c r="H4" s="2">
        <f>('[1]Qc, Spring, S2'!H4*Main!$B$5)</f>
        <v>9.8353639462209763</v>
      </c>
      <c r="I4" s="2">
        <f>('[1]Qc, Spring, S2'!I4*Main!$B$5)</f>
        <v>14.172815990751586</v>
      </c>
      <c r="J4" s="2">
        <f>('[1]Qc, Spring, S2'!J4*Main!$B$5)</f>
        <v>19.180253944194806</v>
      </c>
      <c r="K4" s="2">
        <f>('[1]Qc, Spring, S2'!K4*Main!$B$5)</f>
        <v>22.569098901047191</v>
      </c>
      <c r="L4" s="2">
        <f>('[1]Qc, Spring, S2'!L4*Main!$B$5)</f>
        <v>22.944704433910683</v>
      </c>
      <c r="M4" s="2">
        <f>('[1]Qc, Spring, S2'!M4*Main!$B$5)</f>
        <v>23.286629133648461</v>
      </c>
      <c r="N4" s="2">
        <f>('[1]Qc, Spring, S2'!N4*Main!$B$5)</f>
        <v>25.006860307016041</v>
      </c>
      <c r="O4" s="2">
        <f>('[1]Qc, Spring, S2'!O4*Main!$B$5)</f>
        <v>24.080993551072439</v>
      </c>
      <c r="P4" s="2">
        <f>('[1]Qc, Spring, S2'!P4*Main!$B$5)</f>
        <v>22.365790284824865</v>
      </c>
      <c r="Q4" s="2">
        <f>('[1]Qc, Spring, S2'!Q4*Main!$B$5)</f>
        <v>22.195275533398839</v>
      </c>
      <c r="R4" s="2">
        <f>('[1]Qc, Spring, S2'!R4*Main!$B$5)</f>
        <v>21.54658189795077</v>
      </c>
      <c r="S4" s="2">
        <f>('[1]Qc, Spring, S2'!S4*Main!$B$5)</f>
        <v>22.65674308862188</v>
      </c>
      <c r="T4" s="2">
        <f>('[1]Qc, Spring, S2'!T4*Main!$B$5)</f>
        <v>22.499392229692244</v>
      </c>
      <c r="U4" s="2">
        <f>('[1]Qc, Spring, S2'!U4*Main!$B$5)</f>
        <v>22.235131756061964</v>
      </c>
      <c r="V4" s="2">
        <f>('[1]Qc, Spring, S2'!V4*Main!$B$5)</f>
        <v>19.132240358608794</v>
      </c>
      <c r="W4" s="2">
        <f>('[1]Qc, Spring, S2'!W4*Main!$B$5)</f>
        <v>20.758452732050827</v>
      </c>
      <c r="X4" s="2">
        <f>('[1]Qc, Spring, S2'!X4*Main!$B$5)</f>
        <v>17.525316601056588</v>
      </c>
      <c r="Y4" s="2">
        <f>('[1]Qc, Spring, S2'!Y4*Main!$B$5)</f>
        <v>14.559352347443957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A6530-5877-4027-8363-AD7F85A7384A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-12.004118837424576</v>
      </c>
      <c r="C2" s="2">
        <f>('[1]Qc, Spring, S2'!C2*Main!$B$5)</f>
        <v>-14.143739389997965</v>
      </c>
      <c r="D2" s="2">
        <f>('[1]Qc, Spring, S2'!D2*Main!$B$5)</f>
        <v>-15.89702278897885</v>
      </c>
      <c r="E2" s="2">
        <f>('[1]Qc, Spring, S2'!E2*Main!$B$5)</f>
        <v>-14.971908804750926</v>
      </c>
      <c r="F2" s="2">
        <f>('[1]Qc, Spring, S2'!F2*Main!$B$5)</f>
        <v>-15.122438480888638</v>
      </c>
      <c r="G2" s="2">
        <f>('[1]Qc, Spring, S2'!G2*Main!$B$5)</f>
        <v>-14.867434990667922</v>
      </c>
      <c r="H2" s="2">
        <f>('[1]Qc, Spring, S2'!H2*Main!$B$5)</f>
        <v>-12.367313788624104</v>
      </c>
      <c r="I2" s="2">
        <f>('[1]Qc, Spring, S2'!I2*Main!$B$5)</f>
        <v>-2.9632217945711297</v>
      </c>
      <c r="J2" s="2">
        <f>('[1]Qc, Spring, S2'!J2*Main!$B$5)</f>
        <v>3.3206479650519509</v>
      </c>
      <c r="K2" s="2">
        <f>('[1]Qc, Spring, S2'!K2*Main!$B$5)</f>
        <v>6.0622248637181464</v>
      </c>
      <c r="L2" s="2">
        <f>('[1]Qc, Spring, S2'!L2*Main!$B$5)</f>
        <v>3.9730509240196539</v>
      </c>
      <c r="M2" s="2">
        <f>('[1]Qc, Spring, S2'!M2*Main!$B$5)</f>
        <v>5.460777895657265</v>
      </c>
      <c r="N2" s="2">
        <f>('[1]Qc, Spring, S2'!N2*Main!$B$5)</f>
        <v>4.7873755703257386</v>
      </c>
      <c r="O2" s="2">
        <f>('[1]Qc, Spring, S2'!O2*Main!$B$5)</f>
        <v>4.7861991758022704</v>
      </c>
      <c r="P2" s="2">
        <f>('[1]Qc, Spring, S2'!P2*Main!$B$5)</f>
        <v>1.0999642111850458</v>
      </c>
      <c r="Q2" s="2">
        <f>('[1]Qc, Spring, S2'!Q2*Main!$B$5)</f>
        <v>-1.9915344420886671</v>
      </c>
      <c r="R2" s="2">
        <f>('[1]Qc, Spring, S2'!R2*Main!$B$5)</f>
        <v>-0.86017996637313077</v>
      </c>
      <c r="S2" s="2">
        <f>('[1]Qc, Spring, S2'!S2*Main!$B$5)</f>
        <v>1.2315512582972505</v>
      </c>
      <c r="T2" s="2">
        <f>('[1]Qc, Spring, S2'!T2*Main!$B$5)</f>
        <v>7.439168266142393E-2</v>
      </c>
      <c r="U2" s="2">
        <f>('[1]Qc, Spring, S2'!U2*Main!$B$5)</f>
        <v>-1.5932857942270984</v>
      </c>
      <c r="V2" s="2">
        <f>('[1]Qc, Spring, S2'!V2*Main!$B$5)</f>
        <v>-3.2337671203587819</v>
      </c>
      <c r="W2" s="2">
        <f>('[1]Qc, Spring, S2'!W2*Main!$B$5)</f>
        <v>-3.5651828175088953</v>
      </c>
      <c r="X2" s="2">
        <f>('[1]Qc, Spring, S2'!X2*Main!$B$5)</f>
        <v>-6.8287474710800309</v>
      </c>
      <c r="Y2" s="2">
        <f>('[1]Qc, Spring, S2'!Y2*Main!$B$5)</f>
        <v>-8.6048086591858919</v>
      </c>
    </row>
    <row r="3" spans="1:25" x14ac:dyDescent="0.3">
      <c r="A3">
        <v>2</v>
      </c>
      <c r="B3" s="2">
        <f>('[1]Qc, Spring, S2'!B3*Main!$B$5)</f>
        <v>-2.210167644811603</v>
      </c>
      <c r="C3" s="2">
        <f>('[1]Qc, Spring, S2'!C3*Main!$B$5)</f>
        <v>-0.67711948943963507</v>
      </c>
      <c r="D3" s="2">
        <f>('[1]Qc, Spring, S2'!D3*Main!$B$5)</f>
        <v>-2.8355996068304496</v>
      </c>
      <c r="E3" s="2">
        <f>('[1]Qc, Spring, S2'!E3*Main!$B$5)</f>
        <v>-4.1298914413654444</v>
      </c>
      <c r="F3" s="2">
        <f>('[1]Qc, Spring, S2'!F3*Main!$B$5)</f>
        <v>-3.0311129844883999</v>
      </c>
      <c r="G3" s="2">
        <f>('[1]Qc, Spring, S2'!G3*Main!$B$5)</f>
        <v>-4.6335448704496942</v>
      </c>
      <c r="H3" s="2">
        <f>('[1]Qc, Spring, S2'!H3*Main!$B$5)</f>
        <v>-1.5868386649507658</v>
      </c>
      <c r="I3" s="2">
        <f>('[1]Qc, Spring, S2'!I3*Main!$B$5)</f>
        <v>1.2604161208431202</v>
      </c>
      <c r="J3" s="2">
        <f>('[1]Qc, Spring, S2'!J3*Main!$B$5)</f>
        <v>0.72196888439134799</v>
      </c>
      <c r="K3" s="2">
        <f>('[1]Qc, Spring, S2'!K3*Main!$B$5)</f>
        <v>0.86787223091638643</v>
      </c>
      <c r="L3" s="2">
        <f>('[1]Qc, Spring, S2'!L3*Main!$B$5)</f>
        <v>2.314370162984797</v>
      </c>
      <c r="M3" s="2">
        <f>('[1]Qc, Spring, S2'!M3*Main!$B$5)</f>
        <v>1.3950990208739704</v>
      </c>
      <c r="N3" s="2">
        <f>('[1]Qc, Spring, S2'!N3*Main!$B$5)</f>
        <v>2.5558239316407385</v>
      </c>
      <c r="O3" s="2">
        <f>('[1]Qc, Spring, S2'!O3*Main!$B$5)</f>
        <v>3.6189583784137036</v>
      </c>
      <c r="P3" s="2">
        <f>('[1]Qc, Spring, S2'!P3*Main!$B$5)</f>
        <v>2.6026910542306898</v>
      </c>
      <c r="Q3" s="2">
        <f>('[1]Qc, Spring, S2'!Q3*Main!$B$5)</f>
        <v>3.5424978789742685</v>
      </c>
      <c r="R3" s="2">
        <f>('[1]Qc, Spring, S2'!R3*Main!$B$5)</f>
        <v>1.3355957961854865</v>
      </c>
      <c r="S3" s="2">
        <f>('[1]Qc, Spring, S2'!S3*Main!$B$5)</f>
        <v>1.2472742592204118</v>
      </c>
      <c r="T3" s="2">
        <f>('[1]Qc, Spring, S2'!T3*Main!$B$5)</f>
        <v>1.3355957961854865</v>
      </c>
      <c r="U3" s="2">
        <f>('[1]Qc, Spring, S2'!U3*Main!$B$5)</f>
        <v>1.2306872259983335</v>
      </c>
      <c r="V3" s="2">
        <f>('[1]Qc, Spring, S2'!V3*Main!$B$5)</f>
        <v>-0.63625214459971802</v>
      </c>
      <c r="W3" s="2">
        <f>('[1]Qc, Spring, S2'!W3*Main!$B$5)</f>
        <v>0.57415557699373354</v>
      </c>
      <c r="X3" s="2">
        <f>('[1]Qc, Spring, S2'!X3*Main!$B$5)</f>
        <v>-3.1822013447389832</v>
      </c>
      <c r="Y3" s="2">
        <f>('[1]Qc, Spring, S2'!Y3*Main!$B$5)</f>
        <v>-2.8701340186165241</v>
      </c>
    </row>
    <row r="4" spans="1:25" x14ac:dyDescent="0.3">
      <c r="A4">
        <v>3</v>
      </c>
      <c r="B4" s="2">
        <f>('[1]Qc, Spring, S2'!B4*Main!$B$5)</f>
        <v>10.21844381854963</v>
      </c>
      <c r="C4" s="2">
        <f>('[1]Qc, Spring, S2'!C4*Main!$B$5)</f>
        <v>8.1154312919781599</v>
      </c>
      <c r="D4" s="2">
        <f>('[1]Qc, Spring, S2'!D4*Main!$B$5)</f>
        <v>7.5342543850259034</v>
      </c>
      <c r="E4" s="2">
        <f>('[1]Qc, Spring, S2'!E4*Main!$B$5)</f>
        <v>6.9595282874629181</v>
      </c>
      <c r="F4" s="2">
        <f>('[1]Qc, Spring, S2'!F4*Main!$B$5)</f>
        <v>7.4262007046179246</v>
      </c>
      <c r="G4" s="2">
        <f>('[1]Qc, Spring, S2'!G4*Main!$B$5)</f>
        <v>5.7493246634926489</v>
      </c>
      <c r="H4" s="2">
        <f>('[1]Qc, Spring, S2'!H4*Main!$B$5)</f>
        <v>9.8353639462209763</v>
      </c>
      <c r="I4" s="2">
        <f>('[1]Qc, Spring, S2'!I4*Main!$B$5)</f>
        <v>14.172815990751586</v>
      </c>
      <c r="J4" s="2">
        <f>('[1]Qc, Spring, S2'!J4*Main!$B$5)</f>
        <v>19.180253944194806</v>
      </c>
      <c r="K4" s="2">
        <f>('[1]Qc, Spring, S2'!K4*Main!$B$5)</f>
        <v>22.569098901047191</v>
      </c>
      <c r="L4" s="2">
        <f>('[1]Qc, Spring, S2'!L4*Main!$B$5)</f>
        <v>22.944704433910683</v>
      </c>
      <c r="M4" s="2">
        <f>('[1]Qc, Spring, S2'!M4*Main!$B$5)</f>
        <v>23.286629133648461</v>
      </c>
      <c r="N4" s="2">
        <f>('[1]Qc, Spring, S2'!N4*Main!$B$5)</f>
        <v>25.006860307016041</v>
      </c>
      <c r="O4" s="2">
        <f>('[1]Qc, Spring, S2'!O4*Main!$B$5)</f>
        <v>24.080993551072439</v>
      </c>
      <c r="P4" s="2">
        <f>('[1]Qc, Spring, S2'!P4*Main!$B$5)</f>
        <v>22.365790284824865</v>
      </c>
      <c r="Q4" s="2">
        <f>('[1]Qc, Spring, S2'!Q4*Main!$B$5)</f>
        <v>22.195275533398839</v>
      </c>
      <c r="R4" s="2">
        <f>('[1]Qc, Spring, S2'!R4*Main!$B$5)</f>
        <v>21.54658189795077</v>
      </c>
      <c r="S4" s="2">
        <f>('[1]Qc, Spring, S2'!S4*Main!$B$5)</f>
        <v>22.65674308862188</v>
      </c>
      <c r="T4" s="2">
        <f>('[1]Qc, Spring, S2'!T4*Main!$B$5)</f>
        <v>22.499392229692244</v>
      </c>
      <c r="U4" s="2">
        <f>('[1]Qc, Spring, S2'!U4*Main!$B$5)</f>
        <v>22.235131756061964</v>
      </c>
      <c r="V4" s="2">
        <f>('[1]Qc, Spring, S2'!V4*Main!$B$5)</f>
        <v>19.132240358608794</v>
      </c>
      <c r="W4" s="2">
        <f>('[1]Qc, Spring, S2'!W4*Main!$B$5)</f>
        <v>20.758452732050827</v>
      </c>
      <c r="X4" s="2">
        <f>('[1]Qc, Spring, S2'!X4*Main!$B$5)</f>
        <v>17.525316601056588</v>
      </c>
      <c r="Y4" s="2">
        <f>('[1]Qc, Spring, S2'!Y4*Main!$B$5)</f>
        <v>14.559352347443957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449A7-1C83-42B0-A3E1-8713694E41C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-12.004118837424576</v>
      </c>
      <c r="C2" s="2">
        <f>('[1]Qc, Spring, S2'!C2*Main!$B$5)</f>
        <v>-14.143739389997965</v>
      </c>
      <c r="D2" s="2">
        <f>('[1]Qc, Spring, S2'!D2*Main!$B$5)</f>
        <v>-15.89702278897885</v>
      </c>
      <c r="E2" s="2">
        <f>('[1]Qc, Spring, S2'!E2*Main!$B$5)</f>
        <v>-14.971908804750926</v>
      </c>
      <c r="F2" s="2">
        <f>('[1]Qc, Spring, S2'!F2*Main!$B$5)</f>
        <v>-15.122438480888638</v>
      </c>
      <c r="G2" s="2">
        <f>('[1]Qc, Spring, S2'!G2*Main!$B$5)</f>
        <v>-14.867434990667922</v>
      </c>
      <c r="H2" s="2">
        <f>('[1]Qc, Spring, S2'!H2*Main!$B$5)</f>
        <v>-12.367313788624104</v>
      </c>
      <c r="I2" s="2">
        <f>('[1]Qc, Spring, S2'!I2*Main!$B$5)</f>
        <v>-2.9632217945711297</v>
      </c>
      <c r="J2" s="2">
        <f>('[1]Qc, Spring, S2'!J2*Main!$B$5)</f>
        <v>3.3206479650519509</v>
      </c>
      <c r="K2" s="2">
        <f>('[1]Qc, Spring, S2'!K2*Main!$B$5)</f>
        <v>6.0622248637181464</v>
      </c>
      <c r="L2" s="2">
        <f>('[1]Qc, Spring, S2'!L2*Main!$B$5)</f>
        <v>3.9730509240196539</v>
      </c>
      <c r="M2" s="2">
        <f>('[1]Qc, Spring, S2'!M2*Main!$B$5)</f>
        <v>5.460777895657265</v>
      </c>
      <c r="N2" s="2">
        <f>('[1]Qc, Spring, S2'!N2*Main!$B$5)</f>
        <v>4.7873755703257386</v>
      </c>
      <c r="O2" s="2">
        <f>('[1]Qc, Spring, S2'!O2*Main!$B$5)</f>
        <v>4.7861991758022704</v>
      </c>
      <c r="P2" s="2">
        <f>('[1]Qc, Spring, S2'!P2*Main!$B$5)</f>
        <v>1.0999642111850458</v>
      </c>
      <c r="Q2" s="2">
        <f>('[1]Qc, Spring, S2'!Q2*Main!$B$5)</f>
        <v>-1.9915344420886671</v>
      </c>
      <c r="R2" s="2">
        <f>('[1]Qc, Spring, S2'!R2*Main!$B$5)</f>
        <v>-0.86017996637313077</v>
      </c>
      <c r="S2" s="2">
        <f>('[1]Qc, Spring, S2'!S2*Main!$B$5)</f>
        <v>1.2315512582972505</v>
      </c>
      <c r="T2" s="2">
        <f>('[1]Qc, Spring, S2'!T2*Main!$B$5)</f>
        <v>7.439168266142393E-2</v>
      </c>
      <c r="U2" s="2">
        <f>('[1]Qc, Spring, S2'!U2*Main!$B$5)</f>
        <v>-1.5932857942270984</v>
      </c>
      <c r="V2" s="2">
        <f>('[1]Qc, Spring, S2'!V2*Main!$B$5)</f>
        <v>-3.2337671203587819</v>
      </c>
      <c r="W2" s="2">
        <f>('[1]Qc, Spring, S2'!W2*Main!$B$5)</f>
        <v>-3.5651828175088953</v>
      </c>
      <c r="X2" s="2">
        <f>('[1]Qc, Spring, S2'!X2*Main!$B$5)</f>
        <v>-6.8287474710800309</v>
      </c>
      <c r="Y2" s="2">
        <f>('[1]Qc, Spring, S2'!Y2*Main!$B$5)</f>
        <v>-8.6048086591858919</v>
      </c>
    </row>
    <row r="3" spans="1:25" x14ac:dyDescent="0.3">
      <c r="A3">
        <v>2</v>
      </c>
      <c r="B3" s="2">
        <f>('[1]Qc, Spring, S2'!B3*Main!$B$5)</f>
        <v>-2.210167644811603</v>
      </c>
      <c r="C3" s="2">
        <f>('[1]Qc, Spring, S2'!C3*Main!$B$5)</f>
        <v>-0.67711948943963507</v>
      </c>
      <c r="D3" s="2">
        <f>('[1]Qc, Spring, S2'!D3*Main!$B$5)</f>
        <v>-2.8355996068304496</v>
      </c>
      <c r="E3" s="2">
        <f>('[1]Qc, Spring, S2'!E3*Main!$B$5)</f>
        <v>-4.1298914413654444</v>
      </c>
      <c r="F3" s="2">
        <f>('[1]Qc, Spring, S2'!F3*Main!$B$5)</f>
        <v>-3.0311129844883999</v>
      </c>
      <c r="G3" s="2">
        <f>('[1]Qc, Spring, S2'!G3*Main!$B$5)</f>
        <v>-4.6335448704496942</v>
      </c>
      <c r="H3" s="2">
        <f>('[1]Qc, Spring, S2'!H3*Main!$B$5)</f>
        <v>-1.5868386649507658</v>
      </c>
      <c r="I3" s="2">
        <f>('[1]Qc, Spring, S2'!I3*Main!$B$5)</f>
        <v>1.2604161208431202</v>
      </c>
      <c r="J3" s="2">
        <f>('[1]Qc, Spring, S2'!J3*Main!$B$5)</f>
        <v>0.72196888439134799</v>
      </c>
      <c r="K3" s="2">
        <f>('[1]Qc, Spring, S2'!K3*Main!$B$5)</f>
        <v>0.86787223091638643</v>
      </c>
      <c r="L3" s="2">
        <f>('[1]Qc, Spring, S2'!L3*Main!$B$5)</f>
        <v>2.314370162984797</v>
      </c>
      <c r="M3" s="2">
        <f>('[1]Qc, Spring, S2'!M3*Main!$B$5)</f>
        <v>1.3950990208739704</v>
      </c>
      <c r="N3" s="2">
        <f>('[1]Qc, Spring, S2'!N3*Main!$B$5)</f>
        <v>2.5558239316407385</v>
      </c>
      <c r="O3" s="2">
        <f>('[1]Qc, Spring, S2'!O3*Main!$B$5)</f>
        <v>3.6189583784137036</v>
      </c>
      <c r="P3" s="2">
        <f>('[1]Qc, Spring, S2'!P3*Main!$B$5)</f>
        <v>2.6026910542306898</v>
      </c>
      <c r="Q3" s="2">
        <f>('[1]Qc, Spring, S2'!Q3*Main!$B$5)</f>
        <v>3.5424978789742685</v>
      </c>
      <c r="R3" s="2">
        <f>('[1]Qc, Spring, S2'!R3*Main!$B$5)</f>
        <v>1.3355957961854865</v>
      </c>
      <c r="S3" s="2">
        <f>('[1]Qc, Spring, S2'!S3*Main!$B$5)</f>
        <v>1.2472742592204118</v>
      </c>
      <c r="T3" s="2">
        <f>('[1]Qc, Spring, S2'!T3*Main!$B$5)</f>
        <v>1.3355957961854865</v>
      </c>
      <c r="U3" s="2">
        <f>('[1]Qc, Spring, S2'!U3*Main!$B$5)</f>
        <v>1.2306872259983335</v>
      </c>
      <c r="V3" s="2">
        <f>('[1]Qc, Spring, S2'!V3*Main!$B$5)</f>
        <v>-0.63625214459971802</v>
      </c>
      <c r="W3" s="2">
        <f>('[1]Qc, Spring, S2'!W3*Main!$B$5)</f>
        <v>0.57415557699373354</v>
      </c>
      <c r="X3" s="2">
        <f>('[1]Qc, Spring, S2'!X3*Main!$B$5)</f>
        <v>-3.1822013447389832</v>
      </c>
      <c r="Y3" s="2">
        <f>('[1]Qc, Spring, S2'!Y3*Main!$B$5)</f>
        <v>-2.8701340186165241</v>
      </c>
    </row>
    <row r="4" spans="1:25" x14ac:dyDescent="0.3">
      <c r="A4">
        <v>3</v>
      </c>
      <c r="B4" s="2">
        <f>('[1]Qc, Spring, S2'!B4*Main!$B$5)</f>
        <v>10.21844381854963</v>
      </c>
      <c r="C4" s="2">
        <f>('[1]Qc, Spring, S2'!C4*Main!$B$5)</f>
        <v>8.1154312919781599</v>
      </c>
      <c r="D4" s="2">
        <f>('[1]Qc, Spring, S2'!D4*Main!$B$5)</f>
        <v>7.5342543850259034</v>
      </c>
      <c r="E4" s="2">
        <f>('[1]Qc, Spring, S2'!E4*Main!$B$5)</f>
        <v>6.9595282874629181</v>
      </c>
      <c r="F4" s="2">
        <f>('[1]Qc, Spring, S2'!F4*Main!$B$5)</f>
        <v>7.4262007046179246</v>
      </c>
      <c r="G4" s="2">
        <f>('[1]Qc, Spring, S2'!G4*Main!$B$5)</f>
        <v>5.7493246634926489</v>
      </c>
      <c r="H4" s="2">
        <f>('[1]Qc, Spring, S2'!H4*Main!$B$5)</f>
        <v>9.8353639462209763</v>
      </c>
      <c r="I4" s="2">
        <f>('[1]Qc, Spring, S2'!I4*Main!$B$5)</f>
        <v>14.172815990751586</v>
      </c>
      <c r="J4" s="2">
        <f>('[1]Qc, Spring, S2'!J4*Main!$B$5)</f>
        <v>19.180253944194806</v>
      </c>
      <c r="K4" s="2">
        <f>('[1]Qc, Spring, S2'!K4*Main!$B$5)</f>
        <v>22.569098901047191</v>
      </c>
      <c r="L4" s="2">
        <f>('[1]Qc, Spring, S2'!L4*Main!$B$5)</f>
        <v>22.944704433910683</v>
      </c>
      <c r="M4" s="2">
        <f>('[1]Qc, Spring, S2'!M4*Main!$B$5)</f>
        <v>23.286629133648461</v>
      </c>
      <c r="N4" s="2">
        <f>('[1]Qc, Spring, S2'!N4*Main!$B$5)</f>
        <v>25.006860307016041</v>
      </c>
      <c r="O4" s="2">
        <f>('[1]Qc, Spring, S2'!O4*Main!$B$5)</f>
        <v>24.080993551072439</v>
      </c>
      <c r="P4" s="2">
        <f>('[1]Qc, Spring, S2'!P4*Main!$B$5)</f>
        <v>22.365790284824865</v>
      </c>
      <c r="Q4" s="2">
        <f>('[1]Qc, Spring, S2'!Q4*Main!$B$5)</f>
        <v>22.195275533398839</v>
      </c>
      <c r="R4" s="2">
        <f>('[1]Qc, Spring, S2'!R4*Main!$B$5)</f>
        <v>21.54658189795077</v>
      </c>
      <c r="S4" s="2">
        <f>('[1]Qc, Spring, S2'!S4*Main!$B$5)</f>
        <v>22.65674308862188</v>
      </c>
      <c r="T4" s="2">
        <f>('[1]Qc, Spring, S2'!T4*Main!$B$5)</f>
        <v>22.499392229692244</v>
      </c>
      <c r="U4" s="2">
        <f>('[1]Qc, Spring, S2'!U4*Main!$B$5)</f>
        <v>22.235131756061964</v>
      </c>
      <c r="V4" s="2">
        <f>('[1]Qc, Spring, S2'!V4*Main!$B$5)</f>
        <v>19.132240358608794</v>
      </c>
      <c r="W4" s="2">
        <f>('[1]Qc, Spring, S2'!W4*Main!$B$5)</f>
        <v>20.758452732050827</v>
      </c>
      <c r="X4" s="2">
        <f>('[1]Qc, Spring, S2'!X4*Main!$B$5)</f>
        <v>17.525316601056588</v>
      </c>
      <c r="Y4" s="2">
        <f>('[1]Qc, Spring, S2'!Y4*Main!$B$5)</f>
        <v>14.559352347443957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30.101673928974957</v>
      </c>
      <c r="C2" s="2">
        <f>('[1]Pc, Winter, S1'!C2*Main!$B$5)+(_xlfn.IFNA(VLOOKUP($A2,'FL Ratio'!$A$3:$B$10,2,FALSE),0)*'FL Characterization'!C$2)</f>
        <v>28.077285002903576</v>
      </c>
      <c r="D2" s="2">
        <f>('[1]Pc, Winter, S1'!D2*Main!$B$5)+(_xlfn.IFNA(VLOOKUP($A2,'FL Ratio'!$A$3:$B$10,2,FALSE),0)*'FL Characterization'!D$2)</f>
        <v>26.604090393960089</v>
      </c>
      <c r="E2" s="2">
        <f>('[1]Pc, Winter, S1'!E2*Main!$B$5)+(_xlfn.IFNA(VLOOKUP($A2,'FL Ratio'!$A$3:$B$10,2,FALSE),0)*'FL Characterization'!E$2)</f>
        <v>26.41585164871999</v>
      </c>
      <c r="F2" s="2">
        <f>('[1]Pc, Winter, S1'!F2*Main!$B$5)+(_xlfn.IFNA(VLOOKUP($A2,'FL Ratio'!$A$3:$B$10,2,FALSE),0)*'FL Characterization'!F$2)</f>
        <v>26.734486794958809</v>
      </c>
      <c r="G2" s="2">
        <f>('[1]Pc, Winter, S1'!G2*Main!$B$5)+(_xlfn.IFNA(VLOOKUP($A2,'FL Ratio'!$A$3:$B$10,2,FALSE),0)*'FL Characterization'!G$2)</f>
        <v>29.386973361261944</v>
      </c>
      <c r="H2" s="2">
        <f>('[1]Pc, Winter, S1'!H2*Main!$B$5)+(_xlfn.IFNA(VLOOKUP($A2,'FL Ratio'!$A$3:$B$10,2,FALSE),0)*'FL Characterization'!H$2)</f>
        <v>35.065820883172997</v>
      </c>
      <c r="I2" s="2">
        <f>('[1]Pc, Winter, S1'!I2*Main!$B$5)+(_xlfn.IFNA(VLOOKUP($A2,'FL Ratio'!$A$3:$B$10,2,FALSE),0)*'FL Characterization'!I$2)</f>
        <v>42.208557550580629</v>
      </c>
      <c r="J2" s="2">
        <f>('[1]Pc, Winter, S1'!J2*Main!$B$5)+(_xlfn.IFNA(VLOOKUP($A2,'FL Ratio'!$A$3:$B$10,2,FALSE),0)*'FL Characterization'!J$2)</f>
        <v>45.953649823943458</v>
      </c>
      <c r="K2" s="2">
        <f>('[1]Pc, Winter, S1'!K2*Main!$B$5)+(_xlfn.IFNA(VLOOKUP($A2,'FL Ratio'!$A$3:$B$10,2,FALSE),0)*'FL Characterization'!K$2)</f>
        <v>46.526684012183324</v>
      </c>
      <c r="L2" s="2">
        <f>('[1]Pc, Winter, S1'!L2*Main!$B$5)+(_xlfn.IFNA(VLOOKUP($A2,'FL Ratio'!$A$3:$B$10,2,FALSE),0)*'FL Characterization'!L$2)</f>
        <v>45.271084710026273</v>
      </c>
      <c r="M2" s="2">
        <f>('[1]Pc, Winter, S1'!M2*Main!$B$5)+(_xlfn.IFNA(VLOOKUP($A2,'FL Ratio'!$A$3:$B$10,2,FALSE),0)*'FL Characterization'!M$2)</f>
        <v>45.504417931544737</v>
      </c>
      <c r="N2" s="2">
        <f>('[1]Pc, Winter, S1'!N2*Main!$B$5)+(_xlfn.IFNA(VLOOKUP($A2,'FL Ratio'!$A$3:$B$10,2,FALSE),0)*'FL Characterization'!N$2)</f>
        <v>45.467023675850221</v>
      </c>
      <c r="O2" s="2">
        <f>('[1]Pc, Winter, S1'!O2*Main!$B$5)+(_xlfn.IFNA(VLOOKUP($A2,'FL Ratio'!$A$3:$B$10,2,FALSE),0)*'FL Characterization'!O$2)</f>
        <v>44.724571531893574</v>
      </c>
      <c r="P2" s="2">
        <f>('[1]Pc, Winter, S1'!P2*Main!$B$5)+(_xlfn.IFNA(VLOOKUP($A2,'FL Ratio'!$A$3:$B$10,2,FALSE),0)*'FL Characterization'!P$2)</f>
        <v>42.175738184102855</v>
      </c>
      <c r="Q2" s="2">
        <f>('[1]Pc, Winter, S1'!Q2*Main!$B$5)+(_xlfn.IFNA(VLOOKUP($A2,'FL Ratio'!$A$3:$B$10,2,FALSE),0)*'FL Characterization'!Q$2)</f>
        <v>40.967387703409202</v>
      </c>
      <c r="R2" s="2">
        <f>('[1]Pc, Winter, S1'!R2*Main!$B$5)+(_xlfn.IFNA(VLOOKUP($A2,'FL Ratio'!$A$3:$B$10,2,FALSE),0)*'FL Characterization'!R$2)</f>
        <v>42.665449835738286</v>
      </c>
      <c r="S2" s="2">
        <f>('[1]Pc, Winter, S1'!S2*Main!$B$5)+(_xlfn.IFNA(VLOOKUP($A2,'FL Ratio'!$A$3:$B$10,2,FALSE),0)*'FL Characterization'!S$2)</f>
        <v>47.295452254499999</v>
      </c>
      <c r="T2" s="2">
        <f>('[1]Pc, Winter, S1'!T2*Main!$B$5)+(_xlfn.IFNA(VLOOKUP($A2,'FL Ratio'!$A$3:$B$10,2,FALSE),0)*'FL Characterization'!T$2)</f>
        <v>47.124006988088396</v>
      </c>
      <c r="U2" s="2">
        <f>('[1]Pc, Winter, S1'!U2*Main!$B$5)+(_xlfn.IFNA(VLOOKUP($A2,'FL Ratio'!$A$3:$B$10,2,FALSE),0)*'FL Characterization'!U$2)</f>
        <v>46.148370594704474</v>
      </c>
      <c r="V2" s="2">
        <f>('[1]Pc, Winter, S1'!V2*Main!$B$5)+(_xlfn.IFNA(VLOOKUP($A2,'FL Ratio'!$A$3:$B$10,2,FALSE),0)*'FL Characterization'!V$2)</f>
        <v>45.354738044067126</v>
      </c>
      <c r="W2" s="2">
        <f>('[1]Pc, Winter, S1'!W2*Main!$B$5)+(_xlfn.IFNA(VLOOKUP($A2,'FL Ratio'!$A$3:$B$10,2,FALSE),0)*'FL Characterization'!W$2)</f>
        <v>42.50958866329168</v>
      </c>
      <c r="X2" s="2">
        <f>('[1]Pc, Winter, S1'!X2*Main!$B$5)+(_xlfn.IFNA(VLOOKUP($A2,'FL Ratio'!$A$3:$B$10,2,FALSE),0)*'FL Characterization'!X$2)</f>
        <v>37.187980856212398</v>
      </c>
      <c r="Y2" s="2">
        <f>('[1]Pc, Winter, S1'!Y2*Main!$B$5)+(_xlfn.IFNA(VLOOKUP($A2,'FL Ratio'!$A$3:$B$10,2,FALSE),0)*'FL Characterization'!Y$2)</f>
        <v>33.738938359752012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31.617401469170748</v>
      </c>
      <c r="C3" s="2">
        <f>('[1]Pc, Winter, S1'!C3*Main!$B$5)+(_xlfn.IFNA(VLOOKUP($A3,'FL Ratio'!$A$3:$B$10,2,FALSE),0)*'FL Characterization'!C$2)</f>
        <v>29.573546194529399</v>
      </c>
      <c r="D3" s="2">
        <f>('[1]Pc, Winter, S1'!D3*Main!$B$5)+(_xlfn.IFNA(VLOOKUP($A3,'FL Ratio'!$A$3:$B$10,2,FALSE),0)*'FL Characterization'!D$2)</f>
        <v>26.744434858536628</v>
      </c>
      <c r="E3" s="2">
        <f>('[1]Pc, Winter, S1'!E3*Main!$B$5)+(_xlfn.IFNA(VLOOKUP($A3,'FL Ratio'!$A$3:$B$10,2,FALSE),0)*'FL Characterization'!E$2)</f>
        <v>28.546086815207946</v>
      </c>
      <c r="F3" s="2">
        <f>('[1]Pc, Winter, S1'!F3*Main!$B$5)+(_xlfn.IFNA(VLOOKUP($A3,'FL Ratio'!$A$3:$B$10,2,FALSE),0)*'FL Characterization'!F$2)</f>
        <v>28.158336581073399</v>
      </c>
      <c r="G3" s="2">
        <f>('[1]Pc, Winter, S1'!G3*Main!$B$5)+(_xlfn.IFNA(VLOOKUP($A3,'FL Ratio'!$A$3:$B$10,2,FALSE),0)*'FL Characterization'!G$2)</f>
        <v>29.096820132396235</v>
      </c>
      <c r="H3" s="2">
        <f>('[1]Pc, Winter, S1'!H3*Main!$B$5)+(_xlfn.IFNA(VLOOKUP($A3,'FL Ratio'!$A$3:$B$10,2,FALSE),0)*'FL Characterization'!H$2)</f>
        <v>43.002479897990689</v>
      </c>
      <c r="I3" s="2">
        <f>('[1]Pc, Winter, S1'!I3*Main!$B$5)+(_xlfn.IFNA(VLOOKUP($A3,'FL Ratio'!$A$3:$B$10,2,FALSE),0)*'FL Characterization'!I$2)</f>
        <v>46.594248487441511</v>
      </c>
      <c r="J3" s="2">
        <f>('[1]Pc, Winter, S1'!J3*Main!$B$5)+(_xlfn.IFNA(VLOOKUP($A3,'FL Ratio'!$A$3:$B$10,2,FALSE),0)*'FL Characterization'!J$2)</f>
        <v>51.031527702149369</v>
      </c>
      <c r="K3" s="2">
        <f>('[1]Pc, Winter, S1'!K3*Main!$B$5)+(_xlfn.IFNA(VLOOKUP($A3,'FL Ratio'!$A$3:$B$10,2,FALSE),0)*'FL Characterization'!K$2)</f>
        <v>51.155047852083769</v>
      </c>
      <c r="L3" s="2">
        <f>('[1]Pc, Winter, S1'!L3*Main!$B$5)+(_xlfn.IFNA(VLOOKUP($A3,'FL Ratio'!$A$3:$B$10,2,FALSE),0)*'FL Characterization'!L$2)</f>
        <v>48.211932712516138</v>
      </c>
      <c r="M3" s="2">
        <f>('[1]Pc, Winter, S1'!M3*Main!$B$5)+(_xlfn.IFNA(VLOOKUP($A3,'FL Ratio'!$A$3:$B$10,2,FALSE),0)*'FL Characterization'!M$2)</f>
        <v>52.777085856434894</v>
      </c>
      <c r="N3" s="2">
        <f>('[1]Pc, Winter, S1'!N3*Main!$B$5)+(_xlfn.IFNA(VLOOKUP($A3,'FL Ratio'!$A$3:$B$10,2,FALSE),0)*'FL Characterization'!N$2)</f>
        <v>49.920589939506243</v>
      </c>
      <c r="O3" s="2">
        <f>('[1]Pc, Winter, S1'!O3*Main!$B$5)+(_xlfn.IFNA(VLOOKUP($A3,'FL Ratio'!$A$3:$B$10,2,FALSE),0)*'FL Characterization'!O$2)</f>
        <v>47.059443423759291</v>
      </c>
      <c r="P3" s="2">
        <f>('[1]Pc, Winter, S1'!P3*Main!$B$5)+(_xlfn.IFNA(VLOOKUP($A3,'FL Ratio'!$A$3:$B$10,2,FALSE),0)*'FL Characterization'!P$2)</f>
        <v>45.695669904466442</v>
      </c>
      <c r="Q3" s="2">
        <f>('[1]Pc, Winter, S1'!Q3*Main!$B$5)+(_xlfn.IFNA(VLOOKUP($A3,'FL Ratio'!$A$3:$B$10,2,FALSE),0)*'FL Characterization'!Q$2)</f>
        <v>42.733228292299323</v>
      </c>
      <c r="R3" s="2">
        <f>('[1]Pc, Winter, S1'!R3*Main!$B$5)+(_xlfn.IFNA(VLOOKUP($A3,'FL Ratio'!$A$3:$B$10,2,FALSE),0)*'FL Characterization'!R$2)</f>
        <v>42.453668286768696</v>
      </c>
      <c r="S3" s="2">
        <f>('[1]Pc, Winter, S1'!S3*Main!$B$5)+(_xlfn.IFNA(VLOOKUP($A3,'FL Ratio'!$A$3:$B$10,2,FALSE),0)*'FL Characterization'!S$2)</f>
        <v>45.327456582312962</v>
      </c>
      <c r="T3" s="2">
        <f>('[1]Pc, Winter, S1'!T3*Main!$B$5)+(_xlfn.IFNA(VLOOKUP($A3,'FL Ratio'!$A$3:$B$10,2,FALSE),0)*'FL Characterization'!T$2)</f>
        <v>44.997990510719212</v>
      </c>
      <c r="U3" s="2">
        <f>('[1]Pc, Winter, S1'!U3*Main!$B$5)+(_xlfn.IFNA(VLOOKUP($A3,'FL Ratio'!$A$3:$B$10,2,FALSE),0)*'FL Characterization'!U$2)</f>
        <v>45.529652492579835</v>
      </c>
      <c r="V3" s="2">
        <f>('[1]Pc, Winter, S1'!V3*Main!$B$5)+(_xlfn.IFNA(VLOOKUP($A3,'FL Ratio'!$A$3:$B$10,2,FALSE),0)*'FL Characterization'!V$2)</f>
        <v>44.479762005964268</v>
      </c>
      <c r="W3" s="2">
        <f>('[1]Pc, Winter, S1'!W3*Main!$B$5)+(_xlfn.IFNA(VLOOKUP($A3,'FL Ratio'!$A$3:$B$10,2,FALSE),0)*'FL Characterization'!W$2)</f>
        <v>40.050688880616228</v>
      </c>
      <c r="X3" s="2">
        <f>('[1]Pc, Winter, S1'!X3*Main!$B$5)+(_xlfn.IFNA(VLOOKUP($A3,'FL Ratio'!$A$3:$B$10,2,FALSE),0)*'FL Characterization'!X$2)</f>
        <v>35.021974753600993</v>
      </c>
      <c r="Y3" s="2">
        <f>('[1]Pc, Winter, S1'!Y3*Main!$B$5)+(_xlfn.IFNA(VLOOKUP($A3,'FL Ratio'!$A$3:$B$10,2,FALSE),0)*'FL Characterization'!Y$2)</f>
        <v>34.225226472039914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45.115747119544373</v>
      </c>
      <c r="C4" s="2">
        <f>('[1]Pc, Winter, S1'!C4*Main!$B$5)+(_xlfn.IFNA(VLOOKUP($A4,'FL Ratio'!$A$3:$B$10,2,FALSE),0)*'FL Characterization'!C$2)</f>
        <v>39.980354152550547</v>
      </c>
      <c r="D4" s="2">
        <f>('[1]Pc, Winter, S1'!D4*Main!$B$5)+(_xlfn.IFNA(VLOOKUP($A4,'FL Ratio'!$A$3:$B$10,2,FALSE),0)*'FL Characterization'!D$2)</f>
        <v>37.551495822754283</v>
      </c>
      <c r="E4" s="2">
        <f>('[1]Pc, Winter, S1'!E4*Main!$B$5)+(_xlfn.IFNA(VLOOKUP($A4,'FL Ratio'!$A$3:$B$10,2,FALSE),0)*'FL Characterization'!E$2)</f>
        <v>37.036471780551771</v>
      </c>
      <c r="F4" s="2">
        <f>('[1]Pc, Winter, S1'!F4*Main!$B$5)+(_xlfn.IFNA(VLOOKUP($A4,'FL Ratio'!$A$3:$B$10,2,FALSE),0)*'FL Characterization'!F$2)</f>
        <v>38.396390938635243</v>
      </c>
      <c r="G4" s="2">
        <f>('[1]Pc, Winter, S1'!G4*Main!$B$5)+(_xlfn.IFNA(VLOOKUP($A4,'FL Ratio'!$A$3:$B$10,2,FALSE),0)*'FL Characterization'!G$2)</f>
        <v>41.148992787470611</v>
      </c>
      <c r="H4" s="2">
        <f>('[1]Pc, Winter, S1'!H4*Main!$B$5)+(_xlfn.IFNA(VLOOKUP($A4,'FL Ratio'!$A$3:$B$10,2,FALSE),0)*'FL Characterization'!H$2)</f>
        <v>49.671827713717867</v>
      </c>
      <c r="I4" s="2">
        <f>('[1]Pc, Winter, S1'!I4*Main!$B$5)+(_xlfn.IFNA(VLOOKUP($A4,'FL Ratio'!$A$3:$B$10,2,FALSE),0)*'FL Characterization'!I$2)</f>
        <v>54.2240911297773</v>
      </c>
      <c r="J4" s="2">
        <f>('[1]Pc, Winter, S1'!J4*Main!$B$5)+(_xlfn.IFNA(VLOOKUP($A4,'FL Ratio'!$A$3:$B$10,2,FALSE),0)*'FL Characterization'!J$2)</f>
        <v>57.348277416064128</v>
      </c>
      <c r="K4" s="2">
        <f>('[1]Pc, Winter, S1'!K4*Main!$B$5)+(_xlfn.IFNA(VLOOKUP($A4,'FL Ratio'!$A$3:$B$10,2,FALSE),0)*'FL Characterization'!K$2)</f>
        <v>59.388731435832902</v>
      </c>
      <c r="L4" s="2">
        <f>('[1]Pc, Winter, S1'!L4*Main!$B$5)+(_xlfn.IFNA(VLOOKUP($A4,'FL Ratio'!$A$3:$B$10,2,FALSE),0)*'FL Characterization'!L$2)</f>
        <v>59.802727882577784</v>
      </c>
      <c r="M4" s="2">
        <f>('[1]Pc, Winter, S1'!M4*Main!$B$5)+(_xlfn.IFNA(VLOOKUP($A4,'FL Ratio'!$A$3:$B$10,2,FALSE),0)*'FL Characterization'!M$2)</f>
        <v>59.226111829907147</v>
      </c>
      <c r="N4" s="2">
        <f>('[1]Pc, Winter, S1'!N4*Main!$B$5)+(_xlfn.IFNA(VLOOKUP($A4,'FL Ratio'!$A$3:$B$10,2,FALSE),0)*'FL Characterization'!N$2)</f>
        <v>59.025747536822564</v>
      </c>
      <c r="O4" s="2">
        <f>('[1]Pc, Winter, S1'!O4*Main!$B$5)+(_xlfn.IFNA(VLOOKUP($A4,'FL Ratio'!$A$3:$B$10,2,FALSE),0)*'FL Characterization'!O$2)</f>
        <v>58.120085494304639</v>
      </c>
      <c r="P4" s="2">
        <f>('[1]Pc, Winter, S1'!P4*Main!$B$5)+(_xlfn.IFNA(VLOOKUP($A4,'FL Ratio'!$A$3:$B$10,2,FALSE),0)*'FL Characterization'!P$2)</f>
        <v>56.335694518036227</v>
      </c>
      <c r="Q4" s="2">
        <f>('[1]Pc, Winter, S1'!Q4*Main!$B$5)+(_xlfn.IFNA(VLOOKUP($A4,'FL Ratio'!$A$3:$B$10,2,FALSE),0)*'FL Characterization'!Q$2)</f>
        <v>55.316725798373206</v>
      </c>
      <c r="R4" s="2">
        <f>('[1]Pc, Winter, S1'!R4*Main!$B$5)+(_xlfn.IFNA(VLOOKUP($A4,'FL Ratio'!$A$3:$B$10,2,FALSE),0)*'FL Characterization'!R$2)</f>
        <v>56.960198918069672</v>
      </c>
      <c r="S4" s="2">
        <f>('[1]Pc, Winter, S1'!S4*Main!$B$5)+(_xlfn.IFNA(VLOOKUP($A4,'FL Ratio'!$A$3:$B$10,2,FALSE),0)*'FL Characterization'!S$2)</f>
        <v>64.841233879859331</v>
      </c>
      <c r="T4" s="2">
        <f>('[1]Pc, Winter, S1'!T4*Main!$B$5)+(_xlfn.IFNA(VLOOKUP($A4,'FL Ratio'!$A$3:$B$10,2,FALSE),0)*'FL Characterization'!T$2)</f>
        <v>65.768253429904931</v>
      </c>
      <c r="U4" s="2">
        <f>('[1]Pc, Winter, S1'!U4*Main!$B$5)+(_xlfn.IFNA(VLOOKUP($A4,'FL Ratio'!$A$3:$B$10,2,FALSE),0)*'FL Characterization'!U$2)</f>
        <v>66.017141639558588</v>
      </c>
      <c r="V4" s="2">
        <f>('[1]Pc, Winter, S1'!V4*Main!$B$5)+(_xlfn.IFNA(VLOOKUP($A4,'FL Ratio'!$A$3:$B$10,2,FALSE),0)*'FL Characterization'!V$2)</f>
        <v>64.234394190917911</v>
      </c>
      <c r="W4" s="2">
        <f>('[1]Pc, Winter, S1'!W4*Main!$B$5)+(_xlfn.IFNA(VLOOKUP($A4,'FL Ratio'!$A$3:$B$10,2,FALSE),0)*'FL Characterization'!W$2)</f>
        <v>61.130141658364138</v>
      </c>
      <c r="X4" s="2">
        <f>('[1]Pc, Winter, S1'!X4*Main!$B$5)+(_xlfn.IFNA(VLOOKUP($A4,'FL Ratio'!$A$3:$B$10,2,FALSE),0)*'FL Characterization'!X$2)</f>
        <v>56.869597085570298</v>
      </c>
      <c r="Y4" s="2">
        <f>('[1]Pc, Winter, S1'!Y4*Main!$B$5)+(_xlfn.IFNA(VLOOKUP($A4,'FL Ratio'!$A$3:$B$10,2,FALSE),0)*'FL Characterization'!Y$2)</f>
        <v>50.720693569813925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270E4-9B43-4938-B307-FF5A33680FEB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-11.421394622015617</v>
      </c>
      <c r="C2" s="2">
        <f>('[1]Qc, Spring, S3'!C2*Main!$B$5)</f>
        <v>-13.457150099221366</v>
      </c>
      <c r="D2" s="2">
        <f>('[1]Qc, Spring, S3'!D2*Main!$B$5)</f>
        <v>-15.125322653591526</v>
      </c>
      <c r="E2" s="2">
        <f>('[1]Qc, Spring, S3'!E2*Main!$B$5)</f>
        <v>-14.245117115199907</v>
      </c>
      <c r="F2" s="2">
        <f>('[1]Qc, Spring, S3'!F2*Main!$B$5)</f>
        <v>-14.388339525505694</v>
      </c>
      <c r="G2" s="2">
        <f>('[1]Qc, Spring, S3'!G2*Main!$B$5)</f>
        <v>-14.145714845489866</v>
      </c>
      <c r="H2" s="2">
        <f>('[1]Qc, Spring, S3'!H2*Main!$B$5)</f>
        <v>-11.766958750341379</v>
      </c>
      <c r="I2" s="2">
        <f>('[1]Qc, Spring, S3'!I2*Main!$B$5)</f>
        <v>-2.8193760763880644</v>
      </c>
      <c r="J2" s="2">
        <f>('[1]Qc, Spring, S3'!J2*Main!$B$5)</f>
        <v>3.1594514618940894</v>
      </c>
      <c r="K2" s="2">
        <f>('[1]Qc, Spring, S3'!K2*Main!$B$5)</f>
        <v>5.7679421033434792</v>
      </c>
      <c r="L2" s="2">
        <f>('[1]Qc, Spring, S3'!L2*Main!$B$5)</f>
        <v>3.7801843743099619</v>
      </c>
      <c r="M2" s="2">
        <f>('[1]Qc, Spring, S3'!M2*Main!$B$5)</f>
        <v>5.1956915900428324</v>
      </c>
      <c r="N2" s="2">
        <f>('[1]Qc, Spring, S3'!N2*Main!$B$5)</f>
        <v>4.5549786979798279</v>
      </c>
      <c r="O2" s="2">
        <f>('[1]Qc, Spring, S3'!O2*Main!$B$5)</f>
        <v>4.553859409986627</v>
      </c>
      <c r="P2" s="2">
        <f>('[1]Qc, Spring, S3'!P2*Main!$B$5)</f>
        <v>1.0465678902537328</v>
      </c>
      <c r="Q2" s="2">
        <f>('[1]Qc, Spring, S3'!Q2*Main!$B$5)</f>
        <v>-1.8948580128610617</v>
      </c>
      <c r="R2" s="2">
        <f>('[1]Qc, Spring, S3'!R2*Main!$B$5)</f>
        <v>-0.81842365732589129</v>
      </c>
      <c r="S2" s="2">
        <f>('[1]Qc, Spring, S3'!S2*Main!$B$5)</f>
        <v>1.1717672166323356</v>
      </c>
      <c r="T2" s="2">
        <f>('[1]Qc, Spring, S3'!T2*Main!$B$5)</f>
        <v>7.0780435930286836E-2</v>
      </c>
      <c r="U2" s="2">
        <f>('[1]Qc, Spring, S3'!U2*Main!$B$5)</f>
        <v>-1.5159418236335498</v>
      </c>
      <c r="V2" s="2">
        <f>('[1]Qc, Spring, S3'!V2*Main!$B$5)</f>
        <v>-3.0767881339335981</v>
      </c>
      <c r="W2" s="2">
        <f>('[1]Qc, Spring, S3'!W2*Main!$B$5)</f>
        <v>-3.3921156904453564</v>
      </c>
      <c r="X2" s="2">
        <f>('[1]Qc, Spring, S3'!X2*Main!$B$5)</f>
        <v>-6.4972548753965338</v>
      </c>
      <c r="Y2" s="2">
        <f>('[1]Qc, Spring, S3'!Y2*Main!$B$5)</f>
        <v>-8.1870995009729839</v>
      </c>
    </row>
    <row r="3" spans="1:25" x14ac:dyDescent="0.3">
      <c r="A3">
        <v>2</v>
      </c>
      <c r="B3" s="2">
        <f>('[1]Qc, Spring, S3'!B3*Main!$B$5)</f>
        <v>-2.1028779533158941</v>
      </c>
      <c r="C3" s="2">
        <f>('[1]Qc, Spring, S3'!C3*Main!$B$5)</f>
        <v>-0.64424961131149727</v>
      </c>
      <c r="D3" s="2">
        <f>('[1]Qc, Spring, S3'!D3*Main!$B$5)</f>
        <v>-2.6979491404794569</v>
      </c>
      <c r="E3" s="2">
        <f>('[1]Qc, Spring, S3'!E3*Main!$B$5)</f>
        <v>-3.9294112743088689</v>
      </c>
      <c r="F3" s="2">
        <f>('[1]Qc, Spring, S3'!F3*Main!$B$5)</f>
        <v>-2.8839715774744001</v>
      </c>
      <c r="G3" s="2">
        <f>('[1]Qc, Spring, S3'!G3*Main!$B$5)</f>
        <v>-4.4086155078065046</v>
      </c>
      <c r="H3" s="2">
        <f>('[1]Qc, Spring, S3'!H3*Main!$B$5)</f>
        <v>-1.509807661797816</v>
      </c>
      <c r="I3" s="2">
        <f>('[1]Qc, Spring, S3'!I3*Main!$B$5)</f>
        <v>1.1992308722585028</v>
      </c>
      <c r="J3" s="2">
        <f>('[1]Qc, Spring, S3'!J3*Main!$B$5)</f>
        <v>0.68692185116846705</v>
      </c>
      <c r="K3" s="2">
        <f>('[1]Qc, Spring, S3'!K3*Main!$B$5)</f>
        <v>0.82574251096898899</v>
      </c>
      <c r="L3" s="2">
        <f>('[1]Qc, Spring, S3'!L3*Main!$B$5)</f>
        <v>2.2020220968204867</v>
      </c>
      <c r="M3" s="2">
        <f>('[1]Qc, Spring, S3'!M3*Main!$B$5)</f>
        <v>1.3273757674334863</v>
      </c>
      <c r="N3" s="2">
        <f>('[1]Qc, Spring, S3'!N3*Main!$B$5)</f>
        <v>2.4317548087455569</v>
      </c>
      <c r="O3" s="2">
        <f>('[1]Qc, Spring, S3'!O3*Main!$B$5)</f>
        <v>3.4432807872285731</v>
      </c>
      <c r="P3" s="2">
        <f>('[1]Qc, Spring, S3'!P3*Main!$B$5)</f>
        <v>2.476346828297161</v>
      </c>
      <c r="Q3" s="2">
        <f>('[1]Qc, Spring, S3'!Q3*Main!$B$5)</f>
        <v>3.3705319625192063</v>
      </c>
      <c r="R3" s="2">
        <f>('[1]Qc, Spring, S3'!R3*Main!$B$5)</f>
        <v>1.2707610487978416</v>
      </c>
      <c r="S3" s="2">
        <f>('[1]Qc, Spring, S3'!S3*Main!$B$5)</f>
        <v>1.1867269650834988</v>
      </c>
      <c r="T3" s="2">
        <f>('[1]Qc, Spring, S3'!T3*Main!$B$5)</f>
        <v>1.2707610487978416</v>
      </c>
      <c r="U3" s="2">
        <f>('[1]Qc, Spring, S3'!U3*Main!$B$5)</f>
        <v>1.1709451276489</v>
      </c>
      <c r="V3" s="2">
        <f>('[1]Qc, Spring, S3'!V3*Main!$B$5)</f>
        <v>-0.60536611816283847</v>
      </c>
      <c r="W3" s="2">
        <f>('[1]Qc, Spring, S3'!W3*Main!$B$5)</f>
        <v>0.54628394704258143</v>
      </c>
      <c r="X3" s="2">
        <f>('[1]Qc, Spring, S3'!X3*Main!$B$5)</f>
        <v>-3.0277255513050512</v>
      </c>
      <c r="Y3" s="2">
        <f>('[1]Qc, Spring, S3'!Y3*Main!$B$5)</f>
        <v>-2.7308071245089258</v>
      </c>
    </row>
    <row r="4" spans="1:25" x14ac:dyDescent="0.3">
      <c r="A4">
        <v>3</v>
      </c>
      <c r="B4" s="2">
        <f>('[1]Qc, Spring, S3'!B4*Main!$B$5)</f>
        <v>9.7224028564841127</v>
      </c>
      <c r="C4" s="2">
        <f>('[1]Qc, Spring, S3'!C4*Main!$B$5)</f>
        <v>7.7214783166394136</v>
      </c>
      <c r="D4" s="2">
        <f>('[1]Qc, Spring, S3'!D4*Main!$B$5)</f>
        <v>7.1685138808984323</v>
      </c>
      <c r="E4" s="2">
        <f>('[1]Qc, Spring, S3'!E4*Main!$B$5)</f>
        <v>6.6216871084598639</v>
      </c>
      <c r="F4" s="2">
        <f>('[1]Qc, Spring, S3'!F4*Main!$B$5)</f>
        <v>7.0657055247821035</v>
      </c>
      <c r="G4" s="2">
        <f>('[1]Qc, Spring, S3'!G4*Main!$B$5)</f>
        <v>5.4702312332260155</v>
      </c>
      <c r="H4" s="2">
        <f>('[1]Qc, Spring, S3'!H4*Main!$B$5)</f>
        <v>9.3579190944626767</v>
      </c>
      <c r="I4" s="2">
        <f>('[1]Qc, Spring, S3'!I4*Main!$B$5)</f>
        <v>13.484815214501511</v>
      </c>
      <c r="J4" s="2">
        <f>('[1]Qc, Spring, S3'!J4*Main!$B$5)</f>
        <v>18.249173655641656</v>
      </c>
      <c r="K4" s="2">
        <f>('[1]Qc, Spring, S3'!K4*Main!$B$5)</f>
        <v>21.473511575753637</v>
      </c>
      <c r="L4" s="2">
        <f>('[1]Qc, Spring, S3'!L4*Main!$B$5)</f>
        <v>21.830883830322783</v>
      </c>
      <c r="M4" s="2">
        <f>('[1]Qc, Spring, S3'!M4*Main!$B$5)</f>
        <v>22.156210243665527</v>
      </c>
      <c r="N4" s="2">
        <f>('[1]Qc, Spring, S3'!N4*Main!$B$5)</f>
        <v>23.792935049393897</v>
      </c>
      <c r="O4" s="2">
        <f>('[1]Qc, Spring, S3'!O4*Main!$B$5)</f>
        <v>22.912013281602903</v>
      </c>
      <c r="P4" s="2">
        <f>('[1]Qc, Spring, S3'!P4*Main!$B$5)</f>
        <v>21.280072309833365</v>
      </c>
      <c r="Q4" s="2">
        <f>('[1]Qc, Spring, S3'!Q4*Main!$B$5)</f>
        <v>21.11783497352511</v>
      </c>
      <c r="R4" s="2">
        <f>('[1]Qc, Spring, S3'!R4*Main!$B$5)</f>
        <v>20.500631320380347</v>
      </c>
      <c r="S4" s="2">
        <f>('[1]Qc, Spring, S3'!S4*Main!$B$5)</f>
        <v>21.556901191115966</v>
      </c>
      <c r="T4" s="2">
        <f>('[1]Qc, Spring, S3'!T4*Main!$B$5)</f>
        <v>21.407188723396498</v>
      </c>
      <c r="U4" s="2">
        <f>('[1]Qc, Spring, S3'!U4*Main!$B$5)</f>
        <v>21.155756428097792</v>
      </c>
      <c r="V4" s="2">
        <f>('[1]Qc, Spring, S3'!V4*Main!$B$5)</f>
        <v>18.203490826637495</v>
      </c>
      <c r="W4" s="2">
        <f>('[1]Qc, Spring, S3'!W4*Main!$B$5)</f>
        <v>19.750760851854185</v>
      </c>
      <c r="X4" s="2">
        <f>('[1]Qc, Spring, S3'!X4*Main!$B$5)</f>
        <v>16.674573076733456</v>
      </c>
      <c r="Y4" s="2">
        <f>('[1]Qc, Spring, S3'!Y4*Main!$B$5)</f>
        <v>13.852587670383569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855EC-B3D7-4687-8F9B-F40946549B6E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-11.421394622015617</v>
      </c>
      <c r="C2" s="2">
        <f>('[1]Qc, Spring, S3'!C2*Main!$B$5)</f>
        <v>-13.457150099221366</v>
      </c>
      <c r="D2" s="2">
        <f>('[1]Qc, Spring, S3'!D2*Main!$B$5)</f>
        <v>-15.125322653591526</v>
      </c>
      <c r="E2" s="2">
        <f>('[1]Qc, Spring, S3'!E2*Main!$B$5)</f>
        <v>-14.245117115199907</v>
      </c>
      <c r="F2" s="2">
        <f>('[1]Qc, Spring, S3'!F2*Main!$B$5)</f>
        <v>-14.388339525505694</v>
      </c>
      <c r="G2" s="2">
        <f>('[1]Qc, Spring, S3'!G2*Main!$B$5)</f>
        <v>-14.145714845489866</v>
      </c>
      <c r="H2" s="2">
        <f>('[1]Qc, Spring, S3'!H2*Main!$B$5)</f>
        <v>-11.766958750341379</v>
      </c>
      <c r="I2" s="2">
        <f>('[1]Qc, Spring, S3'!I2*Main!$B$5)</f>
        <v>-2.8193760763880644</v>
      </c>
      <c r="J2" s="2">
        <f>('[1]Qc, Spring, S3'!J2*Main!$B$5)</f>
        <v>3.1594514618940894</v>
      </c>
      <c r="K2" s="2">
        <f>('[1]Qc, Spring, S3'!K2*Main!$B$5)</f>
        <v>5.7679421033434792</v>
      </c>
      <c r="L2" s="2">
        <f>('[1]Qc, Spring, S3'!L2*Main!$B$5)</f>
        <v>3.7801843743099619</v>
      </c>
      <c r="M2" s="2">
        <f>('[1]Qc, Spring, S3'!M2*Main!$B$5)</f>
        <v>5.1956915900428324</v>
      </c>
      <c r="N2" s="2">
        <f>('[1]Qc, Spring, S3'!N2*Main!$B$5)</f>
        <v>4.5549786979798279</v>
      </c>
      <c r="O2" s="2">
        <f>('[1]Qc, Spring, S3'!O2*Main!$B$5)</f>
        <v>4.553859409986627</v>
      </c>
      <c r="P2" s="2">
        <f>('[1]Qc, Spring, S3'!P2*Main!$B$5)</f>
        <v>1.0465678902537328</v>
      </c>
      <c r="Q2" s="2">
        <f>('[1]Qc, Spring, S3'!Q2*Main!$B$5)</f>
        <v>-1.8948580128610617</v>
      </c>
      <c r="R2" s="2">
        <f>('[1]Qc, Spring, S3'!R2*Main!$B$5)</f>
        <v>-0.81842365732589129</v>
      </c>
      <c r="S2" s="2">
        <f>('[1]Qc, Spring, S3'!S2*Main!$B$5)</f>
        <v>1.1717672166323356</v>
      </c>
      <c r="T2" s="2">
        <f>('[1]Qc, Spring, S3'!T2*Main!$B$5)</f>
        <v>7.0780435930286836E-2</v>
      </c>
      <c r="U2" s="2">
        <f>('[1]Qc, Spring, S3'!U2*Main!$B$5)</f>
        <v>-1.5159418236335498</v>
      </c>
      <c r="V2" s="2">
        <f>('[1]Qc, Spring, S3'!V2*Main!$B$5)</f>
        <v>-3.0767881339335981</v>
      </c>
      <c r="W2" s="2">
        <f>('[1]Qc, Spring, S3'!W2*Main!$B$5)</f>
        <v>-3.3921156904453564</v>
      </c>
      <c r="X2" s="2">
        <f>('[1]Qc, Spring, S3'!X2*Main!$B$5)</f>
        <v>-6.4972548753965338</v>
      </c>
      <c r="Y2" s="2">
        <f>('[1]Qc, Spring, S3'!Y2*Main!$B$5)</f>
        <v>-8.1870995009729839</v>
      </c>
    </row>
    <row r="3" spans="1:25" x14ac:dyDescent="0.3">
      <c r="A3">
        <v>2</v>
      </c>
      <c r="B3" s="2">
        <f>('[1]Qc, Spring, S3'!B3*Main!$B$5)</f>
        <v>-2.1028779533158941</v>
      </c>
      <c r="C3" s="2">
        <f>('[1]Qc, Spring, S3'!C3*Main!$B$5)</f>
        <v>-0.64424961131149727</v>
      </c>
      <c r="D3" s="2">
        <f>('[1]Qc, Spring, S3'!D3*Main!$B$5)</f>
        <v>-2.6979491404794569</v>
      </c>
      <c r="E3" s="2">
        <f>('[1]Qc, Spring, S3'!E3*Main!$B$5)</f>
        <v>-3.9294112743088689</v>
      </c>
      <c r="F3" s="2">
        <f>('[1]Qc, Spring, S3'!F3*Main!$B$5)</f>
        <v>-2.8839715774744001</v>
      </c>
      <c r="G3" s="2">
        <f>('[1]Qc, Spring, S3'!G3*Main!$B$5)</f>
        <v>-4.4086155078065046</v>
      </c>
      <c r="H3" s="2">
        <f>('[1]Qc, Spring, S3'!H3*Main!$B$5)</f>
        <v>-1.509807661797816</v>
      </c>
      <c r="I3" s="2">
        <f>('[1]Qc, Spring, S3'!I3*Main!$B$5)</f>
        <v>1.1992308722585028</v>
      </c>
      <c r="J3" s="2">
        <f>('[1]Qc, Spring, S3'!J3*Main!$B$5)</f>
        <v>0.68692185116846705</v>
      </c>
      <c r="K3" s="2">
        <f>('[1]Qc, Spring, S3'!K3*Main!$B$5)</f>
        <v>0.82574251096898899</v>
      </c>
      <c r="L3" s="2">
        <f>('[1]Qc, Spring, S3'!L3*Main!$B$5)</f>
        <v>2.2020220968204867</v>
      </c>
      <c r="M3" s="2">
        <f>('[1]Qc, Spring, S3'!M3*Main!$B$5)</f>
        <v>1.3273757674334863</v>
      </c>
      <c r="N3" s="2">
        <f>('[1]Qc, Spring, S3'!N3*Main!$B$5)</f>
        <v>2.4317548087455569</v>
      </c>
      <c r="O3" s="2">
        <f>('[1]Qc, Spring, S3'!O3*Main!$B$5)</f>
        <v>3.4432807872285731</v>
      </c>
      <c r="P3" s="2">
        <f>('[1]Qc, Spring, S3'!P3*Main!$B$5)</f>
        <v>2.476346828297161</v>
      </c>
      <c r="Q3" s="2">
        <f>('[1]Qc, Spring, S3'!Q3*Main!$B$5)</f>
        <v>3.3705319625192063</v>
      </c>
      <c r="R3" s="2">
        <f>('[1]Qc, Spring, S3'!R3*Main!$B$5)</f>
        <v>1.2707610487978416</v>
      </c>
      <c r="S3" s="2">
        <f>('[1]Qc, Spring, S3'!S3*Main!$B$5)</f>
        <v>1.1867269650834988</v>
      </c>
      <c r="T3" s="2">
        <f>('[1]Qc, Spring, S3'!T3*Main!$B$5)</f>
        <v>1.2707610487978416</v>
      </c>
      <c r="U3" s="2">
        <f>('[1]Qc, Spring, S3'!U3*Main!$B$5)</f>
        <v>1.1709451276489</v>
      </c>
      <c r="V3" s="2">
        <f>('[1]Qc, Spring, S3'!V3*Main!$B$5)</f>
        <v>-0.60536611816283847</v>
      </c>
      <c r="W3" s="2">
        <f>('[1]Qc, Spring, S3'!W3*Main!$B$5)</f>
        <v>0.54628394704258143</v>
      </c>
      <c r="X3" s="2">
        <f>('[1]Qc, Spring, S3'!X3*Main!$B$5)</f>
        <v>-3.0277255513050512</v>
      </c>
      <c r="Y3" s="2">
        <f>('[1]Qc, Spring, S3'!Y3*Main!$B$5)</f>
        <v>-2.7308071245089258</v>
      </c>
    </row>
    <row r="4" spans="1:25" x14ac:dyDescent="0.3">
      <c r="A4">
        <v>3</v>
      </c>
      <c r="B4" s="2">
        <f>('[1]Qc, Spring, S3'!B4*Main!$B$5)</f>
        <v>9.7224028564841127</v>
      </c>
      <c r="C4" s="2">
        <f>('[1]Qc, Spring, S3'!C4*Main!$B$5)</f>
        <v>7.7214783166394136</v>
      </c>
      <c r="D4" s="2">
        <f>('[1]Qc, Spring, S3'!D4*Main!$B$5)</f>
        <v>7.1685138808984323</v>
      </c>
      <c r="E4" s="2">
        <f>('[1]Qc, Spring, S3'!E4*Main!$B$5)</f>
        <v>6.6216871084598639</v>
      </c>
      <c r="F4" s="2">
        <f>('[1]Qc, Spring, S3'!F4*Main!$B$5)</f>
        <v>7.0657055247821035</v>
      </c>
      <c r="G4" s="2">
        <f>('[1]Qc, Spring, S3'!G4*Main!$B$5)</f>
        <v>5.4702312332260155</v>
      </c>
      <c r="H4" s="2">
        <f>('[1]Qc, Spring, S3'!H4*Main!$B$5)</f>
        <v>9.3579190944626767</v>
      </c>
      <c r="I4" s="2">
        <f>('[1]Qc, Spring, S3'!I4*Main!$B$5)</f>
        <v>13.484815214501511</v>
      </c>
      <c r="J4" s="2">
        <f>('[1]Qc, Spring, S3'!J4*Main!$B$5)</f>
        <v>18.249173655641656</v>
      </c>
      <c r="K4" s="2">
        <f>('[1]Qc, Spring, S3'!K4*Main!$B$5)</f>
        <v>21.473511575753637</v>
      </c>
      <c r="L4" s="2">
        <f>('[1]Qc, Spring, S3'!L4*Main!$B$5)</f>
        <v>21.830883830322783</v>
      </c>
      <c r="M4" s="2">
        <f>('[1]Qc, Spring, S3'!M4*Main!$B$5)</f>
        <v>22.156210243665527</v>
      </c>
      <c r="N4" s="2">
        <f>('[1]Qc, Spring, S3'!N4*Main!$B$5)</f>
        <v>23.792935049393897</v>
      </c>
      <c r="O4" s="2">
        <f>('[1]Qc, Spring, S3'!O4*Main!$B$5)</f>
        <v>22.912013281602903</v>
      </c>
      <c r="P4" s="2">
        <f>('[1]Qc, Spring, S3'!P4*Main!$B$5)</f>
        <v>21.280072309833365</v>
      </c>
      <c r="Q4" s="2">
        <f>('[1]Qc, Spring, S3'!Q4*Main!$B$5)</f>
        <v>21.11783497352511</v>
      </c>
      <c r="R4" s="2">
        <f>('[1]Qc, Spring, S3'!R4*Main!$B$5)</f>
        <v>20.500631320380347</v>
      </c>
      <c r="S4" s="2">
        <f>('[1]Qc, Spring, S3'!S4*Main!$B$5)</f>
        <v>21.556901191115966</v>
      </c>
      <c r="T4" s="2">
        <f>('[1]Qc, Spring, S3'!T4*Main!$B$5)</f>
        <v>21.407188723396498</v>
      </c>
      <c r="U4" s="2">
        <f>('[1]Qc, Spring, S3'!U4*Main!$B$5)</f>
        <v>21.155756428097792</v>
      </c>
      <c r="V4" s="2">
        <f>('[1]Qc, Spring, S3'!V4*Main!$B$5)</f>
        <v>18.203490826637495</v>
      </c>
      <c r="W4" s="2">
        <f>('[1]Qc, Spring, S3'!W4*Main!$B$5)</f>
        <v>19.750760851854185</v>
      </c>
      <c r="X4" s="2">
        <f>('[1]Qc, Spring, S3'!X4*Main!$B$5)</f>
        <v>16.674573076733456</v>
      </c>
      <c r="Y4" s="2">
        <f>('[1]Qc, Spring, S3'!Y4*Main!$B$5)</f>
        <v>13.852587670383569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ED014-69BC-498C-8ED1-58EA159F995E}">
  <dimension ref="A1:Y10"/>
  <sheetViews>
    <sheetView workbookViewId="0">
      <selection activeCell="T53" sqref="T5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-11.421394622015617</v>
      </c>
      <c r="C2" s="2">
        <f>('[1]Qc, Spring, S3'!C2*Main!$B$5)</f>
        <v>-13.457150099221366</v>
      </c>
      <c r="D2" s="2">
        <f>('[1]Qc, Spring, S3'!D2*Main!$B$5)</f>
        <v>-15.125322653591526</v>
      </c>
      <c r="E2" s="2">
        <f>('[1]Qc, Spring, S3'!E2*Main!$B$5)</f>
        <v>-14.245117115199907</v>
      </c>
      <c r="F2" s="2">
        <f>('[1]Qc, Spring, S3'!F2*Main!$B$5)</f>
        <v>-14.388339525505694</v>
      </c>
      <c r="G2" s="2">
        <f>('[1]Qc, Spring, S3'!G2*Main!$B$5)</f>
        <v>-14.145714845489866</v>
      </c>
      <c r="H2" s="2">
        <f>('[1]Qc, Spring, S3'!H2*Main!$B$5)</f>
        <v>-11.766958750341379</v>
      </c>
      <c r="I2" s="2">
        <f>('[1]Qc, Spring, S3'!I2*Main!$B$5)</f>
        <v>-2.8193760763880644</v>
      </c>
      <c r="J2" s="2">
        <f>('[1]Qc, Spring, S3'!J2*Main!$B$5)</f>
        <v>3.1594514618940894</v>
      </c>
      <c r="K2" s="2">
        <f>('[1]Qc, Spring, S3'!K2*Main!$B$5)</f>
        <v>5.7679421033434792</v>
      </c>
      <c r="L2" s="2">
        <f>('[1]Qc, Spring, S3'!L2*Main!$B$5)</f>
        <v>3.7801843743099619</v>
      </c>
      <c r="M2" s="2">
        <f>('[1]Qc, Spring, S3'!M2*Main!$B$5)</f>
        <v>5.1956915900428324</v>
      </c>
      <c r="N2" s="2">
        <f>('[1]Qc, Spring, S3'!N2*Main!$B$5)</f>
        <v>4.5549786979798279</v>
      </c>
      <c r="O2" s="2">
        <f>('[1]Qc, Spring, S3'!O2*Main!$B$5)</f>
        <v>4.553859409986627</v>
      </c>
      <c r="P2" s="2">
        <f>('[1]Qc, Spring, S3'!P2*Main!$B$5)</f>
        <v>1.0465678902537328</v>
      </c>
      <c r="Q2" s="2">
        <f>('[1]Qc, Spring, S3'!Q2*Main!$B$5)</f>
        <v>-1.8948580128610617</v>
      </c>
      <c r="R2" s="2">
        <f>('[1]Qc, Spring, S3'!R2*Main!$B$5)</f>
        <v>-0.81842365732589129</v>
      </c>
      <c r="S2" s="2">
        <f>('[1]Qc, Spring, S3'!S2*Main!$B$5)</f>
        <v>1.1717672166323356</v>
      </c>
      <c r="T2" s="2">
        <f>('[1]Qc, Spring, S3'!T2*Main!$B$5)</f>
        <v>7.0780435930286836E-2</v>
      </c>
      <c r="U2" s="2">
        <f>('[1]Qc, Spring, S3'!U2*Main!$B$5)</f>
        <v>-1.5159418236335498</v>
      </c>
      <c r="V2" s="2">
        <f>('[1]Qc, Spring, S3'!V2*Main!$B$5)</f>
        <v>-3.0767881339335981</v>
      </c>
      <c r="W2" s="2">
        <f>('[1]Qc, Spring, S3'!W2*Main!$B$5)</f>
        <v>-3.3921156904453564</v>
      </c>
      <c r="X2" s="2">
        <f>('[1]Qc, Spring, S3'!X2*Main!$B$5)</f>
        <v>-6.4972548753965338</v>
      </c>
      <c r="Y2" s="2">
        <f>('[1]Qc, Spring, S3'!Y2*Main!$B$5)</f>
        <v>-8.1870995009729839</v>
      </c>
    </row>
    <row r="3" spans="1:25" x14ac:dyDescent="0.3">
      <c r="A3">
        <v>2</v>
      </c>
      <c r="B3" s="2">
        <f>('[1]Qc, Spring, S3'!B3*Main!$B$5)</f>
        <v>-2.1028779533158941</v>
      </c>
      <c r="C3" s="2">
        <f>('[1]Qc, Spring, S3'!C3*Main!$B$5)</f>
        <v>-0.64424961131149727</v>
      </c>
      <c r="D3" s="2">
        <f>('[1]Qc, Spring, S3'!D3*Main!$B$5)</f>
        <v>-2.6979491404794569</v>
      </c>
      <c r="E3" s="2">
        <f>('[1]Qc, Spring, S3'!E3*Main!$B$5)</f>
        <v>-3.9294112743088689</v>
      </c>
      <c r="F3" s="2">
        <f>('[1]Qc, Spring, S3'!F3*Main!$B$5)</f>
        <v>-2.8839715774744001</v>
      </c>
      <c r="G3" s="2">
        <f>('[1]Qc, Spring, S3'!G3*Main!$B$5)</f>
        <v>-4.4086155078065046</v>
      </c>
      <c r="H3" s="2">
        <f>('[1]Qc, Spring, S3'!H3*Main!$B$5)</f>
        <v>-1.509807661797816</v>
      </c>
      <c r="I3" s="2">
        <f>('[1]Qc, Spring, S3'!I3*Main!$B$5)</f>
        <v>1.1992308722585028</v>
      </c>
      <c r="J3" s="2">
        <f>('[1]Qc, Spring, S3'!J3*Main!$B$5)</f>
        <v>0.68692185116846705</v>
      </c>
      <c r="K3" s="2">
        <f>('[1]Qc, Spring, S3'!K3*Main!$B$5)</f>
        <v>0.82574251096898899</v>
      </c>
      <c r="L3" s="2">
        <f>('[1]Qc, Spring, S3'!L3*Main!$B$5)</f>
        <v>2.2020220968204867</v>
      </c>
      <c r="M3" s="2">
        <f>('[1]Qc, Spring, S3'!M3*Main!$B$5)</f>
        <v>1.3273757674334863</v>
      </c>
      <c r="N3" s="2">
        <f>('[1]Qc, Spring, S3'!N3*Main!$B$5)</f>
        <v>2.4317548087455569</v>
      </c>
      <c r="O3" s="2">
        <f>('[1]Qc, Spring, S3'!O3*Main!$B$5)</f>
        <v>3.4432807872285731</v>
      </c>
      <c r="P3" s="2">
        <f>('[1]Qc, Spring, S3'!P3*Main!$B$5)</f>
        <v>2.476346828297161</v>
      </c>
      <c r="Q3" s="2">
        <f>('[1]Qc, Spring, S3'!Q3*Main!$B$5)</f>
        <v>3.3705319625192063</v>
      </c>
      <c r="R3" s="2">
        <f>('[1]Qc, Spring, S3'!R3*Main!$B$5)</f>
        <v>1.2707610487978416</v>
      </c>
      <c r="S3" s="2">
        <f>('[1]Qc, Spring, S3'!S3*Main!$B$5)</f>
        <v>1.1867269650834988</v>
      </c>
      <c r="T3" s="2">
        <f>('[1]Qc, Spring, S3'!T3*Main!$B$5)</f>
        <v>1.2707610487978416</v>
      </c>
      <c r="U3" s="2">
        <f>('[1]Qc, Spring, S3'!U3*Main!$B$5)</f>
        <v>1.1709451276489</v>
      </c>
      <c r="V3" s="2">
        <f>('[1]Qc, Spring, S3'!V3*Main!$B$5)</f>
        <v>-0.60536611816283847</v>
      </c>
      <c r="W3" s="2">
        <f>('[1]Qc, Spring, S3'!W3*Main!$B$5)</f>
        <v>0.54628394704258143</v>
      </c>
      <c r="X3" s="2">
        <f>('[1]Qc, Spring, S3'!X3*Main!$B$5)</f>
        <v>-3.0277255513050512</v>
      </c>
      <c r="Y3" s="2">
        <f>('[1]Qc, Spring, S3'!Y3*Main!$B$5)</f>
        <v>-2.7308071245089258</v>
      </c>
    </row>
    <row r="4" spans="1:25" x14ac:dyDescent="0.3">
      <c r="A4">
        <v>3</v>
      </c>
      <c r="B4" s="2">
        <f>('[1]Qc, Spring, S3'!B4*Main!$B$5)</f>
        <v>9.7224028564841127</v>
      </c>
      <c r="C4" s="2">
        <f>('[1]Qc, Spring, S3'!C4*Main!$B$5)</f>
        <v>7.7214783166394136</v>
      </c>
      <c r="D4" s="2">
        <f>('[1]Qc, Spring, S3'!D4*Main!$B$5)</f>
        <v>7.1685138808984323</v>
      </c>
      <c r="E4" s="2">
        <f>('[1]Qc, Spring, S3'!E4*Main!$B$5)</f>
        <v>6.6216871084598639</v>
      </c>
      <c r="F4" s="2">
        <f>('[1]Qc, Spring, S3'!F4*Main!$B$5)</f>
        <v>7.0657055247821035</v>
      </c>
      <c r="G4" s="2">
        <f>('[1]Qc, Spring, S3'!G4*Main!$B$5)</f>
        <v>5.4702312332260155</v>
      </c>
      <c r="H4" s="2">
        <f>('[1]Qc, Spring, S3'!H4*Main!$B$5)</f>
        <v>9.3579190944626767</v>
      </c>
      <c r="I4" s="2">
        <f>('[1]Qc, Spring, S3'!I4*Main!$B$5)</f>
        <v>13.484815214501511</v>
      </c>
      <c r="J4" s="2">
        <f>('[1]Qc, Spring, S3'!J4*Main!$B$5)</f>
        <v>18.249173655641656</v>
      </c>
      <c r="K4" s="2">
        <f>('[1]Qc, Spring, S3'!K4*Main!$B$5)</f>
        <v>21.473511575753637</v>
      </c>
      <c r="L4" s="2">
        <f>('[1]Qc, Spring, S3'!L4*Main!$B$5)</f>
        <v>21.830883830322783</v>
      </c>
      <c r="M4" s="2">
        <f>('[1]Qc, Spring, S3'!M4*Main!$B$5)</f>
        <v>22.156210243665527</v>
      </c>
      <c r="N4" s="2">
        <f>('[1]Qc, Spring, S3'!N4*Main!$B$5)</f>
        <v>23.792935049393897</v>
      </c>
      <c r="O4" s="2">
        <f>('[1]Qc, Spring, S3'!O4*Main!$B$5)</f>
        <v>22.912013281602903</v>
      </c>
      <c r="P4" s="2">
        <f>('[1]Qc, Spring, S3'!P4*Main!$B$5)</f>
        <v>21.280072309833365</v>
      </c>
      <c r="Q4" s="2">
        <f>('[1]Qc, Spring, S3'!Q4*Main!$B$5)</f>
        <v>21.11783497352511</v>
      </c>
      <c r="R4" s="2">
        <f>('[1]Qc, Spring, S3'!R4*Main!$B$5)</f>
        <v>20.500631320380347</v>
      </c>
      <c r="S4" s="2">
        <f>('[1]Qc, Spring, S3'!S4*Main!$B$5)</f>
        <v>21.556901191115966</v>
      </c>
      <c r="T4" s="2">
        <f>('[1]Qc, Spring, S3'!T4*Main!$B$5)</f>
        <v>21.407188723396498</v>
      </c>
      <c r="U4" s="2">
        <f>('[1]Qc, Spring, S3'!U4*Main!$B$5)</f>
        <v>21.155756428097792</v>
      </c>
      <c r="V4" s="2">
        <f>('[1]Qc, Spring, S3'!V4*Main!$B$5)</f>
        <v>18.203490826637495</v>
      </c>
      <c r="W4" s="2">
        <f>('[1]Qc, Spring, S3'!W4*Main!$B$5)</f>
        <v>19.750760851854185</v>
      </c>
      <c r="X4" s="2">
        <f>('[1]Qc, Spring, S3'!X4*Main!$B$5)</f>
        <v>16.674573076733456</v>
      </c>
      <c r="Y4" s="2">
        <f>('[1]Qc, Spring, S3'!Y4*Main!$B$5)</f>
        <v>13.852587670383569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73252-224E-42D0-AEF3-875AB7F1DC39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2.1787754237277333</v>
      </c>
      <c r="C2" s="2">
        <f>('FL Characterization'!C$4-'FL Characterization'!C$2)*VLOOKUP($A2,'FL Ratio'!$A$2:$B$21,2,FALSE)</f>
        <v>2.3985552404424464</v>
      </c>
      <c r="D2" s="2">
        <f>('FL Characterization'!D$4-'FL Characterization'!D$2)*VLOOKUP($A2,'FL Ratio'!$A$2:$B$21,2,FALSE)</f>
        <v>3.1219474808790353</v>
      </c>
      <c r="E2" s="2">
        <f>('FL Characterization'!E$4-'FL Characterization'!E$2)*VLOOKUP($A2,'FL Ratio'!$A$2:$B$21,2,FALSE)</f>
        <v>3.5791872533152329</v>
      </c>
      <c r="F2" s="2">
        <f>('FL Characterization'!F$4-'FL Characterization'!F$2)*VLOOKUP($A2,'FL Ratio'!$A$2:$B$21,2,FALSE)</f>
        <v>4.2083105614537741</v>
      </c>
      <c r="G2" s="2">
        <f>('FL Characterization'!G$4-'FL Characterization'!G$2)*VLOOKUP($A2,'FL Ratio'!$A$2:$B$21,2,FALSE)</f>
        <v>4.9192120552200507</v>
      </c>
      <c r="H2" s="2">
        <f>('FL Characterization'!H$4-'FL Characterization'!H$2)*VLOOKUP($A2,'FL Ratio'!$A$2:$B$21,2,FALSE)</f>
        <v>4.3850365243072904</v>
      </c>
      <c r="I2" s="2">
        <f>('FL Characterization'!I$4-'FL Characterization'!I$2)*VLOOKUP($A2,'FL Ratio'!$A$2:$B$21,2,FALSE)</f>
        <v>6.2688915405415351</v>
      </c>
      <c r="J2" s="2">
        <f>('FL Characterization'!J$4-'FL Characterization'!J$2)*VLOOKUP($A2,'FL Ratio'!$A$2:$B$21,2,FALSE)</f>
        <v>5.7510082878943987</v>
      </c>
      <c r="K2" s="2">
        <f>('FL Characterization'!K$4-'FL Characterization'!K$2)*VLOOKUP($A2,'FL Ratio'!$A$2:$B$21,2,FALSE)</f>
        <v>6.4954296356479144</v>
      </c>
      <c r="L2" s="2">
        <f>('FL Characterization'!L$4-'FL Characterization'!L$2)*VLOOKUP($A2,'FL Ratio'!$A$2:$B$21,2,FALSE)</f>
        <v>6.67556490858294</v>
      </c>
      <c r="M2" s="2">
        <f>('FL Characterization'!M$4-'FL Characterization'!M$2)*VLOOKUP($A2,'FL Ratio'!$A$2:$B$21,2,FALSE)</f>
        <v>6.1921368073790335</v>
      </c>
      <c r="N2" s="2">
        <f>('FL Characterization'!N$4-'FL Characterization'!N$2)*VLOOKUP($A2,'FL Ratio'!$A$2:$B$21,2,FALSE)</f>
        <v>5.8413851759401023</v>
      </c>
      <c r="O2" s="2">
        <f>('FL Characterization'!O$4-'FL Characterization'!O$2)*VLOOKUP($A2,'FL Ratio'!$A$2:$B$21,2,FALSE)</f>
        <v>5.377839688397394</v>
      </c>
      <c r="P2" s="2">
        <f>('FL Characterization'!P$4-'FL Characterization'!P$2)*VLOOKUP($A2,'FL Ratio'!$A$2:$B$21,2,FALSE)</f>
        <v>4.953576694006248</v>
      </c>
      <c r="Q2" s="2">
        <f>('FL Characterization'!Q$4-'FL Characterization'!Q$2)*VLOOKUP($A2,'FL Ratio'!$A$2:$B$21,2,FALSE)</f>
        <v>4.4581556657457018</v>
      </c>
      <c r="R2" s="2">
        <f>('FL Characterization'!R$4-'FL Characterization'!R$2)*VLOOKUP($A2,'FL Ratio'!$A$2:$B$21,2,FALSE)</f>
        <v>4.4117528435743472</v>
      </c>
      <c r="S2" s="2">
        <f>('FL Characterization'!S$4-'FL Characterization'!S$2)*VLOOKUP($A2,'FL Ratio'!$A$2:$B$21,2,FALSE)</f>
        <v>3.495478131004166</v>
      </c>
      <c r="T2" s="2">
        <f>('FL Characterization'!T$4-'FL Characterization'!T$2)*VLOOKUP($A2,'FL Ratio'!$A$2:$B$21,2,FALSE)</f>
        <v>2.8920905883481756</v>
      </c>
      <c r="U2" s="2">
        <f>('FL Characterization'!U$4-'FL Characterization'!U$2)*VLOOKUP($A2,'FL Ratio'!$A$2:$B$21,2,FALSE)</f>
        <v>3.4318477331111965</v>
      </c>
      <c r="V2" s="2">
        <f>('FL Characterization'!V$4-'FL Characterization'!V$2)*VLOOKUP($A2,'FL Ratio'!$A$2:$B$21,2,FALSE)</f>
        <v>3.4967151373169263</v>
      </c>
      <c r="W2" s="2">
        <f>('FL Characterization'!W$4-'FL Characterization'!W$2)*VLOOKUP($A2,'FL Ratio'!$A$2:$B$21,2,FALSE)</f>
        <v>3.996043295272655</v>
      </c>
      <c r="X2" s="2">
        <f>('FL Characterization'!X$4-'FL Characterization'!X$2)*VLOOKUP($A2,'FL Ratio'!$A$2:$B$21,2,FALSE)</f>
        <v>1.940289657893228</v>
      </c>
      <c r="Y2" s="2">
        <f>('FL Characterization'!Y$4-'FL Characterization'!Y$2)*VLOOKUP($A2,'FL Ratio'!$A$2:$B$21,2,FALSE)</f>
        <v>1.8629013361315101</v>
      </c>
    </row>
    <row r="3" spans="1:25" x14ac:dyDescent="0.3">
      <c r="A3">
        <v>2</v>
      </c>
      <c r="B3" s="2">
        <f>('FL Characterization'!B$4-'FL Characterization'!B$2)*VLOOKUP($A3,'FL Ratio'!$A$2:$B$21,2,FALSE)</f>
        <v>2.1787754237277333</v>
      </c>
      <c r="C3" s="2">
        <f>('FL Characterization'!C$4-'FL Characterization'!C$2)*VLOOKUP($A3,'FL Ratio'!$A$2:$B$21,2,FALSE)</f>
        <v>2.3985552404424464</v>
      </c>
      <c r="D3" s="2">
        <f>('FL Characterization'!D$4-'FL Characterization'!D$2)*VLOOKUP($A3,'FL Ratio'!$A$2:$B$21,2,FALSE)</f>
        <v>3.1219474808790353</v>
      </c>
      <c r="E3" s="2">
        <f>('FL Characterization'!E$4-'FL Characterization'!E$2)*VLOOKUP($A3,'FL Ratio'!$A$2:$B$21,2,FALSE)</f>
        <v>3.5791872533152329</v>
      </c>
      <c r="F3" s="2">
        <f>('FL Characterization'!F$4-'FL Characterization'!F$2)*VLOOKUP($A3,'FL Ratio'!$A$2:$B$21,2,FALSE)</f>
        <v>4.2083105614537741</v>
      </c>
      <c r="G3" s="2">
        <f>('FL Characterization'!G$4-'FL Characterization'!G$2)*VLOOKUP($A3,'FL Ratio'!$A$2:$B$21,2,FALSE)</f>
        <v>4.9192120552200507</v>
      </c>
      <c r="H3" s="2">
        <f>('FL Characterization'!H$4-'FL Characterization'!H$2)*VLOOKUP($A3,'FL Ratio'!$A$2:$B$21,2,FALSE)</f>
        <v>4.3850365243072904</v>
      </c>
      <c r="I3" s="2">
        <f>('FL Characterization'!I$4-'FL Characterization'!I$2)*VLOOKUP($A3,'FL Ratio'!$A$2:$B$21,2,FALSE)</f>
        <v>6.2688915405415351</v>
      </c>
      <c r="J3" s="2">
        <f>('FL Characterization'!J$4-'FL Characterization'!J$2)*VLOOKUP($A3,'FL Ratio'!$A$2:$B$21,2,FALSE)</f>
        <v>5.7510082878943987</v>
      </c>
      <c r="K3" s="2">
        <f>('FL Characterization'!K$4-'FL Characterization'!K$2)*VLOOKUP($A3,'FL Ratio'!$A$2:$B$21,2,FALSE)</f>
        <v>6.4954296356479144</v>
      </c>
      <c r="L3" s="2">
        <f>('FL Characterization'!L$4-'FL Characterization'!L$2)*VLOOKUP($A3,'FL Ratio'!$A$2:$B$21,2,FALSE)</f>
        <v>6.67556490858294</v>
      </c>
      <c r="M3" s="2">
        <f>('FL Characterization'!M$4-'FL Characterization'!M$2)*VLOOKUP($A3,'FL Ratio'!$A$2:$B$21,2,FALSE)</f>
        <v>6.1921368073790335</v>
      </c>
      <c r="N3" s="2">
        <f>('FL Characterization'!N$4-'FL Characterization'!N$2)*VLOOKUP($A3,'FL Ratio'!$A$2:$B$21,2,FALSE)</f>
        <v>5.8413851759401023</v>
      </c>
      <c r="O3" s="2">
        <f>('FL Characterization'!O$4-'FL Characterization'!O$2)*VLOOKUP($A3,'FL Ratio'!$A$2:$B$21,2,FALSE)</f>
        <v>5.377839688397394</v>
      </c>
      <c r="P3" s="2">
        <f>('FL Characterization'!P$4-'FL Characterization'!P$2)*VLOOKUP($A3,'FL Ratio'!$A$2:$B$21,2,FALSE)</f>
        <v>4.953576694006248</v>
      </c>
      <c r="Q3" s="2">
        <f>('FL Characterization'!Q$4-'FL Characterization'!Q$2)*VLOOKUP($A3,'FL Ratio'!$A$2:$B$21,2,FALSE)</f>
        <v>4.4581556657457018</v>
      </c>
      <c r="R3" s="2">
        <f>('FL Characterization'!R$4-'FL Characterization'!R$2)*VLOOKUP($A3,'FL Ratio'!$A$2:$B$21,2,FALSE)</f>
        <v>4.4117528435743472</v>
      </c>
      <c r="S3" s="2">
        <f>('FL Characterization'!S$4-'FL Characterization'!S$2)*VLOOKUP($A3,'FL Ratio'!$A$2:$B$21,2,FALSE)</f>
        <v>3.495478131004166</v>
      </c>
      <c r="T3" s="2">
        <f>('FL Characterization'!T$4-'FL Characterization'!T$2)*VLOOKUP($A3,'FL Ratio'!$A$2:$B$21,2,FALSE)</f>
        <v>2.8920905883481756</v>
      </c>
      <c r="U3" s="2">
        <f>('FL Characterization'!U$4-'FL Characterization'!U$2)*VLOOKUP($A3,'FL Ratio'!$A$2:$B$21,2,FALSE)</f>
        <v>3.4318477331111965</v>
      </c>
      <c r="V3" s="2">
        <f>('FL Characterization'!V$4-'FL Characterization'!V$2)*VLOOKUP($A3,'FL Ratio'!$A$2:$B$21,2,FALSE)</f>
        <v>3.4967151373169263</v>
      </c>
      <c r="W3" s="2">
        <f>('FL Characterization'!W$4-'FL Characterization'!W$2)*VLOOKUP($A3,'FL Ratio'!$A$2:$B$21,2,FALSE)</f>
        <v>3.996043295272655</v>
      </c>
      <c r="X3" s="2">
        <f>('FL Characterization'!X$4-'FL Characterization'!X$2)*VLOOKUP($A3,'FL Ratio'!$A$2:$B$21,2,FALSE)</f>
        <v>1.940289657893228</v>
      </c>
      <c r="Y3" s="2">
        <f>('FL Characterization'!Y$4-'FL Characterization'!Y$2)*VLOOKUP($A3,'FL Ratio'!$A$2:$B$21,2,FALSE)</f>
        <v>1.8629013361315101</v>
      </c>
    </row>
    <row r="4" spans="1:25" x14ac:dyDescent="0.3">
      <c r="A4">
        <v>3</v>
      </c>
      <c r="B4" s="2">
        <f>('FL Characterization'!B$4-'FL Characterization'!B$2)*VLOOKUP($A4,'FL Ratio'!$A$2:$B$21,2,FALSE)</f>
        <v>2.1787754237277333</v>
      </c>
      <c r="C4" s="2">
        <f>('FL Characterization'!C$4-'FL Characterization'!C$2)*VLOOKUP($A4,'FL Ratio'!$A$2:$B$21,2,FALSE)</f>
        <v>2.3985552404424464</v>
      </c>
      <c r="D4" s="2">
        <f>('FL Characterization'!D$4-'FL Characterization'!D$2)*VLOOKUP($A4,'FL Ratio'!$A$2:$B$21,2,FALSE)</f>
        <v>3.1219474808790353</v>
      </c>
      <c r="E4" s="2">
        <f>('FL Characterization'!E$4-'FL Characterization'!E$2)*VLOOKUP($A4,'FL Ratio'!$A$2:$B$21,2,FALSE)</f>
        <v>3.5791872533152329</v>
      </c>
      <c r="F4" s="2">
        <f>('FL Characterization'!F$4-'FL Characterization'!F$2)*VLOOKUP($A4,'FL Ratio'!$A$2:$B$21,2,FALSE)</f>
        <v>4.2083105614537741</v>
      </c>
      <c r="G4" s="2">
        <f>('FL Characterization'!G$4-'FL Characterization'!G$2)*VLOOKUP($A4,'FL Ratio'!$A$2:$B$21,2,FALSE)</f>
        <v>4.9192120552200507</v>
      </c>
      <c r="H4" s="2">
        <f>('FL Characterization'!H$4-'FL Characterization'!H$2)*VLOOKUP($A4,'FL Ratio'!$A$2:$B$21,2,FALSE)</f>
        <v>4.3850365243072904</v>
      </c>
      <c r="I4" s="2">
        <f>('FL Characterization'!I$4-'FL Characterization'!I$2)*VLOOKUP($A4,'FL Ratio'!$A$2:$B$21,2,FALSE)</f>
        <v>6.2688915405415351</v>
      </c>
      <c r="J4" s="2">
        <f>('FL Characterization'!J$4-'FL Characterization'!J$2)*VLOOKUP($A4,'FL Ratio'!$A$2:$B$21,2,FALSE)</f>
        <v>5.7510082878943987</v>
      </c>
      <c r="K4" s="2">
        <f>('FL Characterization'!K$4-'FL Characterization'!K$2)*VLOOKUP($A4,'FL Ratio'!$A$2:$B$21,2,FALSE)</f>
        <v>6.4954296356479144</v>
      </c>
      <c r="L4" s="2">
        <f>('FL Characterization'!L$4-'FL Characterization'!L$2)*VLOOKUP($A4,'FL Ratio'!$A$2:$B$21,2,FALSE)</f>
        <v>6.67556490858294</v>
      </c>
      <c r="M4" s="2">
        <f>('FL Characterization'!M$4-'FL Characterization'!M$2)*VLOOKUP($A4,'FL Ratio'!$A$2:$B$21,2,FALSE)</f>
        <v>6.1921368073790335</v>
      </c>
      <c r="N4" s="2">
        <f>('FL Characterization'!N$4-'FL Characterization'!N$2)*VLOOKUP($A4,'FL Ratio'!$A$2:$B$21,2,FALSE)</f>
        <v>5.8413851759401023</v>
      </c>
      <c r="O4" s="2">
        <f>('FL Characterization'!O$4-'FL Characterization'!O$2)*VLOOKUP($A4,'FL Ratio'!$A$2:$B$21,2,FALSE)</f>
        <v>5.377839688397394</v>
      </c>
      <c r="P4" s="2">
        <f>('FL Characterization'!P$4-'FL Characterization'!P$2)*VLOOKUP($A4,'FL Ratio'!$A$2:$B$21,2,FALSE)</f>
        <v>4.953576694006248</v>
      </c>
      <c r="Q4" s="2">
        <f>('FL Characterization'!Q$4-'FL Characterization'!Q$2)*VLOOKUP($A4,'FL Ratio'!$A$2:$B$21,2,FALSE)</f>
        <v>4.4581556657457018</v>
      </c>
      <c r="R4" s="2">
        <f>('FL Characterization'!R$4-'FL Characterization'!R$2)*VLOOKUP($A4,'FL Ratio'!$A$2:$B$21,2,FALSE)</f>
        <v>4.4117528435743472</v>
      </c>
      <c r="S4" s="2">
        <f>('FL Characterization'!S$4-'FL Characterization'!S$2)*VLOOKUP($A4,'FL Ratio'!$A$2:$B$21,2,FALSE)</f>
        <v>3.495478131004166</v>
      </c>
      <c r="T4" s="2">
        <f>('FL Characterization'!T$4-'FL Characterization'!T$2)*VLOOKUP($A4,'FL Ratio'!$A$2:$B$21,2,FALSE)</f>
        <v>2.8920905883481756</v>
      </c>
      <c r="U4" s="2">
        <f>('FL Characterization'!U$4-'FL Characterization'!U$2)*VLOOKUP($A4,'FL Ratio'!$A$2:$B$21,2,FALSE)</f>
        <v>3.4318477331111965</v>
      </c>
      <c r="V4" s="2">
        <f>('FL Characterization'!V$4-'FL Characterization'!V$2)*VLOOKUP($A4,'FL Ratio'!$A$2:$B$21,2,FALSE)</f>
        <v>3.4967151373169263</v>
      </c>
      <c r="W4" s="2">
        <f>('FL Characterization'!W$4-'FL Characterization'!W$2)*VLOOKUP($A4,'FL Ratio'!$A$2:$B$21,2,FALSE)</f>
        <v>3.996043295272655</v>
      </c>
      <c r="X4" s="2">
        <f>('FL Characterization'!X$4-'FL Characterization'!X$2)*VLOOKUP($A4,'FL Ratio'!$A$2:$B$21,2,FALSE)</f>
        <v>1.940289657893228</v>
      </c>
      <c r="Y4" s="2">
        <f>('FL Characterization'!Y$4-'FL Characterization'!Y$2)*VLOOKUP($A4,'FL Ratio'!$A$2:$B$21,2,FALSE)</f>
        <v>1.8629013361315101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FC90F-E5D8-4B0C-962A-1D3E4879442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6.0403621669804659</v>
      </c>
      <c r="C2" s="2">
        <f>('FL Characterization'!C$2-'FL Characterization'!C$3)*VLOOKUP($A2,'FL Ratio'!$A$2:$B$21,2,FALSE)</f>
        <v>6.3924564028320292</v>
      </c>
      <c r="D2" s="2">
        <f>('FL Characterization'!D$2-'FL Characterization'!D$3)*VLOOKUP($A2,'FL Ratio'!$A$2:$B$21,2,FALSE)</f>
        <v>6.7502831069622378</v>
      </c>
      <c r="E2" s="2">
        <f>('FL Characterization'!E$2-'FL Characterization'!E$3)*VLOOKUP($A2,'FL Ratio'!$A$2:$B$21,2,FALSE)</f>
        <v>7.0571210142981755</v>
      </c>
      <c r="F2" s="2">
        <f>('FL Characterization'!F$2-'FL Characterization'!F$3)*VLOOKUP($A2,'FL Ratio'!$A$2:$B$21,2,FALSE)</f>
        <v>7.1372247157708308</v>
      </c>
      <c r="G2" s="2">
        <f>('FL Characterization'!G$2-'FL Characterization'!G$3)*VLOOKUP($A2,'FL Ratio'!$A$2:$B$21,2,FALSE)</f>
        <v>7.4659365152226531</v>
      </c>
      <c r="H2" s="2">
        <f>('FL Characterization'!H$2-'FL Characterization'!H$3)*VLOOKUP($A2,'FL Ratio'!$A$2:$B$21,2,FALSE)</f>
        <v>7.4277703448411438</v>
      </c>
      <c r="I2" s="2">
        <f>('FL Characterization'!I$2-'FL Characterization'!I$3)*VLOOKUP($A2,'FL Ratio'!$A$2:$B$21,2,FALSE)</f>
        <v>7.0209762932570285</v>
      </c>
      <c r="J2" s="2">
        <f>('FL Characterization'!J$2-'FL Characterization'!J$3)*VLOOKUP($A2,'FL Ratio'!$A$2:$B$21,2,FALSE)</f>
        <v>6.3612898779276019</v>
      </c>
      <c r="K2" s="2">
        <f>('FL Characterization'!K$2-'FL Characterization'!K$3)*VLOOKUP($A2,'FL Ratio'!$A$2:$B$21,2,FALSE)</f>
        <v>9.3413738543529909</v>
      </c>
      <c r="L2" s="2">
        <f>('FL Characterization'!L$2-'FL Characterization'!L$3)*VLOOKUP($A2,'FL Ratio'!$A$2:$B$21,2,FALSE)</f>
        <v>9.1222276262374962</v>
      </c>
      <c r="M2" s="2">
        <f>('FL Characterization'!M$2-'FL Characterization'!M$3)*VLOOKUP($A2,'FL Ratio'!$A$2:$B$21,2,FALSE)</f>
        <v>8.3999366231281236</v>
      </c>
      <c r="N2" s="2">
        <f>('FL Characterization'!N$2-'FL Characterization'!N$3)*VLOOKUP($A2,'FL Ratio'!$A$2:$B$21,2,FALSE)</f>
        <v>8.1958305815226531</v>
      </c>
      <c r="O2" s="2">
        <f>('FL Characterization'!O$2-'FL Characterization'!O$3)*VLOOKUP($A2,'FL Ratio'!$A$2:$B$21,2,FALSE)</f>
        <v>8.2295163753811167</v>
      </c>
      <c r="P2" s="2">
        <f>('FL Characterization'!P$2-'FL Characterization'!P$3)*VLOOKUP($A2,'FL Ratio'!$A$2:$B$21,2,FALSE)</f>
        <v>7.8396331052190078</v>
      </c>
      <c r="Q2" s="2">
        <f>('FL Characterization'!Q$2-'FL Characterization'!Q$3)*VLOOKUP($A2,'FL Ratio'!$A$2:$B$21,2,FALSE)</f>
        <v>7.1861920632247376</v>
      </c>
      <c r="R2" s="2">
        <f>('FL Characterization'!R$2-'FL Characterization'!R$3)*VLOOKUP($A2,'FL Ratio'!$A$2:$B$21,2,FALSE)</f>
        <v>6.458440129807812</v>
      </c>
      <c r="S2" s="2">
        <f>('FL Characterization'!S$2-'FL Characterization'!S$3)*VLOOKUP($A2,'FL Ratio'!$A$2:$B$21,2,FALSE)</f>
        <v>6.2267578986934886</v>
      </c>
      <c r="T2" s="2">
        <f>('FL Characterization'!T$2-'FL Characterization'!T$3)*VLOOKUP($A2,'FL Ratio'!$A$2:$B$21,2,FALSE)</f>
        <v>3.9141142552165356</v>
      </c>
      <c r="U2" s="2">
        <f>('FL Characterization'!U$2-'FL Characterization'!U$3)*VLOOKUP($A2,'FL Ratio'!$A$2:$B$21,2,FALSE)</f>
        <v>4.1857879952958319</v>
      </c>
      <c r="V2" s="2">
        <f>('FL Characterization'!V$2-'FL Characterization'!V$3)*VLOOKUP($A2,'FL Ratio'!$A$2:$B$21,2,FALSE)</f>
        <v>4.5764104521570292</v>
      </c>
      <c r="W2" s="2">
        <f>('FL Characterization'!W$2-'FL Characterization'!W$3)*VLOOKUP($A2,'FL Ratio'!$A$2:$B$21,2,FALSE)</f>
        <v>4.685613972865232</v>
      </c>
      <c r="X2" s="2">
        <f>('FL Characterization'!X$2-'FL Characterization'!X$3)*VLOOKUP($A2,'FL Ratio'!$A$2:$B$21,2,FALSE)</f>
        <v>4.8867783531171849</v>
      </c>
      <c r="Y2" s="2">
        <f>('FL Characterization'!Y$2-'FL Characterization'!Y$3)*VLOOKUP($A2,'FL Ratio'!$A$2:$B$21,2,FALSE)</f>
        <v>5.3941017957773418</v>
      </c>
    </row>
    <row r="3" spans="1:25" x14ac:dyDescent="0.3">
      <c r="A3">
        <v>2</v>
      </c>
      <c r="B3" s="2">
        <f>('FL Characterization'!B$2-'FL Characterization'!B$3)*VLOOKUP($A3,'FL Ratio'!$A$2:$B$21,2,FALSE)</f>
        <v>6.0403621669804659</v>
      </c>
      <c r="C3" s="2">
        <f>('FL Characterization'!C$2-'FL Characterization'!C$3)*VLOOKUP($A3,'FL Ratio'!$A$2:$B$21,2,FALSE)</f>
        <v>6.3924564028320292</v>
      </c>
      <c r="D3" s="2">
        <f>('FL Characterization'!D$2-'FL Characterization'!D$3)*VLOOKUP($A3,'FL Ratio'!$A$2:$B$21,2,FALSE)</f>
        <v>6.7502831069622378</v>
      </c>
      <c r="E3" s="2">
        <f>('FL Characterization'!E$2-'FL Characterization'!E$3)*VLOOKUP($A3,'FL Ratio'!$A$2:$B$21,2,FALSE)</f>
        <v>7.0571210142981755</v>
      </c>
      <c r="F3" s="2">
        <f>('FL Characterization'!F$2-'FL Characterization'!F$3)*VLOOKUP($A3,'FL Ratio'!$A$2:$B$21,2,FALSE)</f>
        <v>7.1372247157708308</v>
      </c>
      <c r="G3" s="2">
        <f>('FL Characterization'!G$2-'FL Characterization'!G$3)*VLOOKUP($A3,'FL Ratio'!$A$2:$B$21,2,FALSE)</f>
        <v>7.4659365152226531</v>
      </c>
      <c r="H3" s="2">
        <f>('FL Characterization'!H$2-'FL Characterization'!H$3)*VLOOKUP($A3,'FL Ratio'!$A$2:$B$21,2,FALSE)</f>
        <v>7.4277703448411438</v>
      </c>
      <c r="I3" s="2">
        <f>('FL Characterization'!I$2-'FL Characterization'!I$3)*VLOOKUP($A3,'FL Ratio'!$A$2:$B$21,2,FALSE)</f>
        <v>7.0209762932570285</v>
      </c>
      <c r="J3" s="2">
        <f>('FL Characterization'!J$2-'FL Characterization'!J$3)*VLOOKUP($A3,'FL Ratio'!$A$2:$B$21,2,FALSE)</f>
        <v>6.3612898779276019</v>
      </c>
      <c r="K3" s="2">
        <f>('FL Characterization'!K$2-'FL Characterization'!K$3)*VLOOKUP($A3,'FL Ratio'!$A$2:$B$21,2,FALSE)</f>
        <v>9.3413738543529909</v>
      </c>
      <c r="L3" s="2">
        <f>('FL Characterization'!L$2-'FL Characterization'!L$3)*VLOOKUP($A3,'FL Ratio'!$A$2:$B$21,2,FALSE)</f>
        <v>9.1222276262374962</v>
      </c>
      <c r="M3" s="2">
        <f>('FL Characterization'!M$2-'FL Characterization'!M$3)*VLOOKUP($A3,'FL Ratio'!$A$2:$B$21,2,FALSE)</f>
        <v>8.3999366231281236</v>
      </c>
      <c r="N3" s="2">
        <f>('FL Characterization'!N$2-'FL Characterization'!N$3)*VLOOKUP($A3,'FL Ratio'!$A$2:$B$21,2,FALSE)</f>
        <v>8.1958305815226531</v>
      </c>
      <c r="O3" s="2">
        <f>('FL Characterization'!O$2-'FL Characterization'!O$3)*VLOOKUP($A3,'FL Ratio'!$A$2:$B$21,2,FALSE)</f>
        <v>8.2295163753811167</v>
      </c>
      <c r="P3" s="2">
        <f>('FL Characterization'!P$2-'FL Characterization'!P$3)*VLOOKUP($A3,'FL Ratio'!$A$2:$B$21,2,FALSE)</f>
        <v>7.8396331052190078</v>
      </c>
      <c r="Q3" s="2">
        <f>('FL Characterization'!Q$2-'FL Characterization'!Q$3)*VLOOKUP($A3,'FL Ratio'!$A$2:$B$21,2,FALSE)</f>
        <v>7.1861920632247376</v>
      </c>
      <c r="R3" s="2">
        <f>('FL Characterization'!R$2-'FL Characterization'!R$3)*VLOOKUP($A3,'FL Ratio'!$A$2:$B$21,2,FALSE)</f>
        <v>6.458440129807812</v>
      </c>
      <c r="S3" s="2">
        <f>('FL Characterization'!S$2-'FL Characterization'!S$3)*VLOOKUP($A3,'FL Ratio'!$A$2:$B$21,2,FALSE)</f>
        <v>6.2267578986934886</v>
      </c>
      <c r="T3" s="2">
        <f>('FL Characterization'!T$2-'FL Characterization'!T$3)*VLOOKUP($A3,'FL Ratio'!$A$2:$B$21,2,FALSE)</f>
        <v>3.9141142552165356</v>
      </c>
      <c r="U3" s="2">
        <f>('FL Characterization'!U$2-'FL Characterization'!U$3)*VLOOKUP($A3,'FL Ratio'!$A$2:$B$21,2,FALSE)</f>
        <v>4.1857879952958319</v>
      </c>
      <c r="V3" s="2">
        <f>('FL Characterization'!V$2-'FL Characterization'!V$3)*VLOOKUP($A3,'FL Ratio'!$A$2:$B$21,2,FALSE)</f>
        <v>4.5764104521570292</v>
      </c>
      <c r="W3" s="2">
        <f>('FL Characterization'!W$2-'FL Characterization'!W$3)*VLOOKUP($A3,'FL Ratio'!$A$2:$B$21,2,FALSE)</f>
        <v>4.685613972865232</v>
      </c>
      <c r="X3" s="2">
        <f>('FL Characterization'!X$2-'FL Characterization'!X$3)*VLOOKUP($A3,'FL Ratio'!$A$2:$B$21,2,FALSE)</f>
        <v>4.8867783531171849</v>
      </c>
      <c r="Y3" s="2">
        <f>('FL Characterization'!Y$2-'FL Characterization'!Y$3)*VLOOKUP($A3,'FL Ratio'!$A$2:$B$21,2,FALSE)</f>
        <v>5.3941017957773418</v>
      </c>
    </row>
    <row r="4" spans="1:25" x14ac:dyDescent="0.3">
      <c r="A4">
        <v>3</v>
      </c>
      <c r="B4" s="2">
        <f>('FL Characterization'!B$2-'FL Characterization'!B$3)*VLOOKUP($A4,'FL Ratio'!$A$2:$B$21,2,FALSE)</f>
        <v>6.0403621669804659</v>
      </c>
      <c r="C4" s="2">
        <f>('FL Characterization'!C$2-'FL Characterization'!C$3)*VLOOKUP($A4,'FL Ratio'!$A$2:$B$21,2,FALSE)</f>
        <v>6.3924564028320292</v>
      </c>
      <c r="D4" s="2">
        <f>('FL Characterization'!D$2-'FL Characterization'!D$3)*VLOOKUP($A4,'FL Ratio'!$A$2:$B$21,2,FALSE)</f>
        <v>6.7502831069622378</v>
      </c>
      <c r="E4" s="2">
        <f>('FL Characterization'!E$2-'FL Characterization'!E$3)*VLOOKUP($A4,'FL Ratio'!$A$2:$B$21,2,FALSE)</f>
        <v>7.0571210142981755</v>
      </c>
      <c r="F4" s="2">
        <f>('FL Characterization'!F$2-'FL Characterization'!F$3)*VLOOKUP($A4,'FL Ratio'!$A$2:$B$21,2,FALSE)</f>
        <v>7.1372247157708308</v>
      </c>
      <c r="G4" s="2">
        <f>('FL Characterization'!G$2-'FL Characterization'!G$3)*VLOOKUP($A4,'FL Ratio'!$A$2:$B$21,2,FALSE)</f>
        <v>7.4659365152226531</v>
      </c>
      <c r="H4" s="2">
        <f>('FL Characterization'!H$2-'FL Characterization'!H$3)*VLOOKUP($A4,'FL Ratio'!$A$2:$B$21,2,FALSE)</f>
        <v>7.4277703448411438</v>
      </c>
      <c r="I4" s="2">
        <f>('FL Characterization'!I$2-'FL Characterization'!I$3)*VLOOKUP($A4,'FL Ratio'!$A$2:$B$21,2,FALSE)</f>
        <v>7.0209762932570285</v>
      </c>
      <c r="J4" s="2">
        <f>('FL Characterization'!J$2-'FL Characterization'!J$3)*VLOOKUP($A4,'FL Ratio'!$A$2:$B$21,2,FALSE)</f>
        <v>6.3612898779276019</v>
      </c>
      <c r="K4" s="2">
        <f>('FL Characterization'!K$2-'FL Characterization'!K$3)*VLOOKUP($A4,'FL Ratio'!$A$2:$B$21,2,FALSE)</f>
        <v>9.3413738543529909</v>
      </c>
      <c r="L4" s="2">
        <f>('FL Characterization'!L$2-'FL Characterization'!L$3)*VLOOKUP($A4,'FL Ratio'!$A$2:$B$21,2,FALSE)</f>
        <v>9.1222276262374962</v>
      </c>
      <c r="M4" s="2">
        <f>('FL Characterization'!M$2-'FL Characterization'!M$3)*VLOOKUP($A4,'FL Ratio'!$A$2:$B$21,2,FALSE)</f>
        <v>8.3999366231281236</v>
      </c>
      <c r="N4" s="2">
        <f>('FL Characterization'!N$2-'FL Characterization'!N$3)*VLOOKUP($A4,'FL Ratio'!$A$2:$B$21,2,FALSE)</f>
        <v>8.1958305815226531</v>
      </c>
      <c r="O4" s="2">
        <f>('FL Characterization'!O$2-'FL Characterization'!O$3)*VLOOKUP($A4,'FL Ratio'!$A$2:$B$21,2,FALSE)</f>
        <v>8.2295163753811167</v>
      </c>
      <c r="P4" s="2">
        <f>('FL Characterization'!P$2-'FL Characterization'!P$3)*VLOOKUP($A4,'FL Ratio'!$A$2:$B$21,2,FALSE)</f>
        <v>7.8396331052190078</v>
      </c>
      <c r="Q4" s="2">
        <f>('FL Characterization'!Q$2-'FL Characterization'!Q$3)*VLOOKUP($A4,'FL Ratio'!$A$2:$B$21,2,FALSE)</f>
        <v>7.1861920632247376</v>
      </c>
      <c r="R4" s="2">
        <f>('FL Characterization'!R$2-'FL Characterization'!R$3)*VLOOKUP($A4,'FL Ratio'!$A$2:$B$21,2,FALSE)</f>
        <v>6.458440129807812</v>
      </c>
      <c r="S4" s="2">
        <f>('FL Characterization'!S$2-'FL Characterization'!S$3)*VLOOKUP($A4,'FL Ratio'!$A$2:$B$21,2,FALSE)</f>
        <v>6.2267578986934886</v>
      </c>
      <c r="T4" s="2">
        <f>('FL Characterization'!T$2-'FL Characterization'!T$3)*VLOOKUP($A4,'FL Ratio'!$A$2:$B$21,2,FALSE)</f>
        <v>3.9141142552165356</v>
      </c>
      <c r="U4" s="2">
        <f>('FL Characterization'!U$2-'FL Characterization'!U$3)*VLOOKUP($A4,'FL Ratio'!$A$2:$B$21,2,FALSE)</f>
        <v>4.1857879952958319</v>
      </c>
      <c r="V4" s="2">
        <f>('FL Characterization'!V$2-'FL Characterization'!V$3)*VLOOKUP($A4,'FL Ratio'!$A$2:$B$21,2,FALSE)</f>
        <v>4.5764104521570292</v>
      </c>
      <c r="W4" s="2">
        <f>('FL Characterization'!W$2-'FL Characterization'!W$3)*VLOOKUP($A4,'FL Ratio'!$A$2:$B$21,2,FALSE)</f>
        <v>4.685613972865232</v>
      </c>
      <c r="X4" s="2">
        <f>('FL Characterization'!X$2-'FL Characterization'!X$3)*VLOOKUP($A4,'FL Ratio'!$A$2:$B$21,2,FALSE)</f>
        <v>4.8867783531171849</v>
      </c>
      <c r="Y4" s="2">
        <f>('FL Characterization'!Y$2-'FL Characterization'!Y$3)*VLOOKUP($A4,'FL Ratio'!$A$2:$B$21,2,FALSE)</f>
        <v>5.3941017957773418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7BEDA-3CED-4A36-B8B5-3C997C5803E9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7.743877960658371</v>
      </c>
      <c r="C5" s="9">
        <f>VLOOKUP($A5,'RES installed'!$A$2:$C$7,3,FALSE)*'[1]Profiles, RES, Spring'!C$5</f>
        <v>7.189883580891208</v>
      </c>
      <c r="D5" s="9">
        <f>VLOOKUP($A5,'RES installed'!$A$2:$C$7,3,FALSE)*'[1]Profiles, RES, Spring'!D$5</f>
        <v>7.2260136491368927</v>
      </c>
      <c r="E5" s="9">
        <f>VLOOKUP($A5,'RES installed'!$A$2:$C$7,3,FALSE)*'[1]Profiles, RES, Spring'!E$5</f>
        <v>6.9369731031714172</v>
      </c>
      <c r="F5" s="9">
        <f>VLOOKUP($A5,'RES installed'!$A$2:$C$7,3,FALSE)*'[1]Profiles, RES, Spring'!F$5</f>
        <v>6.8707346447209954</v>
      </c>
      <c r="G5" s="9">
        <f>VLOOKUP($A5,'RES installed'!$A$2:$C$7,3,FALSE)*'[1]Profiles, RES, Spring'!G$5</f>
        <v>6.9911682055399433</v>
      </c>
      <c r="H5" s="9">
        <f>VLOOKUP($A5,'RES installed'!$A$2:$C$7,3,FALSE)*'[1]Profiles, RES, Spring'!H$5</f>
        <v>6.2745885186672021</v>
      </c>
      <c r="I5" s="9">
        <f>VLOOKUP($A5,'RES installed'!$A$2:$C$7,3,FALSE)*'[1]Profiles, RES, Spring'!I$5</f>
        <v>5.0341228422320352</v>
      </c>
      <c r="J5" s="9">
        <f>VLOOKUP($A5,'RES installed'!$A$2:$C$7,3,FALSE)*'[1]Profiles, RES, Spring'!J$5</f>
        <v>3.9682858289843437</v>
      </c>
      <c r="K5" s="9">
        <f>VLOOKUP($A5,'RES installed'!$A$2:$C$7,3,FALSE)*'[1]Profiles, RES, Spring'!K$5</f>
        <v>2.9987956643918108</v>
      </c>
      <c r="L5" s="9">
        <f>VLOOKUP($A5,'RES installed'!$A$2:$C$7,3,FALSE)*'[1]Profiles, RES, Spring'!L$5</f>
        <v>2.8482537133681252</v>
      </c>
      <c r="M5" s="9">
        <f>VLOOKUP($A5,'RES installed'!$A$2:$C$7,3,FALSE)*'[1]Profiles, RES, Spring'!M$5</f>
        <v>3.4684865515857086</v>
      </c>
      <c r="N5" s="9">
        <f>VLOOKUP($A5,'RES installed'!$A$2:$C$7,3,FALSE)*'[1]Profiles, RES, Spring'!N$5</f>
        <v>4.5824969891609797</v>
      </c>
      <c r="O5" s="9">
        <f>VLOOKUP($A5,'RES installed'!$A$2:$C$7,3,FALSE)*'[1]Profiles, RES, Spring'!O$5</f>
        <v>6.3348052990766766</v>
      </c>
      <c r="P5" s="9">
        <f>VLOOKUP($A5,'RES installed'!$A$2:$C$7,3,FALSE)*'[1]Profiles, RES, Spring'!P$5</f>
        <v>8.2677639502207949</v>
      </c>
      <c r="Q5" s="9">
        <f>VLOOKUP($A5,'RES installed'!$A$2:$C$7,3,FALSE)*'[1]Profiles, RES, Spring'!Q$5</f>
        <v>10.315134484142915</v>
      </c>
      <c r="R5" s="9">
        <f>VLOOKUP($A5,'RES installed'!$A$2:$C$7,3,FALSE)*'[1]Profiles, RES, Spring'!R$5</f>
        <v>12.844239261340828</v>
      </c>
      <c r="S5" s="9">
        <f>VLOOKUP($A5,'RES installed'!$A$2:$C$7,3,FALSE)*'[1]Profiles, RES, Spring'!S$5</f>
        <v>14.259333600963469</v>
      </c>
      <c r="T5" s="9">
        <f>VLOOKUP($A5,'RES installed'!$A$2:$C$7,3,FALSE)*'[1]Profiles, RES, Spring'!T$5</f>
        <v>14.307507025291049</v>
      </c>
      <c r="U5" s="9">
        <f>VLOOKUP($A5,'RES installed'!$A$2:$C$7,3,FALSE)*'[1]Profiles, RES, Spring'!U$5</f>
        <v>13.934162986752309</v>
      </c>
      <c r="V5" s="9">
        <f>VLOOKUP($A5,'RES installed'!$A$2:$C$7,3,FALSE)*'[1]Profiles, RES, Spring'!V$5</f>
        <v>12.633480529907667</v>
      </c>
      <c r="W5" s="9">
        <f>VLOOKUP($A5,'RES installed'!$A$2:$C$7,3,FALSE)*'[1]Profiles, RES, Spring'!W$5</f>
        <v>11.67603372139703</v>
      </c>
      <c r="X5" s="9">
        <f>VLOOKUP($A5,'RES installed'!$A$2:$C$7,3,FALSE)*'[1]Profiles, RES, Spring'!X$5</f>
        <v>11.657968687274188</v>
      </c>
      <c r="Y5" s="9">
        <f>VLOOKUP($A5,'RES installed'!$A$2:$C$7,3,FALSE)*'[1]Profiles, RES, Spring'!Y$5</f>
        <v>11.055800883179446</v>
      </c>
    </row>
    <row r="6" spans="1:25" x14ac:dyDescent="0.3">
      <c r="A6" s="8">
        <v>5</v>
      </c>
      <c r="B6" s="9">
        <f>VLOOKUP($A6,'RES installed'!$A$2:$C$7,3,FALSE)*'[1]Profiles, RES, Spring'!B$5</f>
        <v>5.1625853071055801</v>
      </c>
      <c r="C6" s="9">
        <f>VLOOKUP($A6,'RES installed'!$A$2:$C$7,3,FALSE)*'[1]Profiles, RES, Spring'!C$5</f>
        <v>4.7932557205941393</v>
      </c>
      <c r="D6" s="9">
        <f>VLOOKUP($A6,'RES installed'!$A$2:$C$7,3,FALSE)*'[1]Profiles, RES, Spring'!D$5</f>
        <v>4.8173424327579282</v>
      </c>
      <c r="E6" s="9">
        <f>VLOOKUP($A6,'RES installed'!$A$2:$C$7,3,FALSE)*'[1]Profiles, RES, Spring'!E$5</f>
        <v>4.6246487354476109</v>
      </c>
      <c r="F6" s="9">
        <f>VLOOKUP($A6,'RES installed'!$A$2:$C$7,3,FALSE)*'[1]Profiles, RES, Spring'!F$5</f>
        <v>4.5804897631473303</v>
      </c>
      <c r="G6" s="9">
        <f>VLOOKUP($A6,'RES installed'!$A$2:$C$7,3,FALSE)*'[1]Profiles, RES, Spring'!G$5</f>
        <v>4.6607788036932956</v>
      </c>
      <c r="H6" s="9">
        <f>VLOOKUP($A6,'RES installed'!$A$2:$C$7,3,FALSE)*'[1]Profiles, RES, Spring'!H$5</f>
        <v>4.1830590124448017</v>
      </c>
      <c r="I6" s="9">
        <f>VLOOKUP($A6,'RES installed'!$A$2:$C$7,3,FALSE)*'[1]Profiles, RES, Spring'!I$5</f>
        <v>3.3560818948213567</v>
      </c>
      <c r="J6" s="9">
        <f>VLOOKUP($A6,'RES installed'!$A$2:$C$7,3,FALSE)*'[1]Profiles, RES, Spring'!J$5</f>
        <v>2.6455238859895625</v>
      </c>
      <c r="K6" s="9">
        <f>VLOOKUP($A6,'RES installed'!$A$2:$C$7,3,FALSE)*'[1]Profiles, RES, Spring'!K$5</f>
        <v>1.9991971095945404</v>
      </c>
      <c r="L6" s="9">
        <f>VLOOKUP($A6,'RES installed'!$A$2:$C$7,3,FALSE)*'[1]Profiles, RES, Spring'!L$5</f>
        <v>1.8988358089120836</v>
      </c>
      <c r="M6" s="9">
        <f>VLOOKUP($A6,'RES installed'!$A$2:$C$7,3,FALSE)*'[1]Profiles, RES, Spring'!M$5</f>
        <v>2.3123243677238055</v>
      </c>
      <c r="N6" s="9">
        <f>VLOOKUP($A6,'RES installed'!$A$2:$C$7,3,FALSE)*'[1]Profiles, RES, Spring'!N$5</f>
        <v>3.0549979927739863</v>
      </c>
      <c r="O6" s="9">
        <f>VLOOKUP($A6,'RES installed'!$A$2:$C$7,3,FALSE)*'[1]Profiles, RES, Spring'!O$5</f>
        <v>4.2232035327177844</v>
      </c>
      <c r="P6" s="9">
        <f>VLOOKUP($A6,'RES installed'!$A$2:$C$7,3,FALSE)*'[1]Profiles, RES, Spring'!P$5</f>
        <v>5.5118426334805299</v>
      </c>
      <c r="Q6" s="9">
        <f>VLOOKUP($A6,'RES installed'!$A$2:$C$7,3,FALSE)*'[1]Profiles, RES, Spring'!Q$5</f>
        <v>6.8767563227619437</v>
      </c>
      <c r="R6" s="9">
        <f>VLOOKUP($A6,'RES installed'!$A$2:$C$7,3,FALSE)*'[1]Profiles, RES, Spring'!R$5</f>
        <v>8.5628261742272187</v>
      </c>
      <c r="S6" s="9">
        <f>VLOOKUP($A6,'RES installed'!$A$2:$C$7,3,FALSE)*'[1]Profiles, RES, Spring'!S$5</f>
        <v>9.5062224006423115</v>
      </c>
      <c r="T6" s="9">
        <f>VLOOKUP($A6,'RES installed'!$A$2:$C$7,3,FALSE)*'[1]Profiles, RES, Spring'!T$5</f>
        <v>9.538338016860699</v>
      </c>
      <c r="U6" s="9">
        <f>VLOOKUP($A6,'RES installed'!$A$2:$C$7,3,FALSE)*'[1]Profiles, RES, Spring'!U$5</f>
        <v>9.2894419911682053</v>
      </c>
      <c r="V6" s="9">
        <f>VLOOKUP($A6,'RES installed'!$A$2:$C$7,3,FALSE)*'[1]Profiles, RES, Spring'!V$5</f>
        <v>8.422320353271779</v>
      </c>
      <c r="W6" s="9">
        <f>VLOOKUP($A6,'RES installed'!$A$2:$C$7,3,FALSE)*'[1]Profiles, RES, Spring'!W$5</f>
        <v>7.7840224809313527</v>
      </c>
      <c r="X6" s="9">
        <f>VLOOKUP($A6,'RES installed'!$A$2:$C$7,3,FALSE)*'[1]Profiles, RES, Spring'!X$5</f>
        <v>7.7719791248494587</v>
      </c>
      <c r="Y6" s="9">
        <f>VLOOKUP($A6,'RES installed'!$A$2:$C$7,3,FALSE)*'[1]Profiles, RES, Spring'!Y$5</f>
        <v>7.3705339221196304</v>
      </c>
    </row>
    <row r="7" spans="1:25" x14ac:dyDescent="0.3">
      <c r="A7" s="8">
        <v>6</v>
      </c>
      <c r="B7" s="9">
        <f>VLOOKUP($A7,'RES installed'!$A$2:$C$7,3,FALSE)*'[1]Profiles, RES, Spring'!B$5</f>
        <v>7.743877960658371</v>
      </c>
      <c r="C7" s="9">
        <f>VLOOKUP($A7,'RES installed'!$A$2:$C$7,3,FALSE)*'[1]Profiles, RES, Spring'!C$5</f>
        <v>7.189883580891208</v>
      </c>
      <c r="D7" s="9">
        <f>VLOOKUP($A7,'RES installed'!$A$2:$C$7,3,FALSE)*'[1]Profiles, RES, Spring'!D$5</f>
        <v>7.2260136491368927</v>
      </c>
      <c r="E7" s="9">
        <f>VLOOKUP($A7,'RES installed'!$A$2:$C$7,3,FALSE)*'[1]Profiles, RES, Spring'!E$5</f>
        <v>6.9369731031714172</v>
      </c>
      <c r="F7" s="9">
        <f>VLOOKUP($A7,'RES installed'!$A$2:$C$7,3,FALSE)*'[1]Profiles, RES, Spring'!F$5</f>
        <v>6.8707346447209954</v>
      </c>
      <c r="G7" s="9">
        <f>VLOOKUP($A7,'RES installed'!$A$2:$C$7,3,FALSE)*'[1]Profiles, RES, Spring'!G$5</f>
        <v>6.9911682055399433</v>
      </c>
      <c r="H7" s="9">
        <f>VLOOKUP($A7,'RES installed'!$A$2:$C$7,3,FALSE)*'[1]Profiles, RES, Spring'!H$5</f>
        <v>6.2745885186672021</v>
      </c>
      <c r="I7" s="9">
        <f>VLOOKUP($A7,'RES installed'!$A$2:$C$7,3,FALSE)*'[1]Profiles, RES, Spring'!I$5</f>
        <v>5.0341228422320352</v>
      </c>
      <c r="J7" s="9">
        <f>VLOOKUP($A7,'RES installed'!$A$2:$C$7,3,FALSE)*'[1]Profiles, RES, Spring'!J$5</f>
        <v>3.9682858289843437</v>
      </c>
      <c r="K7" s="9">
        <f>VLOOKUP($A7,'RES installed'!$A$2:$C$7,3,FALSE)*'[1]Profiles, RES, Spring'!K$5</f>
        <v>2.9987956643918108</v>
      </c>
      <c r="L7" s="9">
        <f>VLOOKUP($A7,'RES installed'!$A$2:$C$7,3,FALSE)*'[1]Profiles, RES, Spring'!L$5</f>
        <v>2.8482537133681252</v>
      </c>
      <c r="M7" s="9">
        <f>VLOOKUP($A7,'RES installed'!$A$2:$C$7,3,FALSE)*'[1]Profiles, RES, Spring'!M$5</f>
        <v>3.4684865515857086</v>
      </c>
      <c r="N7" s="9">
        <f>VLOOKUP($A7,'RES installed'!$A$2:$C$7,3,FALSE)*'[1]Profiles, RES, Spring'!N$5</f>
        <v>4.5824969891609797</v>
      </c>
      <c r="O7" s="9">
        <f>VLOOKUP($A7,'RES installed'!$A$2:$C$7,3,FALSE)*'[1]Profiles, RES, Spring'!O$5</f>
        <v>6.3348052990766766</v>
      </c>
      <c r="P7" s="9">
        <f>VLOOKUP($A7,'RES installed'!$A$2:$C$7,3,FALSE)*'[1]Profiles, RES, Spring'!P$5</f>
        <v>8.2677639502207949</v>
      </c>
      <c r="Q7" s="9">
        <f>VLOOKUP($A7,'RES installed'!$A$2:$C$7,3,FALSE)*'[1]Profiles, RES, Spring'!Q$5</f>
        <v>10.315134484142915</v>
      </c>
      <c r="R7" s="9">
        <f>VLOOKUP($A7,'RES installed'!$A$2:$C$7,3,FALSE)*'[1]Profiles, RES, Spring'!R$5</f>
        <v>12.844239261340828</v>
      </c>
      <c r="S7" s="9">
        <f>VLOOKUP($A7,'RES installed'!$A$2:$C$7,3,FALSE)*'[1]Profiles, RES, Spring'!S$5</f>
        <v>14.259333600963469</v>
      </c>
      <c r="T7" s="9">
        <f>VLOOKUP($A7,'RES installed'!$A$2:$C$7,3,FALSE)*'[1]Profiles, RES, Spring'!T$5</f>
        <v>14.307507025291049</v>
      </c>
      <c r="U7" s="9">
        <f>VLOOKUP($A7,'RES installed'!$A$2:$C$7,3,FALSE)*'[1]Profiles, RES, Spring'!U$5</f>
        <v>13.934162986752309</v>
      </c>
      <c r="V7" s="9">
        <f>VLOOKUP($A7,'RES installed'!$A$2:$C$7,3,FALSE)*'[1]Profiles, RES, Spring'!V$5</f>
        <v>12.633480529907667</v>
      </c>
      <c r="W7" s="9">
        <f>VLOOKUP($A7,'RES installed'!$A$2:$C$7,3,FALSE)*'[1]Profiles, RES, Spring'!W$5</f>
        <v>11.67603372139703</v>
      </c>
      <c r="X7" s="9">
        <f>VLOOKUP($A7,'RES installed'!$A$2:$C$7,3,FALSE)*'[1]Profiles, RES, Spring'!X$5</f>
        <v>11.657968687274188</v>
      </c>
      <c r="Y7" s="9">
        <f>VLOOKUP($A7,'RES installed'!$A$2:$C$7,3,FALSE)*'[1]Profiles, RES, Spring'!Y$5</f>
        <v>11.055800883179446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0.28430629264594387</v>
      </c>
      <c r="H8" s="6">
        <f>VLOOKUP($A8,'RES installed'!$A$2:$C$7,3,FALSE)*'[1]Profiles, RES, Spring'!H$2</f>
        <v>2.8544351781652768</v>
      </c>
      <c r="I8" s="6">
        <f>VLOOKUP($A8,'RES installed'!$A$2:$C$7,3,FALSE)*'[1]Profiles, RES, Spring'!I$2</f>
        <v>7.9719484457922665</v>
      </c>
      <c r="J8" s="6">
        <f>VLOOKUP($A8,'RES installed'!$A$2:$C$7,3,FALSE)*'[1]Profiles, RES, Spring'!J$2</f>
        <v>12.31614859742229</v>
      </c>
      <c r="K8" s="6">
        <f>VLOOKUP($A8,'RES installed'!$A$2:$C$7,3,FALSE)*'[1]Profiles, RES, Spring'!K$2</f>
        <v>14.408642911296438</v>
      </c>
      <c r="L8" s="6">
        <f>VLOOKUP($A8,'RES installed'!$A$2:$C$7,3,FALSE)*'[1]Profiles, RES, Spring'!L$2</f>
        <v>16.467020470053072</v>
      </c>
      <c r="M8" s="6">
        <f>VLOOKUP($A8,'RES installed'!$A$2:$C$7,3,FALSE)*'[1]Profiles, RES, Spring'!M$2</f>
        <v>17.354056103108416</v>
      </c>
      <c r="N8" s="6">
        <f>VLOOKUP($A8,'RES installed'!$A$2:$C$7,3,FALSE)*'[1]Profiles, RES, Spring'!N$2</f>
        <v>18.718726307808947</v>
      </c>
      <c r="O8" s="6">
        <f>VLOOKUP($A8,'RES installed'!$A$2:$C$7,3,FALSE)*'[1]Profiles, RES, Spring'!O$2</f>
        <v>18.821076573161488</v>
      </c>
      <c r="P8" s="6">
        <f>VLOOKUP($A8,'RES installed'!$A$2:$C$7,3,FALSE)*'[1]Profiles, RES, Spring'!P$2</f>
        <v>18.923426838514025</v>
      </c>
      <c r="Q8" s="6">
        <f>VLOOKUP($A8,'RES installed'!$A$2:$C$7,3,FALSE)*'[1]Profiles, RES, Spring'!Q$2</f>
        <v>17.308567096285064</v>
      </c>
      <c r="R8" s="6">
        <f>VLOOKUP($A8,'RES installed'!$A$2:$C$7,3,FALSE)*'[1]Profiles, RES, Spring'!R$2</f>
        <v>13.771796815769523</v>
      </c>
      <c r="S8" s="6">
        <f>VLOOKUP($A8,'RES installed'!$A$2:$C$7,3,FALSE)*'[1]Profiles, RES, Spring'!S$2</f>
        <v>9.0750568612585294</v>
      </c>
      <c r="T8" s="6">
        <f>VLOOKUP($A8,'RES installed'!$A$2:$C$7,3,FALSE)*'[1]Profiles, RES, Spring'!T$2</f>
        <v>3.3434420015163004</v>
      </c>
      <c r="U8" s="6">
        <f>VLOOKUP($A8,'RES installed'!$A$2:$C$7,3,FALSE)*'[1]Profiles, RES, Spring'!U$2</f>
        <v>0.29567854435178165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9.4768764215314633E-2</v>
      </c>
      <c r="H9" s="6">
        <f>VLOOKUP($A9,'RES installed'!$A$2:$C$7,3,FALSE)*'[1]Profiles, RES, Spring'!H$2</f>
        <v>0.95147839272175894</v>
      </c>
      <c r="I9" s="6">
        <f>VLOOKUP($A9,'RES installed'!$A$2:$C$7,3,FALSE)*'[1]Profiles, RES, Spring'!I$2</f>
        <v>2.6573161485974222</v>
      </c>
      <c r="J9" s="6">
        <f>VLOOKUP($A9,'RES installed'!$A$2:$C$7,3,FALSE)*'[1]Profiles, RES, Spring'!J$2</f>
        <v>4.1053828658074298</v>
      </c>
      <c r="K9" s="6">
        <f>VLOOKUP($A9,'RES installed'!$A$2:$C$7,3,FALSE)*'[1]Profiles, RES, Spring'!K$2</f>
        <v>4.8028809704321453</v>
      </c>
      <c r="L9" s="6">
        <f>VLOOKUP($A9,'RES installed'!$A$2:$C$7,3,FALSE)*'[1]Profiles, RES, Spring'!L$2</f>
        <v>5.4890068233510236</v>
      </c>
      <c r="M9" s="6">
        <f>VLOOKUP($A9,'RES installed'!$A$2:$C$7,3,FALSE)*'[1]Profiles, RES, Spring'!M$2</f>
        <v>5.7846853677028056</v>
      </c>
      <c r="N9" s="6">
        <f>VLOOKUP($A9,'RES installed'!$A$2:$C$7,3,FALSE)*'[1]Profiles, RES, Spring'!N$2</f>
        <v>6.2395754359363149</v>
      </c>
      <c r="O9" s="6">
        <f>VLOOKUP($A9,'RES installed'!$A$2:$C$7,3,FALSE)*'[1]Profiles, RES, Spring'!O$2</f>
        <v>6.2736921910538292</v>
      </c>
      <c r="P9" s="6">
        <f>VLOOKUP($A9,'RES installed'!$A$2:$C$7,3,FALSE)*'[1]Profiles, RES, Spring'!P$2</f>
        <v>6.3078089461713418</v>
      </c>
      <c r="Q9" s="6">
        <f>VLOOKUP($A9,'RES installed'!$A$2:$C$7,3,FALSE)*'[1]Profiles, RES, Spring'!Q$2</f>
        <v>5.7695223654283545</v>
      </c>
      <c r="R9" s="6">
        <f>VLOOKUP($A9,'RES installed'!$A$2:$C$7,3,FALSE)*'[1]Profiles, RES, Spring'!R$2</f>
        <v>4.5905989385898414</v>
      </c>
      <c r="S9" s="6">
        <f>VLOOKUP($A9,'RES installed'!$A$2:$C$7,3,FALSE)*'[1]Profiles, RES, Spring'!S$2</f>
        <v>3.0250189537528431</v>
      </c>
      <c r="T9" s="6">
        <f>VLOOKUP($A9,'RES installed'!$A$2:$C$7,3,FALSE)*'[1]Profiles, RES, Spring'!T$2</f>
        <v>1.1144806671721001</v>
      </c>
      <c r="U9" s="6">
        <f>VLOOKUP($A9,'RES installed'!$A$2:$C$7,3,FALSE)*'[1]Profiles, RES, Spring'!U$2</f>
        <v>9.8559514783927216E-2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0.18953752843062927</v>
      </c>
      <c r="H10" s="6">
        <f>VLOOKUP($A10,'RES installed'!$A$2:$C$7,3,FALSE)*'[1]Profiles, RES, Spring'!H$2</f>
        <v>1.9029567854435179</v>
      </c>
      <c r="I10" s="6">
        <f>VLOOKUP($A10,'RES installed'!$A$2:$C$7,3,FALSE)*'[1]Profiles, RES, Spring'!I$2</f>
        <v>5.3146322971948443</v>
      </c>
      <c r="J10" s="6">
        <f>VLOOKUP($A10,'RES installed'!$A$2:$C$7,3,FALSE)*'[1]Profiles, RES, Spring'!J$2</f>
        <v>8.2107657316148597</v>
      </c>
      <c r="K10" s="6">
        <f>VLOOKUP($A10,'RES installed'!$A$2:$C$7,3,FALSE)*'[1]Profiles, RES, Spring'!K$2</f>
        <v>9.6057619408642907</v>
      </c>
      <c r="L10" s="6">
        <f>VLOOKUP($A10,'RES installed'!$A$2:$C$7,3,FALSE)*'[1]Profiles, RES, Spring'!L$2</f>
        <v>10.978013646702047</v>
      </c>
      <c r="M10" s="6">
        <f>VLOOKUP($A10,'RES installed'!$A$2:$C$7,3,FALSE)*'[1]Profiles, RES, Spring'!M$2</f>
        <v>11.569370735405611</v>
      </c>
      <c r="N10" s="6">
        <f>VLOOKUP($A10,'RES installed'!$A$2:$C$7,3,FALSE)*'[1]Profiles, RES, Spring'!N$2</f>
        <v>12.47915087187263</v>
      </c>
      <c r="O10" s="6">
        <f>VLOOKUP($A10,'RES installed'!$A$2:$C$7,3,FALSE)*'[1]Profiles, RES, Spring'!O$2</f>
        <v>12.547384382107658</v>
      </c>
      <c r="P10" s="6">
        <f>VLOOKUP($A10,'RES installed'!$A$2:$C$7,3,FALSE)*'[1]Profiles, RES, Spring'!P$2</f>
        <v>12.615617892342684</v>
      </c>
      <c r="Q10" s="6">
        <f>VLOOKUP($A10,'RES installed'!$A$2:$C$7,3,FALSE)*'[1]Profiles, RES, Spring'!Q$2</f>
        <v>11.539044730856709</v>
      </c>
      <c r="R10" s="6">
        <f>VLOOKUP($A10,'RES installed'!$A$2:$C$7,3,FALSE)*'[1]Profiles, RES, Spring'!R$2</f>
        <v>9.1811978771796827</v>
      </c>
      <c r="S10" s="6">
        <f>VLOOKUP($A10,'RES installed'!$A$2:$C$7,3,FALSE)*'[1]Profiles, RES, Spring'!S$2</f>
        <v>6.0500379075056863</v>
      </c>
      <c r="T10" s="6">
        <f>VLOOKUP($A10,'RES installed'!$A$2:$C$7,3,FALSE)*'[1]Profiles, RES, Spring'!T$2</f>
        <v>2.2289613343442003</v>
      </c>
      <c r="U10" s="6">
        <f>VLOOKUP($A10,'RES installed'!$A$2:$C$7,3,FALSE)*'[1]Profiles, RES, Spring'!U$2</f>
        <v>0.19711902956785443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8DCCF-8843-49E7-A2BE-F57333158CF0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10.152549177037335</v>
      </c>
      <c r="C5" s="9">
        <f>VLOOKUP($A5,'RES installed'!$A$2:$C$7,3,FALSE)*'[1]Profiles, RES, Spring'!C$6</f>
        <v>9.2131674026495389</v>
      </c>
      <c r="D5" s="9">
        <f>VLOOKUP($A5,'RES installed'!$A$2:$C$7,3,FALSE)*'[1]Profiles, RES, Spring'!D$6</f>
        <v>8.0389401846647939</v>
      </c>
      <c r="E5" s="9">
        <f>VLOOKUP($A5,'RES installed'!$A$2:$C$7,3,FALSE)*'[1]Profiles, RES, Spring'!E$6</f>
        <v>7.2380570052187876</v>
      </c>
      <c r="F5" s="9">
        <f>VLOOKUP($A5,'RES installed'!$A$2:$C$7,3,FALSE)*'[1]Profiles, RES, Spring'!F$6</f>
        <v>7.0754716981132075</v>
      </c>
      <c r="G5" s="9">
        <f>VLOOKUP($A5,'RES installed'!$A$2:$C$7,3,FALSE)*'[1]Profiles, RES, Spring'!G$6</f>
        <v>7.1537535126455243</v>
      </c>
      <c r="H5" s="9">
        <f>VLOOKUP($A5,'RES installed'!$A$2:$C$7,3,FALSE)*'[1]Profiles, RES, Spring'!H$6</f>
        <v>6.1059815335206746</v>
      </c>
      <c r="I5" s="9">
        <f>VLOOKUP($A5,'RES installed'!$A$2:$C$7,3,FALSE)*'[1]Profiles, RES, Spring'!I$6</f>
        <v>4.5945403452428746</v>
      </c>
      <c r="J5" s="9">
        <f>VLOOKUP($A5,'RES installed'!$A$2:$C$7,3,FALSE)*'[1]Profiles, RES, Spring'!J$6</f>
        <v>4.1850662384584503</v>
      </c>
      <c r="K5" s="9">
        <f>VLOOKUP($A5,'RES installed'!$A$2:$C$7,3,FALSE)*'[1]Profiles, RES, Spring'!K$6</f>
        <v>4.3596949016459252</v>
      </c>
      <c r="L5" s="9">
        <f>VLOOKUP($A5,'RES installed'!$A$2:$C$7,3,FALSE)*'[1]Profiles, RES, Spring'!L$6</f>
        <v>4.88358089120835</v>
      </c>
      <c r="M5" s="9">
        <f>VLOOKUP($A5,'RES installed'!$A$2:$C$7,3,FALSE)*'[1]Profiles, RES, Spring'!M$6</f>
        <v>5.6001605780810921</v>
      </c>
      <c r="N5" s="9">
        <f>VLOOKUP($A5,'RES installed'!$A$2:$C$7,3,FALSE)*'[1]Profiles, RES, Spring'!N$6</f>
        <v>7.2802087515054197</v>
      </c>
      <c r="O5" s="9">
        <f>VLOOKUP($A5,'RES installed'!$A$2:$C$7,3,FALSE)*'[1]Profiles, RES, Spring'!O$6</f>
        <v>9.038538739462064</v>
      </c>
      <c r="P5" s="9">
        <f>VLOOKUP($A5,'RES installed'!$A$2:$C$7,3,FALSE)*'[1]Profiles, RES, Spring'!P$6</f>
        <v>10.266961059815335</v>
      </c>
      <c r="Q5" s="9">
        <f>VLOOKUP($A5,'RES installed'!$A$2:$C$7,3,FALSE)*'[1]Profiles, RES, Spring'!Q$6</f>
        <v>11.296668004817343</v>
      </c>
      <c r="R5" s="9">
        <f>VLOOKUP($A5,'RES installed'!$A$2:$C$7,3,FALSE)*'[1]Profiles, RES, Spring'!R$6</f>
        <v>12.380570052187876</v>
      </c>
      <c r="S5" s="9">
        <f>VLOOKUP($A5,'RES installed'!$A$2:$C$7,3,FALSE)*'[1]Profiles, RES, Spring'!S$6</f>
        <v>11.844640706543556</v>
      </c>
      <c r="T5" s="9">
        <f>VLOOKUP($A5,'RES installed'!$A$2:$C$7,3,FALSE)*'[1]Profiles, RES, Spring'!T$6</f>
        <v>10.477719791248495</v>
      </c>
      <c r="U5" s="9">
        <f>VLOOKUP($A5,'RES installed'!$A$2:$C$7,3,FALSE)*'[1]Profiles, RES, Spring'!U$6</f>
        <v>10.080289040545965</v>
      </c>
      <c r="V5" s="9">
        <f>VLOOKUP($A5,'RES installed'!$A$2:$C$7,3,FALSE)*'[1]Profiles, RES, Spring'!V$6</f>
        <v>9.375752709755119</v>
      </c>
      <c r="W5" s="9">
        <f>VLOOKUP($A5,'RES installed'!$A$2:$C$7,3,FALSE)*'[1]Profiles, RES, Spring'!W$6</f>
        <v>8.8940184664793254</v>
      </c>
      <c r="X5" s="9">
        <f>VLOOKUP($A5,'RES installed'!$A$2:$C$7,3,FALSE)*'[1]Profiles, RES, Spring'!X$6</f>
        <v>8.0630268968285819</v>
      </c>
      <c r="Y5" s="9">
        <f>VLOOKUP($A5,'RES installed'!$A$2:$C$7,3,FALSE)*'[1]Profiles, RES, Spring'!Y$6</f>
        <v>7.189883580891208</v>
      </c>
    </row>
    <row r="6" spans="1:25" x14ac:dyDescent="0.3">
      <c r="A6" s="8">
        <v>5</v>
      </c>
      <c r="B6" s="9">
        <f>VLOOKUP($A6,'RES installed'!$A$2:$C$7,3,FALSE)*'[1]Profiles, RES, Spring'!B$6</f>
        <v>6.7683661180248897</v>
      </c>
      <c r="C6" s="9">
        <f>VLOOKUP($A6,'RES installed'!$A$2:$C$7,3,FALSE)*'[1]Profiles, RES, Spring'!C$6</f>
        <v>6.1421116017663593</v>
      </c>
      <c r="D6" s="9">
        <f>VLOOKUP($A6,'RES installed'!$A$2:$C$7,3,FALSE)*'[1]Profiles, RES, Spring'!D$6</f>
        <v>5.3592934564431962</v>
      </c>
      <c r="E6" s="9">
        <f>VLOOKUP($A6,'RES installed'!$A$2:$C$7,3,FALSE)*'[1]Profiles, RES, Spring'!E$6</f>
        <v>4.8253713368125251</v>
      </c>
      <c r="F6" s="9">
        <f>VLOOKUP($A6,'RES installed'!$A$2:$C$7,3,FALSE)*'[1]Profiles, RES, Spring'!F$6</f>
        <v>4.716981132075472</v>
      </c>
      <c r="G6" s="9">
        <f>VLOOKUP($A6,'RES installed'!$A$2:$C$7,3,FALSE)*'[1]Profiles, RES, Spring'!G$6</f>
        <v>4.7691690084303495</v>
      </c>
      <c r="H6" s="9">
        <f>VLOOKUP($A6,'RES installed'!$A$2:$C$7,3,FALSE)*'[1]Profiles, RES, Spring'!H$6</f>
        <v>4.0706543556804498</v>
      </c>
      <c r="I6" s="9">
        <f>VLOOKUP($A6,'RES installed'!$A$2:$C$7,3,FALSE)*'[1]Profiles, RES, Spring'!I$6</f>
        <v>3.0630268968285828</v>
      </c>
      <c r="J6" s="9">
        <f>VLOOKUP($A6,'RES installed'!$A$2:$C$7,3,FALSE)*'[1]Profiles, RES, Spring'!J$6</f>
        <v>2.7900441589723002</v>
      </c>
      <c r="K6" s="9">
        <f>VLOOKUP($A6,'RES installed'!$A$2:$C$7,3,FALSE)*'[1]Profiles, RES, Spring'!K$6</f>
        <v>2.9064632677639501</v>
      </c>
      <c r="L6" s="9">
        <f>VLOOKUP($A6,'RES installed'!$A$2:$C$7,3,FALSE)*'[1]Profiles, RES, Spring'!L$6</f>
        <v>3.2557205941389</v>
      </c>
      <c r="M6" s="9">
        <f>VLOOKUP($A6,'RES installed'!$A$2:$C$7,3,FALSE)*'[1]Profiles, RES, Spring'!M$6</f>
        <v>3.7334403853873948</v>
      </c>
      <c r="N6" s="9">
        <f>VLOOKUP($A6,'RES installed'!$A$2:$C$7,3,FALSE)*'[1]Profiles, RES, Spring'!N$6</f>
        <v>4.8534725010036128</v>
      </c>
      <c r="O6" s="9">
        <f>VLOOKUP($A6,'RES installed'!$A$2:$C$7,3,FALSE)*'[1]Profiles, RES, Spring'!O$6</f>
        <v>6.0256924929747093</v>
      </c>
      <c r="P6" s="9">
        <f>VLOOKUP($A6,'RES installed'!$A$2:$C$7,3,FALSE)*'[1]Profiles, RES, Spring'!P$6</f>
        <v>6.8446407065435562</v>
      </c>
      <c r="Q6" s="9">
        <f>VLOOKUP($A6,'RES installed'!$A$2:$C$7,3,FALSE)*'[1]Profiles, RES, Spring'!Q$6</f>
        <v>7.5311120032115619</v>
      </c>
      <c r="R6" s="9">
        <f>VLOOKUP($A6,'RES installed'!$A$2:$C$7,3,FALSE)*'[1]Profiles, RES, Spring'!R$6</f>
        <v>8.2537133681252506</v>
      </c>
      <c r="S6" s="9">
        <f>VLOOKUP($A6,'RES installed'!$A$2:$C$7,3,FALSE)*'[1]Profiles, RES, Spring'!S$6</f>
        <v>7.8964271376957038</v>
      </c>
      <c r="T6" s="9">
        <f>VLOOKUP($A6,'RES installed'!$A$2:$C$7,3,FALSE)*'[1]Profiles, RES, Spring'!T$6</f>
        <v>6.9851465274989968</v>
      </c>
      <c r="U6" s="9">
        <f>VLOOKUP($A6,'RES installed'!$A$2:$C$7,3,FALSE)*'[1]Profiles, RES, Spring'!U$6</f>
        <v>6.7201926936973102</v>
      </c>
      <c r="V6" s="9">
        <f>VLOOKUP($A6,'RES installed'!$A$2:$C$7,3,FALSE)*'[1]Profiles, RES, Spring'!V$6</f>
        <v>6.2505018065034124</v>
      </c>
      <c r="W6" s="9">
        <f>VLOOKUP($A6,'RES installed'!$A$2:$C$7,3,FALSE)*'[1]Profiles, RES, Spring'!W$6</f>
        <v>5.9293456443195502</v>
      </c>
      <c r="X6" s="9">
        <f>VLOOKUP($A6,'RES installed'!$A$2:$C$7,3,FALSE)*'[1]Profiles, RES, Spring'!X$6</f>
        <v>5.3753512645523882</v>
      </c>
      <c r="Y6" s="9">
        <f>VLOOKUP($A6,'RES installed'!$A$2:$C$7,3,FALSE)*'[1]Profiles, RES, Spring'!Y$6</f>
        <v>4.7932557205941393</v>
      </c>
    </row>
    <row r="7" spans="1:25" x14ac:dyDescent="0.3">
      <c r="A7" s="8">
        <v>6</v>
      </c>
      <c r="B7" s="9">
        <f>VLOOKUP($A7,'RES installed'!$A$2:$C$7,3,FALSE)*'[1]Profiles, RES, Spring'!B$6</f>
        <v>10.152549177037335</v>
      </c>
      <c r="C7" s="9">
        <f>VLOOKUP($A7,'RES installed'!$A$2:$C$7,3,FALSE)*'[1]Profiles, RES, Spring'!C$6</f>
        <v>9.2131674026495389</v>
      </c>
      <c r="D7" s="9">
        <f>VLOOKUP($A7,'RES installed'!$A$2:$C$7,3,FALSE)*'[1]Profiles, RES, Spring'!D$6</f>
        <v>8.0389401846647939</v>
      </c>
      <c r="E7" s="9">
        <f>VLOOKUP($A7,'RES installed'!$A$2:$C$7,3,FALSE)*'[1]Profiles, RES, Spring'!E$6</f>
        <v>7.2380570052187876</v>
      </c>
      <c r="F7" s="9">
        <f>VLOOKUP($A7,'RES installed'!$A$2:$C$7,3,FALSE)*'[1]Profiles, RES, Spring'!F$6</f>
        <v>7.0754716981132075</v>
      </c>
      <c r="G7" s="9">
        <f>VLOOKUP($A7,'RES installed'!$A$2:$C$7,3,FALSE)*'[1]Profiles, RES, Spring'!G$6</f>
        <v>7.1537535126455243</v>
      </c>
      <c r="H7" s="9">
        <f>VLOOKUP($A7,'RES installed'!$A$2:$C$7,3,FALSE)*'[1]Profiles, RES, Spring'!H$6</f>
        <v>6.1059815335206746</v>
      </c>
      <c r="I7" s="9">
        <f>VLOOKUP($A7,'RES installed'!$A$2:$C$7,3,FALSE)*'[1]Profiles, RES, Spring'!I$6</f>
        <v>4.5945403452428746</v>
      </c>
      <c r="J7" s="9">
        <f>VLOOKUP($A7,'RES installed'!$A$2:$C$7,3,FALSE)*'[1]Profiles, RES, Spring'!J$6</f>
        <v>4.1850662384584503</v>
      </c>
      <c r="K7" s="9">
        <f>VLOOKUP($A7,'RES installed'!$A$2:$C$7,3,FALSE)*'[1]Profiles, RES, Spring'!K$6</f>
        <v>4.3596949016459252</v>
      </c>
      <c r="L7" s="9">
        <f>VLOOKUP($A7,'RES installed'!$A$2:$C$7,3,FALSE)*'[1]Profiles, RES, Spring'!L$6</f>
        <v>4.88358089120835</v>
      </c>
      <c r="M7" s="9">
        <f>VLOOKUP($A7,'RES installed'!$A$2:$C$7,3,FALSE)*'[1]Profiles, RES, Spring'!M$6</f>
        <v>5.6001605780810921</v>
      </c>
      <c r="N7" s="9">
        <f>VLOOKUP($A7,'RES installed'!$A$2:$C$7,3,FALSE)*'[1]Profiles, RES, Spring'!N$6</f>
        <v>7.2802087515054197</v>
      </c>
      <c r="O7" s="9">
        <f>VLOOKUP($A7,'RES installed'!$A$2:$C$7,3,FALSE)*'[1]Profiles, RES, Spring'!O$6</f>
        <v>9.038538739462064</v>
      </c>
      <c r="P7" s="9">
        <f>VLOOKUP($A7,'RES installed'!$A$2:$C$7,3,FALSE)*'[1]Profiles, RES, Spring'!P$6</f>
        <v>10.266961059815335</v>
      </c>
      <c r="Q7" s="9">
        <f>VLOOKUP($A7,'RES installed'!$A$2:$C$7,3,FALSE)*'[1]Profiles, RES, Spring'!Q$6</f>
        <v>11.296668004817343</v>
      </c>
      <c r="R7" s="9">
        <f>VLOOKUP($A7,'RES installed'!$A$2:$C$7,3,FALSE)*'[1]Profiles, RES, Spring'!R$6</f>
        <v>12.380570052187876</v>
      </c>
      <c r="S7" s="9">
        <f>VLOOKUP($A7,'RES installed'!$A$2:$C$7,3,FALSE)*'[1]Profiles, RES, Spring'!S$6</f>
        <v>11.844640706543556</v>
      </c>
      <c r="T7" s="9">
        <f>VLOOKUP($A7,'RES installed'!$A$2:$C$7,3,FALSE)*'[1]Profiles, RES, Spring'!T$6</f>
        <v>10.477719791248495</v>
      </c>
      <c r="U7" s="9">
        <f>VLOOKUP($A7,'RES installed'!$A$2:$C$7,3,FALSE)*'[1]Profiles, RES, Spring'!U$6</f>
        <v>10.080289040545965</v>
      </c>
      <c r="V7" s="9">
        <f>VLOOKUP($A7,'RES installed'!$A$2:$C$7,3,FALSE)*'[1]Profiles, RES, Spring'!V$6</f>
        <v>9.375752709755119</v>
      </c>
      <c r="W7" s="9">
        <f>VLOOKUP($A7,'RES installed'!$A$2:$C$7,3,FALSE)*'[1]Profiles, RES, Spring'!W$6</f>
        <v>8.8940184664793254</v>
      </c>
      <c r="X7" s="9">
        <f>VLOOKUP($A7,'RES installed'!$A$2:$C$7,3,FALSE)*'[1]Profiles, RES, Spring'!X$6</f>
        <v>8.0630268968285819</v>
      </c>
      <c r="Y7" s="9">
        <f>VLOOKUP($A7,'RES installed'!$A$2:$C$7,3,FALSE)*'[1]Profiles, RES, Spring'!Y$6</f>
        <v>7.189883580891208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0.3411675511751327</v>
      </c>
      <c r="H8" s="6">
        <f>VLOOKUP($A8,'RES installed'!$A$2:$C$7,3,FALSE)*'[1]Profiles, RES, Spring'!H$3</f>
        <v>2.9909021986353297</v>
      </c>
      <c r="I8" s="6">
        <f>VLOOKUP($A8,'RES installed'!$A$2:$C$7,3,FALSE)*'[1]Profiles, RES, Spring'!I$3</f>
        <v>7.1986353297952999</v>
      </c>
      <c r="J8" s="6">
        <f>VLOOKUP($A8,'RES installed'!$A$2:$C$7,3,FALSE)*'[1]Profiles, RES, Spring'!J$3</f>
        <v>10.860500379075058</v>
      </c>
      <c r="K8" s="6">
        <f>VLOOKUP($A8,'RES installed'!$A$2:$C$7,3,FALSE)*'[1]Profiles, RES, Spring'!K$3</f>
        <v>15.125094768764216</v>
      </c>
      <c r="L8" s="6">
        <f>VLOOKUP($A8,'RES installed'!$A$2:$C$7,3,FALSE)*'[1]Profiles, RES, Spring'!L$3</f>
        <v>17.899924184988627</v>
      </c>
      <c r="M8" s="6">
        <f>VLOOKUP($A8,'RES installed'!$A$2:$C$7,3,FALSE)*'[1]Profiles, RES, Spring'!M$3</f>
        <v>18.320697498104625</v>
      </c>
      <c r="N8" s="6">
        <f>VLOOKUP($A8,'RES installed'!$A$2:$C$7,3,FALSE)*'[1]Profiles, RES, Spring'!N$3</f>
        <v>18.752843062926459</v>
      </c>
      <c r="O8" s="6">
        <f>VLOOKUP($A8,'RES installed'!$A$2:$C$7,3,FALSE)*'[1]Profiles, RES, Spring'!O$3</f>
        <v>18.09325246398787</v>
      </c>
      <c r="P8" s="6">
        <f>VLOOKUP($A8,'RES installed'!$A$2:$C$7,3,FALSE)*'[1]Profiles, RES, Spring'!P$3</f>
        <v>19.230477634571645</v>
      </c>
      <c r="Q8" s="6">
        <f>VLOOKUP($A8,'RES installed'!$A$2:$C$7,3,FALSE)*'[1]Profiles, RES, Spring'!Q$3</f>
        <v>17.069749810462472</v>
      </c>
      <c r="R8" s="6">
        <f>VLOOKUP($A8,'RES installed'!$A$2:$C$7,3,FALSE)*'[1]Profiles, RES, Spring'!R$3</f>
        <v>14.317664897649735</v>
      </c>
      <c r="S8" s="6">
        <f>VLOOKUP($A8,'RES installed'!$A$2:$C$7,3,FALSE)*'[1]Profiles, RES, Spring'!S$3</f>
        <v>9.3593631539044733</v>
      </c>
      <c r="T8" s="6">
        <f>VLOOKUP($A8,'RES installed'!$A$2:$C$7,3,FALSE)*'[1]Profiles, RES, Spring'!T$3</f>
        <v>3.4116755117513269</v>
      </c>
      <c r="U8" s="6">
        <f>VLOOKUP($A8,'RES installed'!$A$2:$C$7,3,FALSE)*'[1]Profiles, RES, Spring'!U$3</f>
        <v>0.30705079605761937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0.11372251705837756</v>
      </c>
      <c r="H9" s="6">
        <f>VLOOKUP($A9,'RES installed'!$A$2:$C$7,3,FALSE)*'[1]Profiles, RES, Spring'!H$3</f>
        <v>0.99696739954510993</v>
      </c>
      <c r="I9" s="6">
        <f>VLOOKUP($A9,'RES installed'!$A$2:$C$7,3,FALSE)*'[1]Profiles, RES, Spring'!I$3</f>
        <v>2.3995451099317666</v>
      </c>
      <c r="J9" s="6">
        <f>VLOOKUP($A9,'RES installed'!$A$2:$C$7,3,FALSE)*'[1]Profiles, RES, Spring'!J$3</f>
        <v>3.6201667930250192</v>
      </c>
      <c r="K9" s="6">
        <f>VLOOKUP($A9,'RES installed'!$A$2:$C$7,3,FALSE)*'[1]Profiles, RES, Spring'!K$3</f>
        <v>5.0416982562547386</v>
      </c>
      <c r="L9" s="6">
        <f>VLOOKUP($A9,'RES installed'!$A$2:$C$7,3,FALSE)*'[1]Profiles, RES, Spring'!L$3</f>
        <v>5.9666413949962092</v>
      </c>
      <c r="M9" s="6">
        <f>VLOOKUP($A9,'RES installed'!$A$2:$C$7,3,FALSE)*'[1]Profiles, RES, Spring'!M$3</f>
        <v>6.106899166034875</v>
      </c>
      <c r="N9" s="6">
        <f>VLOOKUP($A9,'RES installed'!$A$2:$C$7,3,FALSE)*'[1]Profiles, RES, Spring'!N$3</f>
        <v>6.250947687642153</v>
      </c>
      <c r="O9" s="6">
        <f>VLOOKUP($A9,'RES installed'!$A$2:$C$7,3,FALSE)*'[1]Profiles, RES, Spring'!O$3</f>
        <v>6.0310841546626239</v>
      </c>
      <c r="P9" s="6">
        <f>VLOOKUP($A9,'RES installed'!$A$2:$C$7,3,FALSE)*'[1]Profiles, RES, Spring'!P$3</f>
        <v>6.4101592115238812</v>
      </c>
      <c r="Q9" s="6">
        <f>VLOOKUP($A9,'RES installed'!$A$2:$C$7,3,FALSE)*'[1]Profiles, RES, Spring'!Q$3</f>
        <v>5.6899166034874904</v>
      </c>
      <c r="R9" s="6">
        <f>VLOOKUP($A9,'RES installed'!$A$2:$C$7,3,FALSE)*'[1]Profiles, RES, Spring'!R$3</f>
        <v>4.7725549658832449</v>
      </c>
      <c r="S9" s="6">
        <f>VLOOKUP($A9,'RES installed'!$A$2:$C$7,3,FALSE)*'[1]Profiles, RES, Spring'!S$3</f>
        <v>3.1197877179681575</v>
      </c>
      <c r="T9" s="6">
        <f>VLOOKUP($A9,'RES installed'!$A$2:$C$7,3,FALSE)*'[1]Profiles, RES, Spring'!T$3</f>
        <v>1.1372251705837757</v>
      </c>
      <c r="U9" s="6">
        <f>VLOOKUP($A9,'RES installed'!$A$2:$C$7,3,FALSE)*'[1]Profiles, RES, Spring'!U$3</f>
        <v>0.1023502653525398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0.22744503411675512</v>
      </c>
      <c r="H10" s="6">
        <f>VLOOKUP($A10,'RES installed'!$A$2:$C$7,3,FALSE)*'[1]Profiles, RES, Spring'!H$3</f>
        <v>1.9939347990902199</v>
      </c>
      <c r="I10" s="6">
        <f>VLOOKUP($A10,'RES installed'!$A$2:$C$7,3,FALSE)*'[1]Profiles, RES, Spring'!I$3</f>
        <v>4.7990902198635332</v>
      </c>
      <c r="J10" s="6">
        <f>VLOOKUP($A10,'RES installed'!$A$2:$C$7,3,FALSE)*'[1]Profiles, RES, Spring'!J$3</f>
        <v>7.2403335860500384</v>
      </c>
      <c r="K10" s="6">
        <f>VLOOKUP($A10,'RES installed'!$A$2:$C$7,3,FALSE)*'[1]Profiles, RES, Spring'!K$3</f>
        <v>10.083396512509477</v>
      </c>
      <c r="L10" s="6">
        <f>VLOOKUP($A10,'RES installed'!$A$2:$C$7,3,FALSE)*'[1]Profiles, RES, Spring'!L$3</f>
        <v>11.933282789992418</v>
      </c>
      <c r="M10" s="6">
        <f>VLOOKUP($A10,'RES installed'!$A$2:$C$7,3,FALSE)*'[1]Profiles, RES, Spring'!M$3</f>
        <v>12.21379833206975</v>
      </c>
      <c r="N10" s="6">
        <f>VLOOKUP($A10,'RES installed'!$A$2:$C$7,3,FALSE)*'[1]Profiles, RES, Spring'!N$3</f>
        <v>12.501895375284306</v>
      </c>
      <c r="O10" s="6">
        <f>VLOOKUP($A10,'RES installed'!$A$2:$C$7,3,FALSE)*'[1]Profiles, RES, Spring'!O$3</f>
        <v>12.062168309325248</v>
      </c>
      <c r="P10" s="6">
        <f>VLOOKUP($A10,'RES installed'!$A$2:$C$7,3,FALSE)*'[1]Profiles, RES, Spring'!P$3</f>
        <v>12.820318423047762</v>
      </c>
      <c r="Q10" s="6">
        <f>VLOOKUP($A10,'RES installed'!$A$2:$C$7,3,FALSE)*'[1]Profiles, RES, Spring'!Q$3</f>
        <v>11.379833206974981</v>
      </c>
      <c r="R10" s="6">
        <f>VLOOKUP($A10,'RES installed'!$A$2:$C$7,3,FALSE)*'[1]Profiles, RES, Spring'!R$3</f>
        <v>9.5451099317664898</v>
      </c>
      <c r="S10" s="6">
        <f>VLOOKUP($A10,'RES installed'!$A$2:$C$7,3,FALSE)*'[1]Profiles, RES, Spring'!S$3</f>
        <v>6.2395754359363149</v>
      </c>
      <c r="T10" s="6">
        <f>VLOOKUP($A10,'RES installed'!$A$2:$C$7,3,FALSE)*'[1]Profiles, RES, Spring'!T$3</f>
        <v>2.2744503411675514</v>
      </c>
      <c r="U10" s="6">
        <f>VLOOKUP($A10,'RES installed'!$A$2:$C$7,3,FALSE)*'[1]Profiles, RES, Spring'!U$3</f>
        <v>0.2047005307050796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E612B-8B1B-4085-8089-2EC67F7C85E9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7.4307507025291049</v>
      </c>
      <c r="C5" s="9">
        <f>VLOOKUP($A5,'RES installed'!$A$2:$C$7,3,FALSE)*'[1]Profiles, RES, Spring'!C$7</f>
        <v>7.0453633079084703</v>
      </c>
      <c r="D5" s="9">
        <f>VLOOKUP($A5,'RES installed'!$A$2:$C$7,3,FALSE)*'[1]Profiles, RES, Spring'!D$7</f>
        <v>6.8526696105981539</v>
      </c>
      <c r="E5" s="9">
        <f>VLOOKUP($A5,'RES installed'!$A$2:$C$7,3,FALSE)*'[1]Profiles, RES, Spring'!E$7</f>
        <v>7.2139702930549978</v>
      </c>
      <c r="F5" s="9">
        <f>VLOOKUP($A5,'RES installed'!$A$2:$C$7,3,FALSE)*'[1]Profiles, RES, Spring'!F$7</f>
        <v>7.2320353271778401</v>
      </c>
      <c r="G5" s="9">
        <f>VLOOKUP($A5,'RES installed'!$A$2:$C$7,3,FALSE)*'[1]Profiles, RES, Spring'!G$7</f>
        <v>6.4311521477318347</v>
      </c>
      <c r="H5" s="9">
        <f>VLOOKUP($A5,'RES installed'!$A$2:$C$7,3,FALSE)*'[1]Profiles, RES, Spring'!H$7</f>
        <v>5.4737053392211967</v>
      </c>
      <c r="I5" s="9">
        <f>VLOOKUP($A5,'RES installed'!$A$2:$C$7,3,FALSE)*'[1]Profiles, RES, Spring'!I$7</f>
        <v>4.1248494580489758</v>
      </c>
      <c r="J5" s="9">
        <f>VLOOKUP($A5,'RES installed'!$A$2:$C$7,3,FALSE)*'[1]Profiles, RES, Spring'!J$7</f>
        <v>3.4745082296266561</v>
      </c>
      <c r="K5" s="9">
        <f>VLOOKUP($A5,'RES installed'!$A$2:$C$7,3,FALSE)*'[1]Profiles, RES, Spring'!K$7</f>
        <v>3.7755921316740264</v>
      </c>
      <c r="L5" s="9">
        <f>VLOOKUP($A5,'RES installed'!$A$2:$C$7,3,FALSE)*'[1]Profiles, RES, Spring'!L$7</f>
        <v>4.4620634283420308</v>
      </c>
      <c r="M5" s="9">
        <f>VLOOKUP($A5,'RES installed'!$A$2:$C$7,3,FALSE)*'[1]Profiles, RES, Spring'!M$7</f>
        <v>4.4138900040144522</v>
      </c>
      <c r="N5" s="9">
        <f>VLOOKUP($A5,'RES installed'!$A$2:$C$7,3,FALSE)*'[1]Profiles, RES, Spring'!N$7</f>
        <v>5.0702529104777199</v>
      </c>
      <c r="O5" s="9">
        <f>VLOOKUP($A5,'RES installed'!$A$2:$C$7,3,FALSE)*'[1]Profiles, RES, Spring'!O$7</f>
        <v>6.4672822159775185</v>
      </c>
      <c r="P5" s="9">
        <f>VLOOKUP($A5,'RES installed'!$A$2:$C$7,3,FALSE)*'[1]Profiles, RES, Spring'!P$7</f>
        <v>7.5511842633480528</v>
      </c>
      <c r="Q5" s="9">
        <f>VLOOKUP($A5,'RES installed'!$A$2:$C$7,3,FALSE)*'[1]Profiles, RES, Spring'!Q$7</f>
        <v>8.5086310718586908</v>
      </c>
      <c r="R5" s="9">
        <f>VLOOKUP($A5,'RES installed'!$A$2:$C$7,3,FALSE)*'[1]Profiles, RES, Spring'!R$7</f>
        <v>9.5624247290244888</v>
      </c>
      <c r="S5" s="9">
        <f>VLOOKUP($A5,'RES installed'!$A$2:$C$7,3,FALSE)*'[1]Profiles, RES, Spring'!S$7</f>
        <v>9.9538338016860699</v>
      </c>
      <c r="T5" s="9">
        <f>VLOOKUP($A5,'RES installed'!$A$2:$C$7,3,FALSE)*'[1]Profiles, RES, Spring'!T$7</f>
        <v>9.9598554797270165</v>
      </c>
      <c r="U5" s="9">
        <f>VLOOKUP($A5,'RES installed'!$A$2:$C$7,3,FALSE)*'[1]Profiles, RES, Spring'!U$7</f>
        <v>8.9060618225612203</v>
      </c>
      <c r="V5" s="9">
        <f>VLOOKUP($A5,'RES installed'!$A$2:$C$7,3,FALSE)*'[1]Profiles, RES, Spring'!V$7</f>
        <v>8.5026093938177443</v>
      </c>
      <c r="W5" s="9">
        <f>VLOOKUP($A5,'RES installed'!$A$2:$C$7,3,FALSE)*'[1]Profiles, RES, Spring'!W$7</f>
        <v>8.454435969490163</v>
      </c>
      <c r="X5" s="9">
        <f>VLOOKUP($A5,'RES installed'!$A$2:$C$7,3,FALSE)*'[1]Profiles, RES, Spring'!X$7</f>
        <v>8.592934564431955</v>
      </c>
      <c r="Y5" s="9">
        <f>VLOOKUP($A5,'RES installed'!$A$2:$C$7,3,FALSE)*'[1]Profiles, RES, Spring'!Y$7</f>
        <v>9.2794058610999599</v>
      </c>
    </row>
    <row r="6" spans="1:25" x14ac:dyDescent="0.3">
      <c r="A6" s="8">
        <v>5</v>
      </c>
      <c r="B6" s="9">
        <f>VLOOKUP($A6,'RES installed'!$A$2:$C$7,3,FALSE)*'[1]Profiles, RES, Spring'!B$7</f>
        <v>4.9538338016860699</v>
      </c>
      <c r="C6" s="9">
        <f>VLOOKUP($A6,'RES installed'!$A$2:$C$7,3,FALSE)*'[1]Profiles, RES, Spring'!C$7</f>
        <v>4.6969088719389802</v>
      </c>
      <c r="D6" s="9">
        <f>VLOOKUP($A6,'RES installed'!$A$2:$C$7,3,FALSE)*'[1]Profiles, RES, Spring'!D$7</f>
        <v>4.5684464070654354</v>
      </c>
      <c r="E6" s="9">
        <f>VLOOKUP($A6,'RES installed'!$A$2:$C$7,3,FALSE)*'[1]Profiles, RES, Spring'!E$7</f>
        <v>4.8093135287033313</v>
      </c>
      <c r="F6" s="9">
        <f>VLOOKUP($A6,'RES installed'!$A$2:$C$7,3,FALSE)*'[1]Profiles, RES, Spring'!F$7</f>
        <v>4.8213568847852271</v>
      </c>
      <c r="G6" s="9">
        <f>VLOOKUP($A6,'RES installed'!$A$2:$C$7,3,FALSE)*'[1]Profiles, RES, Spring'!G$7</f>
        <v>4.2874347651545559</v>
      </c>
      <c r="H6" s="9">
        <f>VLOOKUP($A6,'RES installed'!$A$2:$C$7,3,FALSE)*'[1]Profiles, RES, Spring'!H$7</f>
        <v>3.649136892814131</v>
      </c>
      <c r="I6" s="9">
        <f>VLOOKUP($A6,'RES installed'!$A$2:$C$7,3,FALSE)*'[1]Profiles, RES, Spring'!I$7</f>
        <v>2.7498996386993175</v>
      </c>
      <c r="J6" s="9">
        <f>VLOOKUP($A6,'RES installed'!$A$2:$C$7,3,FALSE)*'[1]Profiles, RES, Spring'!J$7</f>
        <v>2.3163388197511039</v>
      </c>
      <c r="K6" s="9">
        <f>VLOOKUP($A6,'RES installed'!$A$2:$C$7,3,FALSE)*'[1]Profiles, RES, Spring'!K$7</f>
        <v>2.5170614211160176</v>
      </c>
      <c r="L6" s="9">
        <f>VLOOKUP($A6,'RES installed'!$A$2:$C$7,3,FALSE)*'[1]Profiles, RES, Spring'!L$7</f>
        <v>2.9747089522280206</v>
      </c>
      <c r="M6" s="9">
        <f>VLOOKUP($A6,'RES installed'!$A$2:$C$7,3,FALSE)*'[1]Profiles, RES, Spring'!M$7</f>
        <v>2.9425933360096348</v>
      </c>
      <c r="N6" s="9">
        <f>VLOOKUP($A6,'RES installed'!$A$2:$C$7,3,FALSE)*'[1]Profiles, RES, Spring'!N$7</f>
        <v>3.3801686069851469</v>
      </c>
      <c r="O6" s="9">
        <f>VLOOKUP($A6,'RES installed'!$A$2:$C$7,3,FALSE)*'[1]Profiles, RES, Spring'!O$7</f>
        <v>4.3115214773183457</v>
      </c>
      <c r="P6" s="9">
        <f>VLOOKUP($A6,'RES installed'!$A$2:$C$7,3,FALSE)*'[1]Profiles, RES, Spring'!P$7</f>
        <v>5.0341228422320352</v>
      </c>
      <c r="Q6" s="9">
        <f>VLOOKUP($A6,'RES installed'!$A$2:$C$7,3,FALSE)*'[1]Profiles, RES, Spring'!Q$7</f>
        <v>5.6724207145724606</v>
      </c>
      <c r="R6" s="9">
        <f>VLOOKUP($A6,'RES installed'!$A$2:$C$7,3,FALSE)*'[1]Profiles, RES, Spring'!R$7</f>
        <v>6.3749498193496592</v>
      </c>
      <c r="S6" s="9">
        <f>VLOOKUP($A6,'RES installed'!$A$2:$C$7,3,FALSE)*'[1]Profiles, RES, Spring'!S$7</f>
        <v>6.6358892011240469</v>
      </c>
      <c r="T6" s="9">
        <f>VLOOKUP($A6,'RES installed'!$A$2:$C$7,3,FALSE)*'[1]Profiles, RES, Spring'!T$7</f>
        <v>6.6399036531513449</v>
      </c>
      <c r="U6" s="9">
        <f>VLOOKUP($A6,'RES installed'!$A$2:$C$7,3,FALSE)*'[1]Profiles, RES, Spring'!U$7</f>
        <v>5.9373745483741471</v>
      </c>
      <c r="V6" s="9">
        <f>VLOOKUP($A6,'RES installed'!$A$2:$C$7,3,FALSE)*'[1]Profiles, RES, Spring'!V$7</f>
        <v>5.6684062625451626</v>
      </c>
      <c r="W6" s="9">
        <f>VLOOKUP($A6,'RES installed'!$A$2:$C$7,3,FALSE)*'[1]Profiles, RES, Spring'!W$7</f>
        <v>5.6362906463267759</v>
      </c>
      <c r="X6" s="9">
        <f>VLOOKUP($A6,'RES installed'!$A$2:$C$7,3,FALSE)*'[1]Profiles, RES, Spring'!X$7</f>
        <v>5.728623042954637</v>
      </c>
      <c r="Y6" s="9">
        <f>VLOOKUP($A6,'RES installed'!$A$2:$C$7,3,FALSE)*'[1]Profiles, RES, Spring'!Y$7</f>
        <v>6.1862705740666399</v>
      </c>
    </row>
    <row r="7" spans="1:25" x14ac:dyDescent="0.3">
      <c r="A7" s="8">
        <v>6</v>
      </c>
      <c r="B7" s="9">
        <f>VLOOKUP($A7,'RES installed'!$A$2:$C$7,3,FALSE)*'[1]Profiles, RES, Spring'!B$7</f>
        <v>7.4307507025291049</v>
      </c>
      <c r="C7" s="9">
        <f>VLOOKUP($A7,'RES installed'!$A$2:$C$7,3,FALSE)*'[1]Profiles, RES, Spring'!C$7</f>
        <v>7.0453633079084703</v>
      </c>
      <c r="D7" s="9">
        <f>VLOOKUP($A7,'RES installed'!$A$2:$C$7,3,FALSE)*'[1]Profiles, RES, Spring'!D$7</f>
        <v>6.8526696105981539</v>
      </c>
      <c r="E7" s="9">
        <f>VLOOKUP($A7,'RES installed'!$A$2:$C$7,3,FALSE)*'[1]Profiles, RES, Spring'!E$7</f>
        <v>7.2139702930549978</v>
      </c>
      <c r="F7" s="9">
        <f>VLOOKUP($A7,'RES installed'!$A$2:$C$7,3,FALSE)*'[1]Profiles, RES, Spring'!F$7</f>
        <v>7.2320353271778401</v>
      </c>
      <c r="G7" s="9">
        <f>VLOOKUP($A7,'RES installed'!$A$2:$C$7,3,FALSE)*'[1]Profiles, RES, Spring'!G$7</f>
        <v>6.4311521477318347</v>
      </c>
      <c r="H7" s="9">
        <f>VLOOKUP($A7,'RES installed'!$A$2:$C$7,3,FALSE)*'[1]Profiles, RES, Spring'!H$7</f>
        <v>5.4737053392211967</v>
      </c>
      <c r="I7" s="9">
        <f>VLOOKUP($A7,'RES installed'!$A$2:$C$7,3,FALSE)*'[1]Profiles, RES, Spring'!I$7</f>
        <v>4.1248494580489758</v>
      </c>
      <c r="J7" s="9">
        <f>VLOOKUP($A7,'RES installed'!$A$2:$C$7,3,FALSE)*'[1]Profiles, RES, Spring'!J$7</f>
        <v>3.4745082296266561</v>
      </c>
      <c r="K7" s="9">
        <f>VLOOKUP($A7,'RES installed'!$A$2:$C$7,3,FALSE)*'[1]Profiles, RES, Spring'!K$7</f>
        <v>3.7755921316740264</v>
      </c>
      <c r="L7" s="9">
        <f>VLOOKUP($A7,'RES installed'!$A$2:$C$7,3,FALSE)*'[1]Profiles, RES, Spring'!L$7</f>
        <v>4.4620634283420308</v>
      </c>
      <c r="M7" s="9">
        <f>VLOOKUP($A7,'RES installed'!$A$2:$C$7,3,FALSE)*'[1]Profiles, RES, Spring'!M$7</f>
        <v>4.4138900040144522</v>
      </c>
      <c r="N7" s="9">
        <f>VLOOKUP($A7,'RES installed'!$A$2:$C$7,3,FALSE)*'[1]Profiles, RES, Spring'!N$7</f>
        <v>5.0702529104777199</v>
      </c>
      <c r="O7" s="9">
        <f>VLOOKUP($A7,'RES installed'!$A$2:$C$7,3,FALSE)*'[1]Profiles, RES, Spring'!O$7</f>
        <v>6.4672822159775185</v>
      </c>
      <c r="P7" s="9">
        <f>VLOOKUP($A7,'RES installed'!$A$2:$C$7,3,FALSE)*'[1]Profiles, RES, Spring'!P$7</f>
        <v>7.5511842633480528</v>
      </c>
      <c r="Q7" s="9">
        <f>VLOOKUP($A7,'RES installed'!$A$2:$C$7,3,FALSE)*'[1]Profiles, RES, Spring'!Q$7</f>
        <v>8.5086310718586908</v>
      </c>
      <c r="R7" s="9">
        <f>VLOOKUP($A7,'RES installed'!$A$2:$C$7,3,FALSE)*'[1]Profiles, RES, Spring'!R$7</f>
        <v>9.5624247290244888</v>
      </c>
      <c r="S7" s="9">
        <f>VLOOKUP($A7,'RES installed'!$A$2:$C$7,3,FALSE)*'[1]Profiles, RES, Spring'!S$7</f>
        <v>9.9538338016860699</v>
      </c>
      <c r="T7" s="9">
        <f>VLOOKUP($A7,'RES installed'!$A$2:$C$7,3,FALSE)*'[1]Profiles, RES, Spring'!T$7</f>
        <v>9.9598554797270165</v>
      </c>
      <c r="U7" s="9">
        <f>VLOOKUP($A7,'RES installed'!$A$2:$C$7,3,FALSE)*'[1]Profiles, RES, Spring'!U$7</f>
        <v>8.9060618225612203</v>
      </c>
      <c r="V7" s="9">
        <f>VLOOKUP($A7,'RES installed'!$A$2:$C$7,3,FALSE)*'[1]Profiles, RES, Spring'!V$7</f>
        <v>8.5026093938177443</v>
      </c>
      <c r="W7" s="9">
        <f>VLOOKUP($A7,'RES installed'!$A$2:$C$7,3,FALSE)*'[1]Profiles, RES, Spring'!W$7</f>
        <v>8.454435969490163</v>
      </c>
      <c r="X7" s="9">
        <f>VLOOKUP($A7,'RES installed'!$A$2:$C$7,3,FALSE)*'[1]Profiles, RES, Spring'!X$7</f>
        <v>8.592934564431955</v>
      </c>
      <c r="Y7" s="9">
        <f>VLOOKUP($A7,'RES installed'!$A$2:$C$7,3,FALSE)*'[1]Profiles, RES, Spring'!Y$7</f>
        <v>9.2794058610999599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0.32979529946929492</v>
      </c>
      <c r="H8" s="6">
        <f>VLOOKUP($A8,'RES installed'!$A$2:$C$7,3,FALSE)*'[1]Profiles, RES, Spring'!H$4</f>
        <v>3.161485974222896</v>
      </c>
      <c r="I8" s="6">
        <f>VLOOKUP($A8,'RES installed'!$A$2:$C$7,3,FALSE)*'[1]Profiles, RES, Spring'!I$4</f>
        <v>8.7793783169067474</v>
      </c>
      <c r="J8" s="6">
        <f>VLOOKUP($A8,'RES installed'!$A$2:$C$7,3,FALSE)*'[1]Profiles, RES, Spring'!J$4</f>
        <v>14.09021986353298</v>
      </c>
      <c r="K8" s="6">
        <f>VLOOKUP($A8,'RES installed'!$A$2:$C$7,3,FALSE)*'[1]Profiles, RES, Spring'!K$4</f>
        <v>16.705837755875663</v>
      </c>
      <c r="L8" s="6">
        <f>VLOOKUP($A8,'RES installed'!$A$2:$C$7,3,FALSE)*'[1]Profiles, RES, Spring'!L$4</f>
        <v>18.468536770280515</v>
      </c>
      <c r="M8" s="6">
        <f>VLOOKUP($A8,'RES installed'!$A$2:$C$7,3,FALSE)*'[1]Profiles, RES, Spring'!M$4</f>
        <v>20.538286580742987</v>
      </c>
      <c r="N8" s="6">
        <f>VLOOKUP($A8,'RES installed'!$A$2:$C$7,3,FALSE)*'[1]Profiles, RES, Spring'!N$4</f>
        <v>20.049279757391961</v>
      </c>
      <c r="O8" s="6">
        <f>VLOOKUP($A8,'RES installed'!$A$2:$C$7,3,FALSE)*'[1]Profiles, RES, Spring'!O$4</f>
        <v>19.946929492039423</v>
      </c>
      <c r="P8" s="6">
        <f>VLOOKUP($A8,'RES installed'!$A$2:$C$7,3,FALSE)*'[1]Profiles, RES, Spring'!P$4</f>
        <v>20.083396512509477</v>
      </c>
      <c r="Q8" s="6">
        <f>VLOOKUP($A8,'RES installed'!$A$2:$C$7,3,FALSE)*'[1]Profiles, RES, Spring'!Q$4</f>
        <v>18.559514783927217</v>
      </c>
      <c r="R8" s="6">
        <f>VLOOKUP($A8,'RES installed'!$A$2:$C$7,3,FALSE)*'[1]Profiles, RES, Spring'!R$4</f>
        <v>15.090978013646701</v>
      </c>
      <c r="S8" s="6">
        <f>VLOOKUP($A8,'RES installed'!$A$2:$C$7,3,FALSE)*'[1]Profiles, RES, Spring'!S$4</f>
        <v>9.8938589840788485</v>
      </c>
      <c r="T8" s="6">
        <f>VLOOKUP($A8,'RES installed'!$A$2:$C$7,3,FALSE)*'[1]Profiles, RES, Spring'!T$4</f>
        <v>3.5140257771038668</v>
      </c>
      <c r="U8" s="6">
        <f>VLOOKUP($A8,'RES installed'!$A$2:$C$7,3,FALSE)*'[1]Profiles, RES, Spring'!U$4</f>
        <v>0.3639120545868082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0.10993176648976498</v>
      </c>
      <c r="H9" s="6">
        <f>VLOOKUP($A9,'RES installed'!$A$2:$C$7,3,FALSE)*'[1]Profiles, RES, Spring'!H$4</f>
        <v>1.0538286580742986</v>
      </c>
      <c r="I9" s="6">
        <f>VLOOKUP($A9,'RES installed'!$A$2:$C$7,3,FALSE)*'[1]Profiles, RES, Spring'!I$4</f>
        <v>2.9264594389689158</v>
      </c>
      <c r="J9" s="6">
        <f>VLOOKUP($A9,'RES installed'!$A$2:$C$7,3,FALSE)*'[1]Profiles, RES, Spring'!J$4</f>
        <v>4.6967399545109938</v>
      </c>
      <c r="K9" s="6">
        <f>VLOOKUP($A9,'RES installed'!$A$2:$C$7,3,FALSE)*'[1]Profiles, RES, Spring'!K$4</f>
        <v>5.5686125852918877</v>
      </c>
      <c r="L9" s="6">
        <f>VLOOKUP($A9,'RES installed'!$A$2:$C$7,3,FALSE)*'[1]Profiles, RES, Spring'!L$4</f>
        <v>6.1561789234268378</v>
      </c>
      <c r="M9" s="6">
        <f>VLOOKUP($A9,'RES installed'!$A$2:$C$7,3,FALSE)*'[1]Profiles, RES, Spring'!M$4</f>
        <v>6.8460955269143291</v>
      </c>
      <c r="N9" s="6">
        <f>VLOOKUP($A9,'RES installed'!$A$2:$C$7,3,FALSE)*'[1]Profiles, RES, Spring'!N$4</f>
        <v>6.683093252463987</v>
      </c>
      <c r="O9" s="6">
        <f>VLOOKUP($A9,'RES installed'!$A$2:$C$7,3,FALSE)*'[1]Profiles, RES, Spring'!O$4</f>
        <v>6.6489764973464744</v>
      </c>
      <c r="P9" s="6">
        <f>VLOOKUP($A9,'RES installed'!$A$2:$C$7,3,FALSE)*'[1]Profiles, RES, Spring'!P$4</f>
        <v>6.6944655041698251</v>
      </c>
      <c r="Q9" s="6">
        <f>VLOOKUP($A9,'RES installed'!$A$2:$C$7,3,FALSE)*'[1]Profiles, RES, Spring'!Q$4</f>
        <v>6.1865049279757391</v>
      </c>
      <c r="R9" s="6">
        <f>VLOOKUP($A9,'RES installed'!$A$2:$C$7,3,FALSE)*'[1]Profiles, RES, Spring'!R$4</f>
        <v>5.0303260045489004</v>
      </c>
      <c r="S9" s="6">
        <f>VLOOKUP($A9,'RES installed'!$A$2:$C$7,3,FALSE)*'[1]Profiles, RES, Spring'!S$4</f>
        <v>3.2979529946929493</v>
      </c>
      <c r="T9" s="6">
        <f>VLOOKUP($A9,'RES installed'!$A$2:$C$7,3,FALSE)*'[1]Profiles, RES, Spring'!T$4</f>
        <v>1.1713419257012889</v>
      </c>
      <c r="U9" s="6">
        <f>VLOOKUP($A9,'RES installed'!$A$2:$C$7,3,FALSE)*'[1]Profiles, RES, Spring'!U$4</f>
        <v>0.12130401819560273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0.21986353297952996</v>
      </c>
      <c r="H10" s="6">
        <f>VLOOKUP($A10,'RES installed'!$A$2:$C$7,3,FALSE)*'[1]Profiles, RES, Spring'!H$4</f>
        <v>2.1076573161485972</v>
      </c>
      <c r="I10" s="6">
        <f>VLOOKUP($A10,'RES installed'!$A$2:$C$7,3,FALSE)*'[1]Profiles, RES, Spring'!I$4</f>
        <v>5.8529188779378316</v>
      </c>
      <c r="J10" s="6">
        <f>VLOOKUP($A10,'RES installed'!$A$2:$C$7,3,FALSE)*'[1]Profiles, RES, Spring'!J$4</f>
        <v>9.3934799090219876</v>
      </c>
      <c r="K10" s="6">
        <f>VLOOKUP($A10,'RES installed'!$A$2:$C$7,3,FALSE)*'[1]Profiles, RES, Spring'!K$4</f>
        <v>11.137225170583775</v>
      </c>
      <c r="L10" s="6">
        <f>VLOOKUP($A10,'RES installed'!$A$2:$C$7,3,FALSE)*'[1]Profiles, RES, Spring'!L$4</f>
        <v>12.312357846853676</v>
      </c>
      <c r="M10" s="6">
        <f>VLOOKUP($A10,'RES installed'!$A$2:$C$7,3,FALSE)*'[1]Profiles, RES, Spring'!M$4</f>
        <v>13.692191053828658</v>
      </c>
      <c r="N10" s="6">
        <f>VLOOKUP($A10,'RES installed'!$A$2:$C$7,3,FALSE)*'[1]Profiles, RES, Spring'!N$4</f>
        <v>13.366186504927974</v>
      </c>
      <c r="O10" s="6">
        <f>VLOOKUP($A10,'RES installed'!$A$2:$C$7,3,FALSE)*'[1]Profiles, RES, Spring'!O$4</f>
        <v>13.297952994692949</v>
      </c>
      <c r="P10" s="6">
        <f>VLOOKUP($A10,'RES installed'!$A$2:$C$7,3,FALSE)*'[1]Profiles, RES, Spring'!P$4</f>
        <v>13.38893100833965</v>
      </c>
      <c r="Q10" s="6">
        <f>VLOOKUP($A10,'RES installed'!$A$2:$C$7,3,FALSE)*'[1]Profiles, RES, Spring'!Q$4</f>
        <v>12.373009855951478</v>
      </c>
      <c r="R10" s="6">
        <f>VLOOKUP($A10,'RES installed'!$A$2:$C$7,3,FALSE)*'[1]Profiles, RES, Spring'!R$4</f>
        <v>10.060652009097801</v>
      </c>
      <c r="S10" s="6">
        <f>VLOOKUP($A10,'RES installed'!$A$2:$C$7,3,FALSE)*'[1]Profiles, RES, Spring'!S$4</f>
        <v>6.5959059893858987</v>
      </c>
      <c r="T10" s="6">
        <f>VLOOKUP($A10,'RES installed'!$A$2:$C$7,3,FALSE)*'[1]Profiles, RES, Spring'!T$4</f>
        <v>2.3426838514025778</v>
      </c>
      <c r="U10" s="6">
        <f>VLOOKUP($A10,'RES installed'!$A$2:$C$7,3,FALSE)*'[1]Profiles, RES, Spring'!U$4</f>
        <v>0.24260803639120546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AEBAD-52D5-4B74-B4F0-0AD0510354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7.743877960658371</v>
      </c>
      <c r="C5" s="9">
        <f>VLOOKUP($A5,'RES installed'!$A$2:$C$7,3,FALSE)*'[1]Profiles, RES, Spring'!C$5</f>
        <v>7.189883580891208</v>
      </c>
      <c r="D5" s="9">
        <f>VLOOKUP($A5,'RES installed'!$A$2:$C$7,3,FALSE)*'[1]Profiles, RES, Spring'!D$5</f>
        <v>7.2260136491368927</v>
      </c>
      <c r="E5" s="9">
        <f>VLOOKUP($A5,'RES installed'!$A$2:$C$7,3,FALSE)*'[1]Profiles, RES, Spring'!E$5</f>
        <v>6.9369731031714172</v>
      </c>
      <c r="F5" s="9">
        <f>VLOOKUP($A5,'RES installed'!$A$2:$C$7,3,FALSE)*'[1]Profiles, RES, Spring'!F$5</f>
        <v>6.8707346447209954</v>
      </c>
      <c r="G5" s="9">
        <f>VLOOKUP($A5,'RES installed'!$A$2:$C$7,3,FALSE)*'[1]Profiles, RES, Spring'!G$5</f>
        <v>6.9911682055399433</v>
      </c>
      <c r="H5" s="9">
        <f>VLOOKUP($A5,'RES installed'!$A$2:$C$7,3,FALSE)*'[1]Profiles, RES, Spring'!H$5</f>
        <v>6.2745885186672021</v>
      </c>
      <c r="I5" s="9">
        <f>VLOOKUP($A5,'RES installed'!$A$2:$C$7,3,FALSE)*'[1]Profiles, RES, Spring'!I$5</f>
        <v>5.0341228422320352</v>
      </c>
      <c r="J5" s="9">
        <f>VLOOKUP($A5,'RES installed'!$A$2:$C$7,3,FALSE)*'[1]Profiles, RES, Spring'!J$5</f>
        <v>3.9682858289843437</v>
      </c>
      <c r="K5" s="9">
        <f>VLOOKUP($A5,'RES installed'!$A$2:$C$7,3,FALSE)*'[1]Profiles, RES, Spring'!K$5</f>
        <v>2.9987956643918108</v>
      </c>
      <c r="L5" s="9">
        <f>VLOOKUP($A5,'RES installed'!$A$2:$C$7,3,FALSE)*'[1]Profiles, RES, Spring'!L$5</f>
        <v>2.8482537133681252</v>
      </c>
      <c r="M5" s="9">
        <f>VLOOKUP($A5,'RES installed'!$A$2:$C$7,3,FALSE)*'[1]Profiles, RES, Spring'!M$5</f>
        <v>3.4684865515857086</v>
      </c>
      <c r="N5" s="9">
        <f>VLOOKUP($A5,'RES installed'!$A$2:$C$7,3,FALSE)*'[1]Profiles, RES, Spring'!N$5</f>
        <v>4.5824969891609797</v>
      </c>
      <c r="O5" s="9">
        <f>VLOOKUP($A5,'RES installed'!$A$2:$C$7,3,FALSE)*'[1]Profiles, RES, Spring'!O$5</f>
        <v>6.3348052990766766</v>
      </c>
      <c r="P5" s="9">
        <f>VLOOKUP($A5,'RES installed'!$A$2:$C$7,3,FALSE)*'[1]Profiles, RES, Spring'!P$5</f>
        <v>8.2677639502207949</v>
      </c>
      <c r="Q5" s="9">
        <f>VLOOKUP($A5,'RES installed'!$A$2:$C$7,3,FALSE)*'[1]Profiles, RES, Spring'!Q$5</f>
        <v>10.315134484142915</v>
      </c>
      <c r="R5" s="9">
        <f>VLOOKUP($A5,'RES installed'!$A$2:$C$7,3,FALSE)*'[1]Profiles, RES, Spring'!R$5</f>
        <v>12.844239261340828</v>
      </c>
      <c r="S5" s="9">
        <f>VLOOKUP($A5,'RES installed'!$A$2:$C$7,3,FALSE)*'[1]Profiles, RES, Spring'!S$5</f>
        <v>14.259333600963469</v>
      </c>
      <c r="T5" s="9">
        <f>VLOOKUP($A5,'RES installed'!$A$2:$C$7,3,FALSE)*'[1]Profiles, RES, Spring'!T$5</f>
        <v>14.307507025291049</v>
      </c>
      <c r="U5" s="9">
        <f>VLOOKUP($A5,'RES installed'!$A$2:$C$7,3,FALSE)*'[1]Profiles, RES, Spring'!U$5</f>
        <v>13.934162986752309</v>
      </c>
      <c r="V5" s="9">
        <f>VLOOKUP($A5,'RES installed'!$A$2:$C$7,3,FALSE)*'[1]Profiles, RES, Spring'!V$5</f>
        <v>12.633480529907667</v>
      </c>
      <c r="W5" s="9">
        <f>VLOOKUP($A5,'RES installed'!$A$2:$C$7,3,FALSE)*'[1]Profiles, RES, Spring'!W$5</f>
        <v>11.67603372139703</v>
      </c>
      <c r="X5" s="9">
        <f>VLOOKUP($A5,'RES installed'!$A$2:$C$7,3,FALSE)*'[1]Profiles, RES, Spring'!X$5</f>
        <v>11.657968687274188</v>
      </c>
      <c r="Y5" s="9">
        <f>VLOOKUP($A5,'RES installed'!$A$2:$C$7,3,FALSE)*'[1]Profiles, RES, Spring'!Y$5</f>
        <v>11.055800883179446</v>
      </c>
    </row>
    <row r="6" spans="1:25" x14ac:dyDescent="0.3">
      <c r="A6" s="8">
        <v>5</v>
      </c>
      <c r="B6" s="9">
        <f>VLOOKUP($A6,'RES installed'!$A$2:$C$7,3,FALSE)*'[1]Profiles, RES, Spring'!B$5</f>
        <v>5.1625853071055801</v>
      </c>
      <c r="C6" s="9">
        <f>VLOOKUP($A6,'RES installed'!$A$2:$C$7,3,FALSE)*'[1]Profiles, RES, Spring'!C$5</f>
        <v>4.7932557205941393</v>
      </c>
      <c r="D6" s="9">
        <f>VLOOKUP($A6,'RES installed'!$A$2:$C$7,3,FALSE)*'[1]Profiles, RES, Spring'!D$5</f>
        <v>4.8173424327579282</v>
      </c>
      <c r="E6" s="9">
        <f>VLOOKUP($A6,'RES installed'!$A$2:$C$7,3,FALSE)*'[1]Profiles, RES, Spring'!E$5</f>
        <v>4.6246487354476109</v>
      </c>
      <c r="F6" s="9">
        <f>VLOOKUP($A6,'RES installed'!$A$2:$C$7,3,FALSE)*'[1]Profiles, RES, Spring'!F$5</f>
        <v>4.5804897631473303</v>
      </c>
      <c r="G6" s="9">
        <f>VLOOKUP($A6,'RES installed'!$A$2:$C$7,3,FALSE)*'[1]Profiles, RES, Spring'!G$5</f>
        <v>4.6607788036932956</v>
      </c>
      <c r="H6" s="9">
        <f>VLOOKUP($A6,'RES installed'!$A$2:$C$7,3,FALSE)*'[1]Profiles, RES, Spring'!H$5</f>
        <v>4.1830590124448017</v>
      </c>
      <c r="I6" s="9">
        <f>VLOOKUP($A6,'RES installed'!$A$2:$C$7,3,FALSE)*'[1]Profiles, RES, Spring'!I$5</f>
        <v>3.3560818948213567</v>
      </c>
      <c r="J6" s="9">
        <f>VLOOKUP($A6,'RES installed'!$A$2:$C$7,3,FALSE)*'[1]Profiles, RES, Spring'!J$5</f>
        <v>2.6455238859895625</v>
      </c>
      <c r="K6" s="9">
        <f>VLOOKUP($A6,'RES installed'!$A$2:$C$7,3,FALSE)*'[1]Profiles, RES, Spring'!K$5</f>
        <v>1.9991971095945404</v>
      </c>
      <c r="L6" s="9">
        <f>VLOOKUP($A6,'RES installed'!$A$2:$C$7,3,FALSE)*'[1]Profiles, RES, Spring'!L$5</f>
        <v>1.8988358089120836</v>
      </c>
      <c r="M6" s="9">
        <f>VLOOKUP($A6,'RES installed'!$A$2:$C$7,3,FALSE)*'[1]Profiles, RES, Spring'!M$5</f>
        <v>2.3123243677238055</v>
      </c>
      <c r="N6" s="9">
        <f>VLOOKUP($A6,'RES installed'!$A$2:$C$7,3,FALSE)*'[1]Profiles, RES, Spring'!N$5</f>
        <v>3.0549979927739863</v>
      </c>
      <c r="O6" s="9">
        <f>VLOOKUP($A6,'RES installed'!$A$2:$C$7,3,FALSE)*'[1]Profiles, RES, Spring'!O$5</f>
        <v>4.2232035327177844</v>
      </c>
      <c r="P6" s="9">
        <f>VLOOKUP($A6,'RES installed'!$A$2:$C$7,3,FALSE)*'[1]Profiles, RES, Spring'!P$5</f>
        <v>5.5118426334805299</v>
      </c>
      <c r="Q6" s="9">
        <f>VLOOKUP($A6,'RES installed'!$A$2:$C$7,3,FALSE)*'[1]Profiles, RES, Spring'!Q$5</f>
        <v>6.8767563227619437</v>
      </c>
      <c r="R6" s="9">
        <f>VLOOKUP($A6,'RES installed'!$A$2:$C$7,3,FALSE)*'[1]Profiles, RES, Spring'!R$5</f>
        <v>8.5628261742272187</v>
      </c>
      <c r="S6" s="9">
        <f>VLOOKUP($A6,'RES installed'!$A$2:$C$7,3,FALSE)*'[1]Profiles, RES, Spring'!S$5</f>
        <v>9.5062224006423115</v>
      </c>
      <c r="T6" s="9">
        <f>VLOOKUP($A6,'RES installed'!$A$2:$C$7,3,FALSE)*'[1]Profiles, RES, Spring'!T$5</f>
        <v>9.538338016860699</v>
      </c>
      <c r="U6" s="9">
        <f>VLOOKUP($A6,'RES installed'!$A$2:$C$7,3,FALSE)*'[1]Profiles, RES, Spring'!U$5</f>
        <v>9.2894419911682053</v>
      </c>
      <c r="V6" s="9">
        <f>VLOOKUP($A6,'RES installed'!$A$2:$C$7,3,FALSE)*'[1]Profiles, RES, Spring'!V$5</f>
        <v>8.422320353271779</v>
      </c>
      <c r="W6" s="9">
        <f>VLOOKUP($A6,'RES installed'!$A$2:$C$7,3,FALSE)*'[1]Profiles, RES, Spring'!W$5</f>
        <v>7.7840224809313527</v>
      </c>
      <c r="X6" s="9">
        <f>VLOOKUP($A6,'RES installed'!$A$2:$C$7,3,FALSE)*'[1]Profiles, RES, Spring'!X$5</f>
        <v>7.7719791248494587</v>
      </c>
      <c r="Y6" s="9">
        <f>VLOOKUP($A6,'RES installed'!$A$2:$C$7,3,FALSE)*'[1]Profiles, RES, Spring'!Y$5</f>
        <v>7.3705339221196304</v>
      </c>
    </row>
    <row r="7" spans="1:25" x14ac:dyDescent="0.3">
      <c r="A7" s="8">
        <v>6</v>
      </c>
      <c r="B7" s="9">
        <f>VLOOKUP($A7,'RES installed'!$A$2:$C$7,3,FALSE)*'[1]Profiles, RES, Spring'!B$5</f>
        <v>7.743877960658371</v>
      </c>
      <c r="C7" s="9">
        <f>VLOOKUP($A7,'RES installed'!$A$2:$C$7,3,FALSE)*'[1]Profiles, RES, Spring'!C$5</f>
        <v>7.189883580891208</v>
      </c>
      <c r="D7" s="9">
        <f>VLOOKUP($A7,'RES installed'!$A$2:$C$7,3,FALSE)*'[1]Profiles, RES, Spring'!D$5</f>
        <v>7.2260136491368927</v>
      </c>
      <c r="E7" s="9">
        <f>VLOOKUP($A7,'RES installed'!$A$2:$C$7,3,FALSE)*'[1]Profiles, RES, Spring'!E$5</f>
        <v>6.9369731031714172</v>
      </c>
      <c r="F7" s="9">
        <f>VLOOKUP($A7,'RES installed'!$A$2:$C$7,3,FALSE)*'[1]Profiles, RES, Spring'!F$5</f>
        <v>6.8707346447209954</v>
      </c>
      <c r="G7" s="9">
        <f>VLOOKUP($A7,'RES installed'!$A$2:$C$7,3,FALSE)*'[1]Profiles, RES, Spring'!G$5</f>
        <v>6.9911682055399433</v>
      </c>
      <c r="H7" s="9">
        <f>VLOOKUP($A7,'RES installed'!$A$2:$C$7,3,FALSE)*'[1]Profiles, RES, Spring'!H$5</f>
        <v>6.2745885186672021</v>
      </c>
      <c r="I7" s="9">
        <f>VLOOKUP($A7,'RES installed'!$A$2:$C$7,3,FALSE)*'[1]Profiles, RES, Spring'!I$5</f>
        <v>5.0341228422320352</v>
      </c>
      <c r="J7" s="9">
        <f>VLOOKUP($A7,'RES installed'!$A$2:$C$7,3,FALSE)*'[1]Profiles, RES, Spring'!J$5</f>
        <v>3.9682858289843437</v>
      </c>
      <c r="K7" s="9">
        <f>VLOOKUP($A7,'RES installed'!$A$2:$C$7,3,FALSE)*'[1]Profiles, RES, Spring'!K$5</f>
        <v>2.9987956643918108</v>
      </c>
      <c r="L7" s="9">
        <f>VLOOKUP($A7,'RES installed'!$A$2:$C$7,3,FALSE)*'[1]Profiles, RES, Spring'!L$5</f>
        <v>2.8482537133681252</v>
      </c>
      <c r="M7" s="9">
        <f>VLOOKUP($A7,'RES installed'!$A$2:$C$7,3,FALSE)*'[1]Profiles, RES, Spring'!M$5</f>
        <v>3.4684865515857086</v>
      </c>
      <c r="N7" s="9">
        <f>VLOOKUP($A7,'RES installed'!$A$2:$C$7,3,FALSE)*'[1]Profiles, RES, Spring'!N$5</f>
        <v>4.5824969891609797</v>
      </c>
      <c r="O7" s="9">
        <f>VLOOKUP($A7,'RES installed'!$A$2:$C$7,3,FALSE)*'[1]Profiles, RES, Spring'!O$5</f>
        <v>6.3348052990766766</v>
      </c>
      <c r="P7" s="9">
        <f>VLOOKUP($A7,'RES installed'!$A$2:$C$7,3,FALSE)*'[1]Profiles, RES, Spring'!P$5</f>
        <v>8.2677639502207949</v>
      </c>
      <c r="Q7" s="9">
        <f>VLOOKUP($A7,'RES installed'!$A$2:$C$7,3,FALSE)*'[1]Profiles, RES, Spring'!Q$5</f>
        <v>10.315134484142915</v>
      </c>
      <c r="R7" s="9">
        <f>VLOOKUP($A7,'RES installed'!$A$2:$C$7,3,FALSE)*'[1]Profiles, RES, Spring'!R$5</f>
        <v>12.844239261340828</v>
      </c>
      <c r="S7" s="9">
        <f>VLOOKUP($A7,'RES installed'!$A$2:$C$7,3,FALSE)*'[1]Profiles, RES, Spring'!S$5</f>
        <v>14.259333600963469</v>
      </c>
      <c r="T7" s="9">
        <f>VLOOKUP($A7,'RES installed'!$A$2:$C$7,3,FALSE)*'[1]Profiles, RES, Spring'!T$5</f>
        <v>14.307507025291049</v>
      </c>
      <c r="U7" s="9">
        <f>VLOOKUP($A7,'RES installed'!$A$2:$C$7,3,FALSE)*'[1]Profiles, RES, Spring'!U$5</f>
        <v>13.934162986752309</v>
      </c>
      <c r="V7" s="9">
        <f>VLOOKUP($A7,'RES installed'!$A$2:$C$7,3,FALSE)*'[1]Profiles, RES, Spring'!V$5</f>
        <v>12.633480529907667</v>
      </c>
      <c r="W7" s="9">
        <f>VLOOKUP($A7,'RES installed'!$A$2:$C$7,3,FALSE)*'[1]Profiles, RES, Spring'!W$5</f>
        <v>11.67603372139703</v>
      </c>
      <c r="X7" s="9">
        <f>VLOOKUP($A7,'RES installed'!$A$2:$C$7,3,FALSE)*'[1]Profiles, RES, Spring'!X$5</f>
        <v>11.657968687274188</v>
      </c>
      <c r="Y7" s="9">
        <f>VLOOKUP($A7,'RES installed'!$A$2:$C$7,3,FALSE)*'[1]Profiles, RES, Spring'!Y$5</f>
        <v>11.055800883179446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0.28430629264594387</v>
      </c>
      <c r="H8" s="6">
        <f>VLOOKUP($A8,'RES installed'!$A$2:$C$7,3,FALSE)*'[1]Profiles, RES, Spring'!H$2</f>
        <v>2.8544351781652768</v>
      </c>
      <c r="I8" s="6">
        <f>VLOOKUP($A8,'RES installed'!$A$2:$C$7,3,FALSE)*'[1]Profiles, RES, Spring'!I$2</f>
        <v>7.9719484457922665</v>
      </c>
      <c r="J8" s="6">
        <f>VLOOKUP($A8,'RES installed'!$A$2:$C$7,3,FALSE)*'[1]Profiles, RES, Spring'!J$2</f>
        <v>12.31614859742229</v>
      </c>
      <c r="K8" s="6">
        <f>VLOOKUP($A8,'RES installed'!$A$2:$C$7,3,FALSE)*'[1]Profiles, RES, Spring'!K$2</f>
        <v>14.408642911296438</v>
      </c>
      <c r="L8" s="6">
        <f>VLOOKUP($A8,'RES installed'!$A$2:$C$7,3,FALSE)*'[1]Profiles, RES, Spring'!L$2</f>
        <v>16.467020470053072</v>
      </c>
      <c r="M8" s="6">
        <f>VLOOKUP($A8,'RES installed'!$A$2:$C$7,3,FALSE)*'[1]Profiles, RES, Spring'!M$2</f>
        <v>17.354056103108416</v>
      </c>
      <c r="N8" s="6">
        <f>VLOOKUP($A8,'RES installed'!$A$2:$C$7,3,FALSE)*'[1]Profiles, RES, Spring'!N$2</f>
        <v>18.718726307808947</v>
      </c>
      <c r="O8" s="6">
        <f>VLOOKUP($A8,'RES installed'!$A$2:$C$7,3,FALSE)*'[1]Profiles, RES, Spring'!O$2</f>
        <v>18.821076573161488</v>
      </c>
      <c r="P8" s="6">
        <f>VLOOKUP($A8,'RES installed'!$A$2:$C$7,3,FALSE)*'[1]Profiles, RES, Spring'!P$2</f>
        <v>18.923426838514025</v>
      </c>
      <c r="Q8" s="6">
        <f>VLOOKUP($A8,'RES installed'!$A$2:$C$7,3,FALSE)*'[1]Profiles, RES, Spring'!Q$2</f>
        <v>17.308567096285064</v>
      </c>
      <c r="R8" s="6">
        <f>VLOOKUP($A8,'RES installed'!$A$2:$C$7,3,FALSE)*'[1]Profiles, RES, Spring'!R$2</f>
        <v>13.771796815769523</v>
      </c>
      <c r="S8" s="6">
        <f>VLOOKUP($A8,'RES installed'!$A$2:$C$7,3,FALSE)*'[1]Profiles, RES, Spring'!S$2</f>
        <v>9.0750568612585294</v>
      </c>
      <c r="T8" s="6">
        <f>VLOOKUP($A8,'RES installed'!$A$2:$C$7,3,FALSE)*'[1]Profiles, RES, Spring'!T$2</f>
        <v>3.3434420015163004</v>
      </c>
      <c r="U8" s="6">
        <f>VLOOKUP($A8,'RES installed'!$A$2:$C$7,3,FALSE)*'[1]Profiles, RES, Spring'!U$2</f>
        <v>0.29567854435178165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9.4768764215314633E-2</v>
      </c>
      <c r="H9" s="6">
        <f>VLOOKUP($A9,'RES installed'!$A$2:$C$7,3,FALSE)*'[1]Profiles, RES, Spring'!H$2</f>
        <v>0.95147839272175894</v>
      </c>
      <c r="I9" s="6">
        <f>VLOOKUP($A9,'RES installed'!$A$2:$C$7,3,FALSE)*'[1]Profiles, RES, Spring'!I$2</f>
        <v>2.6573161485974222</v>
      </c>
      <c r="J9" s="6">
        <f>VLOOKUP($A9,'RES installed'!$A$2:$C$7,3,FALSE)*'[1]Profiles, RES, Spring'!J$2</f>
        <v>4.1053828658074298</v>
      </c>
      <c r="K9" s="6">
        <f>VLOOKUP($A9,'RES installed'!$A$2:$C$7,3,FALSE)*'[1]Profiles, RES, Spring'!K$2</f>
        <v>4.8028809704321453</v>
      </c>
      <c r="L9" s="6">
        <f>VLOOKUP($A9,'RES installed'!$A$2:$C$7,3,FALSE)*'[1]Profiles, RES, Spring'!L$2</f>
        <v>5.4890068233510236</v>
      </c>
      <c r="M9" s="6">
        <f>VLOOKUP($A9,'RES installed'!$A$2:$C$7,3,FALSE)*'[1]Profiles, RES, Spring'!M$2</f>
        <v>5.7846853677028056</v>
      </c>
      <c r="N9" s="6">
        <f>VLOOKUP($A9,'RES installed'!$A$2:$C$7,3,FALSE)*'[1]Profiles, RES, Spring'!N$2</f>
        <v>6.2395754359363149</v>
      </c>
      <c r="O9" s="6">
        <f>VLOOKUP($A9,'RES installed'!$A$2:$C$7,3,FALSE)*'[1]Profiles, RES, Spring'!O$2</f>
        <v>6.2736921910538292</v>
      </c>
      <c r="P9" s="6">
        <f>VLOOKUP($A9,'RES installed'!$A$2:$C$7,3,FALSE)*'[1]Profiles, RES, Spring'!P$2</f>
        <v>6.3078089461713418</v>
      </c>
      <c r="Q9" s="6">
        <f>VLOOKUP($A9,'RES installed'!$A$2:$C$7,3,FALSE)*'[1]Profiles, RES, Spring'!Q$2</f>
        <v>5.7695223654283545</v>
      </c>
      <c r="R9" s="6">
        <f>VLOOKUP($A9,'RES installed'!$A$2:$C$7,3,FALSE)*'[1]Profiles, RES, Spring'!R$2</f>
        <v>4.5905989385898414</v>
      </c>
      <c r="S9" s="6">
        <f>VLOOKUP($A9,'RES installed'!$A$2:$C$7,3,FALSE)*'[1]Profiles, RES, Spring'!S$2</f>
        <v>3.0250189537528431</v>
      </c>
      <c r="T9" s="6">
        <f>VLOOKUP($A9,'RES installed'!$A$2:$C$7,3,FALSE)*'[1]Profiles, RES, Spring'!T$2</f>
        <v>1.1144806671721001</v>
      </c>
      <c r="U9" s="6">
        <f>VLOOKUP($A9,'RES installed'!$A$2:$C$7,3,FALSE)*'[1]Profiles, RES, Spring'!U$2</f>
        <v>9.8559514783927216E-2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0.18953752843062927</v>
      </c>
      <c r="H10" s="6">
        <f>VLOOKUP($A10,'RES installed'!$A$2:$C$7,3,FALSE)*'[1]Profiles, RES, Spring'!H$2</f>
        <v>1.9029567854435179</v>
      </c>
      <c r="I10" s="6">
        <f>VLOOKUP($A10,'RES installed'!$A$2:$C$7,3,FALSE)*'[1]Profiles, RES, Spring'!I$2</f>
        <v>5.3146322971948443</v>
      </c>
      <c r="J10" s="6">
        <f>VLOOKUP($A10,'RES installed'!$A$2:$C$7,3,FALSE)*'[1]Profiles, RES, Spring'!J$2</f>
        <v>8.2107657316148597</v>
      </c>
      <c r="K10" s="6">
        <f>VLOOKUP($A10,'RES installed'!$A$2:$C$7,3,FALSE)*'[1]Profiles, RES, Spring'!K$2</f>
        <v>9.6057619408642907</v>
      </c>
      <c r="L10" s="6">
        <f>VLOOKUP($A10,'RES installed'!$A$2:$C$7,3,FALSE)*'[1]Profiles, RES, Spring'!L$2</f>
        <v>10.978013646702047</v>
      </c>
      <c r="M10" s="6">
        <f>VLOOKUP($A10,'RES installed'!$A$2:$C$7,3,FALSE)*'[1]Profiles, RES, Spring'!M$2</f>
        <v>11.569370735405611</v>
      </c>
      <c r="N10" s="6">
        <f>VLOOKUP($A10,'RES installed'!$A$2:$C$7,3,FALSE)*'[1]Profiles, RES, Spring'!N$2</f>
        <v>12.47915087187263</v>
      </c>
      <c r="O10" s="6">
        <f>VLOOKUP($A10,'RES installed'!$A$2:$C$7,3,FALSE)*'[1]Profiles, RES, Spring'!O$2</f>
        <v>12.547384382107658</v>
      </c>
      <c r="P10" s="6">
        <f>VLOOKUP($A10,'RES installed'!$A$2:$C$7,3,FALSE)*'[1]Profiles, RES, Spring'!P$2</f>
        <v>12.615617892342684</v>
      </c>
      <c r="Q10" s="6">
        <f>VLOOKUP($A10,'RES installed'!$A$2:$C$7,3,FALSE)*'[1]Profiles, RES, Spring'!Q$2</f>
        <v>11.539044730856709</v>
      </c>
      <c r="R10" s="6">
        <f>VLOOKUP($A10,'RES installed'!$A$2:$C$7,3,FALSE)*'[1]Profiles, RES, Spring'!R$2</f>
        <v>9.1811978771796827</v>
      </c>
      <c r="S10" s="6">
        <f>VLOOKUP($A10,'RES installed'!$A$2:$C$7,3,FALSE)*'[1]Profiles, RES, Spring'!S$2</f>
        <v>6.0500379075056863</v>
      </c>
      <c r="T10" s="6">
        <f>VLOOKUP($A10,'RES installed'!$A$2:$C$7,3,FALSE)*'[1]Profiles, RES, Spring'!T$2</f>
        <v>2.2289613343442003</v>
      </c>
      <c r="U10" s="6">
        <f>VLOOKUP($A10,'RES installed'!$A$2:$C$7,3,FALSE)*'[1]Profiles, RES, Spring'!U$2</f>
        <v>0.19711902956785443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B76AB-CAAD-4D01-A6E3-BD56703B3D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10.152549177037335</v>
      </c>
      <c r="C5" s="9">
        <f>VLOOKUP($A5,'RES installed'!$A$2:$C$7,3,FALSE)*'[1]Profiles, RES, Spring'!C$6</f>
        <v>9.2131674026495389</v>
      </c>
      <c r="D5" s="9">
        <f>VLOOKUP($A5,'RES installed'!$A$2:$C$7,3,FALSE)*'[1]Profiles, RES, Spring'!D$6</f>
        <v>8.0389401846647939</v>
      </c>
      <c r="E5" s="9">
        <f>VLOOKUP($A5,'RES installed'!$A$2:$C$7,3,FALSE)*'[1]Profiles, RES, Spring'!E$6</f>
        <v>7.2380570052187876</v>
      </c>
      <c r="F5" s="9">
        <f>VLOOKUP($A5,'RES installed'!$A$2:$C$7,3,FALSE)*'[1]Profiles, RES, Spring'!F$6</f>
        <v>7.0754716981132075</v>
      </c>
      <c r="G5" s="9">
        <f>VLOOKUP($A5,'RES installed'!$A$2:$C$7,3,FALSE)*'[1]Profiles, RES, Spring'!G$6</f>
        <v>7.1537535126455243</v>
      </c>
      <c r="H5" s="9">
        <f>VLOOKUP($A5,'RES installed'!$A$2:$C$7,3,FALSE)*'[1]Profiles, RES, Spring'!H$6</f>
        <v>6.1059815335206746</v>
      </c>
      <c r="I5" s="9">
        <f>VLOOKUP($A5,'RES installed'!$A$2:$C$7,3,FALSE)*'[1]Profiles, RES, Spring'!I$6</f>
        <v>4.5945403452428746</v>
      </c>
      <c r="J5" s="9">
        <f>VLOOKUP($A5,'RES installed'!$A$2:$C$7,3,FALSE)*'[1]Profiles, RES, Spring'!J$6</f>
        <v>4.1850662384584503</v>
      </c>
      <c r="K5" s="9">
        <f>VLOOKUP($A5,'RES installed'!$A$2:$C$7,3,FALSE)*'[1]Profiles, RES, Spring'!K$6</f>
        <v>4.3596949016459252</v>
      </c>
      <c r="L5" s="9">
        <f>VLOOKUP($A5,'RES installed'!$A$2:$C$7,3,FALSE)*'[1]Profiles, RES, Spring'!L$6</f>
        <v>4.88358089120835</v>
      </c>
      <c r="M5" s="9">
        <f>VLOOKUP($A5,'RES installed'!$A$2:$C$7,3,FALSE)*'[1]Profiles, RES, Spring'!M$6</f>
        <v>5.6001605780810921</v>
      </c>
      <c r="N5" s="9">
        <f>VLOOKUP($A5,'RES installed'!$A$2:$C$7,3,FALSE)*'[1]Profiles, RES, Spring'!N$6</f>
        <v>7.2802087515054197</v>
      </c>
      <c r="O5" s="9">
        <f>VLOOKUP($A5,'RES installed'!$A$2:$C$7,3,FALSE)*'[1]Profiles, RES, Spring'!O$6</f>
        <v>9.038538739462064</v>
      </c>
      <c r="P5" s="9">
        <f>VLOOKUP($A5,'RES installed'!$A$2:$C$7,3,FALSE)*'[1]Profiles, RES, Spring'!P$6</f>
        <v>10.266961059815335</v>
      </c>
      <c r="Q5" s="9">
        <f>VLOOKUP($A5,'RES installed'!$A$2:$C$7,3,FALSE)*'[1]Profiles, RES, Spring'!Q$6</f>
        <v>11.296668004817343</v>
      </c>
      <c r="R5" s="9">
        <f>VLOOKUP($A5,'RES installed'!$A$2:$C$7,3,FALSE)*'[1]Profiles, RES, Spring'!R$6</f>
        <v>12.380570052187876</v>
      </c>
      <c r="S5" s="9">
        <f>VLOOKUP($A5,'RES installed'!$A$2:$C$7,3,FALSE)*'[1]Profiles, RES, Spring'!S$6</f>
        <v>11.844640706543556</v>
      </c>
      <c r="T5" s="9">
        <f>VLOOKUP($A5,'RES installed'!$A$2:$C$7,3,FALSE)*'[1]Profiles, RES, Spring'!T$6</f>
        <v>10.477719791248495</v>
      </c>
      <c r="U5" s="9">
        <f>VLOOKUP($A5,'RES installed'!$A$2:$C$7,3,FALSE)*'[1]Profiles, RES, Spring'!U$6</f>
        <v>10.080289040545965</v>
      </c>
      <c r="V5" s="9">
        <f>VLOOKUP($A5,'RES installed'!$A$2:$C$7,3,FALSE)*'[1]Profiles, RES, Spring'!V$6</f>
        <v>9.375752709755119</v>
      </c>
      <c r="W5" s="9">
        <f>VLOOKUP($A5,'RES installed'!$A$2:$C$7,3,FALSE)*'[1]Profiles, RES, Spring'!W$6</f>
        <v>8.8940184664793254</v>
      </c>
      <c r="X5" s="9">
        <f>VLOOKUP($A5,'RES installed'!$A$2:$C$7,3,FALSE)*'[1]Profiles, RES, Spring'!X$6</f>
        <v>8.0630268968285819</v>
      </c>
      <c r="Y5" s="9">
        <f>VLOOKUP($A5,'RES installed'!$A$2:$C$7,3,FALSE)*'[1]Profiles, RES, Spring'!Y$6</f>
        <v>7.189883580891208</v>
      </c>
    </row>
    <row r="6" spans="1:25" x14ac:dyDescent="0.3">
      <c r="A6" s="8">
        <v>5</v>
      </c>
      <c r="B6" s="9">
        <f>VLOOKUP($A6,'RES installed'!$A$2:$C$7,3,FALSE)*'[1]Profiles, RES, Spring'!B$6</f>
        <v>6.7683661180248897</v>
      </c>
      <c r="C6" s="9">
        <f>VLOOKUP($A6,'RES installed'!$A$2:$C$7,3,FALSE)*'[1]Profiles, RES, Spring'!C$6</f>
        <v>6.1421116017663593</v>
      </c>
      <c r="D6" s="9">
        <f>VLOOKUP($A6,'RES installed'!$A$2:$C$7,3,FALSE)*'[1]Profiles, RES, Spring'!D$6</f>
        <v>5.3592934564431962</v>
      </c>
      <c r="E6" s="9">
        <f>VLOOKUP($A6,'RES installed'!$A$2:$C$7,3,FALSE)*'[1]Profiles, RES, Spring'!E$6</f>
        <v>4.8253713368125251</v>
      </c>
      <c r="F6" s="9">
        <f>VLOOKUP($A6,'RES installed'!$A$2:$C$7,3,FALSE)*'[1]Profiles, RES, Spring'!F$6</f>
        <v>4.716981132075472</v>
      </c>
      <c r="G6" s="9">
        <f>VLOOKUP($A6,'RES installed'!$A$2:$C$7,3,FALSE)*'[1]Profiles, RES, Spring'!G$6</f>
        <v>4.7691690084303495</v>
      </c>
      <c r="H6" s="9">
        <f>VLOOKUP($A6,'RES installed'!$A$2:$C$7,3,FALSE)*'[1]Profiles, RES, Spring'!H$6</f>
        <v>4.0706543556804498</v>
      </c>
      <c r="I6" s="9">
        <f>VLOOKUP($A6,'RES installed'!$A$2:$C$7,3,FALSE)*'[1]Profiles, RES, Spring'!I$6</f>
        <v>3.0630268968285828</v>
      </c>
      <c r="J6" s="9">
        <f>VLOOKUP($A6,'RES installed'!$A$2:$C$7,3,FALSE)*'[1]Profiles, RES, Spring'!J$6</f>
        <v>2.7900441589723002</v>
      </c>
      <c r="K6" s="9">
        <f>VLOOKUP($A6,'RES installed'!$A$2:$C$7,3,FALSE)*'[1]Profiles, RES, Spring'!K$6</f>
        <v>2.9064632677639501</v>
      </c>
      <c r="L6" s="9">
        <f>VLOOKUP($A6,'RES installed'!$A$2:$C$7,3,FALSE)*'[1]Profiles, RES, Spring'!L$6</f>
        <v>3.2557205941389</v>
      </c>
      <c r="M6" s="9">
        <f>VLOOKUP($A6,'RES installed'!$A$2:$C$7,3,FALSE)*'[1]Profiles, RES, Spring'!M$6</f>
        <v>3.7334403853873948</v>
      </c>
      <c r="N6" s="9">
        <f>VLOOKUP($A6,'RES installed'!$A$2:$C$7,3,FALSE)*'[1]Profiles, RES, Spring'!N$6</f>
        <v>4.8534725010036128</v>
      </c>
      <c r="O6" s="9">
        <f>VLOOKUP($A6,'RES installed'!$A$2:$C$7,3,FALSE)*'[1]Profiles, RES, Spring'!O$6</f>
        <v>6.0256924929747093</v>
      </c>
      <c r="P6" s="9">
        <f>VLOOKUP($A6,'RES installed'!$A$2:$C$7,3,FALSE)*'[1]Profiles, RES, Spring'!P$6</f>
        <v>6.8446407065435562</v>
      </c>
      <c r="Q6" s="9">
        <f>VLOOKUP($A6,'RES installed'!$A$2:$C$7,3,FALSE)*'[1]Profiles, RES, Spring'!Q$6</f>
        <v>7.5311120032115619</v>
      </c>
      <c r="R6" s="9">
        <f>VLOOKUP($A6,'RES installed'!$A$2:$C$7,3,FALSE)*'[1]Profiles, RES, Spring'!R$6</f>
        <v>8.2537133681252506</v>
      </c>
      <c r="S6" s="9">
        <f>VLOOKUP($A6,'RES installed'!$A$2:$C$7,3,FALSE)*'[1]Profiles, RES, Spring'!S$6</f>
        <v>7.8964271376957038</v>
      </c>
      <c r="T6" s="9">
        <f>VLOOKUP($A6,'RES installed'!$A$2:$C$7,3,FALSE)*'[1]Profiles, RES, Spring'!T$6</f>
        <v>6.9851465274989968</v>
      </c>
      <c r="U6" s="9">
        <f>VLOOKUP($A6,'RES installed'!$A$2:$C$7,3,FALSE)*'[1]Profiles, RES, Spring'!U$6</f>
        <v>6.7201926936973102</v>
      </c>
      <c r="V6" s="9">
        <f>VLOOKUP($A6,'RES installed'!$A$2:$C$7,3,FALSE)*'[1]Profiles, RES, Spring'!V$6</f>
        <v>6.2505018065034124</v>
      </c>
      <c r="W6" s="9">
        <f>VLOOKUP($A6,'RES installed'!$A$2:$C$7,3,FALSE)*'[1]Profiles, RES, Spring'!W$6</f>
        <v>5.9293456443195502</v>
      </c>
      <c r="X6" s="9">
        <f>VLOOKUP($A6,'RES installed'!$A$2:$C$7,3,FALSE)*'[1]Profiles, RES, Spring'!X$6</f>
        <v>5.3753512645523882</v>
      </c>
      <c r="Y6" s="9">
        <f>VLOOKUP($A6,'RES installed'!$A$2:$C$7,3,FALSE)*'[1]Profiles, RES, Spring'!Y$6</f>
        <v>4.7932557205941393</v>
      </c>
    </row>
    <row r="7" spans="1:25" x14ac:dyDescent="0.3">
      <c r="A7" s="8">
        <v>6</v>
      </c>
      <c r="B7" s="9">
        <f>VLOOKUP($A7,'RES installed'!$A$2:$C$7,3,FALSE)*'[1]Profiles, RES, Spring'!B$6</f>
        <v>10.152549177037335</v>
      </c>
      <c r="C7" s="9">
        <f>VLOOKUP($A7,'RES installed'!$A$2:$C$7,3,FALSE)*'[1]Profiles, RES, Spring'!C$6</f>
        <v>9.2131674026495389</v>
      </c>
      <c r="D7" s="9">
        <f>VLOOKUP($A7,'RES installed'!$A$2:$C$7,3,FALSE)*'[1]Profiles, RES, Spring'!D$6</f>
        <v>8.0389401846647939</v>
      </c>
      <c r="E7" s="9">
        <f>VLOOKUP($A7,'RES installed'!$A$2:$C$7,3,FALSE)*'[1]Profiles, RES, Spring'!E$6</f>
        <v>7.2380570052187876</v>
      </c>
      <c r="F7" s="9">
        <f>VLOOKUP($A7,'RES installed'!$A$2:$C$7,3,FALSE)*'[1]Profiles, RES, Spring'!F$6</f>
        <v>7.0754716981132075</v>
      </c>
      <c r="G7" s="9">
        <f>VLOOKUP($A7,'RES installed'!$A$2:$C$7,3,FALSE)*'[1]Profiles, RES, Spring'!G$6</f>
        <v>7.1537535126455243</v>
      </c>
      <c r="H7" s="9">
        <f>VLOOKUP($A7,'RES installed'!$A$2:$C$7,3,FALSE)*'[1]Profiles, RES, Spring'!H$6</f>
        <v>6.1059815335206746</v>
      </c>
      <c r="I7" s="9">
        <f>VLOOKUP($A7,'RES installed'!$A$2:$C$7,3,FALSE)*'[1]Profiles, RES, Spring'!I$6</f>
        <v>4.5945403452428746</v>
      </c>
      <c r="J7" s="9">
        <f>VLOOKUP($A7,'RES installed'!$A$2:$C$7,3,FALSE)*'[1]Profiles, RES, Spring'!J$6</f>
        <v>4.1850662384584503</v>
      </c>
      <c r="K7" s="9">
        <f>VLOOKUP($A7,'RES installed'!$A$2:$C$7,3,FALSE)*'[1]Profiles, RES, Spring'!K$6</f>
        <v>4.3596949016459252</v>
      </c>
      <c r="L7" s="9">
        <f>VLOOKUP($A7,'RES installed'!$A$2:$C$7,3,FALSE)*'[1]Profiles, RES, Spring'!L$6</f>
        <v>4.88358089120835</v>
      </c>
      <c r="M7" s="9">
        <f>VLOOKUP($A7,'RES installed'!$A$2:$C$7,3,FALSE)*'[1]Profiles, RES, Spring'!M$6</f>
        <v>5.6001605780810921</v>
      </c>
      <c r="N7" s="9">
        <f>VLOOKUP($A7,'RES installed'!$A$2:$C$7,3,FALSE)*'[1]Profiles, RES, Spring'!N$6</f>
        <v>7.2802087515054197</v>
      </c>
      <c r="O7" s="9">
        <f>VLOOKUP($A7,'RES installed'!$A$2:$C$7,3,FALSE)*'[1]Profiles, RES, Spring'!O$6</f>
        <v>9.038538739462064</v>
      </c>
      <c r="P7" s="9">
        <f>VLOOKUP($A7,'RES installed'!$A$2:$C$7,3,FALSE)*'[1]Profiles, RES, Spring'!P$6</f>
        <v>10.266961059815335</v>
      </c>
      <c r="Q7" s="9">
        <f>VLOOKUP($A7,'RES installed'!$A$2:$C$7,3,FALSE)*'[1]Profiles, RES, Spring'!Q$6</f>
        <v>11.296668004817343</v>
      </c>
      <c r="R7" s="9">
        <f>VLOOKUP($A7,'RES installed'!$A$2:$C$7,3,FALSE)*'[1]Profiles, RES, Spring'!R$6</f>
        <v>12.380570052187876</v>
      </c>
      <c r="S7" s="9">
        <f>VLOOKUP($A7,'RES installed'!$A$2:$C$7,3,FALSE)*'[1]Profiles, RES, Spring'!S$6</f>
        <v>11.844640706543556</v>
      </c>
      <c r="T7" s="9">
        <f>VLOOKUP($A7,'RES installed'!$A$2:$C$7,3,FALSE)*'[1]Profiles, RES, Spring'!T$6</f>
        <v>10.477719791248495</v>
      </c>
      <c r="U7" s="9">
        <f>VLOOKUP($A7,'RES installed'!$A$2:$C$7,3,FALSE)*'[1]Profiles, RES, Spring'!U$6</f>
        <v>10.080289040545965</v>
      </c>
      <c r="V7" s="9">
        <f>VLOOKUP($A7,'RES installed'!$A$2:$C$7,3,FALSE)*'[1]Profiles, RES, Spring'!V$6</f>
        <v>9.375752709755119</v>
      </c>
      <c r="W7" s="9">
        <f>VLOOKUP($A7,'RES installed'!$A$2:$C$7,3,FALSE)*'[1]Profiles, RES, Spring'!W$6</f>
        <v>8.8940184664793254</v>
      </c>
      <c r="X7" s="9">
        <f>VLOOKUP($A7,'RES installed'!$A$2:$C$7,3,FALSE)*'[1]Profiles, RES, Spring'!X$6</f>
        <v>8.0630268968285819</v>
      </c>
      <c r="Y7" s="9">
        <f>VLOOKUP($A7,'RES installed'!$A$2:$C$7,3,FALSE)*'[1]Profiles, RES, Spring'!Y$6</f>
        <v>7.189883580891208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0.3411675511751327</v>
      </c>
      <c r="H8" s="6">
        <f>VLOOKUP($A8,'RES installed'!$A$2:$C$7,3,FALSE)*'[1]Profiles, RES, Spring'!H$3</f>
        <v>2.9909021986353297</v>
      </c>
      <c r="I8" s="6">
        <f>VLOOKUP($A8,'RES installed'!$A$2:$C$7,3,FALSE)*'[1]Profiles, RES, Spring'!I$3</f>
        <v>7.1986353297952999</v>
      </c>
      <c r="J8" s="6">
        <f>VLOOKUP($A8,'RES installed'!$A$2:$C$7,3,FALSE)*'[1]Profiles, RES, Spring'!J$3</f>
        <v>10.860500379075058</v>
      </c>
      <c r="K8" s="6">
        <f>VLOOKUP($A8,'RES installed'!$A$2:$C$7,3,FALSE)*'[1]Profiles, RES, Spring'!K$3</f>
        <v>15.125094768764216</v>
      </c>
      <c r="L8" s="6">
        <f>VLOOKUP($A8,'RES installed'!$A$2:$C$7,3,FALSE)*'[1]Profiles, RES, Spring'!L$3</f>
        <v>17.899924184988627</v>
      </c>
      <c r="M8" s="6">
        <f>VLOOKUP($A8,'RES installed'!$A$2:$C$7,3,FALSE)*'[1]Profiles, RES, Spring'!M$3</f>
        <v>18.320697498104625</v>
      </c>
      <c r="N8" s="6">
        <f>VLOOKUP($A8,'RES installed'!$A$2:$C$7,3,FALSE)*'[1]Profiles, RES, Spring'!N$3</f>
        <v>18.752843062926459</v>
      </c>
      <c r="O8" s="6">
        <f>VLOOKUP($A8,'RES installed'!$A$2:$C$7,3,FALSE)*'[1]Profiles, RES, Spring'!O$3</f>
        <v>18.09325246398787</v>
      </c>
      <c r="P8" s="6">
        <f>VLOOKUP($A8,'RES installed'!$A$2:$C$7,3,FALSE)*'[1]Profiles, RES, Spring'!P$3</f>
        <v>19.230477634571645</v>
      </c>
      <c r="Q8" s="6">
        <f>VLOOKUP($A8,'RES installed'!$A$2:$C$7,3,FALSE)*'[1]Profiles, RES, Spring'!Q$3</f>
        <v>17.069749810462472</v>
      </c>
      <c r="R8" s="6">
        <f>VLOOKUP($A8,'RES installed'!$A$2:$C$7,3,FALSE)*'[1]Profiles, RES, Spring'!R$3</f>
        <v>14.317664897649735</v>
      </c>
      <c r="S8" s="6">
        <f>VLOOKUP($A8,'RES installed'!$A$2:$C$7,3,FALSE)*'[1]Profiles, RES, Spring'!S$3</f>
        <v>9.3593631539044733</v>
      </c>
      <c r="T8" s="6">
        <f>VLOOKUP($A8,'RES installed'!$A$2:$C$7,3,FALSE)*'[1]Profiles, RES, Spring'!T$3</f>
        <v>3.4116755117513269</v>
      </c>
      <c r="U8" s="6">
        <f>VLOOKUP($A8,'RES installed'!$A$2:$C$7,3,FALSE)*'[1]Profiles, RES, Spring'!U$3</f>
        <v>0.30705079605761937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0.11372251705837756</v>
      </c>
      <c r="H9" s="6">
        <f>VLOOKUP($A9,'RES installed'!$A$2:$C$7,3,FALSE)*'[1]Profiles, RES, Spring'!H$3</f>
        <v>0.99696739954510993</v>
      </c>
      <c r="I9" s="6">
        <f>VLOOKUP($A9,'RES installed'!$A$2:$C$7,3,FALSE)*'[1]Profiles, RES, Spring'!I$3</f>
        <v>2.3995451099317666</v>
      </c>
      <c r="J9" s="6">
        <f>VLOOKUP($A9,'RES installed'!$A$2:$C$7,3,FALSE)*'[1]Profiles, RES, Spring'!J$3</f>
        <v>3.6201667930250192</v>
      </c>
      <c r="K9" s="6">
        <f>VLOOKUP($A9,'RES installed'!$A$2:$C$7,3,FALSE)*'[1]Profiles, RES, Spring'!K$3</f>
        <v>5.0416982562547386</v>
      </c>
      <c r="L9" s="6">
        <f>VLOOKUP($A9,'RES installed'!$A$2:$C$7,3,FALSE)*'[1]Profiles, RES, Spring'!L$3</f>
        <v>5.9666413949962092</v>
      </c>
      <c r="M9" s="6">
        <f>VLOOKUP($A9,'RES installed'!$A$2:$C$7,3,FALSE)*'[1]Profiles, RES, Spring'!M$3</f>
        <v>6.106899166034875</v>
      </c>
      <c r="N9" s="6">
        <f>VLOOKUP($A9,'RES installed'!$A$2:$C$7,3,FALSE)*'[1]Profiles, RES, Spring'!N$3</f>
        <v>6.250947687642153</v>
      </c>
      <c r="O9" s="6">
        <f>VLOOKUP($A9,'RES installed'!$A$2:$C$7,3,FALSE)*'[1]Profiles, RES, Spring'!O$3</f>
        <v>6.0310841546626239</v>
      </c>
      <c r="P9" s="6">
        <f>VLOOKUP($A9,'RES installed'!$A$2:$C$7,3,FALSE)*'[1]Profiles, RES, Spring'!P$3</f>
        <v>6.4101592115238812</v>
      </c>
      <c r="Q9" s="6">
        <f>VLOOKUP($A9,'RES installed'!$A$2:$C$7,3,FALSE)*'[1]Profiles, RES, Spring'!Q$3</f>
        <v>5.6899166034874904</v>
      </c>
      <c r="R9" s="6">
        <f>VLOOKUP($A9,'RES installed'!$A$2:$C$7,3,FALSE)*'[1]Profiles, RES, Spring'!R$3</f>
        <v>4.7725549658832449</v>
      </c>
      <c r="S9" s="6">
        <f>VLOOKUP($A9,'RES installed'!$A$2:$C$7,3,FALSE)*'[1]Profiles, RES, Spring'!S$3</f>
        <v>3.1197877179681575</v>
      </c>
      <c r="T9" s="6">
        <f>VLOOKUP($A9,'RES installed'!$A$2:$C$7,3,FALSE)*'[1]Profiles, RES, Spring'!T$3</f>
        <v>1.1372251705837757</v>
      </c>
      <c r="U9" s="6">
        <f>VLOOKUP($A9,'RES installed'!$A$2:$C$7,3,FALSE)*'[1]Profiles, RES, Spring'!U$3</f>
        <v>0.1023502653525398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0.22744503411675512</v>
      </c>
      <c r="H10" s="6">
        <f>VLOOKUP($A10,'RES installed'!$A$2:$C$7,3,FALSE)*'[1]Profiles, RES, Spring'!H$3</f>
        <v>1.9939347990902199</v>
      </c>
      <c r="I10" s="6">
        <f>VLOOKUP($A10,'RES installed'!$A$2:$C$7,3,FALSE)*'[1]Profiles, RES, Spring'!I$3</f>
        <v>4.7990902198635332</v>
      </c>
      <c r="J10" s="6">
        <f>VLOOKUP($A10,'RES installed'!$A$2:$C$7,3,FALSE)*'[1]Profiles, RES, Spring'!J$3</f>
        <v>7.2403335860500384</v>
      </c>
      <c r="K10" s="6">
        <f>VLOOKUP($A10,'RES installed'!$A$2:$C$7,3,FALSE)*'[1]Profiles, RES, Spring'!K$3</f>
        <v>10.083396512509477</v>
      </c>
      <c r="L10" s="6">
        <f>VLOOKUP($A10,'RES installed'!$A$2:$C$7,3,FALSE)*'[1]Profiles, RES, Spring'!L$3</f>
        <v>11.933282789992418</v>
      </c>
      <c r="M10" s="6">
        <f>VLOOKUP($A10,'RES installed'!$A$2:$C$7,3,FALSE)*'[1]Profiles, RES, Spring'!M$3</f>
        <v>12.21379833206975</v>
      </c>
      <c r="N10" s="6">
        <f>VLOOKUP($A10,'RES installed'!$A$2:$C$7,3,FALSE)*'[1]Profiles, RES, Spring'!N$3</f>
        <v>12.501895375284306</v>
      </c>
      <c r="O10" s="6">
        <f>VLOOKUP($A10,'RES installed'!$A$2:$C$7,3,FALSE)*'[1]Profiles, RES, Spring'!O$3</f>
        <v>12.062168309325248</v>
      </c>
      <c r="P10" s="6">
        <f>VLOOKUP($A10,'RES installed'!$A$2:$C$7,3,FALSE)*'[1]Profiles, RES, Spring'!P$3</f>
        <v>12.820318423047762</v>
      </c>
      <c r="Q10" s="6">
        <f>VLOOKUP($A10,'RES installed'!$A$2:$C$7,3,FALSE)*'[1]Profiles, RES, Spring'!Q$3</f>
        <v>11.379833206974981</v>
      </c>
      <c r="R10" s="6">
        <f>VLOOKUP($A10,'RES installed'!$A$2:$C$7,3,FALSE)*'[1]Profiles, RES, Spring'!R$3</f>
        <v>9.5451099317664898</v>
      </c>
      <c r="S10" s="6">
        <f>VLOOKUP($A10,'RES installed'!$A$2:$C$7,3,FALSE)*'[1]Profiles, RES, Spring'!S$3</f>
        <v>6.2395754359363149</v>
      </c>
      <c r="T10" s="6">
        <f>VLOOKUP($A10,'RES installed'!$A$2:$C$7,3,FALSE)*'[1]Profiles, RES, Spring'!T$3</f>
        <v>2.2744503411675514</v>
      </c>
      <c r="U10" s="6">
        <f>VLOOKUP($A10,'RES installed'!$A$2:$C$7,3,FALSE)*'[1]Profiles, RES, Spring'!U$3</f>
        <v>0.2047005307050796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30.101673928974957</v>
      </c>
      <c r="C2" s="2">
        <f>('[1]Pc, Winter, S1'!C2*Main!$B$5)+(_xlfn.IFNA(VLOOKUP($A2,'FL Ratio'!$A$3:$B$10,2,FALSE),0)*'FL Characterization'!C$2)</f>
        <v>28.077285002903576</v>
      </c>
      <c r="D2" s="2">
        <f>('[1]Pc, Winter, S1'!D2*Main!$B$5)+(_xlfn.IFNA(VLOOKUP($A2,'FL Ratio'!$A$3:$B$10,2,FALSE),0)*'FL Characterization'!D$2)</f>
        <v>26.604090393960089</v>
      </c>
      <c r="E2" s="2">
        <f>('[1]Pc, Winter, S1'!E2*Main!$B$5)+(_xlfn.IFNA(VLOOKUP($A2,'FL Ratio'!$A$3:$B$10,2,FALSE),0)*'FL Characterization'!E$2)</f>
        <v>26.41585164871999</v>
      </c>
      <c r="F2" s="2">
        <f>('[1]Pc, Winter, S1'!F2*Main!$B$5)+(_xlfn.IFNA(VLOOKUP($A2,'FL Ratio'!$A$3:$B$10,2,FALSE),0)*'FL Characterization'!F$2)</f>
        <v>26.734486794958809</v>
      </c>
      <c r="G2" s="2">
        <f>('[1]Pc, Winter, S1'!G2*Main!$B$5)+(_xlfn.IFNA(VLOOKUP($A2,'FL Ratio'!$A$3:$B$10,2,FALSE),0)*'FL Characterization'!G$2)</f>
        <v>29.386973361261944</v>
      </c>
      <c r="H2" s="2">
        <f>('[1]Pc, Winter, S1'!H2*Main!$B$5)+(_xlfn.IFNA(VLOOKUP($A2,'FL Ratio'!$A$3:$B$10,2,FALSE),0)*'FL Characterization'!H$2)</f>
        <v>35.065820883172997</v>
      </c>
      <c r="I2" s="2">
        <f>('[1]Pc, Winter, S1'!I2*Main!$B$5)+(_xlfn.IFNA(VLOOKUP($A2,'FL Ratio'!$A$3:$B$10,2,FALSE),0)*'FL Characterization'!I$2)</f>
        <v>42.208557550580629</v>
      </c>
      <c r="J2" s="2">
        <f>('[1]Pc, Winter, S1'!J2*Main!$B$5)+(_xlfn.IFNA(VLOOKUP($A2,'FL Ratio'!$A$3:$B$10,2,FALSE),0)*'FL Characterization'!J$2)</f>
        <v>45.953649823943458</v>
      </c>
      <c r="K2" s="2">
        <f>('[1]Pc, Winter, S1'!K2*Main!$B$5)+(_xlfn.IFNA(VLOOKUP($A2,'FL Ratio'!$A$3:$B$10,2,FALSE),0)*'FL Characterization'!K$2)</f>
        <v>46.526684012183324</v>
      </c>
      <c r="L2" s="2">
        <f>('[1]Pc, Winter, S1'!L2*Main!$B$5)+(_xlfn.IFNA(VLOOKUP($A2,'FL Ratio'!$A$3:$B$10,2,FALSE),0)*'FL Characterization'!L$2)</f>
        <v>45.271084710026273</v>
      </c>
      <c r="M2" s="2">
        <f>('[1]Pc, Winter, S1'!M2*Main!$B$5)+(_xlfn.IFNA(VLOOKUP($A2,'FL Ratio'!$A$3:$B$10,2,FALSE),0)*'FL Characterization'!M$2)</f>
        <v>45.504417931544737</v>
      </c>
      <c r="N2" s="2">
        <f>('[1]Pc, Winter, S1'!N2*Main!$B$5)+(_xlfn.IFNA(VLOOKUP($A2,'FL Ratio'!$A$3:$B$10,2,FALSE),0)*'FL Characterization'!N$2)</f>
        <v>45.467023675850221</v>
      </c>
      <c r="O2" s="2">
        <f>('[1]Pc, Winter, S1'!O2*Main!$B$5)+(_xlfn.IFNA(VLOOKUP($A2,'FL Ratio'!$A$3:$B$10,2,FALSE),0)*'FL Characterization'!O$2)</f>
        <v>44.724571531893574</v>
      </c>
      <c r="P2" s="2">
        <f>('[1]Pc, Winter, S1'!P2*Main!$B$5)+(_xlfn.IFNA(VLOOKUP($A2,'FL Ratio'!$A$3:$B$10,2,FALSE),0)*'FL Characterization'!P$2)</f>
        <v>42.175738184102855</v>
      </c>
      <c r="Q2" s="2">
        <f>('[1]Pc, Winter, S1'!Q2*Main!$B$5)+(_xlfn.IFNA(VLOOKUP($A2,'FL Ratio'!$A$3:$B$10,2,FALSE),0)*'FL Characterization'!Q$2)</f>
        <v>40.967387703409202</v>
      </c>
      <c r="R2" s="2">
        <f>('[1]Pc, Winter, S1'!R2*Main!$B$5)+(_xlfn.IFNA(VLOOKUP($A2,'FL Ratio'!$A$3:$B$10,2,FALSE),0)*'FL Characterization'!R$2)</f>
        <v>42.665449835738286</v>
      </c>
      <c r="S2" s="2">
        <f>('[1]Pc, Winter, S1'!S2*Main!$B$5)+(_xlfn.IFNA(VLOOKUP($A2,'FL Ratio'!$A$3:$B$10,2,FALSE),0)*'FL Characterization'!S$2)</f>
        <v>47.295452254499999</v>
      </c>
      <c r="T2" s="2">
        <f>('[1]Pc, Winter, S1'!T2*Main!$B$5)+(_xlfn.IFNA(VLOOKUP($A2,'FL Ratio'!$A$3:$B$10,2,FALSE),0)*'FL Characterization'!T$2)</f>
        <v>47.124006988088396</v>
      </c>
      <c r="U2" s="2">
        <f>('[1]Pc, Winter, S1'!U2*Main!$B$5)+(_xlfn.IFNA(VLOOKUP($A2,'FL Ratio'!$A$3:$B$10,2,FALSE),0)*'FL Characterization'!U$2)</f>
        <v>46.148370594704474</v>
      </c>
      <c r="V2" s="2">
        <f>('[1]Pc, Winter, S1'!V2*Main!$B$5)+(_xlfn.IFNA(VLOOKUP($A2,'FL Ratio'!$A$3:$B$10,2,FALSE),0)*'FL Characterization'!V$2)</f>
        <v>45.354738044067126</v>
      </c>
      <c r="W2" s="2">
        <f>('[1]Pc, Winter, S1'!W2*Main!$B$5)+(_xlfn.IFNA(VLOOKUP($A2,'FL Ratio'!$A$3:$B$10,2,FALSE),0)*'FL Characterization'!W$2)</f>
        <v>42.50958866329168</v>
      </c>
      <c r="X2" s="2">
        <f>('[1]Pc, Winter, S1'!X2*Main!$B$5)+(_xlfn.IFNA(VLOOKUP($A2,'FL Ratio'!$A$3:$B$10,2,FALSE),0)*'FL Characterization'!X$2)</f>
        <v>37.187980856212398</v>
      </c>
      <c r="Y2" s="2">
        <f>('[1]Pc, Winter, S1'!Y2*Main!$B$5)+(_xlfn.IFNA(VLOOKUP($A2,'FL Ratio'!$A$3:$B$10,2,FALSE),0)*'FL Characterization'!Y$2)</f>
        <v>33.738938359752012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31.617401469170748</v>
      </c>
      <c r="C3" s="2">
        <f>('[1]Pc, Winter, S1'!C3*Main!$B$5)+(_xlfn.IFNA(VLOOKUP($A3,'FL Ratio'!$A$3:$B$10,2,FALSE),0)*'FL Characterization'!C$2)</f>
        <v>29.573546194529399</v>
      </c>
      <c r="D3" s="2">
        <f>('[1]Pc, Winter, S1'!D3*Main!$B$5)+(_xlfn.IFNA(VLOOKUP($A3,'FL Ratio'!$A$3:$B$10,2,FALSE),0)*'FL Characterization'!D$2)</f>
        <v>26.744434858536628</v>
      </c>
      <c r="E3" s="2">
        <f>('[1]Pc, Winter, S1'!E3*Main!$B$5)+(_xlfn.IFNA(VLOOKUP($A3,'FL Ratio'!$A$3:$B$10,2,FALSE),0)*'FL Characterization'!E$2)</f>
        <v>28.546086815207946</v>
      </c>
      <c r="F3" s="2">
        <f>('[1]Pc, Winter, S1'!F3*Main!$B$5)+(_xlfn.IFNA(VLOOKUP($A3,'FL Ratio'!$A$3:$B$10,2,FALSE),0)*'FL Characterization'!F$2)</f>
        <v>28.158336581073399</v>
      </c>
      <c r="G3" s="2">
        <f>('[1]Pc, Winter, S1'!G3*Main!$B$5)+(_xlfn.IFNA(VLOOKUP($A3,'FL Ratio'!$A$3:$B$10,2,FALSE),0)*'FL Characterization'!G$2)</f>
        <v>29.096820132396235</v>
      </c>
      <c r="H3" s="2">
        <f>('[1]Pc, Winter, S1'!H3*Main!$B$5)+(_xlfn.IFNA(VLOOKUP($A3,'FL Ratio'!$A$3:$B$10,2,FALSE),0)*'FL Characterization'!H$2)</f>
        <v>43.002479897990689</v>
      </c>
      <c r="I3" s="2">
        <f>('[1]Pc, Winter, S1'!I3*Main!$B$5)+(_xlfn.IFNA(VLOOKUP($A3,'FL Ratio'!$A$3:$B$10,2,FALSE),0)*'FL Characterization'!I$2)</f>
        <v>46.594248487441511</v>
      </c>
      <c r="J3" s="2">
        <f>('[1]Pc, Winter, S1'!J3*Main!$B$5)+(_xlfn.IFNA(VLOOKUP($A3,'FL Ratio'!$A$3:$B$10,2,FALSE),0)*'FL Characterization'!J$2)</f>
        <v>51.031527702149369</v>
      </c>
      <c r="K3" s="2">
        <f>('[1]Pc, Winter, S1'!K3*Main!$B$5)+(_xlfn.IFNA(VLOOKUP($A3,'FL Ratio'!$A$3:$B$10,2,FALSE),0)*'FL Characterization'!K$2)</f>
        <v>51.155047852083769</v>
      </c>
      <c r="L3" s="2">
        <f>('[1]Pc, Winter, S1'!L3*Main!$B$5)+(_xlfn.IFNA(VLOOKUP($A3,'FL Ratio'!$A$3:$B$10,2,FALSE),0)*'FL Characterization'!L$2)</f>
        <v>48.211932712516138</v>
      </c>
      <c r="M3" s="2">
        <f>('[1]Pc, Winter, S1'!M3*Main!$B$5)+(_xlfn.IFNA(VLOOKUP($A3,'FL Ratio'!$A$3:$B$10,2,FALSE),0)*'FL Characterization'!M$2)</f>
        <v>52.777085856434894</v>
      </c>
      <c r="N3" s="2">
        <f>('[1]Pc, Winter, S1'!N3*Main!$B$5)+(_xlfn.IFNA(VLOOKUP($A3,'FL Ratio'!$A$3:$B$10,2,FALSE),0)*'FL Characterization'!N$2)</f>
        <v>49.920589939506243</v>
      </c>
      <c r="O3" s="2">
        <f>('[1]Pc, Winter, S1'!O3*Main!$B$5)+(_xlfn.IFNA(VLOOKUP($A3,'FL Ratio'!$A$3:$B$10,2,FALSE),0)*'FL Characterization'!O$2)</f>
        <v>47.059443423759291</v>
      </c>
      <c r="P3" s="2">
        <f>('[1]Pc, Winter, S1'!P3*Main!$B$5)+(_xlfn.IFNA(VLOOKUP($A3,'FL Ratio'!$A$3:$B$10,2,FALSE),0)*'FL Characterization'!P$2)</f>
        <v>45.695669904466442</v>
      </c>
      <c r="Q3" s="2">
        <f>('[1]Pc, Winter, S1'!Q3*Main!$B$5)+(_xlfn.IFNA(VLOOKUP($A3,'FL Ratio'!$A$3:$B$10,2,FALSE),0)*'FL Characterization'!Q$2)</f>
        <v>42.733228292299323</v>
      </c>
      <c r="R3" s="2">
        <f>('[1]Pc, Winter, S1'!R3*Main!$B$5)+(_xlfn.IFNA(VLOOKUP($A3,'FL Ratio'!$A$3:$B$10,2,FALSE),0)*'FL Characterization'!R$2)</f>
        <v>42.453668286768696</v>
      </c>
      <c r="S3" s="2">
        <f>('[1]Pc, Winter, S1'!S3*Main!$B$5)+(_xlfn.IFNA(VLOOKUP($A3,'FL Ratio'!$A$3:$B$10,2,FALSE),0)*'FL Characterization'!S$2)</f>
        <v>45.327456582312962</v>
      </c>
      <c r="T3" s="2">
        <f>('[1]Pc, Winter, S1'!T3*Main!$B$5)+(_xlfn.IFNA(VLOOKUP($A3,'FL Ratio'!$A$3:$B$10,2,FALSE),0)*'FL Characterization'!T$2)</f>
        <v>44.997990510719212</v>
      </c>
      <c r="U3" s="2">
        <f>('[1]Pc, Winter, S1'!U3*Main!$B$5)+(_xlfn.IFNA(VLOOKUP($A3,'FL Ratio'!$A$3:$B$10,2,FALSE),0)*'FL Characterization'!U$2)</f>
        <v>45.529652492579835</v>
      </c>
      <c r="V3" s="2">
        <f>('[1]Pc, Winter, S1'!V3*Main!$B$5)+(_xlfn.IFNA(VLOOKUP($A3,'FL Ratio'!$A$3:$B$10,2,FALSE),0)*'FL Characterization'!V$2)</f>
        <v>44.479762005964268</v>
      </c>
      <c r="W3" s="2">
        <f>('[1]Pc, Winter, S1'!W3*Main!$B$5)+(_xlfn.IFNA(VLOOKUP($A3,'FL Ratio'!$A$3:$B$10,2,FALSE),0)*'FL Characterization'!W$2)</f>
        <v>40.050688880616228</v>
      </c>
      <c r="X3" s="2">
        <f>('[1]Pc, Winter, S1'!X3*Main!$B$5)+(_xlfn.IFNA(VLOOKUP($A3,'FL Ratio'!$A$3:$B$10,2,FALSE),0)*'FL Characterization'!X$2)</f>
        <v>35.021974753600993</v>
      </c>
      <c r="Y3" s="2">
        <f>('[1]Pc, Winter, S1'!Y3*Main!$B$5)+(_xlfn.IFNA(VLOOKUP($A3,'FL Ratio'!$A$3:$B$10,2,FALSE),0)*'FL Characterization'!Y$2)</f>
        <v>34.225226472039914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45.115747119544373</v>
      </c>
      <c r="C4" s="2">
        <f>('[1]Pc, Winter, S1'!C4*Main!$B$5)+(_xlfn.IFNA(VLOOKUP($A4,'FL Ratio'!$A$3:$B$10,2,FALSE),0)*'FL Characterization'!C$2)</f>
        <v>39.980354152550547</v>
      </c>
      <c r="D4" s="2">
        <f>('[1]Pc, Winter, S1'!D4*Main!$B$5)+(_xlfn.IFNA(VLOOKUP($A4,'FL Ratio'!$A$3:$B$10,2,FALSE),0)*'FL Characterization'!D$2)</f>
        <v>37.551495822754283</v>
      </c>
      <c r="E4" s="2">
        <f>('[1]Pc, Winter, S1'!E4*Main!$B$5)+(_xlfn.IFNA(VLOOKUP($A4,'FL Ratio'!$A$3:$B$10,2,FALSE),0)*'FL Characterization'!E$2)</f>
        <v>37.036471780551771</v>
      </c>
      <c r="F4" s="2">
        <f>('[1]Pc, Winter, S1'!F4*Main!$B$5)+(_xlfn.IFNA(VLOOKUP($A4,'FL Ratio'!$A$3:$B$10,2,FALSE),0)*'FL Characterization'!F$2)</f>
        <v>38.396390938635243</v>
      </c>
      <c r="G4" s="2">
        <f>('[1]Pc, Winter, S1'!G4*Main!$B$5)+(_xlfn.IFNA(VLOOKUP($A4,'FL Ratio'!$A$3:$B$10,2,FALSE),0)*'FL Characterization'!G$2)</f>
        <v>41.148992787470611</v>
      </c>
      <c r="H4" s="2">
        <f>('[1]Pc, Winter, S1'!H4*Main!$B$5)+(_xlfn.IFNA(VLOOKUP($A4,'FL Ratio'!$A$3:$B$10,2,FALSE),0)*'FL Characterization'!H$2)</f>
        <v>49.671827713717867</v>
      </c>
      <c r="I4" s="2">
        <f>('[1]Pc, Winter, S1'!I4*Main!$B$5)+(_xlfn.IFNA(VLOOKUP($A4,'FL Ratio'!$A$3:$B$10,2,FALSE),0)*'FL Characterization'!I$2)</f>
        <v>54.2240911297773</v>
      </c>
      <c r="J4" s="2">
        <f>('[1]Pc, Winter, S1'!J4*Main!$B$5)+(_xlfn.IFNA(VLOOKUP($A4,'FL Ratio'!$A$3:$B$10,2,FALSE),0)*'FL Characterization'!J$2)</f>
        <v>57.348277416064128</v>
      </c>
      <c r="K4" s="2">
        <f>('[1]Pc, Winter, S1'!K4*Main!$B$5)+(_xlfn.IFNA(VLOOKUP($A4,'FL Ratio'!$A$3:$B$10,2,FALSE),0)*'FL Characterization'!K$2)</f>
        <v>59.388731435832902</v>
      </c>
      <c r="L4" s="2">
        <f>('[1]Pc, Winter, S1'!L4*Main!$B$5)+(_xlfn.IFNA(VLOOKUP($A4,'FL Ratio'!$A$3:$B$10,2,FALSE),0)*'FL Characterization'!L$2)</f>
        <v>59.802727882577784</v>
      </c>
      <c r="M4" s="2">
        <f>('[1]Pc, Winter, S1'!M4*Main!$B$5)+(_xlfn.IFNA(VLOOKUP($A4,'FL Ratio'!$A$3:$B$10,2,FALSE),0)*'FL Characterization'!M$2)</f>
        <v>59.226111829907147</v>
      </c>
      <c r="N4" s="2">
        <f>('[1]Pc, Winter, S1'!N4*Main!$B$5)+(_xlfn.IFNA(VLOOKUP($A4,'FL Ratio'!$A$3:$B$10,2,FALSE),0)*'FL Characterization'!N$2)</f>
        <v>59.025747536822564</v>
      </c>
      <c r="O4" s="2">
        <f>('[1]Pc, Winter, S1'!O4*Main!$B$5)+(_xlfn.IFNA(VLOOKUP($A4,'FL Ratio'!$A$3:$B$10,2,FALSE),0)*'FL Characterization'!O$2)</f>
        <v>58.120085494304639</v>
      </c>
      <c r="P4" s="2">
        <f>('[1]Pc, Winter, S1'!P4*Main!$B$5)+(_xlfn.IFNA(VLOOKUP($A4,'FL Ratio'!$A$3:$B$10,2,FALSE),0)*'FL Characterization'!P$2)</f>
        <v>56.335694518036227</v>
      </c>
      <c r="Q4" s="2">
        <f>('[1]Pc, Winter, S1'!Q4*Main!$B$5)+(_xlfn.IFNA(VLOOKUP($A4,'FL Ratio'!$A$3:$B$10,2,FALSE),0)*'FL Characterization'!Q$2)</f>
        <v>55.316725798373206</v>
      </c>
      <c r="R4" s="2">
        <f>('[1]Pc, Winter, S1'!R4*Main!$B$5)+(_xlfn.IFNA(VLOOKUP($A4,'FL Ratio'!$A$3:$B$10,2,FALSE),0)*'FL Characterization'!R$2)</f>
        <v>56.960198918069672</v>
      </c>
      <c r="S4" s="2">
        <f>('[1]Pc, Winter, S1'!S4*Main!$B$5)+(_xlfn.IFNA(VLOOKUP($A4,'FL Ratio'!$A$3:$B$10,2,FALSE),0)*'FL Characterization'!S$2)</f>
        <v>64.841233879859331</v>
      </c>
      <c r="T4" s="2">
        <f>('[1]Pc, Winter, S1'!T4*Main!$B$5)+(_xlfn.IFNA(VLOOKUP($A4,'FL Ratio'!$A$3:$B$10,2,FALSE),0)*'FL Characterization'!T$2)</f>
        <v>65.768253429904931</v>
      </c>
      <c r="U4" s="2">
        <f>('[1]Pc, Winter, S1'!U4*Main!$B$5)+(_xlfn.IFNA(VLOOKUP($A4,'FL Ratio'!$A$3:$B$10,2,FALSE),0)*'FL Characterization'!U$2)</f>
        <v>66.017141639558588</v>
      </c>
      <c r="V4" s="2">
        <f>('[1]Pc, Winter, S1'!V4*Main!$B$5)+(_xlfn.IFNA(VLOOKUP($A4,'FL Ratio'!$A$3:$B$10,2,FALSE),0)*'FL Characterization'!V$2)</f>
        <v>64.234394190917911</v>
      </c>
      <c r="W4" s="2">
        <f>('[1]Pc, Winter, S1'!W4*Main!$B$5)+(_xlfn.IFNA(VLOOKUP($A4,'FL Ratio'!$A$3:$B$10,2,FALSE),0)*'FL Characterization'!W$2)</f>
        <v>61.130141658364138</v>
      </c>
      <c r="X4" s="2">
        <f>('[1]Pc, Winter, S1'!X4*Main!$B$5)+(_xlfn.IFNA(VLOOKUP($A4,'FL Ratio'!$A$3:$B$10,2,FALSE),0)*'FL Characterization'!X$2)</f>
        <v>56.869597085570298</v>
      </c>
      <c r="Y4" s="2">
        <f>('[1]Pc, Winter, S1'!Y4*Main!$B$5)+(_xlfn.IFNA(VLOOKUP($A4,'FL Ratio'!$A$3:$B$10,2,FALSE),0)*'FL Characterization'!Y$2)</f>
        <v>50.720693569813925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7D921-D097-4973-885E-7DCB80C972A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7.4307507025291049</v>
      </c>
      <c r="C5" s="9">
        <f>VLOOKUP($A5,'RES installed'!$A$2:$C$7,3,FALSE)*'[1]Profiles, RES, Spring'!C$7</f>
        <v>7.0453633079084703</v>
      </c>
      <c r="D5" s="9">
        <f>VLOOKUP($A5,'RES installed'!$A$2:$C$7,3,FALSE)*'[1]Profiles, RES, Spring'!D$7</f>
        <v>6.8526696105981539</v>
      </c>
      <c r="E5" s="9">
        <f>VLOOKUP($A5,'RES installed'!$A$2:$C$7,3,FALSE)*'[1]Profiles, RES, Spring'!E$7</f>
        <v>7.2139702930549978</v>
      </c>
      <c r="F5" s="9">
        <f>VLOOKUP($A5,'RES installed'!$A$2:$C$7,3,FALSE)*'[1]Profiles, RES, Spring'!F$7</f>
        <v>7.2320353271778401</v>
      </c>
      <c r="G5" s="9">
        <f>VLOOKUP($A5,'RES installed'!$A$2:$C$7,3,FALSE)*'[1]Profiles, RES, Spring'!G$7</f>
        <v>6.4311521477318347</v>
      </c>
      <c r="H5" s="9">
        <f>VLOOKUP($A5,'RES installed'!$A$2:$C$7,3,FALSE)*'[1]Profiles, RES, Spring'!H$7</f>
        <v>5.4737053392211967</v>
      </c>
      <c r="I5" s="9">
        <f>VLOOKUP($A5,'RES installed'!$A$2:$C$7,3,FALSE)*'[1]Profiles, RES, Spring'!I$7</f>
        <v>4.1248494580489758</v>
      </c>
      <c r="J5" s="9">
        <f>VLOOKUP($A5,'RES installed'!$A$2:$C$7,3,FALSE)*'[1]Profiles, RES, Spring'!J$7</f>
        <v>3.4745082296266561</v>
      </c>
      <c r="K5" s="9">
        <f>VLOOKUP($A5,'RES installed'!$A$2:$C$7,3,FALSE)*'[1]Profiles, RES, Spring'!K$7</f>
        <v>3.7755921316740264</v>
      </c>
      <c r="L5" s="9">
        <f>VLOOKUP($A5,'RES installed'!$A$2:$C$7,3,FALSE)*'[1]Profiles, RES, Spring'!L$7</f>
        <v>4.4620634283420308</v>
      </c>
      <c r="M5" s="9">
        <f>VLOOKUP($A5,'RES installed'!$A$2:$C$7,3,FALSE)*'[1]Profiles, RES, Spring'!M$7</f>
        <v>4.4138900040144522</v>
      </c>
      <c r="N5" s="9">
        <f>VLOOKUP($A5,'RES installed'!$A$2:$C$7,3,FALSE)*'[1]Profiles, RES, Spring'!N$7</f>
        <v>5.0702529104777199</v>
      </c>
      <c r="O5" s="9">
        <f>VLOOKUP($A5,'RES installed'!$A$2:$C$7,3,FALSE)*'[1]Profiles, RES, Spring'!O$7</f>
        <v>6.4672822159775185</v>
      </c>
      <c r="P5" s="9">
        <f>VLOOKUP($A5,'RES installed'!$A$2:$C$7,3,FALSE)*'[1]Profiles, RES, Spring'!P$7</f>
        <v>7.5511842633480528</v>
      </c>
      <c r="Q5" s="9">
        <f>VLOOKUP($A5,'RES installed'!$A$2:$C$7,3,FALSE)*'[1]Profiles, RES, Spring'!Q$7</f>
        <v>8.5086310718586908</v>
      </c>
      <c r="R5" s="9">
        <f>VLOOKUP($A5,'RES installed'!$A$2:$C$7,3,FALSE)*'[1]Profiles, RES, Spring'!R$7</f>
        <v>9.5624247290244888</v>
      </c>
      <c r="S5" s="9">
        <f>VLOOKUP($A5,'RES installed'!$A$2:$C$7,3,FALSE)*'[1]Profiles, RES, Spring'!S$7</f>
        <v>9.9538338016860699</v>
      </c>
      <c r="T5" s="9">
        <f>VLOOKUP($A5,'RES installed'!$A$2:$C$7,3,FALSE)*'[1]Profiles, RES, Spring'!T$7</f>
        <v>9.9598554797270165</v>
      </c>
      <c r="U5" s="9">
        <f>VLOOKUP($A5,'RES installed'!$A$2:$C$7,3,FALSE)*'[1]Profiles, RES, Spring'!U$7</f>
        <v>8.9060618225612203</v>
      </c>
      <c r="V5" s="9">
        <f>VLOOKUP($A5,'RES installed'!$A$2:$C$7,3,FALSE)*'[1]Profiles, RES, Spring'!V$7</f>
        <v>8.5026093938177443</v>
      </c>
      <c r="W5" s="9">
        <f>VLOOKUP($A5,'RES installed'!$A$2:$C$7,3,FALSE)*'[1]Profiles, RES, Spring'!W$7</f>
        <v>8.454435969490163</v>
      </c>
      <c r="X5" s="9">
        <f>VLOOKUP($A5,'RES installed'!$A$2:$C$7,3,FALSE)*'[1]Profiles, RES, Spring'!X$7</f>
        <v>8.592934564431955</v>
      </c>
      <c r="Y5" s="9">
        <f>VLOOKUP($A5,'RES installed'!$A$2:$C$7,3,FALSE)*'[1]Profiles, RES, Spring'!Y$7</f>
        <v>9.2794058610999599</v>
      </c>
    </row>
    <row r="6" spans="1:25" x14ac:dyDescent="0.3">
      <c r="A6" s="8">
        <v>5</v>
      </c>
      <c r="B6" s="9">
        <f>VLOOKUP($A6,'RES installed'!$A$2:$C$7,3,FALSE)*'[1]Profiles, RES, Spring'!B$7</f>
        <v>4.9538338016860699</v>
      </c>
      <c r="C6" s="9">
        <f>VLOOKUP($A6,'RES installed'!$A$2:$C$7,3,FALSE)*'[1]Profiles, RES, Spring'!C$7</f>
        <v>4.6969088719389802</v>
      </c>
      <c r="D6" s="9">
        <f>VLOOKUP($A6,'RES installed'!$A$2:$C$7,3,FALSE)*'[1]Profiles, RES, Spring'!D$7</f>
        <v>4.5684464070654354</v>
      </c>
      <c r="E6" s="9">
        <f>VLOOKUP($A6,'RES installed'!$A$2:$C$7,3,FALSE)*'[1]Profiles, RES, Spring'!E$7</f>
        <v>4.8093135287033313</v>
      </c>
      <c r="F6" s="9">
        <f>VLOOKUP($A6,'RES installed'!$A$2:$C$7,3,FALSE)*'[1]Profiles, RES, Spring'!F$7</f>
        <v>4.8213568847852271</v>
      </c>
      <c r="G6" s="9">
        <f>VLOOKUP($A6,'RES installed'!$A$2:$C$7,3,FALSE)*'[1]Profiles, RES, Spring'!G$7</f>
        <v>4.2874347651545559</v>
      </c>
      <c r="H6" s="9">
        <f>VLOOKUP($A6,'RES installed'!$A$2:$C$7,3,FALSE)*'[1]Profiles, RES, Spring'!H$7</f>
        <v>3.649136892814131</v>
      </c>
      <c r="I6" s="9">
        <f>VLOOKUP($A6,'RES installed'!$A$2:$C$7,3,FALSE)*'[1]Profiles, RES, Spring'!I$7</f>
        <v>2.7498996386993175</v>
      </c>
      <c r="J6" s="9">
        <f>VLOOKUP($A6,'RES installed'!$A$2:$C$7,3,FALSE)*'[1]Profiles, RES, Spring'!J$7</f>
        <v>2.3163388197511039</v>
      </c>
      <c r="K6" s="9">
        <f>VLOOKUP($A6,'RES installed'!$A$2:$C$7,3,FALSE)*'[1]Profiles, RES, Spring'!K$7</f>
        <v>2.5170614211160176</v>
      </c>
      <c r="L6" s="9">
        <f>VLOOKUP($A6,'RES installed'!$A$2:$C$7,3,FALSE)*'[1]Profiles, RES, Spring'!L$7</f>
        <v>2.9747089522280206</v>
      </c>
      <c r="M6" s="9">
        <f>VLOOKUP($A6,'RES installed'!$A$2:$C$7,3,FALSE)*'[1]Profiles, RES, Spring'!M$7</f>
        <v>2.9425933360096348</v>
      </c>
      <c r="N6" s="9">
        <f>VLOOKUP($A6,'RES installed'!$A$2:$C$7,3,FALSE)*'[1]Profiles, RES, Spring'!N$7</f>
        <v>3.3801686069851469</v>
      </c>
      <c r="O6" s="9">
        <f>VLOOKUP($A6,'RES installed'!$A$2:$C$7,3,FALSE)*'[1]Profiles, RES, Spring'!O$7</f>
        <v>4.3115214773183457</v>
      </c>
      <c r="P6" s="9">
        <f>VLOOKUP($A6,'RES installed'!$A$2:$C$7,3,FALSE)*'[1]Profiles, RES, Spring'!P$7</f>
        <v>5.0341228422320352</v>
      </c>
      <c r="Q6" s="9">
        <f>VLOOKUP($A6,'RES installed'!$A$2:$C$7,3,FALSE)*'[1]Profiles, RES, Spring'!Q$7</f>
        <v>5.6724207145724606</v>
      </c>
      <c r="R6" s="9">
        <f>VLOOKUP($A6,'RES installed'!$A$2:$C$7,3,FALSE)*'[1]Profiles, RES, Spring'!R$7</f>
        <v>6.3749498193496592</v>
      </c>
      <c r="S6" s="9">
        <f>VLOOKUP($A6,'RES installed'!$A$2:$C$7,3,FALSE)*'[1]Profiles, RES, Spring'!S$7</f>
        <v>6.6358892011240469</v>
      </c>
      <c r="T6" s="9">
        <f>VLOOKUP($A6,'RES installed'!$A$2:$C$7,3,FALSE)*'[1]Profiles, RES, Spring'!T$7</f>
        <v>6.6399036531513449</v>
      </c>
      <c r="U6" s="9">
        <f>VLOOKUP($A6,'RES installed'!$A$2:$C$7,3,FALSE)*'[1]Profiles, RES, Spring'!U$7</f>
        <v>5.9373745483741471</v>
      </c>
      <c r="V6" s="9">
        <f>VLOOKUP($A6,'RES installed'!$A$2:$C$7,3,FALSE)*'[1]Profiles, RES, Spring'!V$7</f>
        <v>5.6684062625451626</v>
      </c>
      <c r="W6" s="9">
        <f>VLOOKUP($A6,'RES installed'!$A$2:$C$7,3,FALSE)*'[1]Profiles, RES, Spring'!W$7</f>
        <v>5.6362906463267759</v>
      </c>
      <c r="X6" s="9">
        <f>VLOOKUP($A6,'RES installed'!$A$2:$C$7,3,FALSE)*'[1]Profiles, RES, Spring'!X$7</f>
        <v>5.728623042954637</v>
      </c>
      <c r="Y6" s="9">
        <f>VLOOKUP($A6,'RES installed'!$A$2:$C$7,3,FALSE)*'[1]Profiles, RES, Spring'!Y$7</f>
        <v>6.1862705740666399</v>
      </c>
    </row>
    <row r="7" spans="1:25" x14ac:dyDescent="0.3">
      <c r="A7" s="8">
        <v>6</v>
      </c>
      <c r="B7" s="9">
        <f>VLOOKUP($A7,'RES installed'!$A$2:$C$7,3,FALSE)*'[1]Profiles, RES, Spring'!B$7</f>
        <v>7.4307507025291049</v>
      </c>
      <c r="C7" s="9">
        <f>VLOOKUP($A7,'RES installed'!$A$2:$C$7,3,FALSE)*'[1]Profiles, RES, Spring'!C$7</f>
        <v>7.0453633079084703</v>
      </c>
      <c r="D7" s="9">
        <f>VLOOKUP($A7,'RES installed'!$A$2:$C$7,3,FALSE)*'[1]Profiles, RES, Spring'!D$7</f>
        <v>6.8526696105981539</v>
      </c>
      <c r="E7" s="9">
        <f>VLOOKUP($A7,'RES installed'!$A$2:$C$7,3,FALSE)*'[1]Profiles, RES, Spring'!E$7</f>
        <v>7.2139702930549978</v>
      </c>
      <c r="F7" s="9">
        <f>VLOOKUP($A7,'RES installed'!$A$2:$C$7,3,FALSE)*'[1]Profiles, RES, Spring'!F$7</f>
        <v>7.2320353271778401</v>
      </c>
      <c r="G7" s="9">
        <f>VLOOKUP($A7,'RES installed'!$A$2:$C$7,3,FALSE)*'[1]Profiles, RES, Spring'!G$7</f>
        <v>6.4311521477318347</v>
      </c>
      <c r="H7" s="9">
        <f>VLOOKUP($A7,'RES installed'!$A$2:$C$7,3,FALSE)*'[1]Profiles, RES, Spring'!H$7</f>
        <v>5.4737053392211967</v>
      </c>
      <c r="I7" s="9">
        <f>VLOOKUP($A7,'RES installed'!$A$2:$C$7,3,FALSE)*'[1]Profiles, RES, Spring'!I$7</f>
        <v>4.1248494580489758</v>
      </c>
      <c r="J7" s="9">
        <f>VLOOKUP($A7,'RES installed'!$A$2:$C$7,3,FALSE)*'[1]Profiles, RES, Spring'!J$7</f>
        <v>3.4745082296266561</v>
      </c>
      <c r="K7" s="9">
        <f>VLOOKUP($A7,'RES installed'!$A$2:$C$7,3,FALSE)*'[1]Profiles, RES, Spring'!K$7</f>
        <v>3.7755921316740264</v>
      </c>
      <c r="L7" s="9">
        <f>VLOOKUP($A7,'RES installed'!$A$2:$C$7,3,FALSE)*'[1]Profiles, RES, Spring'!L$7</f>
        <v>4.4620634283420308</v>
      </c>
      <c r="M7" s="9">
        <f>VLOOKUP($A7,'RES installed'!$A$2:$C$7,3,FALSE)*'[1]Profiles, RES, Spring'!M$7</f>
        <v>4.4138900040144522</v>
      </c>
      <c r="N7" s="9">
        <f>VLOOKUP($A7,'RES installed'!$A$2:$C$7,3,FALSE)*'[1]Profiles, RES, Spring'!N$7</f>
        <v>5.0702529104777199</v>
      </c>
      <c r="O7" s="9">
        <f>VLOOKUP($A7,'RES installed'!$A$2:$C$7,3,FALSE)*'[1]Profiles, RES, Spring'!O$7</f>
        <v>6.4672822159775185</v>
      </c>
      <c r="P7" s="9">
        <f>VLOOKUP($A7,'RES installed'!$A$2:$C$7,3,FALSE)*'[1]Profiles, RES, Spring'!P$7</f>
        <v>7.5511842633480528</v>
      </c>
      <c r="Q7" s="9">
        <f>VLOOKUP($A7,'RES installed'!$A$2:$C$7,3,FALSE)*'[1]Profiles, RES, Spring'!Q$7</f>
        <v>8.5086310718586908</v>
      </c>
      <c r="R7" s="9">
        <f>VLOOKUP($A7,'RES installed'!$A$2:$C$7,3,FALSE)*'[1]Profiles, RES, Spring'!R$7</f>
        <v>9.5624247290244888</v>
      </c>
      <c r="S7" s="9">
        <f>VLOOKUP($A7,'RES installed'!$A$2:$C$7,3,FALSE)*'[1]Profiles, RES, Spring'!S$7</f>
        <v>9.9538338016860699</v>
      </c>
      <c r="T7" s="9">
        <f>VLOOKUP($A7,'RES installed'!$A$2:$C$7,3,FALSE)*'[1]Profiles, RES, Spring'!T$7</f>
        <v>9.9598554797270165</v>
      </c>
      <c r="U7" s="9">
        <f>VLOOKUP($A7,'RES installed'!$A$2:$C$7,3,FALSE)*'[1]Profiles, RES, Spring'!U$7</f>
        <v>8.9060618225612203</v>
      </c>
      <c r="V7" s="9">
        <f>VLOOKUP($A7,'RES installed'!$A$2:$C$7,3,FALSE)*'[1]Profiles, RES, Spring'!V$7</f>
        <v>8.5026093938177443</v>
      </c>
      <c r="W7" s="9">
        <f>VLOOKUP($A7,'RES installed'!$A$2:$C$7,3,FALSE)*'[1]Profiles, RES, Spring'!W$7</f>
        <v>8.454435969490163</v>
      </c>
      <c r="X7" s="9">
        <f>VLOOKUP($A7,'RES installed'!$A$2:$C$7,3,FALSE)*'[1]Profiles, RES, Spring'!X$7</f>
        <v>8.592934564431955</v>
      </c>
      <c r="Y7" s="9">
        <f>VLOOKUP($A7,'RES installed'!$A$2:$C$7,3,FALSE)*'[1]Profiles, RES, Spring'!Y$7</f>
        <v>9.2794058610999599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0.32979529946929492</v>
      </c>
      <c r="H8" s="6">
        <f>VLOOKUP($A8,'RES installed'!$A$2:$C$7,3,FALSE)*'[1]Profiles, RES, Spring'!H$4</f>
        <v>3.161485974222896</v>
      </c>
      <c r="I8" s="6">
        <f>VLOOKUP($A8,'RES installed'!$A$2:$C$7,3,FALSE)*'[1]Profiles, RES, Spring'!I$4</f>
        <v>8.7793783169067474</v>
      </c>
      <c r="J8" s="6">
        <f>VLOOKUP($A8,'RES installed'!$A$2:$C$7,3,FALSE)*'[1]Profiles, RES, Spring'!J$4</f>
        <v>14.09021986353298</v>
      </c>
      <c r="K8" s="6">
        <f>VLOOKUP($A8,'RES installed'!$A$2:$C$7,3,FALSE)*'[1]Profiles, RES, Spring'!K$4</f>
        <v>16.705837755875663</v>
      </c>
      <c r="L8" s="6">
        <f>VLOOKUP($A8,'RES installed'!$A$2:$C$7,3,FALSE)*'[1]Profiles, RES, Spring'!L$4</f>
        <v>18.468536770280515</v>
      </c>
      <c r="M8" s="6">
        <f>VLOOKUP($A8,'RES installed'!$A$2:$C$7,3,FALSE)*'[1]Profiles, RES, Spring'!M$4</f>
        <v>20.538286580742987</v>
      </c>
      <c r="N8" s="6">
        <f>VLOOKUP($A8,'RES installed'!$A$2:$C$7,3,FALSE)*'[1]Profiles, RES, Spring'!N$4</f>
        <v>20.049279757391961</v>
      </c>
      <c r="O8" s="6">
        <f>VLOOKUP($A8,'RES installed'!$A$2:$C$7,3,FALSE)*'[1]Profiles, RES, Spring'!O$4</f>
        <v>19.946929492039423</v>
      </c>
      <c r="P8" s="6">
        <f>VLOOKUP($A8,'RES installed'!$A$2:$C$7,3,FALSE)*'[1]Profiles, RES, Spring'!P$4</f>
        <v>20.083396512509477</v>
      </c>
      <c r="Q8" s="6">
        <f>VLOOKUP($A8,'RES installed'!$A$2:$C$7,3,FALSE)*'[1]Profiles, RES, Spring'!Q$4</f>
        <v>18.559514783927217</v>
      </c>
      <c r="R8" s="6">
        <f>VLOOKUP($A8,'RES installed'!$A$2:$C$7,3,FALSE)*'[1]Profiles, RES, Spring'!R$4</f>
        <v>15.090978013646701</v>
      </c>
      <c r="S8" s="6">
        <f>VLOOKUP($A8,'RES installed'!$A$2:$C$7,3,FALSE)*'[1]Profiles, RES, Spring'!S$4</f>
        <v>9.8938589840788485</v>
      </c>
      <c r="T8" s="6">
        <f>VLOOKUP($A8,'RES installed'!$A$2:$C$7,3,FALSE)*'[1]Profiles, RES, Spring'!T$4</f>
        <v>3.5140257771038668</v>
      </c>
      <c r="U8" s="6">
        <f>VLOOKUP($A8,'RES installed'!$A$2:$C$7,3,FALSE)*'[1]Profiles, RES, Spring'!U$4</f>
        <v>0.3639120545868082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0.10993176648976498</v>
      </c>
      <c r="H9" s="6">
        <f>VLOOKUP($A9,'RES installed'!$A$2:$C$7,3,FALSE)*'[1]Profiles, RES, Spring'!H$4</f>
        <v>1.0538286580742986</v>
      </c>
      <c r="I9" s="6">
        <f>VLOOKUP($A9,'RES installed'!$A$2:$C$7,3,FALSE)*'[1]Profiles, RES, Spring'!I$4</f>
        <v>2.9264594389689158</v>
      </c>
      <c r="J9" s="6">
        <f>VLOOKUP($A9,'RES installed'!$A$2:$C$7,3,FALSE)*'[1]Profiles, RES, Spring'!J$4</f>
        <v>4.6967399545109938</v>
      </c>
      <c r="K9" s="6">
        <f>VLOOKUP($A9,'RES installed'!$A$2:$C$7,3,FALSE)*'[1]Profiles, RES, Spring'!K$4</f>
        <v>5.5686125852918877</v>
      </c>
      <c r="L9" s="6">
        <f>VLOOKUP($A9,'RES installed'!$A$2:$C$7,3,FALSE)*'[1]Profiles, RES, Spring'!L$4</f>
        <v>6.1561789234268378</v>
      </c>
      <c r="M9" s="6">
        <f>VLOOKUP($A9,'RES installed'!$A$2:$C$7,3,FALSE)*'[1]Profiles, RES, Spring'!M$4</f>
        <v>6.8460955269143291</v>
      </c>
      <c r="N9" s="6">
        <f>VLOOKUP($A9,'RES installed'!$A$2:$C$7,3,FALSE)*'[1]Profiles, RES, Spring'!N$4</f>
        <v>6.683093252463987</v>
      </c>
      <c r="O9" s="6">
        <f>VLOOKUP($A9,'RES installed'!$A$2:$C$7,3,FALSE)*'[1]Profiles, RES, Spring'!O$4</f>
        <v>6.6489764973464744</v>
      </c>
      <c r="P9" s="6">
        <f>VLOOKUP($A9,'RES installed'!$A$2:$C$7,3,FALSE)*'[1]Profiles, RES, Spring'!P$4</f>
        <v>6.6944655041698251</v>
      </c>
      <c r="Q9" s="6">
        <f>VLOOKUP($A9,'RES installed'!$A$2:$C$7,3,FALSE)*'[1]Profiles, RES, Spring'!Q$4</f>
        <v>6.1865049279757391</v>
      </c>
      <c r="R9" s="6">
        <f>VLOOKUP($A9,'RES installed'!$A$2:$C$7,3,FALSE)*'[1]Profiles, RES, Spring'!R$4</f>
        <v>5.0303260045489004</v>
      </c>
      <c r="S9" s="6">
        <f>VLOOKUP($A9,'RES installed'!$A$2:$C$7,3,FALSE)*'[1]Profiles, RES, Spring'!S$4</f>
        <v>3.2979529946929493</v>
      </c>
      <c r="T9" s="6">
        <f>VLOOKUP($A9,'RES installed'!$A$2:$C$7,3,FALSE)*'[1]Profiles, RES, Spring'!T$4</f>
        <v>1.1713419257012889</v>
      </c>
      <c r="U9" s="6">
        <f>VLOOKUP($A9,'RES installed'!$A$2:$C$7,3,FALSE)*'[1]Profiles, RES, Spring'!U$4</f>
        <v>0.12130401819560273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0.21986353297952996</v>
      </c>
      <c r="H10" s="6">
        <f>VLOOKUP($A10,'RES installed'!$A$2:$C$7,3,FALSE)*'[1]Profiles, RES, Spring'!H$4</f>
        <v>2.1076573161485972</v>
      </c>
      <c r="I10" s="6">
        <f>VLOOKUP($A10,'RES installed'!$A$2:$C$7,3,FALSE)*'[1]Profiles, RES, Spring'!I$4</f>
        <v>5.8529188779378316</v>
      </c>
      <c r="J10" s="6">
        <f>VLOOKUP($A10,'RES installed'!$A$2:$C$7,3,FALSE)*'[1]Profiles, RES, Spring'!J$4</f>
        <v>9.3934799090219876</v>
      </c>
      <c r="K10" s="6">
        <f>VLOOKUP($A10,'RES installed'!$A$2:$C$7,3,FALSE)*'[1]Profiles, RES, Spring'!K$4</f>
        <v>11.137225170583775</v>
      </c>
      <c r="L10" s="6">
        <f>VLOOKUP($A10,'RES installed'!$A$2:$C$7,3,FALSE)*'[1]Profiles, RES, Spring'!L$4</f>
        <v>12.312357846853676</v>
      </c>
      <c r="M10" s="6">
        <f>VLOOKUP($A10,'RES installed'!$A$2:$C$7,3,FALSE)*'[1]Profiles, RES, Spring'!M$4</f>
        <v>13.692191053828658</v>
      </c>
      <c r="N10" s="6">
        <f>VLOOKUP($A10,'RES installed'!$A$2:$C$7,3,FALSE)*'[1]Profiles, RES, Spring'!N$4</f>
        <v>13.366186504927974</v>
      </c>
      <c r="O10" s="6">
        <f>VLOOKUP($A10,'RES installed'!$A$2:$C$7,3,FALSE)*'[1]Profiles, RES, Spring'!O$4</f>
        <v>13.297952994692949</v>
      </c>
      <c r="P10" s="6">
        <f>VLOOKUP($A10,'RES installed'!$A$2:$C$7,3,FALSE)*'[1]Profiles, RES, Spring'!P$4</f>
        <v>13.38893100833965</v>
      </c>
      <c r="Q10" s="6">
        <f>VLOOKUP($A10,'RES installed'!$A$2:$C$7,3,FALSE)*'[1]Profiles, RES, Spring'!Q$4</f>
        <v>12.373009855951478</v>
      </c>
      <c r="R10" s="6">
        <f>VLOOKUP($A10,'RES installed'!$A$2:$C$7,3,FALSE)*'[1]Profiles, RES, Spring'!R$4</f>
        <v>10.060652009097801</v>
      </c>
      <c r="S10" s="6">
        <f>VLOOKUP($A10,'RES installed'!$A$2:$C$7,3,FALSE)*'[1]Profiles, RES, Spring'!S$4</f>
        <v>6.5959059893858987</v>
      </c>
      <c r="T10" s="6">
        <f>VLOOKUP($A10,'RES installed'!$A$2:$C$7,3,FALSE)*'[1]Profiles, RES, Spring'!T$4</f>
        <v>2.3426838514025778</v>
      </c>
      <c r="U10" s="6">
        <f>VLOOKUP($A10,'RES installed'!$A$2:$C$7,3,FALSE)*'[1]Profiles, RES, Spring'!U$4</f>
        <v>0.24260803639120546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B5C99-6CFD-4194-9CB5-EC46C97B209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7.743877960658371</v>
      </c>
      <c r="C5" s="9">
        <f>VLOOKUP($A5,'RES installed'!$A$2:$C$7,3,FALSE)*'[1]Profiles, RES, Spring'!C$5</f>
        <v>7.189883580891208</v>
      </c>
      <c r="D5" s="9">
        <f>VLOOKUP($A5,'RES installed'!$A$2:$C$7,3,FALSE)*'[1]Profiles, RES, Spring'!D$5</f>
        <v>7.2260136491368927</v>
      </c>
      <c r="E5" s="9">
        <f>VLOOKUP($A5,'RES installed'!$A$2:$C$7,3,FALSE)*'[1]Profiles, RES, Spring'!E$5</f>
        <v>6.9369731031714172</v>
      </c>
      <c r="F5" s="9">
        <f>VLOOKUP($A5,'RES installed'!$A$2:$C$7,3,FALSE)*'[1]Profiles, RES, Spring'!F$5</f>
        <v>6.8707346447209954</v>
      </c>
      <c r="G5" s="9">
        <f>VLOOKUP($A5,'RES installed'!$A$2:$C$7,3,FALSE)*'[1]Profiles, RES, Spring'!G$5</f>
        <v>6.9911682055399433</v>
      </c>
      <c r="H5" s="9">
        <f>VLOOKUP($A5,'RES installed'!$A$2:$C$7,3,FALSE)*'[1]Profiles, RES, Spring'!H$5</f>
        <v>6.2745885186672021</v>
      </c>
      <c r="I5" s="9">
        <f>VLOOKUP($A5,'RES installed'!$A$2:$C$7,3,FALSE)*'[1]Profiles, RES, Spring'!I$5</f>
        <v>5.0341228422320352</v>
      </c>
      <c r="J5" s="9">
        <f>VLOOKUP($A5,'RES installed'!$A$2:$C$7,3,FALSE)*'[1]Profiles, RES, Spring'!J$5</f>
        <v>3.9682858289843437</v>
      </c>
      <c r="K5" s="9">
        <f>VLOOKUP($A5,'RES installed'!$A$2:$C$7,3,FALSE)*'[1]Profiles, RES, Spring'!K$5</f>
        <v>2.9987956643918108</v>
      </c>
      <c r="L5" s="9">
        <f>VLOOKUP($A5,'RES installed'!$A$2:$C$7,3,FALSE)*'[1]Profiles, RES, Spring'!L$5</f>
        <v>2.8482537133681252</v>
      </c>
      <c r="M5" s="9">
        <f>VLOOKUP($A5,'RES installed'!$A$2:$C$7,3,FALSE)*'[1]Profiles, RES, Spring'!M$5</f>
        <v>3.4684865515857086</v>
      </c>
      <c r="N5" s="9">
        <f>VLOOKUP($A5,'RES installed'!$A$2:$C$7,3,FALSE)*'[1]Profiles, RES, Spring'!N$5</f>
        <v>4.5824969891609797</v>
      </c>
      <c r="O5" s="9">
        <f>VLOOKUP($A5,'RES installed'!$A$2:$C$7,3,FALSE)*'[1]Profiles, RES, Spring'!O$5</f>
        <v>6.3348052990766766</v>
      </c>
      <c r="P5" s="9">
        <f>VLOOKUP($A5,'RES installed'!$A$2:$C$7,3,FALSE)*'[1]Profiles, RES, Spring'!P$5</f>
        <v>8.2677639502207949</v>
      </c>
      <c r="Q5" s="9">
        <f>VLOOKUP($A5,'RES installed'!$A$2:$C$7,3,FALSE)*'[1]Profiles, RES, Spring'!Q$5</f>
        <v>10.315134484142915</v>
      </c>
      <c r="R5" s="9">
        <f>VLOOKUP($A5,'RES installed'!$A$2:$C$7,3,FALSE)*'[1]Profiles, RES, Spring'!R$5</f>
        <v>12.844239261340828</v>
      </c>
      <c r="S5" s="9">
        <f>VLOOKUP($A5,'RES installed'!$A$2:$C$7,3,FALSE)*'[1]Profiles, RES, Spring'!S$5</f>
        <v>14.259333600963469</v>
      </c>
      <c r="T5" s="9">
        <f>VLOOKUP($A5,'RES installed'!$A$2:$C$7,3,FALSE)*'[1]Profiles, RES, Spring'!T$5</f>
        <v>14.307507025291049</v>
      </c>
      <c r="U5" s="9">
        <f>VLOOKUP($A5,'RES installed'!$A$2:$C$7,3,FALSE)*'[1]Profiles, RES, Spring'!U$5</f>
        <v>13.934162986752309</v>
      </c>
      <c r="V5" s="9">
        <f>VLOOKUP($A5,'RES installed'!$A$2:$C$7,3,FALSE)*'[1]Profiles, RES, Spring'!V$5</f>
        <v>12.633480529907667</v>
      </c>
      <c r="W5" s="9">
        <f>VLOOKUP($A5,'RES installed'!$A$2:$C$7,3,FALSE)*'[1]Profiles, RES, Spring'!W$5</f>
        <v>11.67603372139703</v>
      </c>
      <c r="X5" s="9">
        <f>VLOOKUP($A5,'RES installed'!$A$2:$C$7,3,FALSE)*'[1]Profiles, RES, Spring'!X$5</f>
        <v>11.657968687274188</v>
      </c>
      <c r="Y5" s="9">
        <f>VLOOKUP($A5,'RES installed'!$A$2:$C$7,3,FALSE)*'[1]Profiles, RES, Spring'!Y$5</f>
        <v>11.055800883179446</v>
      </c>
    </row>
    <row r="6" spans="1:25" x14ac:dyDescent="0.3">
      <c r="A6" s="8">
        <v>5</v>
      </c>
      <c r="B6" s="9">
        <f>VLOOKUP($A6,'RES installed'!$A$2:$C$7,3,FALSE)*'[1]Profiles, RES, Spring'!B$5</f>
        <v>5.1625853071055801</v>
      </c>
      <c r="C6" s="9">
        <f>VLOOKUP($A6,'RES installed'!$A$2:$C$7,3,FALSE)*'[1]Profiles, RES, Spring'!C$5</f>
        <v>4.7932557205941393</v>
      </c>
      <c r="D6" s="9">
        <f>VLOOKUP($A6,'RES installed'!$A$2:$C$7,3,FALSE)*'[1]Profiles, RES, Spring'!D$5</f>
        <v>4.8173424327579282</v>
      </c>
      <c r="E6" s="9">
        <f>VLOOKUP($A6,'RES installed'!$A$2:$C$7,3,FALSE)*'[1]Profiles, RES, Spring'!E$5</f>
        <v>4.6246487354476109</v>
      </c>
      <c r="F6" s="9">
        <f>VLOOKUP($A6,'RES installed'!$A$2:$C$7,3,FALSE)*'[1]Profiles, RES, Spring'!F$5</f>
        <v>4.5804897631473303</v>
      </c>
      <c r="G6" s="9">
        <f>VLOOKUP($A6,'RES installed'!$A$2:$C$7,3,FALSE)*'[1]Profiles, RES, Spring'!G$5</f>
        <v>4.6607788036932956</v>
      </c>
      <c r="H6" s="9">
        <f>VLOOKUP($A6,'RES installed'!$A$2:$C$7,3,FALSE)*'[1]Profiles, RES, Spring'!H$5</f>
        <v>4.1830590124448017</v>
      </c>
      <c r="I6" s="9">
        <f>VLOOKUP($A6,'RES installed'!$A$2:$C$7,3,FALSE)*'[1]Profiles, RES, Spring'!I$5</f>
        <v>3.3560818948213567</v>
      </c>
      <c r="J6" s="9">
        <f>VLOOKUP($A6,'RES installed'!$A$2:$C$7,3,FALSE)*'[1]Profiles, RES, Spring'!J$5</f>
        <v>2.6455238859895625</v>
      </c>
      <c r="K6" s="9">
        <f>VLOOKUP($A6,'RES installed'!$A$2:$C$7,3,FALSE)*'[1]Profiles, RES, Spring'!K$5</f>
        <v>1.9991971095945404</v>
      </c>
      <c r="L6" s="9">
        <f>VLOOKUP($A6,'RES installed'!$A$2:$C$7,3,FALSE)*'[1]Profiles, RES, Spring'!L$5</f>
        <v>1.8988358089120836</v>
      </c>
      <c r="M6" s="9">
        <f>VLOOKUP($A6,'RES installed'!$A$2:$C$7,3,FALSE)*'[1]Profiles, RES, Spring'!M$5</f>
        <v>2.3123243677238055</v>
      </c>
      <c r="N6" s="9">
        <f>VLOOKUP($A6,'RES installed'!$A$2:$C$7,3,FALSE)*'[1]Profiles, RES, Spring'!N$5</f>
        <v>3.0549979927739863</v>
      </c>
      <c r="O6" s="9">
        <f>VLOOKUP($A6,'RES installed'!$A$2:$C$7,3,FALSE)*'[1]Profiles, RES, Spring'!O$5</f>
        <v>4.2232035327177844</v>
      </c>
      <c r="P6" s="9">
        <f>VLOOKUP($A6,'RES installed'!$A$2:$C$7,3,FALSE)*'[1]Profiles, RES, Spring'!P$5</f>
        <v>5.5118426334805299</v>
      </c>
      <c r="Q6" s="9">
        <f>VLOOKUP($A6,'RES installed'!$A$2:$C$7,3,FALSE)*'[1]Profiles, RES, Spring'!Q$5</f>
        <v>6.8767563227619437</v>
      </c>
      <c r="R6" s="9">
        <f>VLOOKUP($A6,'RES installed'!$A$2:$C$7,3,FALSE)*'[1]Profiles, RES, Spring'!R$5</f>
        <v>8.5628261742272187</v>
      </c>
      <c r="S6" s="9">
        <f>VLOOKUP($A6,'RES installed'!$A$2:$C$7,3,FALSE)*'[1]Profiles, RES, Spring'!S$5</f>
        <v>9.5062224006423115</v>
      </c>
      <c r="T6" s="9">
        <f>VLOOKUP($A6,'RES installed'!$A$2:$C$7,3,FALSE)*'[1]Profiles, RES, Spring'!T$5</f>
        <v>9.538338016860699</v>
      </c>
      <c r="U6" s="9">
        <f>VLOOKUP($A6,'RES installed'!$A$2:$C$7,3,FALSE)*'[1]Profiles, RES, Spring'!U$5</f>
        <v>9.2894419911682053</v>
      </c>
      <c r="V6" s="9">
        <f>VLOOKUP($A6,'RES installed'!$A$2:$C$7,3,FALSE)*'[1]Profiles, RES, Spring'!V$5</f>
        <v>8.422320353271779</v>
      </c>
      <c r="W6" s="9">
        <f>VLOOKUP($A6,'RES installed'!$A$2:$C$7,3,FALSE)*'[1]Profiles, RES, Spring'!W$5</f>
        <v>7.7840224809313527</v>
      </c>
      <c r="X6" s="9">
        <f>VLOOKUP($A6,'RES installed'!$A$2:$C$7,3,FALSE)*'[1]Profiles, RES, Spring'!X$5</f>
        <v>7.7719791248494587</v>
      </c>
      <c r="Y6" s="9">
        <f>VLOOKUP($A6,'RES installed'!$A$2:$C$7,3,FALSE)*'[1]Profiles, RES, Spring'!Y$5</f>
        <v>7.3705339221196304</v>
      </c>
    </row>
    <row r="7" spans="1:25" x14ac:dyDescent="0.3">
      <c r="A7" s="8">
        <v>6</v>
      </c>
      <c r="B7" s="9">
        <f>VLOOKUP($A7,'RES installed'!$A$2:$C$7,3,FALSE)*'[1]Profiles, RES, Spring'!B$5</f>
        <v>7.743877960658371</v>
      </c>
      <c r="C7" s="9">
        <f>VLOOKUP($A7,'RES installed'!$A$2:$C$7,3,FALSE)*'[1]Profiles, RES, Spring'!C$5</f>
        <v>7.189883580891208</v>
      </c>
      <c r="D7" s="9">
        <f>VLOOKUP($A7,'RES installed'!$A$2:$C$7,3,FALSE)*'[1]Profiles, RES, Spring'!D$5</f>
        <v>7.2260136491368927</v>
      </c>
      <c r="E7" s="9">
        <f>VLOOKUP($A7,'RES installed'!$A$2:$C$7,3,FALSE)*'[1]Profiles, RES, Spring'!E$5</f>
        <v>6.9369731031714172</v>
      </c>
      <c r="F7" s="9">
        <f>VLOOKUP($A7,'RES installed'!$A$2:$C$7,3,FALSE)*'[1]Profiles, RES, Spring'!F$5</f>
        <v>6.8707346447209954</v>
      </c>
      <c r="G7" s="9">
        <f>VLOOKUP($A7,'RES installed'!$A$2:$C$7,3,FALSE)*'[1]Profiles, RES, Spring'!G$5</f>
        <v>6.9911682055399433</v>
      </c>
      <c r="H7" s="9">
        <f>VLOOKUP($A7,'RES installed'!$A$2:$C$7,3,FALSE)*'[1]Profiles, RES, Spring'!H$5</f>
        <v>6.2745885186672021</v>
      </c>
      <c r="I7" s="9">
        <f>VLOOKUP($A7,'RES installed'!$A$2:$C$7,3,FALSE)*'[1]Profiles, RES, Spring'!I$5</f>
        <v>5.0341228422320352</v>
      </c>
      <c r="J7" s="9">
        <f>VLOOKUP($A7,'RES installed'!$A$2:$C$7,3,FALSE)*'[1]Profiles, RES, Spring'!J$5</f>
        <v>3.9682858289843437</v>
      </c>
      <c r="K7" s="9">
        <f>VLOOKUP($A7,'RES installed'!$A$2:$C$7,3,FALSE)*'[1]Profiles, RES, Spring'!K$5</f>
        <v>2.9987956643918108</v>
      </c>
      <c r="L7" s="9">
        <f>VLOOKUP($A7,'RES installed'!$A$2:$C$7,3,FALSE)*'[1]Profiles, RES, Spring'!L$5</f>
        <v>2.8482537133681252</v>
      </c>
      <c r="M7" s="9">
        <f>VLOOKUP($A7,'RES installed'!$A$2:$C$7,3,FALSE)*'[1]Profiles, RES, Spring'!M$5</f>
        <v>3.4684865515857086</v>
      </c>
      <c r="N7" s="9">
        <f>VLOOKUP($A7,'RES installed'!$A$2:$C$7,3,FALSE)*'[1]Profiles, RES, Spring'!N$5</f>
        <v>4.5824969891609797</v>
      </c>
      <c r="O7" s="9">
        <f>VLOOKUP($A7,'RES installed'!$A$2:$C$7,3,FALSE)*'[1]Profiles, RES, Spring'!O$5</f>
        <v>6.3348052990766766</v>
      </c>
      <c r="P7" s="9">
        <f>VLOOKUP($A7,'RES installed'!$A$2:$C$7,3,FALSE)*'[1]Profiles, RES, Spring'!P$5</f>
        <v>8.2677639502207949</v>
      </c>
      <c r="Q7" s="9">
        <f>VLOOKUP($A7,'RES installed'!$A$2:$C$7,3,FALSE)*'[1]Profiles, RES, Spring'!Q$5</f>
        <v>10.315134484142915</v>
      </c>
      <c r="R7" s="9">
        <f>VLOOKUP($A7,'RES installed'!$A$2:$C$7,3,FALSE)*'[1]Profiles, RES, Spring'!R$5</f>
        <v>12.844239261340828</v>
      </c>
      <c r="S7" s="9">
        <f>VLOOKUP($A7,'RES installed'!$A$2:$C$7,3,FALSE)*'[1]Profiles, RES, Spring'!S$5</f>
        <v>14.259333600963469</v>
      </c>
      <c r="T7" s="9">
        <f>VLOOKUP($A7,'RES installed'!$A$2:$C$7,3,FALSE)*'[1]Profiles, RES, Spring'!T$5</f>
        <v>14.307507025291049</v>
      </c>
      <c r="U7" s="9">
        <f>VLOOKUP($A7,'RES installed'!$A$2:$C$7,3,FALSE)*'[1]Profiles, RES, Spring'!U$5</f>
        <v>13.934162986752309</v>
      </c>
      <c r="V7" s="9">
        <f>VLOOKUP($A7,'RES installed'!$A$2:$C$7,3,FALSE)*'[1]Profiles, RES, Spring'!V$5</f>
        <v>12.633480529907667</v>
      </c>
      <c r="W7" s="9">
        <f>VLOOKUP($A7,'RES installed'!$A$2:$C$7,3,FALSE)*'[1]Profiles, RES, Spring'!W$5</f>
        <v>11.67603372139703</v>
      </c>
      <c r="X7" s="9">
        <f>VLOOKUP($A7,'RES installed'!$A$2:$C$7,3,FALSE)*'[1]Profiles, RES, Spring'!X$5</f>
        <v>11.657968687274188</v>
      </c>
      <c r="Y7" s="9">
        <f>VLOOKUP($A7,'RES installed'!$A$2:$C$7,3,FALSE)*'[1]Profiles, RES, Spring'!Y$5</f>
        <v>11.055800883179446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0.28430629264594387</v>
      </c>
      <c r="H8" s="6">
        <f>VLOOKUP($A8,'RES installed'!$A$2:$C$7,3,FALSE)*'[1]Profiles, RES, Spring'!H$2</f>
        <v>2.8544351781652768</v>
      </c>
      <c r="I8" s="6">
        <f>VLOOKUP($A8,'RES installed'!$A$2:$C$7,3,FALSE)*'[1]Profiles, RES, Spring'!I$2</f>
        <v>7.9719484457922665</v>
      </c>
      <c r="J8" s="6">
        <f>VLOOKUP($A8,'RES installed'!$A$2:$C$7,3,FALSE)*'[1]Profiles, RES, Spring'!J$2</f>
        <v>12.31614859742229</v>
      </c>
      <c r="K8" s="6">
        <f>VLOOKUP($A8,'RES installed'!$A$2:$C$7,3,FALSE)*'[1]Profiles, RES, Spring'!K$2</f>
        <v>14.408642911296438</v>
      </c>
      <c r="L8" s="6">
        <f>VLOOKUP($A8,'RES installed'!$A$2:$C$7,3,FALSE)*'[1]Profiles, RES, Spring'!L$2</f>
        <v>16.467020470053072</v>
      </c>
      <c r="M8" s="6">
        <f>VLOOKUP($A8,'RES installed'!$A$2:$C$7,3,FALSE)*'[1]Profiles, RES, Spring'!M$2</f>
        <v>17.354056103108416</v>
      </c>
      <c r="N8" s="6">
        <f>VLOOKUP($A8,'RES installed'!$A$2:$C$7,3,FALSE)*'[1]Profiles, RES, Spring'!N$2</f>
        <v>18.718726307808947</v>
      </c>
      <c r="O8" s="6">
        <f>VLOOKUP($A8,'RES installed'!$A$2:$C$7,3,FALSE)*'[1]Profiles, RES, Spring'!O$2</f>
        <v>18.821076573161488</v>
      </c>
      <c r="P8" s="6">
        <f>VLOOKUP($A8,'RES installed'!$A$2:$C$7,3,FALSE)*'[1]Profiles, RES, Spring'!P$2</f>
        <v>18.923426838514025</v>
      </c>
      <c r="Q8" s="6">
        <f>VLOOKUP($A8,'RES installed'!$A$2:$C$7,3,FALSE)*'[1]Profiles, RES, Spring'!Q$2</f>
        <v>17.308567096285064</v>
      </c>
      <c r="R8" s="6">
        <f>VLOOKUP($A8,'RES installed'!$A$2:$C$7,3,FALSE)*'[1]Profiles, RES, Spring'!R$2</f>
        <v>13.771796815769523</v>
      </c>
      <c r="S8" s="6">
        <f>VLOOKUP($A8,'RES installed'!$A$2:$C$7,3,FALSE)*'[1]Profiles, RES, Spring'!S$2</f>
        <v>9.0750568612585294</v>
      </c>
      <c r="T8" s="6">
        <f>VLOOKUP($A8,'RES installed'!$A$2:$C$7,3,FALSE)*'[1]Profiles, RES, Spring'!T$2</f>
        <v>3.3434420015163004</v>
      </c>
      <c r="U8" s="6">
        <f>VLOOKUP($A8,'RES installed'!$A$2:$C$7,3,FALSE)*'[1]Profiles, RES, Spring'!U$2</f>
        <v>0.29567854435178165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9.4768764215314633E-2</v>
      </c>
      <c r="H9" s="6">
        <f>VLOOKUP($A9,'RES installed'!$A$2:$C$7,3,FALSE)*'[1]Profiles, RES, Spring'!H$2</f>
        <v>0.95147839272175894</v>
      </c>
      <c r="I9" s="6">
        <f>VLOOKUP($A9,'RES installed'!$A$2:$C$7,3,FALSE)*'[1]Profiles, RES, Spring'!I$2</f>
        <v>2.6573161485974222</v>
      </c>
      <c r="J9" s="6">
        <f>VLOOKUP($A9,'RES installed'!$A$2:$C$7,3,FALSE)*'[1]Profiles, RES, Spring'!J$2</f>
        <v>4.1053828658074298</v>
      </c>
      <c r="K9" s="6">
        <f>VLOOKUP($A9,'RES installed'!$A$2:$C$7,3,FALSE)*'[1]Profiles, RES, Spring'!K$2</f>
        <v>4.8028809704321453</v>
      </c>
      <c r="L9" s="6">
        <f>VLOOKUP($A9,'RES installed'!$A$2:$C$7,3,FALSE)*'[1]Profiles, RES, Spring'!L$2</f>
        <v>5.4890068233510236</v>
      </c>
      <c r="M9" s="6">
        <f>VLOOKUP($A9,'RES installed'!$A$2:$C$7,3,FALSE)*'[1]Profiles, RES, Spring'!M$2</f>
        <v>5.7846853677028056</v>
      </c>
      <c r="N9" s="6">
        <f>VLOOKUP($A9,'RES installed'!$A$2:$C$7,3,FALSE)*'[1]Profiles, RES, Spring'!N$2</f>
        <v>6.2395754359363149</v>
      </c>
      <c r="O9" s="6">
        <f>VLOOKUP($A9,'RES installed'!$A$2:$C$7,3,FALSE)*'[1]Profiles, RES, Spring'!O$2</f>
        <v>6.2736921910538292</v>
      </c>
      <c r="P9" s="6">
        <f>VLOOKUP($A9,'RES installed'!$A$2:$C$7,3,FALSE)*'[1]Profiles, RES, Spring'!P$2</f>
        <v>6.3078089461713418</v>
      </c>
      <c r="Q9" s="6">
        <f>VLOOKUP($A9,'RES installed'!$A$2:$C$7,3,FALSE)*'[1]Profiles, RES, Spring'!Q$2</f>
        <v>5.7695223654283545</v>
      </c>
      <c r="R9" s="6">
        <f>VLOOKUP($A9,'RES installed'!$A$2:$C$7,3,FALSE)*'[1]Profiles, RES, Spring'!R$2</f>
        <v>4.5905989385898414</v>
      </c>
      <c r="S9" s="6">
        <f>VLOOKUP($A9,'RES installed'!$A$2:$C$7,3,FALSE)*'[1]Profiles, RES, Spring'!S$2</f>
        <v>3.0250189537528431</v>
      </c>
      <c r="T9" s="6">
        <f>VLOOKUP($A9,'RES installed'!$A$2:$C$7,3,FALSE)*'[1]Profiles, RES, Spring'!T$2</f>
        <v>1.1144806671721001</v>
      </c>
      <c r="U9" s="6">
        <f>VLOOKUP($A9,'RES installed'!$A$2:$C$7,3,FALSE)*'[1]Profiles, RES, Spring'!U$2</f>
        <v>9.8559514783927216E-2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0.18953752843062927</v>
      </c>
      <c r="H10" s="6">
        <f>VLOOKUP($A10,'RES installed'!$A$2:$C$7,3,FALSE)*'[1]Profiles, RES, Spring'!H$2</f>
        <v>1.9029567854435179</v>
      </c>
      <c r="I10" s="6">
        <f>VLOOKUP($A10,'RES installed'!$A$2:$C$7,3,FALSE)*'[1]Profiles, RES, Spring'!I$2</f>
        <v>5.3146322971948443</v>
      </c>
      <c r="J10" s="6">
        <f>VLOOKUP($A10,'RES installed'!$A$2:$C$7,3,FALSE)*'[1]Profiles, RES, Spring'!J$2</f>
        <v>8.2107657316148597</v>
      </c>
      <c r="K10" s="6">
        <f>VLOOKUP($A10,'RES installed'!$A$2:$C$7,3,FALSE)*'[1]Profiles, RES, Spring'!K$2</f>
        <v>9.6057619408642907</v>
      </c>
      <c r="L10" s="6">
        <f>VLOOKUP($A10,'RES installed'!$A$2:$C$7,3,FALSE)*'[1]Profiles, RES, Spring'!L$2</f>
        <v>10.978013646702047</v>
      </c>
      <c r="M10" s="6">
        <f>VLOOKUP($A10,'RES installed'!$A$2:$C$7,3,FALSE)*'[1]Profiles, RES, Spring'!M$2</f>
        <v>11.569370735405611</v>
      </c>
      <c r="N10" s="6">
        <f>VLOOKUP($A10,'RES installed'!$A$2:$C$7,3,FALSE)*'[1]Profiles, RES, Spring'!N$2</f>
        <v>12.47915087187263</v>
      </c>
      <c r="O10" s="6">
        <f>VLOOKUP($A10,'RES installed'!$A$2:$C$7,3,FALSE)*'[1]Profiles, RES, Spring'!O$2</f>
        <v>12.547384382107658</v>
      </c>
      <c r="P10" s="6">
        <f>VLOOKUP($A10,'RES installed'!$A$2:$C$7,3,FALSE)*'[1]Profiles, RES, Spring'!P$2</f>
        <v>12.615617892342684</v>
      </c>
      <c r="Q10" s="6">
        <f>VLOOKUP($A10,'RES installed'!$A$2:$C$7,3,FALSE)*'[1]Profiles, RES, Spring'!Q$2</f>
        <v>11.539044730856709</v>
      </c>
      <c r="R10" s="6">
        <f>VLOOKUP($A10,'RES installed'!$A$2:$C$7,3,FALSE)*'[1]Profiles, RES, Spring'!R$2</f>
        <v>9.1811978771796827</v>
      </c>
      <c r="S10" s="6">
        <f>VLOOKUP($A10,'RES installed'!$A$2:$C$7,3,FALSE)*'[1]Profiles, RES, Spring'!S$2</f>
        <v>6.0500379075056863</v>
      </c>
      <c r="T10" s="6">
        <f>VLOOKUP($A10,'RES installed'!$A$2:$C$7,3,FALSE)*'[1]Profiles, RES, Spring'!T$2</f>
        <v>2.2289613343442003</v>
      </c>
      <c r="U10" s="6">
        <f>VLOOKUP($A10,'RES installed'!$A$2:$C$7,3,FALSE)*'[1]Profiles, RES, Spring'!U$2</f>
        <v>0.19711902956785443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F42AE-FA04-479C-87E0-280EEE6608D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10.152549177037335</v>
      </c>
      <c r="C5" s="9">
        <f>VLOOKUP($A5,'RES installed'!$A$2:$C$7,3,FALSE)*'[1]Profiles, RES, Spring'!C$6</f>
        <v>9.2131674026495389</v>
      </c>
      <c r="D5" s="9">
        <f>VLOOKUP($A5,'RES installed'!$A$2:$C$7,3,FALSE)*'[1]Profiles, RES, Spring'!D$6</f>
        <v>8.0389401846647939</v>
      </c>
      <c r="E5" s="9">
        <f>VLOOKUP($A5,'RES installed'!$A$2:$C$7,3,FALSE)*'[1]Profiles, RES, Spring'!E$6</f>
        <v>7.2380570052187876</v>
      </c>
      <c r="F5" s="9">
        <f>VLOOKUP($A5,'RES installed'!$A$2:$C$7,3,FALSE)*'[1]Profiles, RES, Spring'!F$6</f>
        <v>7.0754716981132075</v>
      </c>
      <c r="G5" s="9">
        <f>VLOOKUP($A5,'RES installed'!$A$2:$C$7,3,FALSE)*'[1]Profiles, RES, Spring'!G$6</f>
        <v>7.1537535126455243</v>
      </c>
      <c r="H5" s="9">
        <f>VLOOKUP($A5,'RES installed'!$A$2:$C$7,3,FALSE)*'[1]Profiles, RES, Spring'!H$6</f>
        <v>6.1059815335206746</v>
      </c>
      <c r="I5" s="9">
        <f>VLOOKUP($A5,'RES installed'!$A$2:$C$7,3,FALSE)*'[1]Profiles, RES, Spring'!I$6</f>
        <v>4.5945403452428746</v>
      </c>
      <c r="J5" s="9">
        <f>VLOOKUP($A5,'RES installed'!$A$2:$C$7,3,FALSE)*'[1]Profiles, RES, Spring'!J$6</f>
        <v>4.1850662384584503</v>
      </c>
      <c r="K5" s="9">
        <f>VLOOKUP($A5,'RES installed'!$A$2:$C$7,3,FALSE)*'[1]Profiles, RES, Spring'!K$6</f>
        <v>4.3596949016459252</v>
      </c>
      <c r="L5" s="9">
        <f>VLOOKUP($A5,'RES installed'!$A$2:$C$7,3,FALSE)*'[1]Profiles, RES, Spring'!L$6</f>
        <v>4.88358089120835</v>
      </c>
      <c r="M5" s="9">
        <f>VLOOKUP($A5,'RES installed'!$A$2:$C$7,3,FALSE)*'[1]Profiles, RES, Spring'!M$6</f>
        <v>5.6001605780810921</v>
      </c>
      <c r="N5" s="9">
        <f>VLOOKUP($A5,'RES installed'!$A$2:$C$7,3,FALSE)*'[1]Profiles, RES, Spring'!N$6</f>
        <v>7.2802087515054197</v>
      </c>
      <c r="O5" s="9">
        <f>VLOOKUP($A5,'RES installed'!$A$2:$C$7,3,FALSE)*'[1]Profiles, RES, Spring'!O$6</f>
        <v>9.038538739462064</v>
      </c>
      <c r="P5" s="9">
        <f>VLOOKUP($A5,'RES installed'!$A$2:$C$7,3,FALSE)*'[1]Profiles, RES, Spring'!P$6</f>
        <v>10.266961059815335</v>
      </c>
      <c r="Q5" s="9">
        <f>VLOOKUP($A5,'RES installed'!$A$2:$C$7,3,FALSE)*'[1]Profiles, RES, Spring'!Q$6</f>
        <v>11.296668004817343</v>
      </c>
      <c r="R5" s="9">
        <f>VLOOKUP($A5,'RES installed'!$A$2:$C$7,3,FALSE)*'[1]Profiles, RES, Spring'!R$6</f>
        <v>12.380570052187876</v>
      </c>
      <c r="S5" s="9">
        <f>VLOOKUP($A5,'RES installed'!$A$2:$C$7,3,FALSE)*'[1]Profiles, RES, Spring'!S$6</f>
        <v>11.844640706543556</v>
      </c>
      <c r="T5" s="9">
        <f>VLOOKUP($A5,'RES installed'!$A$2:$C$7,3,FALSE)*'[1]Profiles, RES, Spring'!T$6</f>
        <v>10.477719791248495</v>
      </c>
      <c r="U5" s="9">
        <f>VLOOKUP($A5,'RES installed'!$A$2:$C$7,3,FALSE)*'[1]Profiles, RES, Spring'!U$6</f>
        <v>10.080289040545965</v>
      </c>
      <c r="V5" s="9">
        <f>VLOOKUP($A5,'RES installed'!$A$2:$C$7,3,FALSE)*'[1]Profiles, RES, Spring'!V$6</f>
        <v>9.375752709755119</v>
      </c>
      <c r="W5" s="9">
        <f>VLOOKUP($A5,'RES installed'!$A$2:$C$7,3,FALSE)*'[1]Profiles, RES, Spring'!W$6</f>
        <v>8.8940184664793254</v>
      </c>
      <c r="X5" s="9">
        <f>VLOOKUP($A5,'RES installed'!$A$2:$C$7,3,FALSE)*'[1]Profiles, RES, Spring'!X$6</f>
        <v>8.0630268968285819</v>
      </c>
      <c r="Y5" s="9">
        <f>VLOOKUP($A5,'RES installed'!$A$2:$C$7,3,FALSE)*'[1]Profiles, RES, Spring'!Y$6</f>
        <v>7.189883580891208</v>
      </c>
    </row>
    <row r="6" spans="1:25" x14ac:dyDescent="0.3">
      <c r="A6" s="8">
        <v>5</v>
      </c>
      <c r="B6" s="9">
        <f>VLOOKUP($A6,'RES installed'!$A$2:$C$7,3,FALSE)*'[1]Profiles, RES, Spring'!B$6</f>
        <v>6.7683661180248897</v>
      </c>
      <c r="C6" s="9">
        <f>VLOOKUP($A6,'RES installed'!$A$2:$C$7,3,FALSE)*'[1]Profiles, RES, Spring'!C$6</f>
        <v>6.1421116017663593</v>
      </c>
      <c r="D6" s="9">
        <f>VLOOKUP($A6,'RES installed'!$A$2:$C$7,3,FALSE)*'[1]Profiles, RES, Spring'!D$6</f>
        <v>5.3592934564431962</v>
      </c>
      <c r="E6" s="9">
        <f>VLOOKUP($A6,'RES installed'!$A$2:$C$7,3,FALSE)*'[1]Profiles, RES, Spring'!E$6</f>
        <v>4.8253713368125251</v>
      </c>
      <c r="F6" s="9">
        <f>VLOOKUP($A6,'RES installed'!$A$2:$C$7,3,FALSE)*'[1]Profiles, RES, Spring'!F$6</f>
        <v>4.716981132075472</v>
      </c>
      <c r="G6" s="9">
        <f>VLOOKUP($A6,'RES installed'!$A$2:$C$7,3,FALSE)*'[1]Profiles, RES, Spring'!G$6</f>
        <v>4.7691690084303495</v>
      </c>
      <c r="H6" s="9">
        <f>VLOOKUP($A6,'RES installed'!$A$2:$C$7,3,FALSE)*'[1]Profiles, RES, Spring'!H$6</f>
        <v>4.0706543556804498</v>
      </c>
      <c r="I6" s="9">
        <f>VLOOKUP($A6,'RES installed'!$A$2:$C$7,3,FALSE)*'[1]Profiles, RES, Spring'!I$6</f>
        <v>3.0630268968285828</v>
      </c>
      <c r="J6" s="9">
        <f>VLOOKUP($A6,'RES installed'!$A$2:$C$7,3,FALSE)*'[1]Profiles, RES, Spring'!J$6</f>
        <v>2.7900441589723002</v>
      </c>
      <c r="K6" s="9">
        <f>VLOOKUP($A6,'RES installed'!$A$2:$C$7,3,FALSE)*'[1]Profiles, RES, Spring'!K$6</f>
        <v>2.9064632677639501</v>
      </c>
      <c r="L6" s="9">
        <f>VLOOKUP($A6,'RES installed'!$A$2:$C$7,3,FALSE)*'[1]Profiles, RES, Spring'!L$6</f>
        <v>3.2557205941389</v>
      </c>
      <c r="M6" s="9">
        <f>VLOOKUP($A6,'RES installed'!$A$2:$C$7,3,FALSE)*'[1]Profiles, RES, Spring'!M$6</f>
        <v>3.7334403853873948</v>
      </c>
      <c r="N6" s="9">
        <f>VLOOKUP($A6,'RES installed'!$A$2:$C$7,3,FALSE)*'[1]Profiles, RES, Spring'!N$6</f>
        <v>4.8534725010036128</v>
      </c>
      <c r="O6" s="9">
        <f>VLOOKUP($A6,'RES installed'!$A$2:$C$7,3,FALSE)*'[1]Profiles, RES, Spring'!O$6</f>
        <v>6.0256924929747093</v>
      </c>
      <c r="P6" s="9">
        <f>VLOOKUP($A6,'RES installed'!$A$2:$C$7,3,FALSE)*'[1]Profiles, RES, Spring'!P$6</f>
        <v>6.8446407065435562</v>
      </c>
      <c r="Q6" s="9">
        <f>VLOOKUP($A6,'RES installed'!$A$2:$C$7,3,FALSE)*'[1]Profiles, RES, Spring'!Q$6</f>
        <v>7.5311120032115619</v>
      </c>
      <c r="R6" s="9">
        <f>VLOOKUP($A6,'RES installed'!$A$2:$C$7,3,FALSE)*'[1]Profiles, RES, Spring'!R$6</f>
        <v>8.2537133681252506</v>
      </c>
      <c r="S6" s="9">
        <f>VLOOKUP($A6,'RES installed'!$A$2:$C$7,3,FALSE)*'[1]Profiles, RES, Spring'!S$6</f>
        <v>7.8964271376957038</v>
      </c>
      <c r="T6" s="9">
        <f>VLOOKUP($A6,'RES installed'!$A$2:$C$7,3,FALSE)*'[1]Profiles, RES, Spring'!T$6</f>
        <v>6.9851465274989968</v>
      </c>
      <c r="U6" s="9">
        <f>VLOOKUP($A6,'RES installed'!$A$2:$C$7,3,FALSE)*'[1]Profiles, RES, Spring'!U$6</f>
        <v>6.7201926936973102</v>
      </c>
      <c r="V6" s="9">
        <f>VLOOKUP($A6,'RES installed'!$A$2:$C$7,3,FALSE)*'[1]Profiles, RES, Spring'!V$6</f>
        <v>6.2505018065034124</v>
      </c>
      <c r="W6" s="9">
        <f>VLOOKUP($A6,'RES installed'!$A$2:$C$7,3,FALSE)*'[1]Profiles, RES, Spring'!W$6</f>
        <v>5.9293456443195502</v>
      </c>
      <c r="X6" s="9">
        <f>VLOOKUP($A6,'RES installed'!$A$2:$C$7,3,FALSE)*'[1]Profiles, RES, Spring'!X$6</f>
        <v>5.3753512645523882</v>
      </c>
      <c r="Y6" s="9">
        <f>VLOOKUP($A6,'RES installed'!$A$2:$C$7,3,FALSE)*'[1]Profiles, RES, Spring'!Y$6</f>
        <v>4.7932557205941393</v>
      </c>
    </row>
    <row r="7" spans="1:25" x14ac:dyDescent="0.3">
      <c r="A7" s="8">
        <v>6</v>
      </c>
      <c r="B7" s="9">
        <f>VLOOKUP($A7,'RES installed'!$A$2:$C$7,3,FALSE)*'[1]Profiles, RES, Spring'!B$6</f>
        <v>10.152549177037335</v>
      </c>
      <c r="C7" s="9">
        <f>VLOOKUP($A7,'RES installed'!$A$2:$C$7,3,FALSE)*'[1]Profiles, RES, Spring'!C$6</f>
        <v>9.2131674026495389</v>
      </c>
      <c r="D7" s="9">
        <f>VLOOKUP($A7,'RES installed'!$A$2:$C$7,3,FALSE)*'[1]Profiles, RES, Spring'!D$6</f>
        <v>8.0389401846647939</v>
      </c>
      <c r="E7" s="9">
        <f>VLOOKUP($A7,'RES installed'!$A$2:$C$7,3,FALSE)*'[1]Profiles, RES, Spring'!E$6</f>
        <v>7.2380570052187876</v>
      </c>
      <c r="F7" s="9">
        <f>VLOOKUP($A7,'RES installed'!$A$2:$C$7,3,FALSE)*'[1]Profiles, RES, Spring'!F$6</f>
        <v>7.0754716981132075</v>
      </c>
      <c r="G7" s="9">
        <f>VLOOKUP($A7,'RES installed'!$A$2:$C$7,3,FALSE)*'[1]Profiles, RES, Spring'!G$6</f>
        <v>7.1537535126455243</v>
      </c>
      <c r="H7" s="9">
        <f>VLOOKUP($A7,'RES installed'!$A$2:$C$7,3,FALSE)*'[1]Profiles, RES, Spring'!H$6</f>
        <v>6.1059815335206746</v>
      </c>
      <c r="I7" s="9">
        <f>VLOOKUP($A7,'RES installed'!$A$2:$C$7,3,FALSE)*'[1]Profiles, RES, Spring'!I$6</f>
        <v>4.5945403452428746</v>
      </c>
      <c r="J7" s="9">
        <f>VLOOKUP($A7,'RES installed'!$A$2:$C$7,3,FALSE)*'[1]Profiles, RES, Spring'!J$6</f>
        <v>4.1850662384584503</v>
      </c>
      <c r="K7" s="9">
        <f>VLOOKUP($A7,'RES installed'!$A$2:$C$7,3,FALSE)*'[1]Profiles, RES, Spring'!K$6</f>
        <v>4.3596949016459252</v>
      </c>
      <c r="L7" s="9">
        <f>VLOOKUP($A7,'RES installed'!$A$2:$C$7,3,FALSE)*'[1]Profiles, RES, Spring'!L$6</f>
        <v>4.88358089120835</v>
      </c>
      <c r="M7" s="9">
        <f>VLOOKUP($A7,'RES installed'!$A$2:$C$7,3,FALSE)*'[1]Profiles, RES, Spring'!M$6</f>
        <v>5.6001605780810921</v>
      </c>
      <c r="N7" s="9">
        <f>VLOOKUP($A7,'RES installed'!$A$2:$C$7,3,FALSE)*'[1]Profiles, RES, Spring'!N$6</f>
        <v>7.2802087515054197</v>
      </c>
      <c r="O7" s="9">
        <f>VLOOKUP($A7,'RES installed'!$A$2:$C$7,3,FALSE)*'[1]Profiles, RES, Spring'!O$6</f>
        <v>9.038538739462064</v>
      </c>
      <c r="P7" s="9">
        <f>VLOOKUP($A7,'RES installed'!$A$2:$C$7,3,FALSE)*'[1]Profiles, RES, Spring'!P$6</f>
        <v>10.266961059815335</v>
      </c>
      <c r="Q7" s="9">
        <f>VLOOKUP($A7,'RES installed'!$A$2:$C$7,3,FALSE)*'[1]Profiles, RES, Spring'!Q$6</f>
        <v>11.296668004817343</v>
      </c>
      <c r="R7" s="9">
        <f>VLOOKUP($A7,'RES installed'!$A$2:$C$7,3,FALSE)*'[1]Profiles, RES, Spring'!R$6</f>
        <v>12.380570052187876</v>
      </c>
      <c r="S7" s="9">
        <f>VLOOKUP($A7,'RES installed'!$A$2:$C$7,3,FALSE)*'[1]Profiles, RES, Spring'!S$6</f>
        <v>11.844640706543556</v>
      </c>
      <c r="T7" s="9">
        <f>VLOOKUP($A7,'RES installed'!$A$2:$C$7,3,FALSE)*'[1]Profiles, RES, Spring'!T$6</f>
        <v>10.477719791248495</v>
      </c>
      <c r="U7" s="9">
        <f>VLOOKUP($A7,'RES installed'!$A$2:$C$7,3,FALSE)*'[1]Profiles, RES, Spring'!U$6</f>
        <v>10.080289040545965</v>
      </c>
      <c r="V7" s="9">
        <f>VLOOKUP($A7,'RES installed'!$A$2:$C$7,3,FALSE)*'[1]Profiles, RES, Spring'!V$6</f>
        <v>9.375752709755119</v>
      </c>
      <c r="W7" s="9">
        <f>VLOOKUP($A7,'RES installed'!$A$2:$C$7,3,FALSE)*'[1]Profiles, RES, Spring'!W$6</f>
        <v>8.8940184664793254</v>
      </c>
      <c r="X7" s="9">
        <f>VLOOKUP($A7,'RES installed'!$A$2:$C$7,3,FALSE)*'[1]Profiles, RES, Spring'!X$6</f>
        <v>8.0630268968285819</v>
      </c>
      <c r="Y7" s="9">
        <f>VLOOKUP($A7,'RES installed'!$A$2:$C$7,3,FALSE)*'[1]Profiles, RES, Spring'!Y$6</f>
        <v>7.189883580891208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0.3411675511751327</v>
      </c>
      <c r="H8" s="6">
        <f>VLOOKUP($A8,'RES installed'!$A$2:$C$7,3,FALSE)*'[1]Profiles, RES, Spring'!H$3</f>
        <v>2.9909021986353297</v>
      </c>
      <c r="I8" s="6">
        <f>VLOOKUP($A8,'RES installed'!$A$2:$C$7,3,FALSE)*'[1]Profiles, RES, Spring'!I$3</f>
        <v>7.1986353297952999</v>
      </c>
      <c r="J8" s="6">
        <f>VLOOKUP($A8,'RES installed'!$A$2:$C$7,3,FALSE)*'[1]Profiles, RES, Spring'!J$3</f>
        <v>10.860500379075058</v>
      </c>
      <c r="K8" s="6">
        <f>VLOOKUP($A8,'RES installed'!$A$2:$C$7,3,FALSE)*'[1]Profiles, RES, Spring'!K$3</f>
        <v>15.125094768764216</v>
      </c>
      <c r="L8" s="6">
        <f>VLOOKUP($A8,'RES installed'!$A$2:$C$7,3,FALSE)*'[1]Profiles, RES, Spring'!L$3</f>
        <v>17.899924184988627</v>
      </c>
      <c r="M8" s="6">
        <f>VLOOKUP($A8,'RES installed'!$A$2:$C$7,3,FALSE)*'[1]Profiles, RES, Spring'!M$3</f>
        <v>18.320697498104625</v>
      </c>
      <c r="N8" s="6">
        <f>VLOOKUP($A8,'RES installed'!$A$2:$C$7,3,FALSE)*'[1]Profiles, RES, Spring'!N$3</f>
        <v>18.752843062926459</v>
      </c>
      <c r="O8" s="6">
        <f>VLOOKUP($A8,'RES installed'!$A$2:$C$7,3,FALSE)*'[1]Profiles, RES, Spring'!O$3</f>
        <v>18.09325246398787</v>
      </c>
      <c r="P8" s="6">
        <f>VLOOKUP($A8,'RES installed'!$A$2:$C$7,3,FALSE)*'[1]Profiles, RES, Spring'!P$3</f>
        <v>19.230477634571645</v>
      </c>
      <c r="Q8" s="6">
        <f>VLOOKUP($A8,'RES installed'!$A$2:$C$7,3,FALSE)*'[1]Profiles, RES, Spring'!Q$3</f>
        <v>17.069749810462472</v>
      </c>
      <c r="R8" s="6">
        <f>VLOOKUP($A8,'RES installed'!$A$2:$C$7,3,FALSE)*'[1]Profiles, RES, Spring'!R$3</f>
        <v>14.317664897649735</v>
      </c>
      <c r="S8" s="6">
        <f>VLOOKUP($A8,'RES installed'!$A$2:$C$7,3,FALSE)*'[1]Profiles, RES, Spring'!S$3</f>
        <v>9.3593631539044733</v>
      </c>
      <c r="T8" s="6">
        <f>VLOOKUP($A8,'RES installed'!$A$2:$C$7,3,FALSE)*'[1]Profiles, RES, Spring'!T$3</f>
        <v>3.4116755117513269</v>
      </c>
      <c r="U8" s="6">
        <f>VLOOKUP($A8,'RES installed'!$A$2:$C$7,3,FALSE)*'[1]Profiles, RES, Spring'!U$3</f>
        <v>0.30705079605761937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0.11372251705837756</v>
      </c>
      <c r="H9" s="6">
        <f>VLOOKUP($A9,'RES installed'!$A$2:$C$7,3,FALSE)*'[1]Profiles, RES, Spring'!H$3</f>
        <v>0.99696739954510993</v>
      </c>
      <c r="I9" s="6">
        <f>VLOOKUP($A9,'RES installed'!$A$2:$C$7,3,FALSE)*'[1]Profiles, RES, Spring'!I$3</f>
        <v>2.3995451099317666</v>
      </c>
      <c r="J9" s="6">
        <f>VLOOKUP($A9,'RES installed'!$A$2:$C$7,3,FALSE)*'[1]Profiles, RES, Spring'!J$3</f>
        <v>3.6201667930250192</v>
      </c>
      <c r="K9" s="6">
        <f>VLOOKUP($A9,'RES installed'!$A$2:$C$7,3,FALSE)*'[1]Profiles, RES, Spring'!K$3</f>
        <v>5.0416982562547386</v>
      </c>
      <c r="L9" s="6">
        <f>VLOOKUP($A9,'RES installed'!$A$2:$C$7,3,FALSE)*'[1]Profiles, RES, Spring'!L$3</f>
        <v>5.9666413949962092</v>
      </c>
      <c r="M9" s="6">
        <f>VLOOKUP($A9,'RES installed'!$A$2:$C$7,3,FALSE)*'[1]Profiles, RES, Spring'!M$3</f>
        <v>6.106899166034875</v>
      </c>
      <c r="N9" s="6">
        <f>VLOOKUP($A9,'RES installed'!$A$2:$C$7,3,FALSE)*'[1]Profiles, RES, Spring'!N$3</f>
        <v>6.250947687642153</v>
      </c>
      <c r="O9" s="6">
        <f>VLOOKUP($A9,'RES installed'!$A$2:$C$7,3,FALSE)*'[1]Profiles, RES, Spring'!O$3</f>
        <v>6.0310841546626239</v>
      </c>
      <c r="P9" s="6">
        <f>VLOOKUP($A9,'RES installed'!$A$2:$C$7,3,FALSE)*'[1]Profiles, RES, Spring'!P$3</f>
        <v>6.4101592115238812</v>
      </c>
      <c r="Q9" s="6">
        <f>VLOOKUP($A9,'RES installed'!$A$2:$C$7,3,FALSE)*'[1]Profiles, RES, Spring'!Q$3</f>
        <v>5.6899166034874904</v>
      </c>
      <c r="R9" s="6">
        <f>VLOOKUP($A9,'RES installed'!$A$2:$C$7,3,FALSE)*'[1]Profiles, RES, Spring'!R$3</f>
        <v>4.7725549658832449</v>
      </c>
      <c r="S9" s="6">
        <f>VLOOKUP($A9,'RES installed'!$A$2:$C$7,3,FALSE)*'[1]Profiles, RES, Spring'!S$3</f>
        <v>3.1197877179681575</v>
      </c>
      <c r="T9" s="6">
        <f>VLOOKUP($A9,'RES installed'!$A$2:$C$7,3,FALSE)*'[1]Profiles, RES, Spring'!T$3</f>
        <v>1.1372251705837757</v>
      </c>
      <c r="U9" s="6">
        <f>VLOOKUP($A9,'RES installed'!$A$2:$C$7,3,FALSE)*'[1]Profiles, RES, Spring'!U$3</f>
        <v>0.1023502653525398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0.22744503411675512</v>
      </c>
      <c r="H10" s="6">
        <f>VLOOKUP($A10,'RES installed'!$A$2:$C$7,3,FALSE)*'[1]Profiles, RES, Spring'!H$3</f>
        <v>1.9939347990902199</v>
      </c>
      <c r="I10" s="6">
        <f>VLOOKUP($A10,'RES installed'!$A$2:$C$7,3,FALSE)*'[1]Profiles, RES, Spring'!I$3</f>
        <v>4.7990902198635332</v>
      </c>
      <c r="J10" s="6">
        <f>VLOOKUP($A10,'RES installed'!$A$2:$C$7,3,FALSE)*'[1]Profiles, RES, Spring'!J$3</f>
        <v>7.2403335860500384</v>
      </c>
      <c r="K10" s="6">
        <f>VLOOKUP($A10,'RES installed'!$A$2:$C$7,3,FALSE)*'[1]Profiles, RES, Spring'!K$3</f>
        <v>10.083396512509477</v>
      </c>
      <c r="L10" s="6">
        <f>VLOOKUP($A10,'RES installed'!$A$2:$C$7,3,FALSE)*'[1]Profiles, RES, Spring'!L$3</f>
        <v>11.933282789992418</v>
      </c>
      <c r="M10" s="6">
        <f>VLOOKUP($A10,'RES installed'!$A$2:$C$7,3,FALSE)*'[1]Profiles, RES, Spring'!M$3</f>
        <v>12.21379833206975</v>
      </c>
      <c r="N10" s="6">
        <f>VLOOKUP($A10,'RES installed'!$A$2:$C$7,3,FALSE)*'[1]Profiles, RES, Spring'!N$3</f>
        <v>12.501895375284306</v>
      </c>
      <c r="O10" s="6">
        <f>VLOOKUP($A10,'RES installed'!$A$2:$C$7,3,FALSE)*'[1]Profiles, RES, Spring'!O$3</f>
        <v>12.062168309325248</v>
      </c>
      <c r="P10" s="6">
        <f>VLOOKUP($A10,'RES installed'!$A$2:$C$7,3,FALSE)*'[1]Profiles, RES, Spring'!P$3</f>
        <v>12.820318423047762</v>
      </c>
      <c r="Q10" s="6">
        <f>VLOOKUP($A10,'RES installed'!$A$2:$C$7,3,FALSE)*'[1]Profiles, RES, Spring'!Q$3</f>
        <v>11.379833206974981</v>
      </c>
      <c r="R10" s="6">
        <f>VLOOKUP($A10,'RES installed'!$A$2:$C$7,3,FALSE)*'[1]Profiles, RES, Spring'!R$3</f>
        <v>9.5451099317664898</v>
      </c>
      <c r="S10" s="6">
        <f>VLOOKUP($A10,'RES installed'!$A$2:$C$7,3,FALSE)*'[1]Profiles, RES, Spring'!S$3</f>
        <v>6.2395754359363149</v>
      </c>
      <c r="T10" s="6">
        <f>VLOOKUP($A10,'RES installed'!$A$2:$C$7,3,FALSE)*'[1]Profiles, RES, Spring'!T$3</f>
        <v>2.2744503411675514</v>
      </c>
      <c r="U10" s="6">
        <f>VLOOKUP($A10,'RES installed'!$A$2:$C$7,3,FALSE)*'[1]Profiles, RES, Spring'!U$3</f>
        <v>0.2047005307050796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4C291-8F02-4CFD-8967-9A87F45EB76F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7.4307507025291049</v>
      </c>
      <c r="C5" s="9">
        <f>VLOOKUP($A5,'RES installed'!$A$2:$C$7,3,FALSE)*'[1]Profiles, RES, Spring'!C$7</f>
        <v>7.0453633079084703</v>
      </c>
      <c r="D5" s="9">
        <f>VLOOKUP($A5,'RES installed'!$A$2:$C$7,3,FALSE)*'[1]Profiles, RES, Spring'!D$7</f>
        <v>6.8526696105981539</v>
      </c>
      <c r="E5" s="9">
        <f>VLOOKUP($A5,'RES installed'!$A$2:$C$7,3,FALSE)*'[1]Profiles, RES, Spring'!E$7</f>
        <v>7.2139702930549978</v>
      </c>
      <c r="F5" s="9">
        <f>VLOOKUP($A5,'RES installed'!$A$2:$C$7,3,FALSE)*'[1]Profiles, RES, Spring'!F$7</f>
        <v>7.2320353271778401</v>
      </c>
      <c r="G5" s="9">
        <f>VLOOKUP($A5,'RES installed'!$A$2:$C$7,3,FALSE)*'[1]Profiles, RES, Spring'!G$7</f>
        <v>6.4311521477318347</v>
      </c>
      <c r="H5" s="9">
        <f>VLOOKUP($A5,'RES installed'!$A$2:$C$7,3,FALSE)*'[1]Profiles, RES, Spring'!H$7</f>
        <v>5.4737053392211967</v>
      </c>
      <c r="I5" s="9">
        <f>VLOOKUP($A5,'RES installed'!$A$2:$C$7,3,FALSE)*'[1]Profiles, RES, Spring'!I$7</f>
        <v>4.1248494580489758</v>
      </c>
      <c r="J5" s="9">
        <f>VLOOKUP($A5,'RES installed'!$A$2:$C$7,3,FALSE)*'[1]Profiles, RES, Spring'!J$7</f>
        <v>3.4745082296266561</v>
      </c>
      <c r="K5" s="9">
        <f>VLOOKUP($A5,'RES installed'!$A$2:$C$7,3,FALSE)*'[1]Profiles, RES, Spring'!K$7</f>
        <v>3.7755921316740264</v>
      </c>
      <c r="L5" s="9">
        <f>VLOOKUP($A5,'RES installed'!$A$2:$C$7,3,FALSE)*'[1]Profiles, RES, Spring'!L$7</f>
        <v>4.4620634283420308</v>
      </c>
      <c r="M5" s="9">
        <f>VLOOKUP($A5,'RES installed'!$A$2:$C$7,3,FALSE)*'[1]Profiles, RES, Spring'!M$7</f>
        <v>4.4138900040144522</v>
      </c>
      <c r="N5" s="9">
        <f>VLOOKUP($A5,'RES installed'!$A$2:$C$7,3,FALSE)*'[1]Profiles, RES, Spring'!N$7</f>
        <v>5.0702529104777199</v>
      </c>
      <c r="O5" s="9">
        <f>VLOOKUP($A5,'RES installed'!$A$2:$C$7,3,FALSE)*'[1]Profiles, RES, Spring'!O$7</f>
        <v>6.4672822159775185</v>
      </c>
      <c r="P5" s="9">
        <f>VLOOKUP($A5,'RES installed'!$A$2:$C$7,3,FALSE)*'[1]Profiles, RES, Spring'!P$7</f>
        <v>7.5511842633480528</v>
      </c>
      <c r="Q5" s="9">
        <f>VLOOKUP($A5,'RES installed'!$A$2:$C$7,3,FALSE)*'[1]Profiles, RES, Spring'!Q$7</f>
        <v>8.5086310718586908</v>
      </c>
      <c r="R5" s="9">
        <f>VLOOKUP($A5,'RES installed'!$A$2:$C$7,3,FALSE)*'[1]Profiles, RES, Spring'!R$7</f>
        <v>9.5624247290244888</v>
      </c>
      <c r="S5" s="9">
        <f>VLOOKUP($A5,'RES installed'!$A$2:$C$7,3,FALSE)*'[1]Profiles, RES, Spring'!S$7</f>
        <v>9.9538338016860699</v>
      </c>
      <c r="T5" s="9">
        <f>VLOOKUP($A5,'RES installed'!$A$2:$C$7,3,FALSE)*'[1]Profiles, RES, Spring'!T$7</f>
        <v>9.9598554797270165</v>
      </c>
      <c r="U5" s="9">
        <f>VLOOKUP($A5,'RES installed'!$A$2:$C$7,3,FALSE)*'[1]Profiles, RES, Spring'!U$7</f>
        <v>8.9060618225612203</v>
      </c>
      <c r="V5" s="9">
        <f>VLOOKUP($A5,'RES installed'!$A$2:$C$7,3,FALSE)*'[1]Profiles, RES, Spring'!V$7</f>
        <v>8.5026093938177443</v>
      </c>
      <c r="W5" s="9">
        <f>VLOOKUP($A5,'RES installed'!$A$2:$C$7,3,FALSE)*'[1]Profiles, RES, Spring'!W$7</f>
        <v>8.454435969490163</v>
      </c>
      <c r="X5" s="9">
        <f>VLOOKUP($A5,'RES installed'!$A$2:$C$7,3,FALSE)*'[1]Profiles, RES, Spring'!X$7</f>
        <v>8.592934564431955</v>
      </c>
      <c r="Y5" s="9">
        <f>VLOOKUP($A5,'RES installed'!$A$2:$C$7,3,FALSE)*'[1]Profiles, RES, Spring'!Y$7</f>
        <v>9.2794058610999599</v>
      </c>
    </row>
    <row r="6" spans="1:25" x14ac:dyDescent="0.3">
      <c r="A6" s="8">
        <v>5</v>
      </c>
      <c r="B6" s="9">
        <f>VLOOKUP($A6,'RES installed'!$A$2:$C$7,3,FALSE)*'[1]Profiles, RES, Spring'!B$7</f>
        <v>4.9538338016860699</v>
      </c>
      <c r="C6" s="9">
        <f>VLOOKUP($A6,'RES installed'!$A$2:$C$7,3,FALSE)*'[1]Profiles, RES, Spring'!C$7</f>
        <v>4.6969088719389802</v>
      </c>
      <c r="D6" s="9">
        <f>VLOOKUP($A6,'RES installed'!$A$2:$C$7,3,FALSE)*'[1]Profiles, RES, Spring'!D$7</f>
        <v>4.5684464070654354</v>
      </c>
      <c r="E6" s="9">
        <f>VLOOKUP($A6,'RES installed'!$A$2:$C$7,3,FALSE)*'[1]Profiles, RES, Spring'!E$7</f>
        <v>4.8093135287033313</v>
      </c>
      <c r="F6" s="9">
        <f>VLOOKUP($A6,'RES installed'!$A$2:$C$7,3,FALSE)*'[1]Profiles, RES, Spring'!F$7</f>
        <v>4.8213568847852271</v>
      </c>
      <c r="G6" s="9">
        <f>VLOOKUP($A6,'RES installed'!$A$2:$C$7,3,FALSE)*'[1]Profiles, RES, Spring'!G$7</f>
        <v>4.2874347651545559</v>
      </c>
      <c r="H6" s="9">
        <f>VLOOKUP($A6,'RES installed'!$A$2:$C$7,3,FALSE)*'[1]Profiles, RES, Spring'!H$7</f>
        <v>3.649136892814131</v>
      </c>
      <c r="I6" s="9">
        <f>VLOOKUP($A6,'RES installed'!$A$2:$C$7,3,FALSE)*'[1]Profiles, RES, Spring'!I$7</f>
        <v>2.7498996386993175</v>
      </c>
      <c r="J6" s="9">
        <f>VLOOKUP($A6,'RES installed'!$A$2:$C$7,3,FALSE)*'[1]Profiles, RES, Spring'!J$7</f>
        <v>2.3163388197511039</v>
      </c>
      <c r="K6" s="9">
        <f>VLOOKUP($A6,'RES installed'!$A$2:$C$7,3,FALSE)*'[1]Profiles, RES, Spring'!K$7</f>
        <v>2.5170614211160176</v>
      </c>
      <c r="L6" s="9">
        <f>VLOOKUP($A6,'RES installed'!$A$2:$C$7,3,FALSE)*'[1]Profiles, RES, Spring'!L$7</f>
        <v>2.9747089522280206</v>
      </c>
      <c r="M6" s="9">
        <f>VLOOKUP($A6,'RES installed'!$A$2:$C$7,3,FALSE)*'[1]Profiles, RES, Spring'!M$7</f>
        <v>2.9425933360096348</v>
      </c>
      <c r="N6" s="9">
        <f>VLOOKUP($A6,'RES installed'!$A$2:$C$7,3,FALSE)*'[1]Profiles, RES, Spring'!N$7</f>
        <v>3.3801686069851469</v>
      </c>
      <c r="O6" s="9">
        <f>VLOOKUP($A6,'RES installed'!$A$2:$C$7,3,FALSE)*'[1]Profiles, RES, Spring'!O$7</f>
        <v>4.3115214773183457</v>
      </c>
      <c r="P6" s="9">
        <f>VLOOKUP($A6,'RES installed'!$A$2:$C$7,3,FALSE)*'[1]Profiles, RES, Spring'!P$7</f>
        <v>5.0341228422320352</v>
      </c>
      <c r="Q6" s="9">
        <f>VLOOKUP($A6,'RES installed'!$A$2:$C$7,3,FALSE)*'[1]Profiles, RES, Spring'!Q$7</f>
        <v>5.6724207145724606</v>
      </c>
      <c r="R6" s="9">
        <f>VLOOKUP($A6,'RES installed'!$A$2:$C$7,3,FALSE)*'[1]Profiles, RES, Spring'!R$7</f>
        <v>6.3749498193496592</v>
      </c>
      <c r="S6" s="9">
        <f>VLOOKUP($A6,'RES installed'!$A$2:$C$7,3,FALSE)*'[1]Profiles, RES, Spring'!S$7</f>
        <v>6.6358892011240469</v>
      </c>
      <c r="T6" s="9">
        <f>VLOOKUP($A6,'RES installed'!$A$2:$C$7,3,FALSE)*'[1]Profiles, RES, Spring'!T$7</f>
        <v>6.6399036531513449</v>
      </c>
      <c r="U6" s="9">
        <f>VLOOKUP($A6,'RES installed'!$A$2:$C$7,3,FALSE)*'[1]Profiles, RES, Spring'!U$7</f>
        <v>5.9373745483741471</v>
      </c>
      <c r="V6" s="9">
        <f>VLOOKUP($A6,'RES installed'!$A$2:$C$7,3,FALSE)*'[1]Profiles, RES, Spring'!V$7</f>
        <v>5.6684062625451626</v>
      </c>
      <c r="W6" s="9">
        <f>VLOOKUP($A6,'RES installed'!$A$2:$C$7,3,FALSE)*'[1]Profiles, RES, Spring'!W$7</f>
        <v>5.6362906463267759</v>
      </c>
      <c r="X6" s="9">
        <f>VLOOKUP($A6,'RES installed'!$A$2:$C$7,3,FALSE)*'[1]Profiles, RES, Spring'!X$7</f>
        <v>5.728623042954637</v>
      </c>
      <c r="Y6" s="9">
        <f>VLOOKUP($A6,'RES installed'!$A$2:$C$7,3,FALSE)*'[1]Profiles, RES, Spring'!Y$7</f>
        <v>6.1862705740666399</v>
      </c>
    </row>
    <row r="7" spans="1:25" x14ac:dyDescent="0.3">
      <c r="A7" s="8">
        <v>6</v>
      </c>
      <c r="B7" s="9">
        <f>VLOOKUP($A7,'RES installed'!$A$2:$C$7,3,FALSE)*'[1]Profiles, RES, Spring'!B$7</f>
        <v>7.4307507025291049</v>
      </c>
      <c r="C7" s="9">
        <f>VLOOKUP($A7,'RES installed'!$A$2:$C$7,3,FALSE)*'[1]Profiles, RES, Spring'!C$7</f>
        <v>7.0453633079084703</v>
      </c>
      <c r="D7" s="9">
        <f>VLOOKUP($A7,'RES installed'!$A$2:$C$7,3,FALSE)*'[1]Profiles, RES, Spring'!D$7</f>
        <v>6.8526696105981539</v>
      </c>
      <c r="E7" s="9">
        <f>VLOOKUP($A7,'RES installed'!$A$2:$C$7,3,FALSE)*'[1]Profiles, RES, Spring'!E$7</f>
        <v>7.2139702930549978</v>
      </c>
      <c r="F7" s="9">
        <f>VLOOKUP($A7,'RES installed'!$A$2:$C$7,3,FALSE)*'[1]Profiles, RES, Spring'!F$7</f>
        <v>7.2320353271778401</v>
      </c>
      <c r="G7" s="9">
        <f>VLOOKUP($A7,'RES installed'!$A$2:$C$7,3,FALSE)*'[1]Profiles, RES, Spring'!G$7</f>
        <v>6.4311521477318347</v>
      </c>
      <c r="H7" s="9">
        <f>VLOOKUP($A7,'RES installed'!$A$2:$C$7,3,FALSE)*'[1]Profiles, RES, Spring'!H$7</f>
        <v>5.4737053392211967</v>
      </c>
      <c r="I7" s="9">
        <f>VLOOKUP($A7,'RES installed'!$A$2:$C$7,3,FALSE)*'[1]Profiles, RES, Spring'!I$7</f>
        <v>4.1248494580489758</v>
      </c>
      <c r="J7" s="9">
        <f>VLOOKUP($A7,'RES installed'!$A$2:$C$7,3,FALSE)*'[1]Profiles, RES, Spring'!J$7</f>
        <v>3.4745082296266561</v>
      </c>
      <c r="K7" s="9">
        <f>VLOOKUP($A7,'RES installed'!$A$2:$C$7,3,FALSE)*'[1]Profiles, RES, Spring'!K$7</f>
        <v>3.7755921316740264</v>
      </c>
      <c r="L7" s="9">
        <f>VLOOKUP($A7,'RES installed'!$A$2:$C$7,3,FALSE)*'[1]Profiles, RES, Spring'!L$7</f>
        <v>4.4620634283420308</v>
      </c>
      <c r="M7" s="9">
        <f>VLOOKUP($A7,'RES installed'!$A$2:$C$7,3,FALSE)*'[1]Profiles, RES, Spring'!M$7</f>
        <v>4.4138900040144522</v>
      </c>
      <c r="N7" s="9">
        <f>VLOOKUP($A7,'RES installed'!$A$2:$C$7,3,FALSE)*'[1]Profiles, RES, Spring'!N$7</f>
        <v>5.0702529104777199</v>
      </c>
      <c r="O7" s="9">
        <f>VLOOKUP($A7,'RES installed'!$A$2:$C$7,3,FALSE)*'[1]Profiles, RES, Spring'!O$7</f>
        <v>6.4672822159775185</v>
      </c>
      <c r="P7" s="9">
        <f>VLOOKUP($A7,'RES installed'!$A$2:$C$7,3,FALSE)*'[1]Profiles, RES, Spring'!P$7</f>
        <v>7.5511842633480528</v>
      </c>
      <c r="Q7" s="9">
        <f>VLOOKUP($A7,'RES installed'!$A$2:$C$7,3,FALSE)*'[1]Profiles, RES, Spring'!Q$7</f>
        <v>8.5086310718586908</v>
      </c>
      <c r="R7" s="9">
        <f>VLOOKUP($A7,'RES installed'!$A$2:$C$7,3,FALSE)*'[1]Profiles, RES, Spring'!R$7</f>
        <v>9.5624247290244888</v>
      </c>
      <c r="S7" s="9">
        <f>VLOOKUP($A7,'RES installed'!$A$2:$C$7,3,FALSE)*'[1]Profiles, RES, Spring'!S$7</f>
        <v>9.9538338016860699</v>
      </c>
      <c r="T7" s="9">
        <f>VLOOKUP($A7,'RES installed'!$A$2:$C$7,3,FALSE)*'[1]Profiles, RES, Spring'!T$7</f>
        <v>9.9598554797270165</v>
      </c>
      <c r="U7" s="9">
        <f>VLOOKUP($A7,'RES installed'!$A$2:$C$7,3,FALSE)*'[1]Profiles, RES, Spring'!U$7</f>
        <v>8.9060618225612203</v>
      </c>
      <c r="V7" s="9">
        <f>VLOOKUP($A7,'RES installed'!$A$2:$C$7,3,FALSE)*'[1]Profiles, RES, Spring'!V$7</f>
        <v>8.5026093938177443</v>
      </c>
      <c r="W7" s="9">
        <f>VLOOKUP($A7,'RES installed'!$A$2:$C$7,3,FALSE)*'[1]Profiles, RES, Spring'!W$7</f>
        <v>8.454435969490163</v>
      </c>
      <c r="X7" s="9">
        <f>VLOOKUP($A7,'RES installed'!$A$2:$C$7,3,FALSE)*'[1]Profiles, RES, Spring'!X$7</f>
        <v>8.592934564431955</v>
      </c>
      <c r="Y7" s="9">
        <f>VLOOKUP($A7,'RES installed'!$A$2:$C$7,3,FALSE)*'[1]Profiles, RES, Spring'!Y$7</f>
        <v>9.2794058610999599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0.32979529946929492</v>
      </c>
      <c r="H8" s="6">
        <f>VLOOKUP($A8,'RES installed'!$A$2:$C$7,3,FALSE)*'[1]Profiles, RES, Spring'!H$4</f>
        <v>3.161485974222896</v>
      </c>
      <c r="I8" s="6">
        <f>VLOOKUP($A8,'RES installed'!$A$2:$C$7,3,FALSE)*'[1]Profiles, RES, Spring'!I$4</f>
        <v>8.7793783169067474</v>
      </c>
      <c r="J8" s="6">
        <f>VLOOKUP($A8,'RES installed'!$A$2:$C$7,3,FALSE)*'[1]Profiles, RES, Spring'!J$4</f>
        <v>14.09021986353298</v>
      </c>
      <c r="K8" s="6">
        <f>VLOOKUP($A8,'RES installed'!$A$2:$C$7,3,FALSE)*'[1]Profiles, RES, Spring'!K$4</f>
        <v>16.705837755875663</v>
      </c>
      <c r="L8" s="6">
        <f>VLOOKUP($A8,'RES installed'!$A$2:$C$7,3,FALSE)*'[1]Profiles, RES, Spring'!L$4</f>
        <v>18.468536770280515</v>
      </c>
      <c r="M8" s="6">
        <f>VLOOKUP($A8,'RES installed'!$A$2:$C$7,3,FALSE)*'[1]Profiles, RES, Spring'!M$4</f>
        <v>20.538286580742987</v>
      </c>
      <c r="N8" s="6">
        <f>VLOOKUP($A8,'RES installed'!$A$2:$C$7,3,FALSE)*'[1]Profiles, RES, Spring'!N$4</f>
        <v>20.049279757391961</v>
      </c>
      <c r="O8" s="6">
        <f>VLOOKUP($A8,'RES installed'!$A$2:$C$7,3,FALSE)*'[1]Profiles, RES, Spring'!O$4</f>
        <v>19.946929492039423</v>
      </c>
      <c r="P8" s="6">
        <f>VLOOKUP($A8,'RES installed'!$A$2:$C$7,3,FALSE)*'[1]Profiles, RES, Spring'!P$4</f>
        <v>20.083396512509477</v>
      </c>
      <c r="Q8" s="6">
        <f>VLOOKUP($A8,'RES installed'!$A$2:$C$7,3,FALSE)*'[1]Profiles, RES, Spring'!Q$4</f>
        <v>18.559514783927217</v>
      </c>
      <c r="R8" s="6">
        <f>VLOOKUP($A8,'RES installed'!$A$2:$C$7,3,FALSE)*'[1]Profiles, RES, Spring'!R$4</f>
        <v>15.090978013646701</v>
      </c>
      <c r="S8" s="6">
        <f>VLOOKUP($A8,'RES installed'!$A$2:$C$7,3,FALSE)*'[1]Profiles, RES, Spring'!S$4</f>
        <v>9.8938589840788485</v>
      </c>
      <c r="T8" s="6">
        <f>VLOOKUP($A8,'RES installed'!$A$2:$C$7,3,FALSE)*'[1]Profiles, RES, Spring'!T$4</f>
        <v>3.5140257771038668</v>
      </c>
      <c r="U8" s="6">
        <f>VLOOKUP($A8,'RES installed'!$A$2:$C$7,3,FALSE)*'[1]Profiles, RES, Spring'!U$4</f>
        <v>0.3639120545868082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0.10993176648976498</v>
      </c>
      <c r="H9" s="6">
        <f>VLOOKUP($A9,'RES installed'!$A$2:$C$7,3,FALSE)*'[1]Profiles, RES, Spring'!H$4</f>
        <v>1.0538286580742986</v>
      </c>
      <c r="I9" s="6">
        <f>VLOOKUP($A9,'RES installed'!$A$2:$C$7,3,FALSE)*'[1]Profiles, RES, Spring'!I$4</f>
        <v>2.9264594389689158</v>
      </c>
      <c r="J9" s="6">
        <f>VLOOKUP($A9,'RES installed'!$A$2:$C$7,3,FALSE)*'[1]Profiles, RES, Spring'!J$4</f>
        <v>4.6967399545109938</v>
      </c>
      <c r="K9" s="6">
        <f>VLOOKUP($A9,'RES installed'!$A$2:$C$7,3,FALSE)*'[1]Profiles, RES, Spring'!K$4</f>
        <v>5.5686125852918877</v>
      </c>
      <c r="L9" s="6">
        <f>VLOOKUP($A9,'RES installed'!$A$2:$C$7,3,FALSE)*'[1]Profiles, RES, Spring'!L$4</f>
        <v>6.1561789234268378</v>
      </c>
      <c r="M9" s="6">
        <f>VLOOKUP($A9,'RES installed'!$A$2:$C$7,3,FALSE)*'[1]Profiles, RES, Spring'!M$4</f>
        <v>6.8460955269143291</v>
      </c>
      <c r="N9" s="6">
        <f>VLOOKUP($A9,'RES installed'!$A$2:$C$7,3,FALSE)*'[1]Profiles, RES, Spring'!N$4</f>
        <v>6.683093252463987</v>
      </c>
      <c r="O9" s="6">
        <f>VLOOKUP($A9,'RES installed'!$A$2:$C$7,3,FALSE)*'[1]Profiles, RES, Spring'!O$4</f>
        <v>6.6489764973464744</v>
      </c>
      <c r="P9" s="6">
        <f>VLOOKUP($A9,'RES installed'!$A$2:$C$7,3,FALSE)*'[1]Profiles, RES, Spring'!P$4</f>
        <v>6.6944655041698251</v>
      </c>
      <c r="Q9" s="6">
        <f>VLOOKUP($A9,'RES installed'!$A$2:$C$7,3,FALSE)*'[1]Profiles, RES, Spring'!Q$4</f>
        <v>6.1865049279757391</v>
      </c>
      <c r="R9" s="6">
        <f>VLOOKUP($A9,'RES installed'!$A$2:$C$7,3,FALSE)*'[1]Profiles, RES, Spring'!R$4</f>
        <v>5.0303260045489004</v>
      </c>
      <c r="S9" s="6">
        <f>VLOOKUP($A9,'RES installed'!$A$2:$C$7,3,FALSE)*'[1]Profiles, RES, Spring'!S$4</f>
        <v>3.2979529946929493</v>
      </c>
      <c r="T9" s="6">
        <f>VLOOKUP($A9,'RES installed'!$A$2:$C$7,3,FALSE)*'[1]Profiles, RES, Spring'!T$4</f>
        <v>1.1713419257012889</v>
      </c>
      <c r="U9" s="6">
        <f>VLOOKUP($A9,'RES installed'!$A$2:$C$7,3,FALSE)*'[1]Profiles, RES, Spring'!U$4</f>
        <v>0.12130401819560273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0.21986353297952996</v>
      </c>
      <c r="H10" s="6">
        <f>VLOOKUP($A10,'RES installed'!$A$2:$C$7,3,FALSE)*'[1]Profiles, RES, Spring'!H$4</f>
        <v>2.1076573161485972</v>
      </c>
      <c r="I10" s="6">
        <f>VLOOKUP($A10,'RES installed'!$A$2:$C$7,3,FALSE)*'[1]Profiles, RES, Spring'!I$4</f>
        <v>5.8529188779378316</v>
      </c>
      <c r="J10" s="6">
        <f>VLOOKUP($A10,'RES installed'!$A$2:$C$7,3,FALSE)*'[1]Profiles, RES, Spring'!J$4</f>
        <v>9.3934799090219876</v>
      </c>
      <c r="K10" s="6">
        <f>VLOOKUP($A10,'RES installed'!$A$2:$C$7,3,FALSE)*'[1]Profiles, RES, Spring'!K$4</f>
        <v>11.137225170583775</v>
      </c>
      <c r="L10" s="6">
        <f>VLOOKUP($A10,'RES installed'!$A$2:$C$7,3,FALSE)*'[1]Profiles, RES, Spring'!L$4</f>
        <v>12.312357846853676</v>
      </c>
      <c r="M10" s="6">
        <f>VLOOKUP($A10,'RES installed'!$A$2:$C$7,3,FALSE)*'[1]Profiles, RES, Spring'!M$4</f>
        <v>13.692191053828658</v>
      </c>
      <c r="N10" s="6">
        <f>VLOOKUP($A10,'RES installed'!$A$2:$C$7,3,FALSE)*'[1]Profiles, RES, Spring'!N$4</f>
        <v>13.366186504927974</v>
      </c>
      <c r="O10" s="6">
        <f>VLOOKUP($A10,'RES installed'!$A$2:$C$7,3,FALSE)*'[1]Profiles, RES, Spring'!O$4</f>
        <v>13.297952994692949</v>
      </c>
      <c r="P10" s="6">
        <f>VLOOKUP($A10,'RES installed'!$A$2:$C$7,3,FALSE)*'[1]Profiles, RES, Spring'!P$4</f>
        <v>13.38893100833965</v>
      </c>
      <c r="Q10" s="6">
        <f>VLOOKUP($A10,'RES installed'!$A$2:$C$7,3,FALSE)*'[1]Profiles, RES, Spring'!Q$4</f>
        <v>12.373009855951478</v>
      </c>
      <c r="R10" s="6">
        <f>VLOOKUP($A10,'RES installed'!$A$2:$C$7,3,FALSE)*'[1]Profiles, RES, Spring'!R$4</f>
        <v>10.060652009097801</v>
      </c>
      <c r="S10" s="6">
        <f>VLOOKUP($A10,'RES installed'!$A$2:$C$7,3,FALSE)*'[1]Profiles, RES, Spring'!S$4</f>
        <v>6.5959059893858987</v>
      </c>
      <c r="T10" s="6">
        <f>VLOOKUP($A10,'RES installed'!$A$2:$C$7,3,FALSE)*'[1]Profiles, RES, Spring'!T$4</f>
        <v>2.3426838514025778</v>
      </c>
      <c r="U10" s="6">
        <f>VLOOKUP($A10,'RES installed'!$A$2:$C$7,3,FALSE)*'[1]Profiles, RES, Spring'!U$4</f>
        <v>0.24260803639120546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1504A-A722-4235-A916-8500BF5DCFD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2B266-9AF9-4D1C-8001-16512D48BE2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6446D-A4B7-4C21-9AB7-EEB0420E813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1F037-2461-4625-B59F-B0FEB5F9D2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FB5D3-9FFF-47C8-A462-6DD6471A166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A0660-12AF-4198-BF2A-456BAD655B2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30.101673928974957</v>
      </c>
      <c r="C2" s="2">
        <f>('[1]Pc, Winter, S1'!C2*Main!$B$5)+(_xlfn.IFNA(VLOOKUP($A2,'FL Ratio'!$A$3:$B$10,2,FALSE),0)*'FL Characterization'!C$2)</f>
        <v>28.077285002903576</v>
      </c>
      <c r="D2" s="2">
        <f>('[1]Pc, Winter, S1'!D2*Main!$B$5)+(_xlfn.IFNA(VLOOKUP($A2,'FL Ratio'!$A$3:$B$10,2,FALSE),0)*'FL Characterization'!D$2)</f>
        <v>26.604090393960089</v>
      </c>
      <c r="E2" s="2">
        <f>('[1]Pc, Winter, S1'!E2*Main!$B$5)+(_xlfn.IFNA(VLOOKUP($A2,'FL Ratio'!$A$3:$B$10,2,FALSE),0)*'FL Characterization'!E$2)</f>
        <v>26.41585164871999</v>
      </c>
      <c r="F2" s="2">
        <f>('[1]Pc, Winter, S1'!F2*Main!$B$5)+(_xlfn.IFNA(VLOOKUP($A2,'FL Ratio'!$A$3:$B$10,2,FALSE),0)*'FL Characterization'!F$2)</f>
        <v>26.734486794958809</v>
      </c>
      <c r="G2" s="2">
        <f>('[1]Pc, Winter, S1'!G2*Main!$B$5)+(_xlfn.IFNA(VLOOKUP($A2,'FL Ratio'!$A$3:$B$10,2,FALSE),0)*'FL Characterization'!G$2)</f>
        <v>29.386973361261944</v>
      </c>
      <c r="H2" s="2">
        <f>('[1]Pc, Winter, S1'!H2*Main!$B$5)+(_xlfn.IFNA(VLOOKUP($A2,'FL Ratio'!$A$3:$B$10,2,FALSE),0)*'FL Characterization'!H$2)</f>
        <v>35.065820883172997</v>
      </c>
      <c r="I2" s="2">
        <f>('[1]Pc, Winter, S1'!I2*Main!$B$5)+(_xlfn.IFNA(VLOOKUP($A2,'FL Ratio'!$A$3:$B$10,2,FALSE),0)*'FL Characterization'!I$2)</f>
        <v>42.208557550580629</v>
      </c>
      <c r="J2" s="2">
        <f>('[1]Pc, Winter, S1'!J2*Main!$B$5)+(_xlfn.IFNA(VLOOKUP($A2,'FL Ratio'!$A$3:$B$10,2,FALSE),0)*'FL Characterization'!J$2)</f>
        <v>45.953649823943458</v>
      </c>
      <c r="K2" s="2">
        <f>('[1]Pc, Winter, S1'!K2*Main!$B$5)+(_xlfn.IFNA(VLOOKUP($A2,'FL Ratio'!$A$3:$B$10,2,FALSE),0)*'FL Characterization'!K$2)</f>
        <v>46.526684012183324</v>
      </c>
      <c r="L2" s="2">
        <f>('[1]Pc, Winter, S1'!L2*Main!$B$5)+(_xlfn.IFNA(VLOOKUP($A2,'FL Ratio'!$A$3:$B$10,2,FALSE),0)*'FL Characterization'!L$2)</f>
        <v>45.271084710026273</v>
      </c>
      <c r="M2" s="2">
        <f>('[1]Pc, Winter, S1'!M2*Main!$B$5)+(_xlfn.IFNA(VLOOKUP($A2,'FL Ratio'!$A$3:$B$10,2,FALSE),0)*'FL Characterization'!M$2)</f>
        <v>45.504417931544737</v>
      </c>
      <c r="N2" s="2">
        <f>('[1]Pc, Winter, S1'!N2*Main!$B$5)+(_xlfn.IFNA(VLOOKUP($A2,'FL Ratio'!$A$3:$B$10,2,FALSE),0)*'FL Characterization'!N$2)</f>
        <v>45.467023675850221</v>
      </c>
      <c r="O2" s="2">
        <f>('[1]Pc, Winter, S1'!O2*Main!$B$5)+(_xlfn.IFNA(VLOOKUP($A2,'FL Ratio'!$A$3:$B$10,2,FALSE),0)*'FL Characterization'!O$2)</f>
        <v>44.724571531893574</v>
      </c>
      <c r="P2" s="2">
        <f>('[1]Pc, Winter, S1'!P2*Main!$B$5)+(_xlfn.IFNA(VLOOKUP($A2,'FL Ratio'!$A$3:$B$10,2,FALSE),0)*'FL Characterization'!P$2)</f>
        <v>42.175738184102855</v>
      </c>
      <c r="Q2" s="2">
        <f>('[1]Pc, Winter, S1'!Q2*Main!$B$5)+(_xlfn.IFNA(VLOOKUP($A2,'FL Ratio'!$A$3:$B$10,2,FALSE),0)*'FL Characterization'!Q$2)</f>
        <v>40.967387703409202</v>
      </c>
      <c r="R2" s="2">
        <f>('[1]Pc, Winter, S1'!R2*Main!$B$5)+(_xlfn.IFNA(VLOOKUP($A2,'FL Ratio'!$A$3:$B$10,2,FALSE),0)*'FL Characterization'!R$2)</f>
        <v>42.665449835738286</v>
      </c>
      <c r="S2" s="2">
        <f>('[1]Pc, Winter, S1'!S2*Main!$B$5)+(_xlfn.IFNA(VLOOKUP($A2,'FL Ratio'!$A$3:$B$10,2,FALSE),0)*'FL Characterization'!S$2)</f>
        <v>47.295452254499999</v>
      </c>
      <c r="T2" s="2">
        <f>('[1]Pc, Winter, S1'!T2*Main!$B$5)+(_xlfn.IFNA(VLOOKUP($A2,'FL Ratio'!$A$3:$B$10,2,FALSE),0)*'FL Characterization'!T$2)</f>
        <v>47.124006988088396</v>
      </c>
      <c r="U2" s="2">
        <f>('[1]Pc, Winter, S1'!U2*Main!$B$5)+(_xlfn.IFNA(VLOOKUP($A2,'FL Ratio'!$A$3:$B$10,2,FALSE),0)*'FL Characterization'!U$2)</f>
        <v>46.148370594704474</v>
      </c>
      <c r="V2" s="2">
        <f>('[1]Pc, Winter, S1'!V2*Main!$B$5)+(_xlfn.IFNA(VLOOKUP($A2,'FL Ratio'!$A$3:$B$10,2,FALSE),0)*'FL Characterization'!V$2)</f>
        <v>45.354738044067126</v>
      </c>
      <c r="W2" s="2">
        <f>('[1]Pc, Winter, S1'!W2*Main!$B$5)+(_xlfn.IFNA(VLOOKUP($A2,'FL Ratio'!$A$3:$B$10,2,FALSE),0)*'FL Characterization'!W$2)</f>
        <v>42.50958866329168</v>
      </c>
      <c r="X2" s="2">
        <f>('[1]Pc, Winter, S1'!X2*Main!$B$5)+(_xlfn.IFNA(VLOOKUP($A2,'FL Ratio'!$A$3:$B$10,2,FALSE),0)*'FL Characterization'!X$2)</f>
        <v>37.187980856212398</v>
      </c>
      <c r="Y2" s="2">
        <f>('[1]Pc, Winter, S1'!Y2*Main!$B$5)+(_xlfn.IFNA(VLOOKUP($A2,'FL Ratio'!$A$3:$B$10,2,FALSE),0)*'FL Characterization'!Y$2)</f>
        <v>33.738938359752012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31.617401469170748</v>
      </c>
      <c r="C3" s="2">
        <f>('[1]Pc, Winter, S1'!C3*Main!$B$5)+(_xlfn.IFNA(VLOOKUP($A3,'FL Ratio'!$A$3:$B$10,2,FALSE),0)*'FL Characterization'!C$2)</f>
        <v>29.573546194529399</v>
      </c>
      <c r="D3" s="2">
        <f>('[1]Pc, Winter, S1'!D3*Main!$B$5)+(_xlfn.IFNA(VLOOKUP($A3,'FL Ratio'!$A$3:$B$10,2,FALSE),0)*'FL Characterization'!D$2)</f>
        <v>26.744434858536628</v>
      </c>
      <c r="E3" s="2">
        <f>('[1]Pc, Winter, S1'!E3*Main!$B$5)+(_xlfn.IFNA(VLOOKUP($A3,'FL Ratio'!$A$3:$B$10,2,FALSE),0)*'FL Characterization'!E$2)</f>
        <v>28.546086815207946</v>
      </c>
      <c r="F3" s="2">
        <f>('[1]Pc, Winter, S1'!F3*Main!$B$5)+(_xlfn.IFNA(VLOOKUP($A3,'FL Ratio'!$A$3:$B$10,2,FALSE),0)*'FL Characterization'!F$2)</f>
        <v>28.158336581073399</v>
      </c>
      <c r="G3" s="2">
        <f>('[1]Pc, Winter, S1'!G3*Main!$B$5)+(_xlfn.IFNA(VLOOKUP($A3,'FL Ratio'!$A$3:$B$10,2,FALSE),0)*'FL Characterization'!G$2)</f>
        <v>29.096820132396235</v>
      </c>
      <c r="H3" s="2">
        <f>('[1]Pc, Winter, S1'!H3*Main!$B$5)+(_xlfn.IFNA(VLOOKUP($A3,'FL Ratio'!$A$3:$B$10,2,FALSE),0)*'FL Characterization'!H$2)</f>
        <v>43.002479897990689</v>
      </c>
      <c r="I3" s="2">
        <f>('[1]Pc, Winter, S1'!I3*Main!$B$5)+(_xlfn.IFNA(VLOOKUP($A3,'FL Ratio'!$A$3:$B$10,2,FALSE),0)*'FL Characterization'!I$2)</f>
        <v>46.594248487441511</v>
      </c>
      <c r="J3" s="2">
        <f>('[1]Pc, Winter, S1'!J3*Main!$B$5)+(_xlfn.IFNA(VLOOKUP($A3,'FL Ratio'!$A$3:$B$10,2,FALSE),0)*'FL Characterization'!J$2)</f>
        <v>51.031527702149369</v>
      </c>
      <c r="K3" s="2">
        <f>('[1]Pc, Winter, S1'!K3*Main!$B$5)+(_xlfn.IFNA(VLOOKUP($A3,'FL Ratio'!$A$3:$B$10,2,FALSE),0)*'FL Characterization'!K$2)</f>
        <v>51.155047852083769</v>
      </c>
      <c r="L3" s="2">
        <f>('[1]Pc, Winter, S1'!L3*Main!$B$5)+(_xlfn.IFNA(VLOOKUP($A3,'FL Ratio'!$A$3:$B$10,2,FALSE),0)*'FL Characterization'!L$2)</f>
        <v>48.211932712516138</v>
      </c>
      <c r="M3" s="2">
        <f>('[1]Pc, Winter, S1'!M3*Main!$B$5)+(_xlfn.IFNA(VLOOKUP($A3,'FL Ratio'!$A$3:$B$10,2,FALSE),0)*'FL Characterization'!M$2)</f>
        <v>52.777085856434894</v>
      </c>
      <c r="N3" s="2">
        <f>('[1]Pc, Winter, S1'!N3*Main!$B$5)+(_xlfn.IFNA(VLOOKUP($A3,'FL Ratio'!$A$3:$B$10,2,FALSE),0)*'FL Characterization'!N$2)</f>
        <v>49.920589939506243</v>
      </c>
      <c r="O3" s="2">
        <f>('[1]Pc, Winter, S1'!O3*Main!$B$5)+(_xlfn.IFNA(VLOOKUP($A3,'FL Ratio'!$A$3:$B$10,2,FALSE),0)*'FL Characterization'!O$2)</f>
        <v>47.059443423759291</v>
      </c>
      <c r="P3" s="2">
        <f>('[1]Pc, Winter, S1'!P3*Main!$B$5)+(_xlfn.IFNA(VLOOKUP($A3,'FL Ratio'!$A$3:$B$10,2,FALSE),0)*'FL Characterization'!P$2)</f>
        <v>45.695669904466442</v>
      </c>
      <c r="Q3" s="2">
        <f>('[1]Pc, Winter, S1'!Q3*Main!$B$5)+(_xlfn.IFNA(VLOOKUP($A3,'FL Ratio'!$A$3:$B$10,2,FALSE),0)*'FL Characterization'!Q$2)</f>
        <v>42.733228292299323</v>
      </c>
      <c r="R3" s="2">
        <f>('[1]Pc, Winter, S1'!R3*Main!$B$5)+(_xlfn.IFNA(VLOOKUP($A3,'FL Ratio'!$A$3:$B$10,2,FALSE),0)*'FL Characterization'!R$2)</f>
        <v>42.453668286768696</v>
      </c>
      <c r="S3" s="2">
        <f>('[1]Pc, Winter, S1'!S3*Main!$B$5)+(_xlfn.IFNA(VLOOKUP($A3,'FL Ratio'!$A$3:$B$10,2,FALSE),0)*'FL Characterization'!S$2)</f>
        <v>45.327456582312962</v>
      </c>
      <c r="T3" s="2">
        <f>('[1]Pc, Winter, S1'!T3*Main!$B$5)+(_xlfn.IFNA(VLOOKUP($A3,'FL Ratio'!$A$3:$B$10,2,FALSE),0)*'FL Characterization'!T$2)</f>
        <v>44.997990510719212</v>
      </c>
      <c r="U3" s="2">
        <f>('[1]Pc, Winter, S1'!U3*Main!$B$5)+(_xlfn.IFNA(VLOOKUP($A3,'FL Ratio'!$A$3:$B$10,2,FALSE),0)*'FL Characterization'!U$2)</f>
        <v>45.529652492579835</v>
      </c>
      <c r="V3" s="2">
        <f>('[1]Pc, Winter, S1'!V3*Main!$B$5)+(_xlfn.IFNA(VLOOKUP($A3,'FL Ratio'!$A$3:$B$10,2,FALSE),0)*'FL Characterization'!V$2)</f>
        <v>44.479762005964268</v>
      </c>
      <c r="W3" s="2">
        <f>('[1]Pc, Winter, S1'!W3*Main!$B$5)+(_xlfn.IFNA(VLOOKUP($A3,'FL Ratio'!$A$3:$B$10,2,FALSE),0)*'FL Characterization'!W$2)</f>
        <v>40.050688880616228</v>
      </c>
      <c r="X3" s="2">
        <f>('[1]Pc, Winter, S1'!X3*Main!$B$5)+(_xlfn.IFNA(VLOOKUP($A3,'FL Ratio'!$A$3:$B$10,2,FALSE),0)*'FL Characterization'!X$2)</f>
        <v>35.021974753600993</v>
      </c>
      <c r="Y3" s="2">
        <f>('[1]Pc, Winter, S1'!Y3*Main!$B$5)+(_xlfn.IFNA(VLOOKUP($A3,'FL Ratio'!$A$3:$B$10,2,FALSE),0)*'FL Characterization'!Y$2)</f>
        <v>34.225226472039914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45.115747119544373</v>
      </c>
      <c r="C4" s="2">
        <f>('[1]Pc, Winter, S1'!C4*Main!$B$5)+(_xlfn.IFNA(VLOOKUP($A4,'FL Ratio'!$A$3:$B$10,2,FALSE),0)*'FL Characterization'!C$2)</f>
        <v>39.980354152550547</v>
      </c>
      <c r="D4" s="2">
        <f>('[1]Pc, Winter, S1'!D4*Main!$B$5)+(_xlfn.IFNA(VLOOKUP($A4,'FL Ratio'!$A$3:$B$10,2,FALSE),0)*'FL Characterization'!D$2)</f>
        <v>37.551495822754283</v>
      </c>
      <c r="E4" s="2">
        <f>('[1]Pc, Winter, S1'!E4*Main!$B$5)+(_xlfn.IFNA(VLOOKUP($A4,'FL Ratio'!$A$3:$B$10,2,FALSE),0)*'FL Characterization'!E$2)</f>
        <v>37.036471780551771</v>
      </c>
      <c r="F4" s="2">
        <f>('[1]Pc, Winter, S1'!F4*Main!$B$5)+(_xlfn.IFNA(VLOOKUP($A4,'FL Ratio'!$A$3:$B$10,2,FALSE),0)*'FL Characterization'!F$2)</f>
        <v>38.396390938635243</v>
      </c>
      <c r="G4" s="2">
        <f>('[1]Pc, Winter, S1'!G4*Main!$B$5)+(_xlfn.IFNA(VLOOKUP($A4,'FL Ratio'!$A$3:$B$10,2,FALSE),0)*'FL Characterization'!G$2)</f>
        <v>41.148992787470611</v>
      </c>
      <c r="H4" s="2">
        <f>('[1]Pc, Winter, S1'!H4*Main!$B$5)+(_xlfn.IFNA(VLOOKUP($A4,'FL Ratio'!$A$3:$B$10,2,FALSE),0)*'FL Characterization'!H$2)</f>
        <v>49.671827713717867</v>
      </c>
      <c r="I4" s="2">
        <f>('[1]Pc, Winter, S1'!I4*Main!$B$5)+(_xlfn.IFNA(VLOOKUP($A4,'FL Ratio'!$A$3:$B$10,2,FALSE),0)*'FL Characterization'!I$2)</f>
        <v>54.2240911297773</v>
      </c>
      <c r="J4" s="2">
        <f>('[1]Pc, Winter, S1'!J4*Main!$B$5)+(_xlfn.IFNA(VLOOKUP($A4,'FL Ratio'!$A$3:$B$10,2,FALSE),0)*'FL Characterization'!J$2)</f>
        <v>57.348277416064128</v>
      </c>
      <c r="K4" s="2">
        <f>('[1]Pc, Winter, S1'!K4*Main!$B$5)+(_xlfn.IFNA(VLOOKUP($A4,'FL Ratio'!$A$3:$B$10,2,FALSE),0)*'FL Characterization'!K$2)</f>
        <v>59.388731435832902</v>
      </c>
      <c r="L4" s="2">
        <f>('[1]Pc, Winter, S1'!L4*Main!$B$5)+(_xlfn.IFNA(VLOOKUP($A4,'FL Ratio'!$A$3:$B$10,2,FALSE),0)*'FL Characterization'!L$2)</f>
        <v>59.802727882577784</v>
      </c>
      <c r="M4" s="2">
        <f>('[1]Pc, Winter, S1'!M4*Main!$B$5)+(_xlfn.IFNA(VLOOKUP($A4,'FL Ratio'!$A$3:$B$10,2,FALSE),0)*'FL Characterization'!M$2)</f>
        <v>59.226111829907147</v>
      </c>
      <c r="N4" s="2">
        <f>('[1]Pc, Winter, S1'!N4*Main!$B$5)+(_xlfn.IFNA(VLOOKUP($A4,'FL Ratio'!$A$3:$B$10,2,FALSE),0)*'FL Characterization'!N$2)</f>
        <v>59.025747536822564</v>
      </c>
      <c r="O4" s="2">
        <f>('[1]Pc, Winter, S1'!O4*Main!$B$5)+(_xlfn.IFNA(VLOOKUP($A4,'FL Ratio'!$A$3:$B$10,2,FALSE),0)*'FL Characterization'!O$2)</f>
        <v>58.120085494304639</v>
      </c>
      <c r="P4" s="2">
        <f>('[1]Pc, Winter, S1'!P4*Main!$B$5)+(_xlfn.IFNA(VLOOKUP($A4,'FL Ratio'!$A$3:$B$10,2,FALSE),0)*'FL Characterization'!P$2)</f>
        <v>56.335694518036227</v>
      </c>
      <c r="Q4" s="2">
        <f>('[1]Pc, Winter, S1'!Q4*Main!$B$5)+(_xlfn.IFNA(VLOOKUP($A4,'FL Ratio'!$A$3:$B$10,2,FALSE),0)*'FL Characterization'!Q$2)</f>
        <v>55.316725798373206</v>
      </c>
      <c r="R4" s="2">
        <f>('[1]Pc, Winter, S1'!R4*Main!$B$5)+(_xlfn.IFNA(VLOOKUP($A4,'FL Ratio'!$A$3:$B$10,2,FALSE),0)*'FL Characterization'!R$2)</f>
        <v>56.960198918069672</v>
      </c>
      <c r="S4" s="2">
        <f>('[1]Pc, Winter, S1'!S4*Main!$B$5)+(_xlfn.IFNA(VLOOKUP($A4,'FL Ratio'!$A$3:$B$10,2,FALSE),0)*'FL Characterization'!S$2)</f>
        <v>64.841233879859331</v>
      </c>
      <c r="T4" s="2">
        <f>('[1]Pc, Winter, S1'!T4*Main!$B$5)+(_xlfn.IFNA(VLOOKUP($A4,'FL Ratio'!$A$3:$B$10,2,FALSE),0)*'FL Characterization'!T$2)</f>
        <v>65.768253429904931</v>
      </c>
      <c r="U4" s="2">
        <f>('[1]Pc, Winter, S1'!U4*Main!$B$5)+(_xlfn.IFNA(VLOOKUP($A4,'FL Ratio'!$A$3:$B$10,2,FALSE),0)*'FL Characterization'!U$2)</f>
        <v>66.017141639558588</v>
      </c>
      <c r="V4" s="2">
        <f>('[1]Pc, Winter, S1'!V4*Main!$B$5)+(_xlfn.IFNA(VLOOKUP($A4,'FL Ratio'!$A$3:$B$10,2,FALSE),0)*'FL Characterization'!V$2)</f>
        <v>64.234394190917911</v>
      </c>
      <c r="W4" s="2">
        <f>('[1]Pc, Winter, S1'!W4*Main!$B$5)+(_xlfn.IFNA(VLOOKUP($A4,'FL Ratio'!$A$3:$B$10,2,FALSE),0)*'FL Characterization'!W$2)</f>
        <v>61.130141658364138</v>
      </c>
      <c r="X4" s="2">
        <f>('[1]Pc, Winter, S1'!X4*Main!$B$5)+(_xlfn.IFNA(VLOOKUP($A4,'FL Ratio'!$A$3:$B$10,2,FALSE),0)*'FL Characterization'!X$2)</f>
        <v>56.869597085570298</v>
      </c>
      <c r="Y4" s="2">
        <f>('[1]Pc, Winter, S1'!Y4*Main!$B$5)+(_xlfn.IFNA(VLOOKUP($A4,'FL Ratio'!$A$3:$B$10,2,FALSE),0)*'FL Characterization'!Y$2)</f>
        <v>50.720693569813925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7CBB4-4605-4586-A136-29D57872046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87C91-FD0F-41E9-AAF2-509FDA62714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7D011-67AD-4857-A72E-FFBE2D347BC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BB815-0429-42A9-92EF-4B1286E2BDE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34.491391936294185</v>
      </c>
      <c r="C2" s="2">
        <f>('[1]Pc, Summer, S1'!C2*Main!$B$5)+(_xlfn.IFNA(VLOOKUP($A2,'FL Ratio'!$A$3:$B$10,2,FALSE),0)*'FL Characterization'!C$2)</f>
        <v>31.336973088954004</v>
      </c>
      <c r="D2" s="2">
        <f>('[1]Pc, Summer, S1'!D2*Main!$B$5)+(_xlfn.IFNA(VLOOKUP($A2,'FL Ratio'!$A$3:$B$10,2,FALSE),0)*'FL Characterization'!D$2)</f>
        <v>30.789597613754907</v>
      </c>
      <c r="E2" s="2">
        <f>('[1]Pc, Summer, S1'!E2*Main!$B$5)+(_xlfn.IFNA(VLOOKUP($A2,'FL Ratio'!$A$3:$B$10,2,FALSE),0)*'FL Characterization'!E$2)</f>
        <v>30.710943614624068</v>
      </c>
      <c r="F2" s="2">
        <f>('[1]Pc, Summer, S1'!F2*Main!$B$5)+(_xlfn.IFNA(VLOOKUP($A2,'FL Ratio'!$A$3:$B$10,2,FALSE),0)*'FL Characterization'!F$2)</f>
        <v>30.713364868808252</v>
      </c>
      <c r="G2" s="2">
        <f>('[1]Pc, Summer, S1'!G2*Main!$B$5)+(_xlfn.IFNA(VLOOKUP($A2,'FL Ratio'!$A$3:$B$10,2,FALSE),0)*'FL Characterization'!G$2)</f>
        <v>30.441744844159238</v>
      </c>
      <c r="H2" s="2">
        <f>('[1]Pc, Summer, S1'!H2*Main!$B$5)+(_xlfn.IFNA(VLOOKUP($A2,'FL Ratio'!$A$3:$B$10,2,FALSE),0)*'FL Characterization'!H$2)</f>
        <v>32.864580998768673</v>
      </c>
      <c r="I2" s="2">
        <f>('[1]Pc, Summer, S1'!I2*Main!$B$5)+(_xlfn.IFNA(VLOOKUP($A2,'FL Ratio'!$A$3:$B$10,2,FALSE),0)*'FL Characterization'!I$2)</f>
        <v>39.018286723055319</v>
      </c>
      <c r="J2" s="2">
        <f>('[1]Pc, Summer, S1'!J2*Main!$B$5)+(_xlfn.IFNA(VLOOKUP($A2,'FL Ratio'!$A$3:$B$10,2,FALSE),0)*'FL Characterization'!J$2)</f>
        <v>44.469752139368111</v>
      </c>
      <c r="K2" s="2">
        <f>('[1]Pc, Summer, S1'!K2*Main!$B$5)+(_xlfn.IFNA(VLOOKUP($A2,'FL Ratio'!$A$3:$B$10,2,FALSE),0)*'FL Characterization'!K$2)</f>
        <v>45.836220873554893</v>
      </c>
      <c r="L2" s="2">
        <f>('[1]Pc, Summer, S1'!L2*Main!$B$5)+(_xlfn.IFNA(VLOOKUP($A2,'FL Ratio'!$A$3:$B$10,2,FALSE),0)*'FL Characterization'!L$2)</f>
        <v>45.372370546521324</v>
      </c>
      <c r="M2" s="2">
        <f>('[1]Pc, Summer, S1'!M2*Main!$B$5)+(_xlfn.IFNA(VLOOKUP($A2,'FL Ratio'!$A$3:$B$10,2,FALSE),0)*'FL Characterization'!M$2)</f>
        <v>46.655438018226434</v>
      </c>
      <c r="N2" s="2">
        <f>('[1]Pc, Summer, S1'!N2*Main!$B$5)+(_xlfn.IFNA(VLOOKUP($A2,'FL Ratio'!$A$3:$B$10,2,FALSE),0)*'FL Characterization'!N$2)</f>
        <v>47.295452254499999</v>
      </c>
      <c r="O2" s="2">
        <f>('[1]Pc, Summer, S1'!O2*Main!$B$5)+(_xlfn.IFNA(VLOOKUP($A2,'FL Ratio'!$A$3:$B$10,2,FALSE),0)*'FL Characterization'!O$2)</f>
        <v>46.420574992628524</v>
      </c>
      <c r="P2" s="2">
        <f>('[1]Pc, Summer, S1'!P2*Main!$B$5)+(_xlfn.IFNA(VLOOKUP($A2,'FL Ratio'!$A$3:$B$10,2,FALSE),0)*'FL Characterization'!P$2)</f>
        <v>44.606681335879713</v>
      </c>
      <c r="Q2" s="2">
        <f>('[1]Pc, Summer, S1'!Q2*Main!$B$5)+(_xlfn.IFNA(VLOOKUP($A2,'FL Ratio'!$A$3:$B$10,2,FALSE),0)*'FL Characterization'!Q$2)</f>
        <v>42.811339368085342</v>
      </c>
      <c r="R2" s="2">
        <f>('[1]Pc, Summer, S1'!R2*Main!$B$5)+(_xlfn.IFNA(VLOOKUP($A2,'FL Ratio'!$A$3:$B$10,2,FALSE),0)*'FL Characterization'!R$2)</f>
        <v>43.558256932813073</v>
      </c>
      <c r="S2" s="2">
        <f>('[1]Pc, Summer, S1'!S2*Main!$B$5)+(_xlfn.IFNA(VLOOKUP($A2,'FL Ratio'!$A$3:$B$10,2,FALSE),0)*'FL Characterization'!S$2)</f>
        <v>43.988601630361885</v>
      </c>
      <c r="T2" s="2">
        <f>('[1]Pc, Summer, S1'!T2*Main!$B$5)+(_xlfn.IFNA(VLOOKUP($A2,'FL Ratio'!$A$3:$B$10,2,FALSE),0)*'FL Characterization'!T$2)</f>
        <v>44.175316903356659</v>
      </c>
      <c r="U2" s="2">
        <f>('[1]Pc, Summer, S1'!U2*Main!$B$5)+(_xlfn.IFNA(VLOOKUP($A2,'FL Ratio'!$A$3:$B$10,2,FALSE),0)*'FL Characterization'!U$2)</f>
        <v>43.444012319360994</v>
      </c>
      <c r="V2" s="2">
        <f>('[1]Pc, Summer, S1'!V2*Main!$B$5)+(_xlfn.IFNA(VLOOKUP($A2,'FL Ratio'!$A$3:$B$10,2,FALSE),0)*'FL Characterization'!V$2)</f>
        <v>43.574542438985063</v>
      </c>
      <c r="W2" s="2">
        <f>('[1]Pc, Summer, S1'!W2*Main!$B$5)+(_xlfn.IFNA(VLOOKUP($A2,'FL Ratio'!$A$3:$B$10,2,FALSE),0)*'FL Characterization'!W$2)</f>
        <v>45.379311524964315</v>
      </c>
      <c r="X2" s="2">
        <f>('[1]Pc, Summer, S1'!X2*Main!$B$5)+(_xlfn.IFNA(VLOOKUP($A2,'FL Ratio'!$A$3:$B$10,2,FALSE),0)*'FL Characterization'!X$2)</f>
        <v>42.299010926625009</v>
      </c>
      <c r="Y2" s="2">
        <f>('[1]Pc, Summer, S1'!Y2*Main!$B$5)+(_xlfn.IFNA(VLOOKUP($A2,'FL Ratio'!$A$3:$B$10,2,FALSE),0)*'FL Characterization'!Y$2)</f>
        <v>38.775267461342523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36.826304411999544</v>
      </c>
      <c r="C3" s="2">
        <f>('[1]Pc, Summer, S1'!C3*Main!$B$5)+(_xlfn.IFNA(VLOOKUP($A3,'FL Ratio'!$A$3:$B$10,2,FALSE),0)*'FL Characterization'!C$2)</f>
        <v>33.75919779142572</v>
      </c>
      <c r="D3" s="2">
        <f>('[1]Pc, Summer, S1'!D3*Main!$B$5)+(_xlfn.IFNA(VLOOKUP($A3,'FL Ratio'!$A$3:$B$10,2,FALSE),0)*'FL Characterization'!D$2)</f>
        <v>32.000246835194531</v>
      </c>
      <c r="E3" s="2">
        <f>('[1]Pc, Summer, S1'!E3*Main!$B$5)+(_xlfn.IFNA(VLOOKUP($A3,'FL Ratio'!$A$3:$B$10,2,FALSE),0)*'FL Characterization'!E$2)</f>
        <v>30.832654836009301</v>
      </c>
      <c r="F3" s="2">
        <f>('[1]Pc, Summer, S1'!F3*Main!$B$5)+(_xlfn.IFNA(VLOOKUP($A3,'FL Ratio'!$A$3:$B$10,2,FALSE),0)*'FL Characterization'!F$2)</f>
        <v>30.538790409514508</v>
      </c>
      <c r="G3" s="2">
        <f>('[1]Pc, Summer, S1'!G3*Main!$B$5)+(_xlfn.IFNA(VLOOKUP($A3,'FL Ratio'!$A$3:$B$10,2,FALSE),0)*'FL Characterization'!G$2)</f>
        <v>32.446652177858716</v>
      </c>
      <c r="H3" s="2">
        <f>('[1]Pc, Summer, S1'!H3*Main!$B$5)+(_xlfn.IFNA(VLOOKUP($A3,'FL Ratio'!$A$3:$B$10,2,FALSE),0)*'FL Characterization'!H$2)</f>
        <v>40.620711632537542</v>
      </c>
      <c r="I3" s="2">
        <f>('[1]Pc, Summer, S1'!I3*Main!$B$5)+(_xlfn.IFNA(VLOOKUP($A3,'FL Ratio'!$A$3:$B$10,2,FALSE),0)*'FL Characterization'!I$2)</f>
        <v>48.524968686070864</v>
      </c>
      <c r="J3" s="2">
        <f>('[1]Pc, Summer, S1'!J3*Main!$B$5)+(_xlfn.IFNA(VLOOKUP($A3,'FL Ratio'!$A$3:$B$10,2,FALSE),0)*'FL Characterization'!J$2)</f>
        <v>50.605410447628678</v>
      </c>
      <c r="K3" s="2">
        <f>('[1]Pc, Summer, S1'!K3*Main!$B$5)+(_xlfn.IFNA(VLOOKUP($A3,'FL Ratio'!$A$3:$B$10,2,FALSE),0)*'FL Characterization'!K$2)</f>
        <v>49.647403973347757</v>
      </c>
      <c r="L3" s="2">
        <f>('[1]Pc, Summer, S1'!L3*Main!$B$5)+(_xlfn.IFNA(VLOOKUP($A3,'FL Ratio'!$A$3:$B$10,2,FALSE),0)*'FL Characterization'!L$2)</f>
        <v>49.497403433711554</v>
      </c>
      <c r="M3" s="2">
        <f>('[1]Pc, Summer, S1'!M3*Main!$B$5)+(_xlfn.IFNA(VLOOKUP($A3,'FL Ratio'!$A$3:$B$10,2,FALSE),0)*'FL Characterization'!M$2)</f>
        <v>52.777085856434894</v>
      </c>
      <c r="N3" s="2">
        <f>('[1]Pc, Summer, S1'!N3*Main!$B$5)+(_xlfn.IFNA(VLOOKUP($A3,'FL Ratio'!$A$3:$B$10,2,FALSE),0)*'FL Characterization'!N$2)</f>
        <v>52.911497152126302</v>
      </c>
      <c r="O3" s="2">
        <f>('[1]Pc, Summer, S1'!O3*Main!$B$5)+(_xlfn.IFNA(VLOOKUP($A3,'FL Ratio'!$A$3:$B$10,2,FALSE),0)*'FL Characterization'!O$2)</f>
        <v>53.215619679751299</v>
      </c>
      <c r="P3" s="2">
        <f>('[1]Pc, Summer, S1'!P3*Main!$B$5)+(_xlfn.IFNA(VLOOKUP($A3,'FL Ratio'!$A$3:$B$10,2,FALSE),0)*'FL Characterization'!P$2)</f>
        <v>50.623362585907117</v>
      </c>
      <c r="Q3" s="2">
        <f>('[1]Pc, Summer, S1'!Q3*Main!$B$5)+(_xlfn.IFNA(VLOOKUP($A3,'FL Ratio'!$A$3:$B$10,2,FALSE),0)*'FL Characterization'!Q$2)</f>
        <v>47.951398084866916</v>
      </c>
      <c r="R3" s="2">
        <f>('[1]Pc, Summer, S1'!R3*Main!$B$5)+(_xlfn.IFNA(VLOOKUP($A3,'FL Ratio'!$A$3:$B$10,2,FALSE),0)*'FL Characterization'!R$2)</f>
        <v>44.41059167779585</v>
      </c>
      <c r="S3" s="2">
        <f>('[1]Pc, Summer, S1'!S3*Main!$B$5)+(_xlfn.IFNA(VLOOKUP($A3,'FL Ratio'!$A$3:$B$10,2,FALSE),0)*'FL Characterization'!S$2)</f>
        <v>44.816540944581</v>
      </c>
      <c r="T3" s="2">
        <f>('[1]Pc, Summer, S1'!T3*Main!$B$5)+(_xlfn.IFNA(VLOOKUP($A3,'FL Ratio'!$A$3:$B$10,2,FALSE),0)*'FL Characterization'!T$2)</f>
        <v>44.48707487298725</v>
      </c>
      <c r="U3" s="2">
        <f>('[1]Pc, Summer, S1'!U3*Main!$B$5)+(_xlfn.IFNA(VLOOKUP($A3,'FL Ratio'!$A$3:$B$10,2,FALSE),0)*'FL Characterization'!U$2)</f>
        <v>44.348137944444282</v>
      </c>
      <c r="V3" s="2">
        <f>('[1]Pc, Summer, S1'!V3*Main!$B$5)+(_xlfn.IFNA(VLOOKUP($A3,'FL Ratio'!$A$3:$B$10,2,FALSE),0)*'FL Characterization'!V$2)</f>
        <v>44.518754302948189</v>
      </c>
      <c r="W3" s="2">
        <f>('[1]Pc, Summer, S1'!W3*Main!$B$5)+(_xlfn.IFNA(VLOOKUP($A3,'FL Ratio'!$A$3:$B$10,2,FALSE),0)*'FL Characterization'!W$2)</f>
        <v>44.32792345104064</v>
      </c>
      <c r="X3" s="2">
        <f>('[1]Pc, Summer, S1'!X3*Main!$B$5)+(_xlfn.IFNA(VLOOKUP($A3,'FL Ratio'!$A$3:$B$10,2,FALSE),0)*'FL Characterization'!X$2)</f>
        <v>43.846512438872715</v>
      </c>
      <c r="Y3" s="2">
        <f>('[1]Pc, Summer, S1'!Y3*Main!$B$5)+(_xlfn.IFNA(VLOOKUP($A3,'FL Ratio'!$A$3:$B$10,2,FALSE),0)*'FL Characterization'!Y$2)</f>
        <v>41.40565153594337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49.008626787458688</v>
      </c>
      <c r="C4" s="2">
        <f>('[1]Pc, Summer, S1'!C4*Main!$B$5)+(_xlfn.IFNA(VLOOKUP($A4,'FL Ratio'!$A$3:$B$10,2,FALSE),0)*'FL Characterization'!C$2)</f>
        <v>43.426193712749431</v>
      </c>
      <c r="D4" s="2">
        <f>('[1]Pc, Summer, S1'!D4*Main!$B$5)+(_xlfn.IFNA(VLOOKUP($A4,'FL Ratio'!$A$3:$B$10,2,FALSE),0)*'FL Characterization'!D$2)</f>
        <v>40.968004462242284</v>
      </c>
      <c r="E4" s="2">
        <f>('[1]Pc, Summer, S1'!E4*Main!$B$5)+(_xlfn.IFNA(VLOOKUP($A4,'FL Ratio'!$A$3:$B$10,2,FALSE),0)*'FL Characterization'!E$2)</f>
        <v>39.633614642802293</v>
      </c>
      <c r="F4" s="2">
        <f>('[1]Pc, Summer, S1'!F4*Main!$B$5)+(_xlfn.IFNA(VLOOKUP($A4,'FL Ratio'!$A$3:$B$10,2,FALSE),0)*'FL Characterization'!F$2)</f>
        <v>41.623752143765131</v>
      </c>
      <c r="G4" s="2">
        <f>('[1]Pc, Summer, S1'!G4*Main!$B$5)+(_xlfn.IFNA(VLOOKUP($A4,'FL Ratio'!$A$3:$B$10,2,FALSE),0)*'FL Characterization'!G$2)</f>
        <v>38.035143454513701</v>
      </c>
      <c r="H4" s="2">
        <f>('[1]Pc, Summer, S1'!H4*Main!$B$5)+(_xlfn.IFNA(VLOOKUP($A4,'FL Ratio'!$A$3:$B$10,2,FALSE),0)*'FL Characterization'!H$2)</f>
        <v>44.664938229983484</v>
      </c>
      <c r="I4" s="2">
        <f>('[1]Pc, Summer, S1'!I4*Main!$B$5)+(_xlfn.IFNA(VLOOKUP($A4,'FL Ratio'!$A$3:$B$10,2,FALSE),0)*'FL Characterization'!I$2)</f>
        <v>50.47690145194457</v>
      </c>
      <c r="J4" s="2">
        <f>('[1]Pc, Summer, S1'!J4*Main!$B$5)+(_xlfn.IFNA(VLOOKUP($A4,'FL Ratio'!$A$3:$B$10,2,FALSE),0)*'FL Characterization'!J$2)</f>
        <v>56.806276336527723</v>
      </c>
      <c r="K4" s="2">
        <f>('[1]Pc, Summer, S1'!K4*Main!$B$5)+(_xlfn.IFNA(VLOOKUP($A4,'FL Ratio'!$A$3:$B$10,2,FALSE),0)*'FL Characterization'!K$2)</f>
        <v>61.049479532689311</v>
      </c>
      <c r="L4" s="2">
        <f>('[1]Pc, Summer, S1'!L4*Main!$B$5)+(_xlfn.IFNA(VLOOKUP($A4,'FL Ratio'!$A$3:$B$10,2,FALSE),0)*'FL Characterization'!L$2)</f>
        <v>62.866774784987875</v>
      </c>
      <c r="M4" s="2">
        <f>('[1]Pc, Summer, S1'!M4*Main!$B$5)+(_xlfn.IFNA(VLOOKUP($A4,'FL Ratio'!$A$3:$B$10,2,FALSE),0)*'FL Characterization'!M$2)</f>
        <v>63.904120271543398</v>
      </c>
      <c r="N4" s="2">
        <f>('[1]Pc, Summer, S1'!N4*Main!$B$5)+(_xlfn.IFNA(VLOOKUP($A4,'FL Ratio'!$A$3:$B$10,2,FALSE),0)*'FL Characterization'!N$2)</f>
        <v>65.288850422504282</v>
      </c>
      <c r="O4" s="2">
        <f>('[1]Pc, Summer, S1'!O4*Main!$B$5)+(_xlfn.IFNA(VLOOKUP($A4,'FL Ratio'!$A$3:$B$10,2,FALSE),0)*'FL Characterization'!O$2)</f>
        <v>66.124755891963858</v>
      </c>
      <c r="P4" s="2">
        <f>('[1]Pc, Summer, S1'!P4*Main!$B$5)+(_xlfn.IFNA(VLOOKUP($A4,'FL Ratio'!$A$3:$B$10,2,FALSE),0)*'FL Characterization'!P$2)</f>
        <v>66.397747362375</v>
      </c>
      <c r="Q4" s="2">
        <f>('[1]Pc, Summer, S1'!Q4*Main!$B$5)+(_xlfn.IFNA(VLOOKUP($A4,'FL Ratio'!$A$3:$B$10,2,FALSE),0)*'FL Characterization'!Q$2)</f>
        <v>63.909590590691359</v>
      </c>
      <c r="R4" s="2">
        <f>('[1]Pc, Summer, S1'!R4*Main!$B$5)+(_xlfn.IFNA(VLOOKUP($A4,'FL Ratio'!$A$3:$B$10,2,FALSE),0)*'FL Characterization'!R$2)</f>
        <v>63.634844010395732</v>
      </c>
      <c r="S4" s="2">
        <f>('[1]Pc, Summer, S1'!S4*Main!$B$5)+(_xlfn.IFNA(VLOOKUP($A4,'FL Ratio'!$A$3:$B$10,2,FALSE),0)*'FL Characterization'!S$2)</f>
        <v>61.575103813161356</v>
      </c>
      <c r="T4" s="2">
        <f>('[1]Pc, Summer, S1'!T4*Main!$B$5)+(_xlfn.IFNA(VLOOKUP($A4,'FL Ratio'!$A$3:$B$10,2,FALSE),0)*'FL Characterization'!T$2)</f>
        <v>61.565423522667295</v>
      </c>
      <c r="U4" s="2">
        <f>('[1]Pc, Summer, S1'!U4*Main!$B$5)+(_xlfn.IFNA(VLOOKUP($A4,'FL Ratio'!$A$3:$B$10,2,FALSE),0)*'FL Characterization'!U$2)</f>
        <v>61.928812828586274</v>
      </c>
      <c r="V4" s="2">
        <f>('[1]Pc, Summer, S1'!V4*Main!$B$5)+(_xlfn.IFNA(VLOOKUP($A4,'FL Ratio'!$A$3:$B$10,2,FALSE),0)*'FL Characterization'!V$2)</f>
        <v>61.593066020836069</v>
      </c>
      <c r="W4" s="2">
        <f>('[1]Pc, Summer, S1'!W4*Main!$B$5)+(_xlfn.IFNA(VLOOKUP($A4,'FL Ratio'!$A$3:$B$10,2,FALSE),0)*'FL Characterization'!W$2)</f>
        <v>63.592314660438852</v>
      </c>
      <c r="X4" s="2">
        <f>('[1]Pc, Summer, S1'!X4*Main!$B$5)+(_xlfn.IFNA(VLOOKUP($A4,'FL Ratio'!$A$3:$B$10,2,FALSE),0)*'FL Characterization'!X$2)</f>
        <v>63.238316847867011</v>
      </c>
      <c r="Y4" s="2">
        <f>('[1]Pc, Summer, S1'!Y4*Main!$B$5)+(_xlfn.IFNA(VLOOKUP($A4,'FL Ratio'!$A$3:$B$10,2,FALSE),0)*'FL Characterization'!Y$2)</f>
        <v>56.957550502409369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34.491391936294185</v>
      </c>
      <c r="C2" s="2">
        <f>('[1]Pc, Summer, S1'!C2*Main!$B$5)+(_xlfn.IFNA(VLOOKUP($A2,'FL Ratio'!$A$3:$B$10,2,FALSE),0)*'FL Characterization'!C$2)</f>
        <v>31.336973088954004</v>
      </c>
      <c r="D2" s="2">
        <f>('[1]Pc, Summer, S1'!D2*Main!$B$5)+(_xlfn.IFNA(VLOOKUP($A2,'FL Ratio'!$A$3:$B$10,2,FALSE),0)*'FL Characterization'!D$2)</f>
        <v>30.789597613754907</v>
      </c>
      <c r="E2" s="2">
        <f>('[1]Pc, Summer, S1'!E2*Main!$B$5)+(_xlfn.IFNA(VLOOKUP($A2,'FL Ratio'!$A$3:$B$10,2,FALSE),0)*'FL Characterization'!E$2)</f>
        <v>30.710943614624068</v>
      </c>
      <c r="F2" s="2">
        <f>('[1]Pc, Summer, S1'!F2*Main!$B$5)+(_xlfn.IFNA(VLOOKUP($A2,'FL Ratio'!$A$3:$B$10,2,FALSE),0)*'FL Characterization'!F$2)</f>
        <v>30.713364868808252</v>
      </c>
      <c r="G2" s="2">
        <f>('[1]Pc, Summer, S1'!G2*Main!$B$5)+(_xlfn.IFNA(VLOOKUP($A2,'FL Ratio'!$A$3:$B$10,2,FALSE),0)*'FL Characterization'!G$2)</f>
        <v>30.441744844159238</v>
      </c>
      <c r="H2" s="2">
        <f>('[1]Pc, Summer, S1'!H2*Main!$B$5)+(_xlfn.IFNA(VLOOKUP($A2,'FL Ratio'!$A$3:$B$10,2,FALSE),0)*'FL Characterization'!H$2)</f>
        <v>32.864580998768673</v>
      </c>
      <c r="I2" s="2">
        <f>('[1]Pc, Summer, S1'!I2*Main!$B$5)+(_xlfn.IFNA(VLOOKUP($A2,'FL Ratio'!$A$3:$B$10,2,FALSE),0)*'FL Characterization'!I$2)</f>
        <v>39.018286723055319</v>
      </c>
      <c r="J2" s="2">
        <f>('[1]Pc, Summer, S1'!J2*Main!$B$5)+(_xlfn.IFNA(VLOOKUP($A2,'FL Ratio'!$A$3:$B$10,2,FALSE),0)*'FL Characterization'!J$2)</f>
        <v>44.469752139368111</v>
      </c>
      <c r="K2" s="2">
        <f>('[1]Pc, Summer, S1'!K2*Main!$B$5)+(_xlfn.IFNA(VLOOKUP($A2,'FL Ratio'!$A$3:$B$10,2,FALSE),0)*'FL Characterization'!K$2)</f>
        <v>45.836220873554893</v>
      </c>
      <c r="L2" s="2">
        <f>('[1]Pc, Summer, S1'!L2*Main!$B$5)+(_xlfn.IFNA(VLOOKUP($A2,'FL Ratio'!$A$3:$B$10,2,FALSE),0)*'FL Characterization'!L$2)</f>
        <v>45.372370546521324</v>
      </c>
      <c r="M2" s="2">
        <f>('[1]Pc, Summer, S1'!M2*Main!$B$5)+(_xlfn.IFNA(VLOOKUP($A2,'FL Ratio'!$A$3:$B$10,2,FALSE),0)*'FL Characterization'!M$2)</f>
        <v>46.655438018226434</v>
      </c>
      <c r="N2" s="2">
        <f>('[1]Pc, Summer, S1'!N2*Main!$B$5)+(_xlfn.IFNA(VLOOKUP($A2,'FL Ratio'!$A$3:$B$10,2,FALSE),0)*'FL Characterization'!N$2)</f>
        <v>47.295452254499999</v>
      </c>
      <c r="O2" s="2">
        <f>('[1]Pc, Summer, S1'!O2*Main!$B$5)+(_xlfn.IFNA(VLOOKUP($A2,'FL Ratio'!$A$3:$B$10,2,FALSE),0)*'FL Characterization'!O$2)</f>
        <v>46.420574992628524</v>
      </c>
      <c r="P2" s="2">
        <f>('[1]Pc, Summer, S1'!P2*Main!$B$5)+(_xlfn.IFNA(VLOOKUP($A2,'FL Ratio'!$A$3:$B$10,2,FALSE),0)*'FL Characterization'!P$2)</f>
        <v>44.606681335879713</v>
      </c>
      <c r="Q2" s="2">
        <f>('[1]Pc, Summer, S1'!Q2*Main!$B$5)+(_xlfn.IFNA(VLOOKUP($A2,'FL Ratio'!$A$3:$B$10,2,FALSE),0)*'FL Characterization'!Q$2)</f>
        <v>42.811339368085342</v>
      </c>
      <c r="R2" s="2">
        <f>('[1]Pc, Summer, S1'!R2*Main!$B$5)+(_xlfn.IFNA(VLOOKUP($A2,'FL Ratio'!$A$3:$B$10,2,FALSE),0)*'FL Characterization'!R$2)</f>
        <v>43.558256932813073</v>
      </c>
      <c r="S2" s="2">
        <f>('[1]Pc, Summer, S1'!S2*Main!$B$5)+(_xlfn.IFNA(VLOOKUP($A2,'FL Ratio'!$A$3:$B$10,2,FALSE),0)*'FL Characterization'!S$2)</f>
        <v>43.988601630361885</v>
      </c>
      <c r="T2" s="2">
        <f>('[1]Pc, Summer, S1'!T2*Main!$B$5)+(_xlfn.IFNA(VLOOKUP($A2,'FL Ratio'!$A$3:$B$10,2,FALSE),0)*'FL Characterization'!T$2)</f>
        <v>44.175316903356659</v>
      </c>
      <c r="U2" s="2">
        <f>('[1]Pc, Summer, S1'!U2*Main!$B$5)+(_xlfn.IFNA(VLOOKUP($A2,'FL Ratio'!$A$3:$B$10,2,FALSE),0)*'FL Characterization'!U$2)</f>
        <v>43.444012319360994</v>
      </c>
      <c r="V2" s="2">
        <f>('[1]Pc, Summer, S1'!V2*Main!$B$5)+(_xlfn.IFNA(VLOOKUP($A2,'FL Ratio'!$A$3:$B$10,2,FALSE),0)*'FL Characterization'!V$2)</f>
        <v>43.574542438985063</v>
      </c>
      <c r="W2" s="2">
        <f>('[1]Pc, Summer, S1'!W2*Main!$B$5)+(_xlfn.IFNA(VLOOKUP($A2,'FL Ratio'!$A$3:$B$10,2,FALSE),0)*'FL Characterization'!W$2)</f>
        <v>45.379311524964315</v>
      </c>
      <c r="X2" s="2">
        <f>('[1]Pc, Summer, S1'!X2*Main!$B$5)+(_xlfn.IFNA(VLOOKUP($A2,'FL Ratio'!$A$3:$B$10,2,FALSE),0)*'FL Characterization'!X$2)</f>
        <v>42.299010926625009</v>
      </c>
      <c r="Y2" s="2">
        <f>('[1]Pc, Summer, S1'!Y2*Main!$B$5)+(_xlfn.IFNA(VLOOKUP($A2,'FL Ratio'!$A$3:$B$10,2,FALSE),0)*'FL Characterization'!Y$2)</f>
        <v>38.775267461342523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36.826304411999544</v>
      </c>
      <c r="C3" s="2">
        <f>('[1]Pc, Summer, S1'!C3*Main!$B$5)+(_xlfn.IFNA(VLOOKUP($A3,'FL Ratio'!$A$3:$B$10,2,FALSE),0)*'FL Characterization'!C$2)</f>
        <v>33.75919779142572</v>
      </c>
      <c r="D3" s="2">
        <f>('[1]Pc, Summer, S1'!D3*Main!$B$5)+(_xlfn.IFNA(VLOOKUP($A3,'FL Ratio'!$A$3:$B$10,2,FALSE),0)*'FL Characterization'!D$2)</f>
        <v>32.000246835194531</v>
      </c>
      <c r="E3" s="2">
        <f>('[1]Pc, Summer, S1'!E3*Main!$B$5)+(_xlfn.IFNA(VLOOKUP($A3,'FL Ratio'!$A$3:$B$10,2,FALSE),0)*'FL Characterization'!E$2)</f>
        <v>30.832654836009301</v>
      </c>
      <c r="F3" s="2">
        <f>('[1]Pc, Summer, S1'!F3*Main!$B$5)+(_xlfn.IFNA(VLOOKUP($A3,'FL Ratio'!$A$3:$B$10,2,FALSE),0)*'FL Characterization'!F$2)</f>
        <v>30.538790409514508</v>
      </c>
      <c r="G3" s="2">
        <f>('[1]Pc, Summer, S1'!G3*Main!$B$5)+(_xlfn.IFNA(VLOOKUP($A3,'FL Ratio'!$A$3:$B$10,2,FALSE),0)*'FL Characterization'!G$2)</f>
        <v>32.446652177858716</v>
      </c>
      <c r="H3" s="2">
        <f>('[1]Pc, Summer, S1'!H3*Main!$B$5)+(_xlfn.IFNA(VLOOKUP($A3,'FL Ratio'!$A$3:$B$10,2,FALSE),0)*'FL Characterization'!H$2)</f>
        <v>40.620711632537542</v>
      </c>
      <c r="I3" s="2">
        <f>('[1]Pc, Summer, S1'!I3*Main!$B$5)+(_xlfn.IFNA(VLOOKUP($A3,'FL Ratio'!$A$3:$B$10,2,FALSE),0)*'FL Characterization'!I$2)</f>
        <v>48.524968686070864</v>
      </c>
      <c r="J3" s="2">
        <f>('[1]Pc, Summer, S1'!J3*Main!$B$5)+(_xlfn.IFNA(VLOOKUP($A3,'FL Ratio'!$A$3:$B$10,2,FALSE),0)*'FL Characterization'!J$2)</f>
        <v>50.605410447628678</v>
      </c>
      <c r="K3" s="2">
        <f>('[1]Pc, Summer, S1'!K3*Main!$B$5)+(_xlfn.IFNA(VLOOKUP($A3,'FL Ratio'!$A$3:$B$10,2,FALSE),0)*'FL Characterization'!K$2)</f>
        <v>49.647403973347757</v>
      </c>
      <c r="L3" s="2">
        <f>('[1]Pc, Summer, S1'!L3*Main!$B$5)+(_xlfn.IFNA(VLOOKUP($A3,'FL Ratio'!$A$3:$B$10,2,FALSE),0)*'FL Characterization'!L$2)</f>
        <v>49.497403433711554</v>
      </c>
      <c r="M3" s="2">
        <f>('[1]Pc, Summer, S1'!M3*Main!$B$5)+(_xlfn.IFNA(VLOOKUP($A3,'FL Ratio'!$A$3:$B$10,2,FALSE),0)*'FL Characterization'!M$2)</f>
        <v>52.777085856434894</v>
      </c>
      <c r="N3" s="2">
        <f>('[1]Pc, Summer, S1'!N3*Main!$B$5)+(_xlfn.IFNA(VLOOKUP($A3,'FL Ratio'!$A$3:$B$10,2,FALSE),0)*'FL Characterization'!N$2)</f>
        <v>52.911497152126302</v>
      </c>
      <c r="O3" s="2">
        <f>('[1]Pc, Summer, S1'!O3*Main!$B$5)+(_xlfn.IFNA(VLOOKUP($A3,'FL Ratio'!$A$3:$B$10,2,FALSE),0)*'FL Characterization'!O$2)</f>
        <v>53.215619679751299</v>
      </c>
      <c r="P3" s="2">
        <f>('[1]Pc, Summer, S1'!P3*Main!$B$5)+(_xlfn.IFNA(VLOOKUP($A3,'FL Ratio'!$A$3:$B$10,2,FALSE),0)*'FL Characterization'!P$2)</f>
        <v>50.623362585907117</v>
      </c>
      <c r="Q3" s="2">
        <f>('[1]Pc, Summer, S1'!Q3*Main!$B$5)+(_xlfn.IFNA(VLOOKUP($A3,'FL Ratio'!$A$3:$B$10,2,FALSE),0)*'FL Characterization'!Q$2)</f>
        <v>47.951398084866916</v>
      </c>
      <c r="R3" s="2">
        <f>('[1]Pc, Summer, S1'!R3*Main!$B$5)+(_xlfn.IFNA(VLOOKUP($A3,'FL Ratio'!$A$3:$B$10,2,FALSE),0)*'FL Characterization'!R$2)</f>
        <v>44.41059167779585</v>
      </c>
      <c r="S3" s="2">
        <f>('[1]Pc, Summer, S1'!S3*Main!$B$5)+(_xlfn.IFNA(VLOOKUP($A3,'FL Ratio'!$A$3:$B$10,2,FALSE),0)*'FL Characterization'!S$2)</f>
        <v>44.816540944581</v>
      </c>
      <c r="T3" s="2">
        <f>('[1]Pc, Summer, S1'!T3*Main!$B$5)+(_xlfn.IFNA(VLOOKUP($A3,'FL Ratio'!$A$3:$B$10,2,FALSE),0)*'FL Characterization'!T$2)</f>
        <v>44.48707487298725</v>
      </c>
      <c r="U3" s="2">
        <f>('[1]Pc, Summer, S1'!U3*Main!$B$5)+(_xlfn.IFNA(VLOOKUP($A3,'FL Ratio'!$A$3:$B$10,2,FALSE),0)*'FL Characterization'!U$2)</f>
        <v>44.348137944444282</v>
      </c>
      <c r="V3" s="2">
        <f>('[1]Pc, Summer, S1'!V3*Main!$B$5)+(_xlfn.IFNA(VLOOKUP($A3,'FL Ratio'!$A$3:$B$10,2,FALSE),0)*'FL Characterization'!V$2)</f>
        <v>44.518754302948189</v>
      </c>
      <c r="W3" s="2">
        <f>('[1]Pc, Summer, S1'!W3*Main!$B$5)+(_xlfn.IFNA(VLOOKUP($A3,'FL Ratio'!$A$3:$B$10,2,FALSE),0)*'FL Characterization'!W$2)</f>
        <v>44.32792345104064</v>
      </c>
      <c r="X3" s="2">
        <f>('[1]Pc, Summer, S1'!X3*Main!$B$5)+(_xlfn.IFNA(VLOOKUP($A3,'FL Ratio'!$A$3:$B$10,2,FALSE),0)*'FL Characterization'!X$2)</f>
        <v>43.846512438872715</v>
      </c>
      <c r="Y3" s="2">
        <f>('[1]Pc, Summer, S1'!Y3*Main!$B$5)+(_xlfn.IFNA(VLOOKUP($A3,'FL Ratio'!$A$3:$B$10,2,FALSE),0)*'FL Characterization'!Y$2)</f>
        <v>41.40565153594337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49.008626787458688</v>
      </c>
      <c r="C4" s="2">
        <f>('[1]Pc, Summer, S1'!C4*Main!$B$5)+(_xlfn.IFNA(VLOOKUP($A4,'FL Ratio'!$A$3:$B$10,2,FALSE),0)*'FL Characterization'!C$2)</f>
        <v>43.426193712749431</v>
      </c>
      <c r="D4" s="2">
        <f>('[1]Pc, Summer, S1'!D4*Main!$B$5)+(_xlfn.IFNA(VLOOKUP($A4,'FL Ratio'!$A$3:$B$10,2,FALSE),0)*'FL Characterization'!D$2)</f>
        <v>40.968004462242284</v>
      </c>
      <c r="E4" s="2">
        <f>('[1]Pc, Summer, S1'!E4*Main!$B$5)+(_xlfn.IFNA(VLOOKUP($A4,'FL Ratio'!$A$3:$B$10,2,FALSE),0)*'FL Characterization'!E$2)</f>
        <v>39.633614642802293</v>
      </c>
      <c r="F4" s="2">
        <f>('[1]Pc, Summer, S1'!F4*Main!$B$5)+(_xlfn.IFNA(VLOOKUP($A4,'FL Ratio'!$A$3:$B$10,2,FALSE),0)*'FL Characterization'!F$2)</f>
        <v>41.623752143765131</v>
      </c>
      <c r="G4" s="2">
        <f>('[1]Pc, Summer, S1'!G4*Main!$B$5)+(_xlfn.IFNA(VLOOKUP($A4,'FL Ratio'!$A$3:$B$10,2,FALSE),0)*'FL Characterization'!G$2)</f>
        <v>38.035143454513701</v>
      </c>
      <c r="H4" s="2">
        <f>('[1]Pc, Summer, S1'!H4*Main!$B$5)+(_xlfn.IFNA(VLOOKUP($A4,'FL Ratio'!$A$3:$B$10,2,FALSE),0)*'FL Characterization'!H$2)</f>
        <v>44.664938229983484</v>
      </c>
      <c r="I4" s="2">
        <f>('[1]Pc, Summer, S1'!I4*Main!$B$5)+(_xlfn.IFNA(VLOOKUP($A4,'FL Ratio'!$A$3:$B$10,2,FALSE),0)*'FL Characterization'!I$2)</f>
        <v>50.47690145194457</v>
      </c>
      <c r="J4" s="2">
        <f>('[1]Pc, Summer, S1'!J4*Main!$B$5)+(_xlfn.IFNA(VLOOKUP($A4,'FL Ratio'!$A$3:$B$10,2,FALSE),0)*'FL Characterization'!J$2)</f>
        <v>56.806276336527723</v>
      </c>
      <c r="K4" s="2">
        <f>('[1]Pc, Summer, S1'!K4*Main!$B$5)+(_xlfn.IFNA(VLOOKUP($A4,'FL Ratio'!$A$3:$B$10,2,FALSE),0)*'FL Characterization'!K$2)</f>
        <v>61.049479532689311</v>
      </c>
      <c r="L4" s="2">
        <f>('[1]Pc, Summer, S1'!L4*Main!$B$5)+(_xlfn.IFNA(VLOOKUP($A4,'FL Ratio'!$A$3:$B$10,2,FALSE),0)*'FL Characterization'!L$2)</f>
        <v>62.866774784987875</v>
      </c>
      <c r="M4" s="2">
        <f>('[1]Pc, Summer, S1'!M4*Main!$B$5)+(_xlfn.IFNA(VLOOKUP($A4,'FL Ratio'!$A$3:$B$10,2,FALSE),0)*'FL Characterization'!M$2)</f>
        <v>63.904120271543398</v>
      </c>
      <c r="N4" s="2">
        <f>('[1]Pc, Summer, S1'!N4*Main!$B$5)+(_xlfn.IFNA(VLOOKUP($A4,'FL Ratio'!$A$3:$B$10,2,FALSE),0)*'FL Characterization'!N$2)</f>
        <v>65.288850422504282</v>
      </c>
      <c r="O4" s="2">
        <f>('[1]Pc, Summer, S1'!O4*Main!$B$5)+(_xlfn.IFNA(VLOOKUP($A4,'FL Ratio'!$A$3:$B$10,2,FALSE),0)*'FL Characterization'!O$2)</f>
        <v>66.124755891963858</v>
      </c>
      <c r="P4" s="2">
        <f>('[1]Pc, Summer, S1'!P4*Main!$B$5)+(_xlfn.IFNA(VLOOKUP($A4,'FL Ratio'!$A$3:$B$10,2,FALSE),0)*'FL Characterization'!P$2)</f>
        <v>66.397747362375</v>
      </c>
      <c r="Q4" s="2">
        <f>('[1]Pc, Summer, S1'!Q4*Main!$B$5)+(_xlfn.IFNA(VLOOKUP($A4,'FL Ratio'!$A$3:$B$10,2,FALSE),0)*'FL Characterization'!Q$2)</f>
        <v>63.909590590691359</v>
      </c>
      <c r="R4" s="2">
        <f>('[1]Pc, Summer, S1'!R4*Main!$B$5)+(_xlfn.IFNA(VLOOKUP($A4,'FL Ratio'!$A$3:$B$10,2,FALSE),0)*'FL Characterization'!R$2)</f>
        <v>63.634844010395732</v>
      </c>
      <c r="S4" s="2">
        <f>('[1]Pc, Summer, S1'!S4*Main!$B$5)+(_xlfn.IFNA(VLOOKUP($A4,'FL Ratio'!$A$3:$B$10,2,FALSE),0)*'FL Characterization'!S$2)</f>
        <v>61.575103813161356</v>
      </c>
      <c r="T4" s="2">
        <f>('[1]Pc, Summer, S1'!T4*Main!$B$5)+(_xlfn.IFNA(VLOOKUP($A4,'FL Ratio'!$A$3:$B$10,2,FALSE),0)*'FL Characterization'!T$2)</f>
        <v>61.565423522667295</v>
      </c>
      <c r="U4" s="2">
        <f>('[1]Pc, Summer, S1'!U4*Main!$B$5)+(_xlfn.IFNA(VLOOKUP($A4,'FL Ratio'!$A$3:$B$10,2,FALSE),0)*'FL Characterization'!U$2)</f>
        <v>61.928812828586274</v>
      </c>
      <c r="V4" s="2">
        <f>('[1]Pc, Summer, S1'!V4*Main!$B$5)+(_xlfn.IFNA(VLOOKUP($A4,'FL Ratio'!$A$3:$B$10,2,FALSE),0)*'FL Characterization'!V$2)</f>
        <v>61.593066020836069</v>
      </c>
      <c r="W4" s="2">
        <f>('[1]Pc, Summer, S1'!W4*Main!$B$5)+(_xlfn.IFNA(VLOOKUP($A4,'FL Ratio'!$A$3:$B$10,2,FALSE),0)*'FL Characterization'!W$2)</f>
        <v>63.592314660438852</v>
      </c>
      <c r="X4" s="2">
        <f>('[1]Pc, Summer, S1'!X4*Main!$B$5)+(_xlfn.IFNA(VLOOKUP($A4,'FL Ratio'!$A$3:$B$10,2,FALSE),0)*'FL Characterization'!X$2)</f>
        <v>63.238316847867011</v>
      </c>
      <c r="Y4" s="2">
        <f>('[1]Pc, Summer, S1'!Y4*Main!$B$5)+(_xlfn.IFNA(VLOOKUP($A4,'FL Ratio'!$A$3:$B$10,2,FALSE),0)*'FL Characterization'!Y$2)</f>
        <v>56.957550502409369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34.491391936294185</v>
      </c>
      <c r="C2" s="2">
        <f>('[1]Pc, Summer, S1'!C2*Main!$B$5)+(_xlfn.IFNA(VLOOKUP($A2,'FL Ratio'!$A$3:$B$10,2,FALSE),0)*'FL Characterization'!C$2)</f>
        <v>31.336973088954004</v>
      </c>
      <c r="D2" s="2">
        <f>('[1]Pc, Summer, S1'!D2*Main!$B$5)+(_xlfn.IFNA(VLOOKUP($A2,'FL Ratio'!$A$3:$B$10,2,FALSE),0)*'FL Characterization'!D$2)</f>
        <v>30.789597613754907</v>
      </c>
      <c r="E2" s="2">
        <f>('[1]Pc, Summer, S1'!E2*Main!$B$5)+(_xlfn.IFNA(VLOOKUP($A2,'FL Ratio'!$A$3:$B$10,2,FALSE),0)*'FL Characterization'!E$2)</f>
        <v>30.710943614624068</v>
      </c>
      <c r="F2" s="2">
        <f>('[1]Pc, Summer, S1'!F2*Main!$B$5)+(_xlfn.IFNA(VLOOKUP($A2,'FL Ratio'!$A$3:$B$10,2,FALSE),0)*'FL Characterization'!F$2)</f>
        <v>30.713364868808252</v>
      </c>
      <c r="G2" s="2">
        <f>('[1]Pc, Summer, S1'!G2*Main!$B$5)+(_xlfn.IFNA(VLOOKUP($A2,'FL Ratio'!$A$3:$B$10,2,FALSE),0)*'FL Characterization'!G$2)</f>
        <v>30.441744844159238</v>
      </c>
      <c r="H2" s="2">
        <f>('[1]Pc, Summer, S1'!H2*Main!$B$5)+(_xlfn.IFNA(VLOOKUP($A2,'FL Ratio'!$A$3:$B$10,2,FALSE),0)*'FL Characterization'!H$2)</f>
        <v>32.864580998768673</v>
      </c>
      <c r="I2" s="2">
        <f>('[1]Pc, Summer, S1'!I2*Main!$B$5)+(_xlfn.IFNA(VLOOKUP($A2,'FL Ratio'!$A$3:$B$10,2,FALSE),0)*'FL Characterization'!I$2)</f>
        <v>39.018286723055319</v>
      </c>
      <c r="J2" s="2">
        <f>('[1]Pc, Summer, S1'!J2*Main!$B$5)+(_xlfn.IFNA(VLOOKUP($A2,'FL Ratio'!$A$3:$B$10,2,FALSE),0)*'FL Characterization'!J$2)</f>
        <v>44.469752139368111</v>
      </c>
      <c r="K2" s="2">
        <f>('[1]Pc, Summer, S1'!K2*Main!$B$5)+(_xlfn.IFNA(VLOOKUP($A2,'FL Ratio'!$A$3:$B$10,2,FALSE),0)*'FL Characterization'!K$2)</f>
        <v>45.836220873554893</v>
      </c>
      <c r="L2" s="2">
        <f>('[1]Pc, Summer, S1'!L2*Main!$B$5)+(_xlfn.IFNA(VLOOKUP($A2,'FL Ratio'!$A$3:$B$10,2,FALSE),0)*'FL Characterization'!L$2)</f>
        <v>45.372370546521324</v>
      </c>
      <c r="M2" s="2">
        <f>('[1]Pc, Summer, S1'!M2*Main!$B$5)+(_xlfn.IFNA(VLOOKUP($A2,'FL Ratio'!$A$3:$B$10,2,FALSE),0)*'FL Characterization'!M$2)</f>
        <v>46.655438018226434</v>
      </c>
      <c r="N2" s="2">
        <f>('[1]Pc, Summer, S1'!N2*Main!$B$5)+(_xlfn.IFNA(VLOOKUP($A2,'FL Ratio'!$A$3:$B$10,2,FALSE),0)*'FL Characterization'!N$2)</f>
        <v>47.295452254499999</v>
      </c>
      <c r="O2" s="2">
        <f>('[1]Pc, Summer, S1'!O2*Main!$B$5)+(_xlfn.IFNA(VLOOKUP($A2,'FL Ratio'!$A$3:$B$10,2,FALSE),0)*'FL Characterization'!O$2)</f>
        <v>46.420574992628524</v>
      </c>
      <c r="P2" s="2">
        <f>('[1]Pc, Summer, S1'!P2*Main!$B$5)+(_xlfn.IFNA(VLOOKUP($A2,'FL Ratio'!$A$3:$B$10,2,FALSE),0)*'FL Characterization'!P$2)</f>
        <v>44.606681335879713</v>
      </c>
      <c r="Q2" s="2">
        <f>('[1]Pc, Summer, S1'!Q2*Main!$B$5)+(_xlfn.IFNA(VLOOKUP($A2,'FL Ratio'!$A$3:$B$10,2,FALSE),0)*'FL Characterization'!Q$2)</f>
        <v>42.811339368085342</v>
      </c>
      <c r="R2" s="2">
        <f>('[1]Pc, Summer, S1'!R2*Main!$B$5)+(_xlfn.IFNA(VLOOKUP($A2,'FL Ratio'!$A$3:$B$10,2,FALSE),0)*'FL Characterization'!R$2)</f>
        <v>43.558256932813073</v>
      </c>
      <c r="S2" s="2">
        <f>('[1]Pc, Summer, S1'!S2*Main!$B$5)+(_xlfn.IFNA(VLOOKUP($A2,'FL Ratio'!$A$3:$B$10,2,FALSE),0)*'FL Characterization'!S$2)</f>
        <v>43.988601630361885</v>
      </c>
      <c r="T2" s="2">
        <f>('[1]Pc, Summer, S1'!T2*Main!$B$5)+(_xlfn.IFNA(VLOOKUP($A2,'FL Ratio'!$A$3:$B$10,2,FALSE),0)*'FL Characterization'!T$2)</f>
        <v>44.175316903356659</v>
      </c>
      <c r="U2" s="2">
        <f>('[1]Pc, Summer, S1'!U2*Main!$B$5)+(_xlfn.IFNA(VLOOKUP($A2,'FL Ratio'!$A$3:$B$10,2,FALSE),0)*'FL Characterization'!U$2)</f>
        <v>43.444012319360994</v>
      </c>
      <c r="V2" s="2">
        <f>('[1]Pc, Summer, S1'!V2*Main!$B$5)+(_xlfn.IFNA(VLOOKUP($A2,'FL Ratio'!$A$3:$B$10,2,FALSE),0)*'FL Characterization'!V$2)</f>
        <v>43.574542438985063</v>
      </c>
      <c r="W2" s="2">
        <f>('[1]Pc, Summer, S1'!W2*Main!$B$5)+(_xlfn.IFNA(VLOOKUP($A2,'FL Ratio'!$A$3:$B$10,2,FALSE),0)*'FL Characterization'!W$2)</f>
        <v>45.379311524964315</v>
      </c>
      <c r="X2" s="2">
        <f>('[1]Pc, Summer, S1'!X2*Main!$B$5)+(_xlfn.IFNA(VLOOKUP($A2,'FL Ratio'!$A$3:$B$10,2,FALSE),0)*'FL Characterization'!X$2)</f>
        <v>42.299010926625009</v>
      </c>
      <c r="Y2" s="2">
        <f>('[1]Pc, Summer, S1'!Y2*Main!$B$5)+(_xlfn.IFNA(VLOOKUP($A2,'FL Ratio'!$A$3:$B$10,2,FALSE),0)*'FL Characterization'!Y$2)</f>
        <v>38.775267461342523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36.826304411999544</v>
      </c>
      <c r="C3" s="2">
        <f>('[1]Pc, Summer, S1'!C3*Main!$B$5)+(_xlfn.IFNA(VLOOKUP($A3,'FL Ratio'!$A$3:$B$10,2,FALSE),0)*'FL Characterization'!C$2)</f>
        <v>33.75919779142572</v>
      </c>
      <c r="D3" s="2">
        <f>('[1]Pc, Summer, S1'!D3*Main!$B$5)+(_xlfn.IFNA(VLOOKUP($A3,'FL Ratio'!$A$3:$B$10,2,FALSE),0)*'FL Characterization'!D$2)</f>
        <v>32.000246835194531</v>
      </c>
      <c r="E3" s="2">
        <f>('[1]Pc, Summer, S1'!E3*Main!$B$5)+(_xlfn.IFNA(VLOOKUP($A3,'FL Ratio'!$A$3:$B$10,2,FALSE),0)*'FL Characterization'!E$2)</f>
        <v>30.832654836009301</v>
      </c>
      <c r="F3" s="2">
        <f>('[1]Pc, Summer, S1'!F3*Main!$B$5)+(_xlfn.IFNA(VLOOKUP($A3,'FL Ratio'!$A$3:$B$10,2,FALSE),0)*'FL Characterization'!F$2)</f>
        <v>30.538790409514508</v>
      </c>
      <c r="G3" s="2">
        <f>('[1]Pc, Summer, S1'!G3*Main!$B$5)+(_xlfn.IFNA(VLOOKUP($A3,'FL Ratio'!$A$3:$B$10,2,FALSE),0)*'FL Characterization'!G$2)</f>
        <v>32.446652177858716</v>
      </c>
      <c r="H3" s="2">
        <f>('[1]Pc, Summer, S1'!H3*Main!$B$5)+(_xlfn.IFNA(VLOOKUP($A3,'FL Ratio'!$A$3:$B$10,2,FALSE),0)*'FL Characterization'!H$2)</f>
        <v>40.620711632537542</v>
      </c>
      <c r="I3" s="2">
        <f>('[1]Pc, Summer, S1'!I3*Main!$B$5)+(_xlfn.IFNA(VLOOKUP($A3,'FL Ratio'!$A$3:$B$10,2,FALSE),0)*'FL Characterization'!I$2)</f>
        <v>48.524968686070864</v>
      </c>
      <c r="J3" s="2">
        <f>('[1]Pc, Summer, S1'!J3*Main!$B$5)+(_xlfn.IFNA(VLOOKUP($A3,'FL Ratio'!$A$3:$B$10,2,FALSE),0)*'FL Characterization'!J$2)</f>
        <v>50.605410447628678</v>
      </c>
      <c r="K3" s="2">
        <f>('[1]Pc, Summer, S1'!K3*Main!$B$5)+(_xlfn.IFNA(VLOOKUP($A3,'FL Ratio'!$A$3:$B$10,2,FALSE),0)*'FL Characterization'!K$2)</f>
        <v>49.647403973347757</v>
      </c>
      <c r="L3" s="2">
        <f>('[1]Pc, Summer, S1'!L3*Main!$B$5)+(_xlfn.IFNA(VLOOKUP($A3,'FL Ratio'!$A$3:$B$10,2,FALSE),0)*'FL Characterization'!L$2)</f>
        <v>49.497403433711554</v>
      </c>
      <c r="M3" s="2">
        <f>('[1]Pc, Summer, S1'!M3*Main!$B$5)+(_xlfn.IFNA(VLOOKUP($A3,'FL Ratio'!$A$3:$B$10,2,FALSE),0)*'FL Characterization'!M$2)</f>
        <v>52.777085856434894</v>
      </c>
      <c r="N3" s="2">
        <f>('[1]Pc, Summer, S1'!N3*Main!$B$5)+(_xlfn.IFNA(VLOOKUP($A3,'FL Ratio'!$A$3:$B$10,2,FALSE),0)*'FL Characterization'!N$2)</f>
        <v>52.911497152126302</v>
      </c>
      <c r="O3" s="2">
        <f>('[1]Pc, Summer, S1'!O3*Main!$B$5)+(_xlfn.IFNA(VLOOKUP($A3,'FL Ratio'!$A$3:$B$10,2,FALSE),0)*'FL Characterization'!O$2)</f>
        <v>53.215619679751299</v>
      </c>
      <c r="P3" s="2">
        <f>('[1]Pc, Summer, S1'!P3*Main!$B$5)+(_xlfn.IFNA(VLOOKUP($A3,'FL Ratio'!$A$3:$B$10,2,FALSE),0)*'FL Characterization'!P$2)</f>
        <v>50.623362585907117</v>
      </c>
      <c r="Q3" s="2">
        <f>('[1]Pc, Summer, S1'!Q3*Main!$B$5)+(_xlfn.IFNA(VLOOKUP($A3,'FL Ratio'!$A$3:$B$10,2,FALSE),0)*'FL Characterization'!Q$2)</f>
        <v>47.951398084866916</v>
      </c>
      <c r="R3" s="2">
        <f>('[1]Pc, Summer, S1'!R3*Main!$B$5)+(_xlfn.IFNA(VLOOKUP($A3,'FL Ratio'!$A$3:$B$10,2,FALSE),0)*'FL Characterization'!R$2)</f>
        <v>44.41059167779585</v>
      </c>
      <c r="S3" s="2">
        <f>('[1]Pc, Summer, S1'!S3*Main!$B$5)+(_xlfn.IFNA(VLOOKUP($A3,'FL Ratio'!$A$3:$B$10,2,FALSE),0)*'FL Characterization'!S$2)</f>
        <v>44.816540944581</v>
      </c>
      <c r="T3" s="2">
        <f>('[1]Pc, Summer, S1'!T3*Main!$B$5)+(_xlfn.IFNA(VLOOKUP($A3,'FL Ratio'!$A$3:$B$10,2,FALSE),0)*'FL Characterization'!T$2)</f>
        <v>44.48707487298725</v>
      </c>
      <c r="U3" s="2">
        <f>('[1]Pc, Summer, S1'!U3*Main!$B$5)+(_xlfn.IFNA(VLOOKUP($A3,'FL Ratio'!$A$3:$B$10,2,FALSE),0)*'FL Characterization'!U$2)</f>
        <v>44.348137944444282</v>
      </c>
      <c r="V3" s="2">
        <f>('[1]Pc, Summer, S1'!V3*Main!$B$5)+(_xlfn.IFNA(VLOOKUP($A3,'FL Ratio'!$A$3:$B$10,2,FALSE),0)*'FL Characterization'!V$2)</f>
        <v>44.518754302948189</v>
      </c>
      <c r="W3" s="2">
        <f>('[1]Pc, Summer, S1'!W3*Main!$B$5)+(_xlfn.IFNA(VLOOKUP($A3,'FL Ratio'!$A$3:$B$10,2,FALSE),0)*'FL Characterization'!W$2)</f>
        <v>44.32792345104064</v>
      </c>
      <c r="X3" s="2">
        <f>('[1]Pc, Summer, S1'!X3*Main!$B$5)+(_xlfn.IFNA(VLOOKUP($A3,'FL Ratio'!$A$3:$B$10,2,FALSE),0)*'FL Characterization'!X$2)</f>
        <v>43.846512438872715</v>
      </c>
      <c r="Y3" s="2">
        <f>('[1]Pc, Summer, S1'!Y3*Main!$B$5)+(_xlfn.IFNA(VLOOKUP($A3,'FL Ratio'!$A$3:$B$10,2,FALSE),0)*'FL Characterization'!Y$2)</f>
        <v>41.40565153594337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49.008626787458688</v>
      </c>
      <c r="C4" s="2">
        <f>('[1]Pc, Summer, S1'!C4*Main!$B$5)+(_xlfn.IFNA(VLOOKUP($A4,'FL Ratio'!$A$3:$B$10,2,FALSE),0)*'FL Characterization'!C$2)</f>
        <v>43.426193712749431</v>
      </c>
      <c r="D4" s="2">
        <f>('[1]Pc, Summer, S1'!D4*Main!$B$5)+(_xlfn.IFNA(VLOOKUP($A4,'FL Ratio'!$A$3:$B$10,2,FALSE),0)*'FL Characterization'!D$2)</f>
        <v>40.968004462242284</v>
      </c>
      <c r="E4" s="2">
        <f>('[1]Pc, Summer, S1'!E4*Main!$B$5)+(_xlfn.IFNA(VLOOKUP($A4,'FL Ratio'!$A$3:$B$10,2,FALSE),0)*'FL Characterization'!E$2)</f>
        <v>39.633614642802293</v>
      </c>
      <c r="F4" s="2">
        <f>('[1]Pc, Summer, S1'!F4*Main!$B$5)+(_xlfn.IFNA(VLOOKUP($A4,'FL Ratio'!$A$3:$B$10,2,FALSE),0)*'FL Characterization'!F$2)</f>
        <v>41.623752143765131</v>
      </c>
      <c r="G4" s="2">
        <f>('[1]Pc, Summer, S1'!G4*Main!$B$5)+(_xlfn.IFNA(VLOOKUP($A4,'FL Ratio'!$A$3:$B$10,2,FALSE),0)*'FL Characterization'!G$2)</f>
        <v>38.035143454513701</v>
      </c>
      <c r="H4" s="2">
        <f>('[1]Pc, Summer, S1'!H4*Main!$B$5)+(_xlfn.IFNA(VLOOKUP($A4,'FL Ratio'!$A$3:$B$10,2,FALSE),0)*'FL Characterization'!H$2)</f>
        <v>44.664938229983484</v>
      </c>
      <c r="I4" s="2">
        <f>('[1]Pc, Summer, S1'!I4*Main!$B$5)+(_xlfn.IFNA(VLOOKUP($A4,'FL Ratio'!$A$3:$B$10,2,FALSE),0)*'FL Characterization'!I$2)</f>
        <v>50.47690145194457</v>
      </c>
      <c r="J4" s="2">
        <f>('[1]Pc, Summer, S1'!J4*Main!$B$5)+(_xlfn.IFNA(VLOOKUP($A4,'FL Ratio'!$A$3:$B$10,2,FALSE),0)*'FL Characterization'!J$2)</f>
        <v>56.806276336527723</v>
      </c>
      <c r="K4" s="2">
        <f>('[1]Pc, Summer, S1'!K4*Main!$B$5)+(_xlfn.IFNA(VLOOKUP($A4,'FL Ratio'!$A$3:$B$10,2,FALSE),0)*'FL Characterization'!K$2)</f>
        <v>61.049479532689311</v>
      </c>
      <c r="L4" s="2">
        <f>('[1]Pc, Summer, S1'!L4*Main!$B$5)+(_xlfn.IFNA(VLOOKUP($A4,'FL Ratio'!$A$3:$B$10,2,FALSE),0)*'FL Characterization'!L$2)</f>
        <v>62.866774784987875</v>
      </c>
      <c r="M4" s="2">
        <f>('[1]Pc, Summer, S1'!M4*Main!$B$5)+(_xlfn.IFNA(VLOOKUP($A4,'FL Ratio'!$A$3:$B$10,2,FALSE),0)*'FL Characterization'!M$2)</f>
        <v>63.904120271543398</v>
      </c>
      <c r="N4" s="2">
        <f>('[1]Pc, Summer, S1'!N4*Main!$B$5)+(_xlfn.IFNA(VLOOKUP($A4,'FL Ratio'!$A$3:$B$10,2,FALSE),0)*'FL Characterization'!N$2)</f>
        <v>65.288850422504282</v>
      </c>
      <c r="O4" s="2">
        <f>('[1]Pc, Summer, S1'!O4*Main!$B$5)+(_xlfn.IFNA(VLOOKUP($A4,'FL Ratio'!$A$3:$B$10,2,FALSE),0)*'FL Characterization'!O$2)</f>
        <v>66.124755891963858</v>
      </c>
      <c r="P4" s="2">
        <f>('[1]Pc, Summer, S1'!P4*Main!$B$5)+(_xlfn.IFNA(VLOOKUP($A4,'FL Ratio'!$A$3:$B$10,2,FALSE),0)*'FL Characterization'!P$2)</f>
        <v>66.397747362375</v>
      </c>
      <c r="Q4" s="2">
        <f>('[1]Pc, Summer, S1'!Q4*Main!$B$5)+(_xlfn.IFNA(VLOOKUP($A4,'FL Ratio'!$A$3:$B$10,2,FALSE),0)*'FL Characterization'!Q$2)</f>
        <v>63.909590590691359</v>
      </c>
      <c r="R4" s="2">
        <f>('[1]Pc, Summer, S1'!R4*Main!$B$5)+(_xlfn.IFNA(VLOOKUP($A4,'FL Ratio'!$A$3:$B$10,2,FALSE),0)*'FL Characterization'!R$2)</f>
        <v>63.634844010395732</v>
      </c>
      <c r="S4" s="2">
        <f>('[1]Pc, Summer, S1'!S4*Main!$B$5)+(_xlfn.IFNA(VLOOKUP($A4,'FL Ratio'!$A$3:$B$10,2,FALSE),0)*'FL Characterization'!S$2)</f>
        <v>61.575103813161356</v>
      </c>
      <c r="T4" s="2">
        <f>('[1]Pc, Summer, S1'!T4*Main!$B$5)+(_xlfn.IFNA(VLOOKUP($A4,'FL Ratio'!$A$3:$B$10,2,FALSE),0)*'FL Characterization'!T$2)</f>
        <v>61.565423522667295</v>
      </c>
      <c r="U4" s="2">
        <f>('[1]Pc, Summer, S1'!U4*Main!$B$5)+(_xlfn.IFNA(VLOOKUP($A4,'FL Ratio'!$A$3:$B$10,2,FALSE),0)*'FL Characterization'!U$2)</f>
        <v>61.928812828586274</v>
      </c>
      <c r="V4" s="2">
        <f>('[1]Pc, Summer, S1'!V4*Main!$B$5)+(_xlfn.IFNA(VLOOKUP($A4,'FL Ratio'!$A$3:$B$10,2,FALSE),0)*'FL Characterization'!V$2)</f>
        <v>61.593066020836069</v>
      </c>
      <c r="W4" s="2">
        <f>('[1]Pc, Summer, S1'!W4*Main!$B$5)+(_xlfn.IFNA(VLOOKUP($A4,'FL Ratio'!$A$3:$B$10,2,FALSE),0)*'FL Characterization'!W$2)</f>
        <v>63.592314660438852</v>
      </c>
      <c r="X4" s="2">
        <f>('[1]Pc, Summer, S1'!X4*Main!$B$5)+(_xlfn.IFNA(VLOOKUP($A4,'FL Ratio'!$A$3:$B$10,2,FALSE),0)*'FL Characterization'!X$2)</f>
        <v>63.238316847867011</v>
      </c>
      <c r="Y4" s="2">
        <f>('[1]Pc, Summer, S1'!Y4*Main!$B$5)+(_xlfn.IFNA(VLOOKUP($A4,'FL Ratio'!$A$3:$B$10,2,FALSE),0)*'FL Characterization'!Y$2)</f>
        <v>56.957550502409369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35.526133694383013</v>
      </c>
      <c r="C2" s="2">
        <f>('[1]Pc, Summer, S2'!C2*Main!$B$5)+(_xlfn.IFNA(VLOOKUP($A2,'FL Ratio'!$A$3:$B$10,2,FALSE),0)*'FL Characterization'!C$2)</f>
        <v>32.277082281622626</v>
      </c>
      <c r="D2" s="2">
        <f>('[1]Pc, Summer, S2'!D2*Main!$B$5)+(_xlfn.IFNA(VLOOKUP($A2,'FL Ratio'!$A$3:$B$10,2,FALSE),0)*'FL Characterization'!D$2)</f>
        <v>31.713285542167558</v>
      </c>
      <c r="E2" s="2">
        <f>('[1]Pc, Summer, S2'!E2*Main!$B$5)+(_xlfn.IFNA(VLOOKUP($A2,'FL Ratio'!$A$3:$B$10,2,FALSE),0)*'FL Characterization'!E$2)</f>
        <v>31.632271923062792</v>
      </c>
      <c r="F2" s="2">
        <f>('[1]Pc, Summer, S2'!F2*Main!$B$5)+(_xlfn.IFNA(VLOOKUP($A2,'FL Ratio'!$A$3:$B$10,2,FALSE),0)*'FL Characterization'!F$2)</f>
        <v>31.634765814872502</v>
      </c>
      <c r="G2" s="2">
        <f>('[1]Pc, Summer, S2'!G2*Main!$B$5)+(_xlfn.IFNA(VLOOKUP($A2,'FL Ratio'!$A$3:$B$10,2,FALSE),0)*'FL Characterization'!G$2)</f>
        <v>31.354997189484017</v>
      </c>
      <c r="H2" s="2">
        <f>('[1]Pc, Summer, S2'!H2*Main!$B$5)+(_xlfn.IFNA(VLOOKUP($A2,'FL Ratio'!$A$3:$B$10,2,FALSE),0)*'FL Characterization'!H$2)</f>
        <v>33.850518428731739</v>
      </c>
      <c r="I2" s="2">
        <f>('[1]Pc, Summer, S2'!I2*Main!$B$5)+(_xlfn.IFNA(VLOOKUP($A2,'FL Ratio'!$A$3:$B$10,2,FALSE),0)*'FL Characterization'!I$2)</f>
        <v>40.188835324746982</v>
      </c>
      <c r="J2" s="2">
        <f>('[1]Pc, Summer, S2'!J2*Main!$B$5)+(_xlfn.IFNA(VLOOKUP($A2,'FL Ratio'!$A$3:$B$10,2,FALSE),0)*'FL Characterization'!J$2)</f>
        <v>45.80384470354916</v>
      </c>
      <c r="K2" s="2">
        <f>('[1]Pc, Summer, S2'!K2*Main!$B$5)+(_xlfn.IFNA(VLOOKUP($A2,'FL Ratio'!$A$3:$B$10,2,FALSE),0)*'FL Characterization'!K$2)</f>
        <v>47.211307499761539</v>
      </c>
      <c r="L2" s="2">
        <f>('[1]Pc, Summer, S2'!L2*Main!$B$5)+(_xlfn.IFNA(VLOOKUP($A2,'FL Ratio'!$A$3:$B$10,2,FALSE),0)*'FL Characterization'!L$2)</f>
        <v>46.733541662916963</v>
      </c>
      <c r="M2" s="2">
        <f>('[1]Pc, Summer, S2'!M2*Main!$B$5)+(_xlfn.IFNA(VLOOKUP($A2,'FL Ratio'!$A$3:$B$10,2,FALSE),0)*'FL Characterization'!M$2)</f>
        <v>48.055101158773233</v>
      </c>
      <c r="N2" s="2">
        <f>('[1]Pc, Summer, S2'!N2*Main!$B$5)+(_xlfn.IFNA(VLOOKUP($A2,'FL Ratio'!$A$3:$B$10,2,FALSE),0)*'FL Characterization'!N$2)</f>
        <v>48.714315822134999</v>
      </c>
      <c r="O2" s="2">
        <f>('[1]Pc, Summer, S2'!O2*Main!$B$5)+(_xlfn.IFNA(VLOOKUP($A2,'FL Ratio'!$A$3:$B$10,2,FALSE),0)*'FL Characterization'!O$2)</f>
        <v>47.813192242407375</v>
      </c>
      <c r="P2" s="2">
        <f>('[1]Pc, Summer, S2'!P2*Main!$B$5)+(_xlfn.IFNA(VLOOKUP($A2,'FL Ratio'!$A$3:$B$10,2,FALSE),0)*'FL Characterization'!P$2)</f>
        <v>45.944881775956105</v>
      </c>
      <c r="Q2" s="2">
        <f>('[1]Pc, Summer, S2'!Q2*Main!$B$5)+(_xlfn.IFNA(VLOOKUP($A2,'FL Ratio'!$A$3:$B$10,2,FALSE),0)*'FL Characterization'!Q$2)</f>
        <v>44.095679549127901</v>
      </c>
      <c r="R2" s="2">
        <f>('[1]Pc, Summer, S2'!R2*Main!$B$5)+(_xlfn.IFNA(VLOOKUP($A2,'FL Ratio'!$A$3:$B$10,2,FALSE),0)*'FL Characterization'!R$2)</f>
        <v>44.865004640797466</v>
      </c>
      <c r="S2" s="2">
        <f>('[1]Pc, Summer, S2'!S2*Main!$B$5)+(_xlfn.IFNA(VLOOKUP($A2,'FL Ratio'!$A$3:$B$10,2,FALSE),0)*'FL Characterization'!S$2)</f>
        <v>45.308259679272737</v>
      </c>
      <c r="T2" s="2">
        <f>('[1]Pc, Summer, S2'!T2*Main!$B$5)+(_xlfn.IFNA(VLOOKUP($A2,'FL Ratio'!$A$3:$B$10,2,FALSE),0)*'FL Characterization'!T$2)</f>
        <v>45.500576410457363</v>
      </c>
      <c r="U2" s="2">
        <f>('[1]Pc, Summer, S2'!U2*Main!$B$5)+(_xlfn.IFNA(VLOOKUP($A2,'FL Ratio'!$A$3:$B$10,2,FALSE),0)*'FL Characterization'!U$2)</f>
        <v>44.747332688941825</v>
      </c>
      <c r="V2" s="2">
        <f>('[1]Pc, Summer, S2'!V2*Main!$B$5)+(_xlfn.IFNA(VLOOKUP($A2,'FL Ratio'!$A$3:$B$10,2,FALSE),0)*'FL Characterization'!V$2)</f>
        <v>44.881778712154613</v>
      </c>
      <c r="W2" s="2">
        <f>('[1]Pc, Summer, S2'!W2*Main!$B$5)+(_xlfn.IFNA(VLOOKUP($A2,'FL Ratio'!$A$3:$B$10,2,FALSE),0)*'FL Characterization'!W$2)</f>
        <v>46.740690870713244</v>
      </c>
      <c r="X2" s="2">
        <f>('[1]Pc, Summer, S2'!X2*Main!$B$5)+(_xlfn.IFNA(VLOOKUP($A2,'FL Ratio'!$A$3:$B$10,2,FALSE),0)*'FL Characterization'!X$2)</f>
        <v>43.567981254423763</v>
      </c>
      <c r="Y2" s="2">
        <f>('[1]Pc, Summer, S2'!Y2*Main!$B$5)+(_xlfn.IFNA(VLOOKUP($A2,'FL Ratio'!$A$3:$B$10,2,FALSE),0)*'FL Characterization'!Y$2)</f>
        <v>39.938525485182794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37.87546899098097</v>
      </c>
      <c r="C3" s="2">
        <f>('[1]Pc, Summer, S2'!C3*Main!$B$5)+(_xlfn.IFNA(VLOOKUP($A3,'FL Ratio'!$A$3:$B$10,2,FALSE),0)*'FL Characterization'!C$2)</f>
        <v>34.714493662320798</v>
      </c>
      <c r="D3" s="2">
        <f>('[1]Pc, Summer, S2'!D3*Main!$B$5)+(_xlfn.IFNA(VLOOKUP($A3,'FL Ratio'!$A$3:$B$10,2,FALSE),0)*'FL Characterization'!D$2)</f>
        <v>32.908784217829549</v>
      </c>
      <c r="E3" s="2">
        <f>('[1]Pc, Summer, S2'!E3*Main!$B$5)+(_xlfn.IFNA(VLOOKUP($A3,'FL Ratio'!$A$3:$B$10,2,FALSE),0)*'FL Characterization'!E$2)</f>
        <v>31.708848158949738</v>
      </c>
      <c r="F3" s="2">
        <f>('[1]Pc, Summer, S2'!F3*Main!$B$5)+(_xlfn.IFNA(VLOOKUP($A3,'FL Ratio'!$A$3:$B$10,2,FALSE),0)*'FL Characterization'!F$2)</f>
        <v>31.414983732454946</v>
      </c>
      <c r="G3" s="2">
        <f>('[1]Pc, Summer, S2'!G3*Main!$B$5)+(_xlfn.IFNA(VLOOKUP($A3,'FL Ratio'!$A$3:$B$10,2,FALSE),0)*'FL Characterization'!G$2)</f>
        <v>33.386127599339169</v>
      </c>
      <c r="H3" s="2">
        <f>('[1]Pc, Summer, S2'!H3*Main!$B$5)+(_xlfn.IFNA(VLOOKUP($A3,'FL Ratio'!$A$3:$B$10,2,FALSE),0)*'FL Characterization'!H$2)</f>
        <v>41.797846505163392</v>
      </c>
      <c r="I3" s="2">
        <f>('[1]Pc, Summer, S2'!I3*Main!$B$5)+(_xlfn.IFNA(VLOOKUP($A3,'FL Ratio'!$A$3:$B$10,2,FALSE),0)*'FL Characterization'!I$2)</f>
        <v>49.973512939153309</v>
      </c>
      <c r="J3" s="2">
        <f>('[1]Pc, Summer, S2'!J3*Main!$B$5)+(_xlfn.IFNA(VLOOKUP($A3,'FL Ratio'!$A$3:$B$10,2,FALSE),0)*'FL Characterization'!J$2)</f>
        <v>52.117236875065359</v>
      </c>
      <c r="K3" s="2">
        <f>('[1]Pc, Summer, S2'!K3*Main!$B$5)+(_xlfn.IFNA(VLOOKUP($A3,'FL Ratio'!$A$3:$B$10,2,FALSE),0)*'FL Characterization'!K$2)</f>
        <v>51.127589275898153</v>
      </c>
      <c r="L3" s="2">
        <f>('[1]Pc, Summer, S2'!L3*Main!$B$5)+(_xlfn.IFNA(VLOOKUP($A3,'FL Ratio'!$A$3:$B$10,2,FALSE),0)*'FL Characterization'!L$2)</f>
        <v>50.976885726035327</v>
      </c>
      <c r="M3" s="2">
        <f>('[1]Pc, Summer, S2'!M3*Main!$B$5)+(_xlfn.IFNA(VLOOKUP($A3,'FL Ratio'!$A$3:$B$10,2,FALSE),0)*'FL Characterization'!M$2)</f>
        <v>54.353600931584893</v>
      </c>
      <c r="N3" s="2">
        <f>('[1]Pc, Summer, S2'!N3*Main!$B$5)+(_xlfn.IFNA(VLOOKUP($A3,'FL Ratio'!$A$3:$B$10,2,FALSE),0)*'FL Characterization'!N$2)</f>
        <v>54.4880122272763</v>
      </c>
      <c r="O3" s="2">
        <f>('[1]Pc, Summer, S2'!O3*Main!$B$5)+(_xlfn.IFNA(VLOOKUP($A3,'FL Ratio'!$A$3:$B$10,2,FALSE),0)*'FL Characterization'!O$2)</f>
        <v>54.792134754901298</v>
      </c>
      <c r="P3" s="2">
        <f>('[1]Pc, Summer, S2'!P3*Main!$B$5)+(_xlfn.IFNA(VLOOKUP($A3,'FL Ratio'!$A$3:$B$10,2,FALSE),0)*'FL Characterization'!P$2)</f>
        <v>52.120774886550578</v>
      </c>
      <c r="Q3" s="2">
        <f>('[1]Pc, Summer, S2'!Q3*Main!$B$5)+(_xlfn.IFNA(VLOOKUP($A3,'FL Ratio'!$A$3:$B$10,2,FALSE),0)*'FL Characterization'!Q$2)</f>
        <v>49.369004449841597</v>
      </c>
      <c r="R3" s="2">
        <f>('[1]Pc, Summer, S2'!R3*Main!$B$5)+(_xlfn.IFNA(VLOOKUP($A3,'FL Ratio'!$A$3:$B$10,2,FALSE),0)*'FL Characterization'!R$2)</f>
        <v>45.731165410879917</v>
      </c>
      <c r="S3" s="2">
        <f>('[1]Pc, Summer, S2'!S3*Main!$B$5)+(_xlfn.IFNA(VLOOKUP($A3,'FL Ratio'!$A$3:$B$10,2,FALSE),0)*'FL Characterization'!S$2)</f>
        <v>46.137114677665068</v>
      </c>
      <c r="T3" s="2">
        <f>('[1]Pc, Summer, S2'!T3*Main!$B$5)+(_xlfn.IFNA(VLOOKUP($A3,'FL Ratio'!$A$3:$B$10,2,FALSE),0)*'FL Characterization'!T$2)</f>
        <v>45.807648606071318</v>
      </c>
      <c r="U3" s="2">
        <f>('[1]Pc, Summer, S2'!U3*Main!$B$5)+(_xlfn.IFNA(VLOOKUP($A3,'FL Ratio'!$A$3:$B$10,2,FALSE),0)*'FL Characterization'!U$2)</f>
        <v>45.66871167752835</v>
      </c>
      <c r="V3" s="2">
        <f>('[1]Pc, Summer, S2'!V3*Main!$B$5)+(_xlfn.IFNA(VLOOKUP($A3,'FL Ratio'!$A$3:$B$10,2,FALSE),0)*'FL Characterization'!V$2)</f>
        <v>45.839328036032256</v>
      </c>
      <c r="W3" s="2">
        <f>('[1]Pc, Summer, S2'!W3*Main!$B$5)+(_xlfn.IFNA(VLOOKUP($A3,'FL Ratio'!$A$3:$B$10,2,FALSE),0)*'FL Characterization'!W$2)</f>
        <v>45.648497184124707</v>
      </c>
      <c r="X3" s="2">
        <f>('[1]Pc, Summer, S2'!X3*Main!$B$5)+(_xlfn.IFNA(VLOOKUP($A3,'FL Ratio'!$A$3:$B$10,2,FALSE),0)*'FL Characterization'!X$2)</f>
        <v>45.119624824306747</v>
      </c>
      <c r="Y3" s="2">
        <f>('[1]Pc, Summer, S2'!Y3*Main!$B$5)+(_xlfn.IFNA(VLOOKUP($A3,'FL Ratio'!$A$3:$B$10,2,FALSE),0)*'FL Characterization'!Y$2)</f>
        <v>42.596848879214527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50.423261037703895</v>
      </c>
      <c r="C4" s="2">
        <f>('[1]Pc, Summer, S2'!C4*Main!$B$5)+(_xlfn.IFNA(VLOOKUP($A4,'FL Ratio'!$A$3:$B$10,2,FALSE),0)*'FL Characterization'!C$2)</f>
        <v>44.67149946128422</v>
      </c>
      <c r="D4" s="2">
        <f>('[1]Pc, Summer, S2'!D4*Main!$B$5)+(_xlfn.IFNA(VLOOKUP($A4,'FL Ratio'!$A$3:$B$10,2,FALSE),0)*'FL Characterization'!D$2)</f>
        <v>42.145574573688734</v>
      </c>
      <c r="E4" s="2">
        <f>('[1]Pc, Summer, S2'!E4*Main!$B$5)+(_xlfn.IFNA(VLOOKUP($A4,'FL Ratio'!$A$3:$B$10,2,FALSE),0)*'FL Characterization'!E$2)</f>
        <v>40.773836759946519</v>
      </c>
      <c r="F4" s="2">
        <f>('[1]Pc, Summer, S2'!F4*Main!$B$5)+(_xlfn.IFNA(VLOOKUP($A4,'FL Ratio'!$A$3:$B$10,2,FALSE),0)*'FL Characterization'!F$2)</f>
        <v>42.832494318733083</v>
      </c>
      <c r="G4" s="2">
        <f>('[1]Pc, Summer, S2'!G4*Main!$B$5)+(_xlfn.IFNA(VLOOKUP($A4,'FL Ratio'!$A$3:$B$10,2,FALSE),0)*'FL Characterization'!G$2)</f>
        <v>39.142273614293806</v>
      </c>
      <c r="H4" s="2">
        <f>('[1]Pc, Summer, S2'!H4*Main!$B$5)+(_xlfn.IFNA(VLOOKUP($A4,'FL Ratio'!$A$3:$B$10,2,FALSE),0)*'FL Characterization'!H$2)</f>
        <v>45.963399900532707</v>
      </c>
      <c r="I4" s="2">
        <f>('[1]Pc, Summer, S2'!I4*Main!$B$5)+(_xlfn.IFNA(VLOOKUP($A4,'FL Ratio'!$A$3:$B$10,2,FALSE),0)*'FL Characterization'!I$2)</f>
        <v>51.98400368800322</v>
      </c>
      <c r="J4" s="2">
        <f>('[1]Pc, Summer, S2'!J4*Main!$B$5)+(_xlfn.IFNA(VLOOKUP($A4,'FL Ratio'!$A$3:$B$10,2,FALSE),0)*'FL Characterization'!J$2)</f>
        <v>58.504128740631366</v>
      </c>
      <c r="K4" s="2">
        <f>('[1]Pc, Summer, S2'!K4*Main!$B$5)+(_xlfn.IFNA(VLOOKUP($A4,'FL Ratio'!$A$3:$B$10,2,FALSE),0)*'FL Characterization'!K$2)</f>
        <v>62.871727102019953</v>
      </c>
      <c r="L4" s="2">
        <f>('[1]Pc, Summer, S2'!L4*Main!$B$5)+(_xlfn.IFNA(VLOOKUP($A4,'FL Ratio'!$A$3:$B$10,2,FALSE),0)*'FL Characterization'!L$2)</f>
        <v>64.747338217849943</v>
      </c>
      <c r="M4" s="2">
        <f>('[1]Pc, Summer, S2'!M4*Main!$B$5)+(_xlfn.IFNA(VLOOKUP($A4,'FL Ratio'!$A$3:$B$10,2,FALSE),0)*'FL Characterization'!M$2)</f>
        <v>65.814446379146659</v>
      </c>
      <c r="N4" s="2">
        <f>('[1]Pc, Summer, S2'!N4*Main!$B$5)+(_xlfn.IFNA(VLOOKUP($A4,'FL Ratio'!$A$3:$B$10,2,FALSE),0)*'FL Characterization'!N$2)</f>
        <v>67.23668609576562</v>
      </c>
      <c r="O4" s="2">
        <f>('[1]Pc, Summer, S2'!O4*Main!$B$5)+(_xlfn.IFNA(VLOOKUP($A4,'FL Ratio'!$A$3:$B$10,2,FALSE),0)*'FL Characterization'!O$2)</f>
        <v>68.088545053480232</v>
      </c>
      <c r="P4" s="2">
        <f>('[1]Pc, Summer, S2'!P4*Main!$B$5)+(_xlfn.IFNA(VLOOKUP($A4,'FL Ratio'!$A$3:$B$10,2,FALSE),0)*'FL Characterization'!P$2)</f>
        <v>68.368391206312495</v>
      </c>
      <c r="Q4" s="2">
        <f>('[1]Pc, Summer, S2'!Q4*Main!$B$5)+(_xlfn.IFNA(VLOOKUP($A4,'FL Ratio'!$A$3:$B$10,2,FALSE),0)*'FL Characterization'!Q$2)</f>
        <v>65.805942730840755</v>
      </c>
      <c r="R4" s="2">
        <f>('[1]Pc, Summer, S2'!R4*Main!$B$5)+(_xlfn.IFNA(VLOOKUP($A4,'FL Ratio'!$A$3:$B$10,2,FALSE),0)*'FL Characterization'!R$2)</f>
        <v>65.532145313457789</v>
      </c>
      <c r="S4" s="2">
        <f>('[1]Pc, Summer, S2'!S4*Main!$B$5)+(_xlfn.IFNA(VLOOKUP($A4,'FL Ratio'!$A$3:$B$10,2,FALSE),0)*'FL Characterization'!S$2)</f>
        <v>63.398434432302835</v>
      </c>
      <c r="T4" s="2">
        <f>('[1]Pc, Summer, S2'!T4*Main!$B$5)+(_xlfn.IFNA(VLOOKUP($A4,'FL Ratio'!$A$3:$B$10,2,FALSE),0)*'FL Characterization'!T$2)</f>
        <v>63.398347715241769</v>
      </c>
      <c r="U4" s="2">
        <f>('[1]Pc, Summer, S2'!U4*Main!$B$5)+(_xlfn.IFNA(VLOOKUP($A4,'FL Ratio'!$A$3:$B$10,2,FALSE),0)*'FL Characterization'!U$2)</f>
        <v>63.776806808194607</v>
      </c>
      <c r="V4" s="2">
        <f>('[1]Pc, Summer, S2'!V4*Main!$B$5)+(_xlfn.IFNA(VLOOKUP($A4,'FL Ratio'!$A$3:$B$10,2,FALSE),0)*'FL Characterization'!V$2)</f>
        <v>63.425869105456776</v>
      </c>
      <c r="W4" s="2">
        <f>('[1]Pc, Summer, S2'!W4*Main!$B$5)+(_xlfn.IFNA(VLOOKUP($A4,'FL Ratio'!$A$3:$B$10,2,FALSE),0)*'FL Characterization'!W$2)</f>
        <v>65.490820129804874</v>
      </c>
      <c r="X4" s="2">
        <f>('[1]Pc, Summer, S2'!X4*Main!$B$5)+(_xlfn.IFNA(VLOOKUP($A4,'FL Ratio'!$A$3:$B$10,2,FALSE),0)*'FL Characterization'!X$2)</f>
        <v>65.09318336557088</v>
      </c>
      <c r="Y4" s="2">
        <f>('[1]Pc, Summer, S2'!Y4*Main!$B$5)+(_xlfn.IFNA(VLOOKUP($A4,'FL Ratio'!$A$3:$B$10,2,FALSE),0)*'FL Characterization'!Y$2)</f>
        <v>58.615304814674495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35.526133694383013</v>
      </c>
      <c r="C2" s="2">
        <f>('[1]Pc, Summer, S2'!C2*Main!$B$5)+(_xlfn.IFNA(VLOOKUP($A2,'FL Ratio'!$A$3:$B$10,2,FALSE),0)*'FL Characterization'!C$2)</f>
        <v>32.277082281622626</v>
      </c>
      <c r="D2" s="2">
        <f>('[1]Pc, Summer, S2'!D2*Main!$B$5)+(_xlfn.IFNA(VLOOKUP($A2,'FL Ratio'!$A$3:$B$10,2,FALSE),0)*'FL Characterization'!D$2)</f>
        <v>31.713285542167558</v>
      </c>
      <c r="E2" s="2">
        <f>('[1]Pc, Summer, S2'!E2*Main!$B$5)+(_xlfn.IFNA(VLOOKUP($A2,'FL Ratio'!$A$3:$B$10,2,FALSE),0)*'FL Characterization'!E$2)</f>
        <v>31.632271923062792</v>
      </c>
      <c r="F2" s="2">
        <f>('[1]Pc, Summer, S2'!F2*Main!$B$5)+(_xlfn.IFNA(VLOOKUP($A2,'FL Ratio'!$A$3:$B$10,2,FALSE),0)*'FL Characterization'!F$2)</f>
        <v>31.634765814872502</v>
      </c>
      <c r="G2" s="2">
        <f>('[1]Pc, Summer, S2'!G2*Main!$B$5)+(_xlfn.IFNA(VLOOKUP($A2,'FL Ratio'!$A$3:$B$10,2,FALSE),0)*'FL Characterization'!G$2)</f>
        <v>31.354997189484017</v>
      </c>
      <c r="H2" s="2">
        <f>('[1]Pc, Summer, S2'!H2*Main!$B$5)+(_xlfn.IFNA(VLOOKUP($A2,'FL Ratio'!$A$3:$B$10,2,FALSE),0)*'FL Characterization'!H$2)</f>
        <v>33.850518428731739</v>
      </c>
      <c r="I2" s="2">
        <f>('[1]Pc, Summer, S2'!I2*Main!$B$5)+(_xlfn.IFNA(VLOOKUP($A2,'FL Ratio'!$A$3:$B$10,2,FALSE),0)*'FL Characterization'!I$2)</f>
        <v>40.188835324746982</v>
      </c>
      <c r="J2" s="2">
        <f>('[1]Pc, Summer, S2'!J2*Main!$B$5)+(_xlfn.IFNA(VLOOKUP($A2,'FL Ratio'!$A$3:$B$10,2,FALSE),0)*'FL Characterization'!J$2)</f>
        <v>45.80384470354916</v>
      </c>
      <c r="K2" s="2">
        <f>('[1]Pc, Summer, S2'!K2*Main!$B$5)+(_xlfn.IFNA(VLOOKUP($A2,'FL Ratio'!$A$3:$B$10,2,FALSE),0)*'FL Characterization'!K$2)</f>
        <v>47.211307499761539</v>
      </c>
      <c r="L2" s="2">
        <f>('[1]Pc, Summer, S2'!L2*Main!$B$5)+(_xlfn.IFNA(VLOOKUP($A2,'FL Ratio'!$A$3:$B$10,2,FALSE),0)*'FL Characterization'!L$2)</f>
        <v>46.733541662916963</v>
      </c>
      <c r="M2" s="2">
        <f>('[1]Pc, Summer, S2'!M2*Main!$B$5)+(_xlfn.IFNA(VLOOKUP($A2,'FL Ratio'!$A$3:$B$10,2,FALSE),0)*'FL Characterization'!M$2)</f>
        <v>48.055101158773233</v>
      </c>
      <c r="N2" s="2">
        <f>('[1]Pc, Summer, S2'!N2*Main!$B$5)+(_xlfn.IFNA(VLOOKUP($A2,'FL Ratio'!$A$3:$B$10,2,FALSE),0)*'FL Characterization'!N$2)</f>
        <v>48.714315822134999</v>
      </c>
      <c r="O2" s="2">
        <f>('[1]Pc, Summer, S2'!O2*Main!$B$5)+(_xlfn.IFNA(VLOOKUP($A2,'FL Ratio'!$A$3:$B$10,2,FALSE),0)*'FL Characterization'!O$2)</f>
        <v>47.813192242407375</v>
      </c>
      <c r="P2" s="2">
        <f>('[1]Pc, Summer, S2'!P2*Main!$B$5)+(_xlfn.IFNA(VLOOKUP($A2,'FL Ratio'!$A$3:$B$10,2,FALSE),0)*'FL Characterization'!P$2)</f>
        <v>45.944881775956105</v>
      </c>
      <c r="Q2" s="2">
        <f>('[1]Pc, Summer, S2'!Q2*Main!$B$5)+(_xlfn.IFNA(VLOOKUP($A2,'FL Ratio'!$A$3:$B$10,2,FALSE),0)*'FL Characterization'!Q$2)</f>
        <v>44.095679549127901</v>
      </c>
      <c r="R2" s="2">
        <f>('[1]Pc, Summer, S2'!R2*Main!$B$5)+(_xlfn.IFNA(VLOOKUP($A2,'FL Ratio'!$A$3:$B$10,2,FALSE),0)*'FL Characterization'!R$2)</f>
        <v>44.865004640797466</v>
      </c>
      <c r="S2" s="2">
        <f>('[1]Pc, Summer, S2'!S2*Main!$B$5)+(_xlfn.IFNA(VLOOKUP($A2,'FL Ratio'!$A$3:$B$10,2,FALSE),0)*'FL Characterization'!S$2)</f>
        <v>45.308259679272737</v>
      </c>
      <c r="T2" s="2">
        <f>('[1]Pc, Summer, S2'!T2*Main!$B$5)+(_xlfn.IFNA(VLOOKUP($A2,'FL Ratio'!$A$3:$B$10,2,FALSE),0)*'FL Characterization'!T$2)</f>
        <v>45.500576410457363</v>
      </c>
      <c r="U2" s="2">
        <f>('[1]Pc, Summer, S2'!U2*Main!$B$5)+(_xlfn.IFNA(VLOOKUP($A2,'FL Ratio'!$A$3:$B$10,2,FALSE),0)*'FL Characterization'!U$2)</f>
        <v>44.747332688941825</v>
      </c>
      <c r="V2" s="2">
        <f>('[1]Pc, Summer, S2'!V2*Main!$B$5)+(_xlfn.IFNA(VLOOKUP($A2,'FL Ratio'!$A$3:$B$10,2,FALSE),0)*'FL Characterization'!V$2)</f>
        <v>44.881778712154613</v>
      </c>
      <c r="W2" s="2">
        <f>('[1]Pc, Summer, S2'!W2*Main!$B$5)+(_xlfn.IFNA(VLOOKUP($A2,'FL Ratio'!$A$3:$B$10,2,FALSE),0)*'FL Characterization'!W$2)</f>
        <v>46.740690870713244</v>
      </c>
      <c r="X2" s="2">
        <f>('[1]Pc, Summer, S2'!X2*Main!$B$5)+(_xlfn.IFNA(VLOOKUP($A2,'FL Ratio'!$A$3:$B$10,2,FALSE),0)*'FL Characterization'!X$2)</f>
        <v>43.567981254423763</v>
      </c>
      <c r="Y2" s="2">
        <f>('[1]Pc, Summer, S2'!Y2*Main!$B$5)+(_xlfn.IFNA(VLOOKUP($A2,'FL Ratio'!$A$3:$B$10,2,FALSE),0)*'FL Characterization'!Y$2)</f>
        <v>39.938525485182794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37.87546899098097</v>
      </c>
      <c r="C3" s="2">
        <f>('[1]Pc, Summer, S2'!C3*Main!$B$5)+(_xlfn.IFNA(VLOOKUP($A3,'FL Ratio'!$A$3:$B$10,2,FALSE),0)*'FL Characterization'!C$2)</f>
        <v>34.714493662320798</v>
      </c>
      <c r="D3" s="2">
        <f>('[1]Pc, Summer, S2'!D3*Main!$B$5)+(_xlfn.IFNA(VLOOKUP($A3,'FL Ratio'!$A$3:$B$10,2,FALSE),0)*'FL Characterization'!D$2)</f>
        <v>32.908784217829549</v>
      </c>
      <c r="E3" s="2">
        <f>('[1]Pc, Summer, S2'!E3*Main!$B$5)+(_xlfn.IFNA(VLOOKUP($A3,'FL Ratio'!$A$3:$B$10,2,FALSE),0)*'FL Characterization'!E$2)</f>
        <v>31.708848158949738</v>
      </c>
      <c r="F3" s="2">
        <f>('[1]Pc, Summer, S2'!F3*Main!$B$5)+(_xlfn.IFNA(VLOOKUP($A3,'FL Ratio'!$A$3:$B$10,2,FALSE),0)*'FL Characterization'!F$2)</f>
        <v>31.414983732454946</v>
      </c>
      <c r="G3" s="2">
        <f>('[1]Pc, Summer, S2'!G3*Main!$B$5)+(_xlfn.IFNA(VLOOKUP($A3,'FL Ratio'!$A$3:$B$10,2,FALSE),0)*'FL Characterization'!G$2)</f>
        <v>33.386127599339169</v>
      </c>
      <c r="H3" s="2">
        <f>('[1]Pc, Summer, S2'!H3*Main!$B$5)+(_xlfn.IFNA(VLOOKUP($A3,'FL Ratio'!$A$3:$B$10,2,FALSE),0)*'FL Characterization'!H$2)</f>
        <v>41.797846505163392</v>
      </c>
      <c r="I3" s="2">
        <f>('[1]Pc, Summer, S2'!I3*Main!$B$5)+(_xlfn.IFNA(VLOOKUP($A3,'FL Ratio'!$A$3:$B$10,2,FALSE),0)*'FL Characterization'!I$2)</f>
        <v>49.973512939153309</v>
      </c>
      <c r="J3" s="2">
        <f>('[1]Pc, Summer, S2'!J3*Main!$B$5)+(_xlfn.IFNA(VLOOKUP($A3,'FL Ratio'!$A$3:$B$10,2,FALSE),0)*'FL Characterization'!J$2)</f>
        <v>52.117236875065359</v>
      </c>
      <c r="K3" s="2">
        <f>('[1]Pc, Summer, S2'!K3*Main!$B$5)+(_xlfn.IFNA(VLOOKUP($A3,'FL Ratio'!$A$3:$B$10,2,FALSE),0)*'FL Characterization'!K$2)</f>
        <v>51.127589275898153</v>
      </c>
      <c r="L3" s="2">
        <f>('[1]Pc, Summer, S2'!L3*Main!$B$5)+(_xlfn.IFNA(VLOOKUP($A3,'FL Ratio'!$A$3:$B$10,2,FALSE),0)*'FL Characterization'!L$2)</f>
        <v>50.976885726035327</v>
      </c>
      <c r="M3" s="2">
        <f>('[1]Pc, Summer, S2'!M3*Main!$B$5)+(_xlfn.IFNA(VLOOKUP($A3,'FL Ratio'!$A$3:$B$10,2,FALSE),0)*'FL Characterization'!M$2)</f>
        <v>54.353600931584893</v>
      </c>
      <c r="N3" s="2">
        <f>('[1]Pc, Summer, S2'!N3*Main!$B$5)+(_xlfn.IFNA(VLOOKUP($A3,'FL Ratio'!$A$3:$B$10,2,FALSE),0)*'FL Characterization'!N$2)</f>
        <v>54.4880122272763</v>
      </c>
      <c r="O3" s="2">
        <f>('[1]Pc, Summer, S2'!O3*Main!$B$5)+(_xlfn.IFNA(VLOOKUP($A3,'FL Ratio'!$A$3:$B$10,2,FALSE),0)*'FL Characterization'!O$2)</f>
        <v>54.792134754901298</v>
      </c>
      <c r="P3" s="2">
        <f>('[1]Pc, Summer, S2'!P3*Main!$B$5)+(_xlfn.IFNA(VLOOKUP($A3,'FL Ratio'!$A$3:$B$10,2,FALSE),0)*'FL Characterization'!P$2)</f>
        <v>52.120774886550578</v>
      </c>
      <c r="Q3" s="2">
        <f>('[1]Pc, Summer, S2'!Q3*Main!$B$5)+(_xlfn.IFNA(VLOOKUP($A3,'FL Ratio'!$A$3:$B$10,2,FALSE),0)*'FL Characterization'!Q$2)</f>
        <v>49.369004449841597</v>
      </c>
      <c r="R3" s="2">
        <f>('[1]Pc, Summer, S2'!R3*Main!$B$5)+(_xlfn.IFNA(VLOOKUP($A3,'FL Ratio'!$A$3:$B$10,2,FALSE),0)*'FL Characterization'!R$2)</f>
        <v>45.731165410879917</v>
      </c>
      <c r="S3" s="2">
        <f>('[1]Pc, Summer, S2'!S3*Main!$B$5)+(_xlfn.IFNA(VLOOKUP($A3,'FL Ratio'!$A$3:$B$10,2,FALSE),0)*'FL Characterization'!S$2)</f>
        <v>46.137114677665068</v>
      </c>
      <c r="T3" s="2">
        <f>('[1]Pc, Summer, S2'!T3*Main!$B$5)+(_xlfn.IFNA(VLOOKUP($A3,'FL Ratio'!$A$3:$B$10,2,FALSE),0)*'FL Characterization'!T$2)</f>
        <v>45.807648606071318</v>
      </c>
      <c r="U3" s="2">
        <f>('[1]Pc, Summer, S2'!U3*Main!$B$5)+(_xlfn.IFNA(VLOOKUP($A3,'FL Ratio'!$A$3:$B$10,2,FALSE),0)*'FL Characterization'!U$2)</f>
        <v>45.66871167752835</v>
      </c>
      <c r="V3" s="2">
        <f>('[1]Pc, Summer, S2'!V3*Main!$B$5)+(_xlfn.IFNA(VLOOKUP($A3,'FL Ratio'!$A$3:$B$10,2,FALSE),0)*'FL Characterization'!V$2)</f>
        <v>45.839328036032256</v>
      </c>
      <c r="W3" s="2">
        <f>('[1]Pc, Summer, S2'!W3*Main!$B$5)+(_xlfn.IFNA(VLOOKUP($A3,'FL Ratio'!$A$3:$B$10,2,FALSE),0)*'FL Characterization'!W$2)</f>
        <v>45.648497184124707</v>
      </c>
      <c r="X3" s="2">
        <f>('[1]Pc, Summer, S2'!X3*Main!$B$5)+(_xlfn.IFNA(VLOOKUP($A3,'FL Ratio'!$A$3:$B$10,2,FALSE),0)*'FL Characterization'!X$2)</f>
        <v>45.119624824306747</v>
      </c>
      <c r="Y3" s="2">
        <f>('[1]Pc, Summer, S2'!Y3*Main!$B$5)+(_xlfn.IFNA(VLOOKUP($A3,'FL Ratio'!$A$3:$B$10,2,FALSE),0)*'FL Characterization'!Y$2)</f>
        <v>42.596848879214527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50.423261037703895</v>
      </c>
      <c r="C4" s="2">
        <f>('[1]Pc, Summer, S2'!C4*Main!$B$5)+(_xlfn.IFNA(VLOOKUP($A4,'FL Ratio'!$A$3:$B$10,2,FALSE),0)*'FL Characterization'!C$2)</f>
        <v>44.67149946128422</v>
      </c>
      <c r="D4" s="2">
        <f>('[1]Pc, Summer, S2'!D4*Main!$B$5)+(_xlfn.IFNA(VLOOKUP($A4,'FL Ratio'!$A$3:$B$10,2,FALSE),0)*'FL Characterization'!D$2)</f>
        <v>42.145574573688734</v>
      </c>
      <c r="E4" s="2">
        <f>('[1]Pc, Summer, S2'!E4*Main!$B$5)+(_xlfn.IFNA(VLOOKUP($A4,'FL Ratio'!$A$3:$B$10,2,FALSE),0)*'FL Characterization'!E$2)</f>
        <v>40.773836759946519</v>
      </c>
      <c r="F4" s="2">
        <f>('[1]Pc, Summer, S2'!F4*Main!$B$5)+(_xlfn.IFNA(VLOOKUP($A4,'FL Ratio'!$A$3:$B$10,2,FALSE),0)*'FL Characterization'!F$2)</f>
        <v>42.832494318733083</v>
      </c>
      <c r="G4" s="2">
        <f>('[1]Pc, Summer, S2'!G4*Main!$B$5)+(_xlfn.IFNA(VLOOKUP($A4,'FL Ratio'!$A$3:$B$10,2,FALSE),0)*'FL Characterization'!G$2)</f>
        <v>39.142273614293806</v>
      </c>
      <c r="H4" s="2">
        <f>('[1]Pc, Summer, S2'!H4*Main!$B$5)+(_xlfn.IFNA(VLOOKUP($A4,'FL Ratio'!$A$3:$B$10,2,FALSE),0)*'FL Characterization'!H$2)</f>
        <v>45.963399900532707</v>
      </c>
      <c r="I4" s="2">
        <f>('[1]Pc, Summer, S2'!I4*Main!$B$5)+(_xlfn.IFNA(VLOOKUP($A4,'FL Ratio'!$A$3:$B$10,2,FALSE),0)*'FL Characterization'!I$2)</f>
        <v>51.98400368800322</v>
      </c>
      <c r="J4" s="2">
        <f>('[1]Pc, Summer, S2'!J4*Main!$B$5)+(_xlfn.IFNA(VLOOKUP($A4,'FL Ratio'!$A$3:$B$10,2,FALSE),0)*'FL Characterization'!J$2)</f>
        <v>58.504128740631366</v>
      </c>
      <c r="K4" s="2">
        <f>('[1]Pc, Summer, S2'!K4*Main!$B$5)+(_xlfn.IFNA(VLOOKUP($A4,'FL Ratio'!$A$3:$B$10,2,FALSE),0)*'FL Characterization'!K$2)</f>
        <v>62.871727102019953</v>
      </c>
      <c r="L4" s="2">
        <f>('[1]Pc, Summer, S2'!L4*Main!$B$5)+(_xlfn.IFNA(VLOOKUP($A4,'FL Ratio'!$A$3:$B$10,2,FALSE),0)*'FL Characterization'!L$2)</f>
        <v>64.747338217849943</v>
      </c>
      <c r="M4" s="2">
        <f>('[1]Pc, Summer, S2'!M4*Main!$B$5)+(_xlfn.IFNA(VLOOKUP($A4,'FL Ratio'!$A$3:$B$10,2,FALSE),0)*'FL Characterization'!M$2)</f>
        <v>65.814446379146659</v>
      </c>
      <c r="N4" s="2">
        <f>('[1]Pc, Summer, S2'!N4*Main!$B$5)+(_xlfn.IFNA(VLOOKUP($A4,'FL Ratio'!$A$3:$B$10,2,FALSE),0)*'FL Characterization'!N$2)</f>
        <v>67.23668609576562</v>
      </c>
      <c r="O4" s="2">
        <f>('[1]Pc, Summer, S2'!O4*Main!$B$5)+(_xlfn.IFNA(VLOOKUP($A4,'FL Ratio'!$A$3:$B$10,2,FALSE),0)*'FL Characterization'!O$2)</f>
        <v>68.088545053480232</v>
      </c>
      <c r="P4" s="2">
        <f>('[1]Pc, Summer, S2'!P4*Main!$B$5)+(_xlfn.IFNA(VLOOKUP($A4,'FL Ratio'!$A$3:$B$10,2,FALSE),0)*'FL Characterization'!P$2)</f>
        <v>68.368391206312495</v>
      </c>
      <c r="Q4" s="2">
        <f>('[1]Pc, Summer, S2'!Q4*Main!$B$5)+(_xlfn.IFNA(VLOOKUP($A4,'FL Ratio'!$A$3:$B$10,2,FALSE),0)*'FL Characterization'!Q$2)</f>
        <v>65.805942730840755</v>
      </c>
      <c r="R4" s="2">
        <f>('[1]Pc, Summer, S2'!R4*Main!$B$5)+(_xlfn.IFNA(VLOOKUP($A4,'FL Ratio'!$A$3:$B$10,2,FALSE),0)*'FL Characterization'!R$2)</f>
        <v>65.532145313457789</v>
      </c>
      <c r="S4" s="2">
        <f>('[1]Pc, Summer, S2'!S4*Main!$B$5)+(_xlfn.IFNA(VLOOKUP($A4,'FL Ratio'!$A$3:$B$10,2,FALSE),0)*'FL Characterization'!S$2)</f>
        <v>63.398434432302835</v>
      </c>
      <c r="T4" s="2">
        <f>('[1]Pc, Summer, S2'!T4*Main!$B$5)+(_xlfn.IFNA(VLOOKUP($A4,'FL Ratio'!$A$3:$B$10,2,FALSE),0)*'FL Characterization'!T$2)</f>
        <v>63.398347715241769</v>
      </c>
      <c r="U4" s="2">
        <f>('[1]Pc, Summer, S2'!U4*Main!$B$5)+(_xlfn.IFNA(VLOOKUP($A4,'FL Ratio'!$A$3:$B$10,2,FALSE),0)*'FL Characterization'!U$2)</f>
        <v>63.776806808194607</v>
      </c>
      <c r="V4" s="2">
        <f>('[1]Pc, Summer, S2'!V4*Main!$B$5)+(_xlfn.IFNA(VLOOKUP($A4,'FL Ratio'!$A$3:$B$10,2,FALSE),0)*'FL Characterization'!V$2)</f>
        <v>63.425869105456776</v>
      </c>
      <c r="W4" s="2">
        <f>('[1]Pc, Summer, S2'!W4*Main!$B$5)+(_xlfn.IFNA(VLOOKUP($A4,'FL Ratio'!$A$3:$B$10,2,FALSE),0)*'FL Characterization'!W$2)</f>
        <v>65.490820129804874</v>
      </c>
      <c r="X4" s="2">
        <f>('[1]Pc, Summer, S2'!X4*Main!$B$5)+(_xlfn.IFNA(VLOOKUP($A4,'FL Ratio'!$A$3:$B$10,2,FALSE),0)*'FL Characterization'!X$2)</f>
        <v>65.09318336557088</v>
      </c>
      <c r="Y4" s="2">
        <f>('[1]Pc, Summer, S2'!Y4*Main!$B$5)+(_xlfn.IFNA(VLOOKUP($A4,'FL Ratio'!$A$3:$B$10,2,FALSE),0)*'FL Characterization'!Y$2)</f>
        <v>58.615304814674495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35.526133694383013</v>
      </c>
      <c r="C2" s="2">
        <f>('[1]Pc, Summer, S2'!C2*Main!$B$5)+(_xlfn.IFNA(VLOOKUP($A2,'FL Ratio'!$A$3:$B$10,2,FALSE),0)*'FL Characterization'!C$2)</f>
        <v>32.277082281622626</v>
      </c>
      <c r="D2" s="2">
        <f>('[1]Pc, Summer, S2'!D2*Main!$B$5)+(_xlfn.IFNA(VLOOKUP($A2,'FL Ratio'!$A$3:$B$10,2,FALSE),0)*'FL Characterization'!D$2)</f>
        <v>31.713285542167558</v>
      </c>
      <c r="E2" s="2">
        <f>('[1]Pc, Summer, S2'!E2*Main!$B$5)+(_xlfn.IFNA(VLOOKUP($A2,'FL Ratio'!$A$3:$B$10,2,FALSE),0)*'FL Characterization'!E$2)</f>
        <v>31.632271923062792</v>
      </c>
      <c r="F2" s="2">
        <f>('[1]Pc, Summer, S2'!F2*Main!$B$5)+(_xlfn.IFNA(VLOOKUP($A2,'FL Ratio'!$A$3:$B$10,2,FALSE),0)*'FL Characterization'!F$2)</f>
        <v>31.634765814872502</v>
      </c>
      <c r="G2" s="2">
        <f>('[1]Pc, Summer, S2'!G2*Main!$B$5)+(_xlfn.IFNA(VLOOKUP($A2,'FL Ratio'!$A$3:$B$10,2,FALSE),0)*'FL Characterization'!G$2)</f>
        <v>31.354997189484017</v>
      </c>
      <c r="H2" s="2">
        <f>('[1]Pc, Summer, S2'!H2*Main!$B$5)+(_xlfn.IFNA(VLOOKUP($A2,'FL Ratio'!$A$3:$B$10,2,FALSE),0)*'FL Characterization'!H$2)</f>
        <v>33.850518428731739</v>
      </c>
      <c r="I2" s="2">
        <f>('[1]Pc, Summer, S2'!I2*Main!$B$5)+(_xlfn.IFNA(VLOOKUP($A2,'FL Ratio'!$A$3:$B$10,2,FALSE),0)*'FL Characterization'!I$2)</f>
        <v>40.188835324746982</v>
      </c>
      <c r="J2" s="2">
        <f>('[1]Pc, Summer, S2'!J2*Main!$B$5)+(_xlfn.IFNA(VLOOKUP($A2,'FL Ratio'!$A$3:$B$10,2,FALSE),0)*'FL Characterization'!J$2)</f>
        <v>45.80384470354916</v>
      </c>
      <c r="K2" s="2">
        <f>('[1]Pc, Summer, S2'!K2*Main!$B$5)+(_xlfn.IFNA(VLOOKUP($A2,'FL Ratio'!$A$3:$B$10,2,FALSE),0)*'FL Characterization'!K$2)</f>
        <v>47.211307499761539</v>
      </c>
      <c r="L2" s="2">
        <f>('[1]Pc, Summer, S2'!L2*Main!$B$5)+(_xlfn.IFNA(VLOOKUP($A2,'FL Ratio'!$A$3:$B$10,2,FALSE),0)*'FL Characterization'!L$2)</f>
        <v>46.733541662916963</v>
      </c>
      <c r="M2" s="2">
        <f>('[1]Pc, Summer, S2'!M2*Main!$B$5)+(_xlfn.IFNA(VLOOKUP($A2,'FL Ratio'!$A$3:$B$10,2,FALSE),0)*'FL Characterization'!M$2)</f>
        <v>48.055101158773233</v>
      </c>
      <c r="N2" s="2">
        <f>('[1]Pc, Summer, S2'!N2*Main!$B$5)+(_xlfn.IFNA(VLOOKUP($A2,'FL Ratio'!$A$3:$B$10,2,FALSE),0)*'FL Characterization'!N$2)</f>
        <v>48.714315822134999</v>
      </c>
      <c r="O2" s="2">
        <f>('[1]Pc, Summer, S2'!O2*Main!$B$5)+(_xlfn.IFNA(VLOOKUP($A2,'FL Ratio'!$A$3:$B$10,2,FALSE),0)*'FL Characterization'!O$2)</f>
        <v>47.813192242407375</v>
      </c>
      <c r="P2" s="2">
        <f>('[1]Pc, Summer, S2'!P2*Main!$B$5)+(_xlfn.IFNA(VLOOKUP($A2,'FL Ratio'!$A$3:$B$10,2,FALSE),0)*'FL Characterization'!P$2)</f>
        <v>45.944881775956105</v>
      </c>
      <c r="Q2" s="2">
        <f>('[1]Pc, Summer, S2'!Q2*Main!$B$5)+(_xlfn.IFNA(VLOOKUP($A2,'FL Ratio'!$A$3:$B$10,2,FALSE),0)*'FL Characterization'!Q$2)</f>
        <v>44.095679549127901</v>
      </c>
      <c r="R2" s="2">
        <f>('[1]Pc, Summer, S2'!R2*Main!$B$5)+(_xlfn.IFNA(VLOOKUP($A2,'FL Ratio'!$A$3:$B$10,2,FALSE),0)*'FL Characterization'!R$2)</f>
        <v>44.865004640797466</v>
      </c>
      <c r="S2" s="2">
        <f>('[1]Pc, Summer, S2'!S2*Main!$B$5)+(_xlfn.IFNA(VLOOKUP($A2,'FL Ratio'!$A$3:$B$10,2,FALSE),0)*'FL Characterization'!S$2)</f>
        <v>45.308259679272737</v>
      </c>
      <c r="T2" s="2">
        <f>('[1]Pc, Summer, S2'!T2*Main!$B$5)+(_xlfn.IFNA(VLOOKUP($A2,'FL Ratio'!$A$3:$B$10,2,FALSE),0)*'FL Characterization'!T$2)</f>
        <v>45.500576410457363</v>
      </c>
      <c r="U2" s="2">
        <f>('[1]Pc, Summer, S2'!U2*Main!$B$5)+(_xlfn.IFNA(VLOOKUP($A2,'FL Ratio'!$A$3:$B$10,2,FALSE),0)*'FL Characterization'!U$2)</f>
        <v>44.747332688941825</v>
      </c>
      <c r="V2" s="2">
        <f>('[1]Pc, Summer, S2'!V2*Main!$B$5)+(_xlfn.IFNA(VLOOKUP($A2,'FL Ratio'!$A$3:$B$10,2,FALSE),0)*'FL Characterization'!V$2)</f>
        <v>44.881778712154613</v>
      </c>
      <c r="W2" s="2">
        <f>('[1]Pc, Summer, S2'!W2*Main!$B$5)+(_xlfn.IFNA(VLOOKUP($A2,'FL Ratio'!$A$3:$B$10,2,FALSE),0)*'FL Characterization'!W$2)</f>
        <v>46.740690870713244</v>
      </c>
      <c r="X2" s="2">
        <f>('[1]Pc, Summer, S2'!X2*Main!$B$5)+(_xlfn.IFNA(VLOOKUP($A2,'FL Ratio'!$A$3:$B$10,2,FALSE),0)*'FL Characterization'!X$2)</f>
        <v>43.567981254423763</v>
      </c>
      <c r="Y2" s="2">
        <f>('[1]Pc, Summer, S2'!Y2*Main!$B$5)+(_xlfn.IFNA(VLOOKUP($A2,'FL Ratio'!$A$3:$B$10,2,FALSE),0)*'FL Characterization'!Y$2)</f>
        <v>39.938525485182794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37.87546899098097</v>
      </c>
      <c r="C3" s="2">
        <f>('[1]Pc, Summer, S2'!C3*Main!$B$5)+(_xlfn.IFNA(VLOOKUP($A3,'FL Ratio'!$A$3:$B$10,2,FALSE),0)*'FL Characterization'!C$2)</f>
        <v>34.714493662320798</v>
      </c>
      <c r="D3" s="2">
        <f>('[1]Pc, Summer, S2'!D3*Main!$B$5)+(_xlfn.IFNA(VLOOKUP($A3,'FL Ratio'!$A$3:$B$10,2,FALSE),0)*'FL Characterization'!D$2)</f>
        <v>32.908784217829549</v>
      </c>
      <c r="E3" s="2">
        <f>('[1]Pc, Summer, S2'!E3*Main!$B$5)+(_xlfn.IFNA(VLOOKUP($A3,'FL Ratio'!$A$3:$B$10,2,FALSE),0)*'FL Characterization'!E$2)</f>
        <v>31.708848158949738</v>
      </c>
      <c r="F3" s="2">
        <f>('[1]Pc, Summer, S2'!F3*Main!$B$5)+(_xlfn.IFNA(VLOOKUP($A3,'FL Ratio'!$A$3:$B$10,2,FALSE),0)*'FL Characterization'!F$2)</f>
        <v>31.414983732454946</v>
      </c>
      <c r="G3" s="2">
        <f>('[1]Pc, Summer, S2'!G3*Main!$B$5)+(_xlfn.IFNA(VLOOKUP($A3,'FL Ratio'!$A$3:$B$10,2,FALSE),0)*'FL Characterization'!G$2)</f>
        <v>33.386127599339169</v>
      </c>
      <c r="H3" s="2">
        <f>('[1]Pc, Summer, S2'!H3*Main!$B$5)+(_xlfn.IFNA(VLOOKUP($A3,'FL Ratio'!$A$3:$B$10,2,FALSE),0)*'FL Characterization'!H$2)</f>
        <v>41.797846505163392</v>
      </c>
      <c r="I3" s="2">
        <f>('[1]Pc, Summer, S2'!I3*Main!$B$5)+(_xlfn.IFNA(VLOOKUP($A3,'FL Ratio'!$A$3:$B$10,2,FALSE),0)*'FL Characterization'!I$2)</f>
        <v>49.973512939153309</v>
      </c>
      <c r="J3" s="2">
        <f>('[1]Pc, Summer, S2'!J3*Main!$B$5)+(_xlfn.IFNA(VLOOKUP($A3,'FL Ratio'!$A$3:$B$10,2,FALSE),0)*'FL Characterization'!J$2)</f>
        <v>52.117236875065359</v>
      </c>
      <c r="K3" s="2">
        <f>('[1]Pc, Summer, S2'!K3*Main!$B$5)+(_xlfn.IFNA(VLOOKUP($A3,'FL Ratio'!$A$3:$B$10,2,FALSE),0)*'FL Characterization'!K$2)</f>
        <v>51.127589275898153</v>
      </c>
      <c r="L3" s="2">
        <f>('[1]Pc, Summer, S2'!L3*Main!$B$5)+(_xlfn.IFNA(VLOOKUP($A3,'FL Ratio'!$A$3:$B$10,2,FALSE),0)*'FL Characterization'!L$2)</f>
        <v>50.976885726035327</v>
      </c>
      <c r="M3" s="2">
        <f>('[1]Pc, Summer, S2'!M3*Main!$B$5)+(_xlfn.IFNA(VLOOKUP($A3,'FL Ratio'!$A$3:$B$10,2,FALSE),0)*'FL Characterization'!M$2)</f>
        <v>54.353600931584893</v>
      </c>
      <c r="N3" s="2">
        <f>('[1]Pc, Summer, S2'!N3*Main!$B$5)+(_xlfn.IFNA(VLOOKUP($A3,'FL Ratio'!$A$3:$B$10,2,FALSE),0)*'FL Characterization'!N$2)</f>
        <v>54.4880122272763</v>
      </c>
      <c r="O3" s="2">
        <f>('[1]Pc, Summer, S2'!O3*Main!$B$5)+(_xlfn.IFNA(VLOOKUP($A3,'FL Ratio'!$A$3:$B$10,2,FALSE),0)*'FL Characterization'!O$2)</f>
        <v>54.792134754901298</v>
      </c>
      <c r="P3" s="2">
        <f>('[1]Pc, Summer, S2'!P3*Main!$B$5)+(_xlfn.IFNA(VLOOKUP($A3,'FL Ratio'!$A$3:$B$10,2,FALSE),0)*'FL Characterization'!P$2)</f>
        <v>52.120774886550578</v>
      </c>
      <c r="Q3" s="2">
        <f>('[1]Pc, Summer, S2'!Q3*Main!$B$5)+(_xlfn.IFNA(VLOOKUP($A3,'FL Ratio'!$A$3:$B$10,2,FALSE),0)*'FL Characterization'!Q$2)</f>
        <v>49.369004449841597</v>
      </c>
      <c r="R3" s="2">
        <f>('[1]Pc, Summer, S2'!R3*Main!$B$5)+(_xlfn.IFNA(VLOOKUP($A3,'FL Ratio'!$A$3:$B$10,2,FALSE),0)*'FL Characterization'!R$2)</f>
        <v>45.731165410879917</v>
      </c>
      <c r="S3" s="2">
        <f>('[1]Pc, Summer, S2'!S3*Main!$B$5)+(_xlfn.IFNA(VLOOKUP($A3,'FL Ratio'!$A$3:$B$10,2,FALSE),0)*'FL Characterization'!S$2)</f>
        <v>46.137114677665068</v>
      </c>
      <c r="T3" s="2">
        <f>('[1]Pc, Summer, S2'!T3*Main!$B$5)+(_xlfn.IFNA(VLOOKUP($A3,'FL Ratio'!$A$3:$B$10,2,FALSE),0)*'FL Characterization'!T$2)</f>
        <v>45.807648606071318</v>
      </c>
      <c r="U3" s="2">
        <f>('[1]Pc, Summer, S2'!U3*Main!$B$5)+(_xlfn.IFNA(VLOOKUP($A3,'FL Ratio'!$A$3:$B$10,2,FALSE),0)*'FL Characterization'!U$2)</f>
        <v>45.66871167752835</v>
      </c>
      <c r="V3" s="2">
        <f>('[1]Pc, Summer, S2'!V3*Main!$B$5)+(_xlfn.IFNA(VLOOKUP($A3,'FL Ratio'!$A$3:$B$10,2,FALSE),0)*'FL Characterization'!V$2)</f>
        <v>45.839328036032256</v>
      </c>
      <c r="W3" s="2">
        <f>('[1]Pc, Summer, S2'!W3*Main!$B$5)+(_xlfn.IFNA(VLOOKUP($A3,'FL Ratio'!$A$3:$B$10,2,FALSE),0)*'FL Characterization'!W$2)</f>
        <v>45.648497184124707</v>
      </c>
      <c r="X3" s="2">
        <f>('[1]Pc, Summer, S2'!X3*Main!$B$5)+(_xlfn.IFNA(VLOOKUP($A3,'FL Ratio'!$A$3:$B$10,2,FALSE),0)*'FL Characterization'!X$2)</f>
        <v>45.119624824306747</v>
      </c>
      <c r="Y3" s="2">
        <f>('[1]Pc, Summer, S2'!Y3*Main!$B$5)+(_xlfn.IFNA(VLOOKUP($A3,'FL Ratio'!$A$3:$B$10,2,FALSE),0)*'FL Characterization'!Y$2)</f>
        <v>42.596848879214527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50.423261037703895</v>
      </c>
      <c r="C4" s="2">
        <f>('[1]Pc, Summer, S2'!C4*Main!$B$5)+(_xlfn.IFNA(VLOOKUP($A4,'FL Ratio'!$A$3:$B$10,2,FALSE),0)*'FL Characterization'!C$2)</f>
        <v>44.67149946128422</v>
      </c>
      <c r="D4" s="2">
        <f>('[1]Pc, Summer, S2'!D4*Main!$B$5)+(_xlfn.IFNA(VLOOKUP($A4,'FL Ratio'!$A$3:$B$10,2,FALSE),0)*'FL Characterization'!D$2)</f>
        <v>42.145574573688734</v>
      </c>
      <c r="E4" s="2">
        <f>('[1]Pc, Summer, S2'!E4*Main!$B$5)+(_xlfn.IFNA(VLOOKUP($A4,'FL Ratio'!$A$3:$B$10,2,FALSE),0)*'FL Characterization'!E$2)</f>
        <v>40.773836759946519</v>
      </c>
      <c r="F4" s="2">
        <f>('[1]Pc, Summer, S2'!F4*Main!$B$5)+(_xlfn.IFNA(VLOOKUP($A4,'FL Ratio'!$A$3:$B$10,2,FALSE),0)*'FL Characterization'!F$2)</f>
        <v>42.832494318733083</v>
      </c>
      <c r="G4" s="2">
        <f>('[1]Pc, Summer, S2'!G4*Main!$B$5)+(_xlfn.IFNA(VLOOKUP($A4,'FL Ratio'!$A$3:$B$10,2,FALSE),0)*'FL Characterization'!G$2)</f>
        <v>39.142273614293806</v>
      </c>
      <c r="H4" s="2">
        <f>('[1]Pc, Summer, S2'!H4*Main!$B$5)+(_xlfn.IFNA(VLOOKUP($A4,'FL Ratio'!$A$3:$B$10,2,FALSE),0)*'FL Characterization'!H$2)</f>
        <v>45.963399900532707</v>
      </c>
      <c r="I4" s="2">
        <f>('[1]Pc, Summer, S2'!I4*Main!$B$5)+(_xlfn.IFNA(VLOOKUP($A4,'FL Ratio'!$A$3:$B$10,2,FALSE),0)*'FL Characterization'!I$2)</f>
        <v>51.98400368800322</v>
      </c>
      <c r="J4" s="2">
        <f>('[1]Pc, Summer, S2'!J4*Main!$B$5)+(_xlfn.IFNA(VLOOKUP($A4,'FL Ratio'!$A$3:$B$10,2,FALSE),0)*'FL Characterization'!J$2)</f>
        <v>58.504128740631366</v>
      </c>
      <c r="K4" s="2">
        <f>('[1]Pc, Summer, S2'!K4*Main!$B$5)+(_xlfn.IFNA(VLOOKUP($A4,'FL Ratio'!$A$3:$B$10,2,FALSE),0)*'FL Characterization'!K$2)</f>
        <v>62.871727102019953</v>
      </c>
      <c r="L4" s="2">
        <f>('[1]Pc, Summer, S2'!L4*Main!$B$5)+(_xlfn.IFNA(VLOOKUP($A4,'FL Ratio'!$A$3:$B$10,2,FALSE),0)*'FL Characterization'!L$2)</f>
        <v>64.747338217849943</v>
      </c>
      <c r="M4" s="2">
        <f>('[1]Pc, Summer, S2'!M4*Main!$B$5)+(_xlfn.IFNA(VLOOKUP($A4,'FL Ratio'!$A$3:$B$10,2,FALSE),0)*'FL Characterization'!M$2)</f>
        <v>65.814446379146659</v>
      </c>
      <c r="N4" s="2">
        <f>('[1]Pc, Summer, S2'!N4*Main!$B$5)+(_xlfn.IFNA(VLOOKUP($A4,'FL Ratio'!$A$3:$B$10,2,FALSE),0)*'FL Characterization'!N$2)</f>
        <v>67.23668609576562</v>
      </c>
      <c r="O4" s="2">
        <f>('[1]Pc, Summer, S2'!O4*Main!$B$5)+(_xlfn.IFNA(VLOOKUP($A4,'FL Ratio'!$A$3:$B$10,2,FALSE),0)*'FL Characterization'!O$2)</f>
        <v>68.088545053480232</v>
      </c>
      <c r="P4" s="2">
        <f>('[1]Pc, Summer, S2'!P4*Main!$B$5)+(_xlfn.IFNA(VLOOKUP($A4,'FL Ratio'!$A$3:$B$10,2,FALSE),0)*'FL Characterization'!P$2)</f>
        <v>68.368391206312495</v>
      </c>
      <c r="Q4" s="2">
        <f>('[1]Pc, Summer, S2'!Q4*Main!$B$5)+(_xlfn.IFNA(VLOOKUP($A4,'FL Ratio'!$A$3:$B$10,2,FALSE),0)*'FL Characterization'!Q$2)</f>
        <v>65.805942730840755</v>
      </c>
      <c r="R4" s="2">
        <f>('[1]Pc, Summer, S2'!R4*Main!$B$5)+(_xlfn.IFNA(VLOOKUP($A4,'FL Ratio'!$A$3:$B$10,2,FALSE),0)*'FL Characterization'!R$2)</f>
        <v>65.532145313457789</v>
      </c>
      <c r="S4" s="2">
        <f>('[1]Pc, Summer, S2'!S4*Main!$B$5)+(_xlfn.IFNA(VLOOKUP($A4,'FL Ratio'!$A$3:$B$10,2,FALSE),0)*'FL Characterization'!S$2)</f>
        <v>63.398434432302835</v>
      </c>
      <c r="T4" s="2">
        <f>('[1]Pc, Summer, S2'!T4*Main!$B$5)+(_xlfn.IFNA(VLOOKUP($A4,'FL Ratio'!$A$3:$B$10,2,FALSE),0)*'FL Characterization'!T$2)</f>
        <v>63.398347715241769</v>
      </c>
      <c r="U4" s="2">
        <f>('[1]Pc, Summer, S2'!U4*Main!$B$5)+(_xlfn.IFNA(VLOOKUP($A4,'FL Ratio'!$A$3:$B$10,2,FALSE),0)*'FL Characterization'!U$2)</f>
        <v>63.776806808194607</v>
      </c>
      <c r="V4" s="2">
        <f>('[1]Pc, Summer, S2'!V4*Main!$B$5)+(_xlfn.IFNA(VLOOKUP($A4,'FL Ratio'!$A$3:$B$10,2,FALSE),0)*'FL Characterization'!V$2)</f>
        <v>63.425869105456776</v>
      </c>
      <c r="W4" s="2">
        <f>('[1]Pc, Summer, S2'!W4*Main!$B$5)+(_xlfn.IFNA(VLOOKUP($A4,'FL Ratio'!$A$3:$B$10,2,FALSE),0)*'FL Characterization'!W$2)</f>
        <v>65.490820129804874</v>
      </c>
      <c r="X4" s="2">
        <f>('[1]Pc, Summer, S2'!X4*Main!$B$5)+(_xlfn.IFNA(VLOOKUP($A4,'FL Ratio'!$A$3:$B$10,2,FALSE),0)*'FL Characterization'!X$2)</f>
        <v>65.09318336557088</v>
      </c>
      <c r="Y4" s="2">
        <f>('[1]Pc, Summer, S2'!Y4*Main!$B$5)+(_xlfn.IFNA(VLOOKUP($A4,'FL Ratio'!$A$3:$B$10,2,FALSE),0)*'FL Characterization'!Y$2)</f>
        <v>58.615304814674495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31.004724146844207</v>
      </c>
      <c r="C2" s="2">
        <f>('[1]Pc, Winter, S2'!C2*Main!$B$5)+(_xlfn.IFNA(VLOOKUP($A2,'FL Ratio'!$A$3:$B$10,2,FALSE),0)*'FL Characterization'!C$2)</f>
        <v>28.919603552990683</v>
      </c>
      <c r="D2" s="2">
        <f>('[1]Pc, Winter, S2'!D2*Main!$B$5)+(_xlfn.IFNA(VLOOKUP($A2,'FL Ratio'!$A$3:$B$10,2,FALSE),0)*'FL Characterization'!D$2)</f>
        <v>27.402213105778891</v>
      </c>
      <c r="E2" s="2">
        <f>('[1]Pc, Winter, S2'!E2*Main!$B$5)+(_xlfn.IFNA(VLOOKUP($A2,'FL Ratio'!$A$3:$B$10,2,FALSE),0)*'FL Characterization'!E$2)</f>
        <v>27.208327198181586</v>
      </c>
      <c r="F2" s="2">
        <f>('[1]Pc, Winter, S2'!F2*Main!$B$5)+(_xlfn.IFNA(VLOOKUP($A2,'FL Ratio'!$A$3:$B$10,2,FALSE),0)*'FL Characterization'!F$2)</f>
        <v>27.536521398807572</v>
      </c>
      <c r="G2" s="2">
        <f>('[1]Pc, Winter, S2'!G2*Main!$B$5)+(_xlfn.IFNA(VLOOKUP($A2,'FL Ratio'!$A$3:$B$10,2,FALSE),0)*'FL Characterization'!G$2)</f>
        <v>30.268582562099809</v>
      </c>
      <c r="H2" s="2">
        <f>('[1]Pc, Winter, S2'!H2*Main!$B$5)+(_xlfn.IFNA(VLOOKUP($A2,'FL Ratio'!$A$3:$B$10,2,FALSE),0)*'FL Characterization'!H$2)</f>
        <v>36.117795509668184</v>
      </c>
      <c r="I2" s="2">
        <f>('[1]Pc, Winter, S2'!I2*Main!$B$5)+(_xlfn.IFNA(VLOOKUP($A2,'FL Ratio'!$A$3:$B$10,2,FALSE),0)*'FL Characterization'!I$2)</f>
        <v>43.474814277098048</v>
      </c>
      <c r="J2" s="2">
        <f>('[1]Pc, Winter, S2'!J2*Main!$B$5)+(_xlfn.IFNA(VLOOKUP($A2,'FL Ratio'!$A$3:$B$10,2,FALSE),0)*'FL Characterization'!J$2)</f>
        <v>47.332259318661762</v>
      </c>
      <c r="K2" s="2">
        <f>('[1]Pc, Winter, S2'!K2*Main!$B$5)+(_xlfn.IFNA(VLOOKUP($A2,'FL Ratio'!$A$3:$B$10,2,FALSE),0)*'FL Characterization'!K$2)</f>
        <v>47.922484532548829</v>
      </c>
      <c r="L2" s="2">
        <f>('[1]Pc, Winter, S2'!L2*Main!$B$5)+(_xlfn.IFNA(VLOOKUP($A2,'FL Ratio'!$A$3:$B$10,2,FALSE),0)*'FL Characterization'!L$2)</f>
        <v>46.629217251327063</v>
      </c>
      <c r="M2" s="2">
        <f>('[1]Pc, Winter, S2'!M2*Main!$B$5)+(_xlfn.IFNA(VLOOKUP($A2,'FL Ratio'!$A$3:$B$10,2,FALSE),0)*'FL Characterization'!M$2)</f>
        <v>46.869550469491081</v>
      </c>
      <c r="N2" s="2">
        <f>('[1]Pc, Winter, S2'!N2*Main!$B$5)+(_xlfn.IFNA(VLOOKUP($A2,'FL Ratio'!$A$3:$B$10,2,FALSE),0)*'FL Characterization'!N$2)</f>
        <v>46.831034386125729</v>
      </c>
      <c r="O2" s="2">
        <f>('[1]Pc, Winter, S2'!O2*Main!$B$5)+(_xlfn.IFNA(VLOOKUP($A2,'FL Ratio'!$A$3:$B$10,2,FALSE),0)*'FL Characterization'!O$2)</f>
        <v>46.06630867785038</v>
      </c>
      <c r="P2" s="2">
        <f>('[1]Pc, Winter, S2'!P2*Main!$B$5)+(_xlfn.IFNA(VLOOKUP($A2,'FL Ratio'!$A$3:$B$10,2,FALSE),0)*'FL Characterization'!P$2)</f>
        <v>43.441010329625939</v>
      </c>
      <c r="Q2" s="2">
        <f>('[1]Pc, Winter, S2'!Q2*Main!$B$5)+(_xlfn.IFNA(VLOOKUP($A2,'FL Ratio'!$A$3:$B$10,2,FALSE),0)*'FL Characterization'!Q$2)</f>
        <v>42.196409334511479</v>
      </c>
      <c r="R2" s="2">
        <f>('[1]Pc, Winter, S2'!R2*Main!$B$5)+(_xlfn.IFNA(VLOOKUP($A2,'FL Ratio'!$A$3:$B$10,2,FALSE),0)*'FL Characterization'!R$2)</f>
        <v>43.945413330810432</v>
      </c>
      <c r="S2" s="2">
        <f>('[1]Pc, Winter, S2'!S2*Main!$B$5)+(_xlfn.IFNA(VLOOKUP($A2,'FL Ratio'!$A$3:$B$10,2,FALSE),0)*'FL Characterization'!S$2)</f>
        <v>48.714315822134999</v>
      </c>
      <c r="T2" s="2">
        <f>('[1]Pc, Winter, S2'!T2*Main!$B$5)+(_xlfn.IFNA(VLOOKUP($A2,'FL Ratio'!$A$3:$B$10,2,FALSE),0)*'FL Characterization'!T$2)</f>
        <v>48.537727197731051</v>
      </c>
      <c r="U2" s="2">
        <f>('[1]Pc, Winter, S2'!U2*Main!$B$5)+(_xlfn.IFNA(VLOOKUP($A2,'FL Ratio'!$A$3:$B$10,2,FALSE),0)*'FL Characterization'!U$2)</f>
        <v>47.532821712545612</v>
      </c>
      <c r="V2" s="2">
        <f>('[1]Pc, Winter, S2'!V2*Main!$B$5)+(_xlfn.IFNA(VLOOKUP($A2,'FL Ratio'!$A$3:$B$10,2,FALSE),0)*'FL Characterization'!V$2)</f>
        <v>46.715380185389144</v>
      </c>
      <c r="W2" s="2">
        <f>('[1]Pc, Winter, S2'!W2*Main!$B$5)+(_xlfn.IFNA(VLOOKUP($A2,'FL Ratio'!$A$3:$B$10,2,FALSE),0)*'FL Characterization'!W$2)</f>
        <v>43.784876323190431</v>
      </c>
      <c r="X2" s="2">
        <f>('[1]Pc, Winter, S2'!X2*Main!$B$5)+(_xlfn.IFNA(VLOOKUP($A2,'FL Ratio'!$A$3:$B$10,2,FALSE),0)*'FL Characterization'!X$2)</f>
        <v>38.303620281898773</v>
      </c>
      <c r="Y2" s="2">
        <f>('[1]Pc, Winter, S2'!Y2*Main!$B$5)+(_xlfn.IFNA(VLOOKUP($A2,'FL Ratio'!$A$3:$B$10,2,FALSE),0)*'FL Characterization'!Y$2)</f>
        <v>34.751106510544581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32.510298959867313</v>
      </c>
      <c r="C3" s="2">
        <f>('[1]Pc, Winter, S2'!C3*Main!$B$5)+(_xlfn.IFNA(VLOOKUP($A3,'FL Ratio'!$A$3:$B$10,2,FALSE),0)*'FL Characterization'!C$2)</f>
        <v>30.403272517517586</v>
      </c>
      <c r="D3" s="2">
        <f>('[1]Pc, Winter, S2'!D3*Main!$B$5)+(_xlfn.IFNA(VLOOKUP($A3,'FL Ratio'!$A$3:$B$10,2,FALSE),0)*'FL Characterization'!D$2)</f>
        <v>27.495297881871906</v>
      </c>
      <c r="E3" s="2">
        <f>('[1]Pc, Winter, S2'!E3*Main!$B$5)+(_xlfn.IFNA(VLOOKUP($A3,'FL Ratio'!$A$3:$B$10,2,FALSE),0)*'FL Characterization'!E$2)</f>
        <v>29.353683097524343</v>
      </c>
      <c r="F3" s="2">
        <f>('[1]Pc, Winter, S2'!F3*Main!$B$5)+(_xlfn.IFNA(VLOOKUP($A3,'FL Ratio'!$A$3:$B$10,2,FALSE),0)*'FL Characterization'!F$2)</f>
        <v>28.963116289160599</v>
      </c>
      <c r="G3" s="2">
        <f>('[1]Pc, Winter, S2'!G3*Main!$B$5)+(_xlfn.IFNA(VLOOKUP($A3,'FL Ratio'!$A$3:$B$10,2,FALSE),0)*'FL Characterization'!G$2)</f>
        <v>29.935800592512809</v>
      </c>
      <c r="H3" s="2">
        <f>('[1]Pc, Winter, S2'!H3*Main!$B$5)+(_xlfn.IFNA(VLOOKUP($A3,'FL Ratio'!$A$3:$B$10,2,FALSE),0)*'FL Characterization'!H$2)</f>
        <v>44.25106781858014</v>
      </c>
      <c r="I3" s="2">
        <f>('[1]Pc, Winter, S2'!I3*Main!$B$5)+(_xlfn.IFNA(VLOOKUP($A3,'FL Ratio'!$A$3:$B$10,2,FALSE),0)*'FL Characterization'!I$2)</f>
        <v>47.984871134565061</v>
      </c>
      <c r="J3" s="2">
        <f>('[1]Pc, Winter, S2'!J3*Main!$B$5)+(_xlfn.IFNA(VLOOKUP($A3,'FL Ratio'!$A$3:$B$10,2,FALSE),0)*'FL Characterization'!J$2)</f>
        <v>52.556137647221668</v>
      </c>
      <c r="K3" s="2">
        <f>('[1]Pc, Winter, S2'!K3*Main!$B$5)+(_xlfn.IFNA(VLOOKUP($A3,'FL Ratio'!$A$3:$B$10,2,FALSE),0)*'FL Characterization'!K$2)</f>
        <v>52.68046247099624</v>
      </c>
      <c r="L3" s="2">
        <f>('[1]Pc, Winter, S2'!L3*Main!$B$5)+(_xlfn.IFNA(VLOOKUP($A3,'FL Ratio'!$A$3:$B$10,2,FALSE),0)*'FL Characterization'!L$2)</f>
        <v>49.652850883204046</v>
      </c>
      <c r="M3" s="2">
        <f>('[1]Pc, Winter, S2'!M3*Main!$B$5)+(_xlfn.IFNA(VLOOKUP($A3,'FL Ratio'!$A$3:$B$10,2,FALSE),0)*'FL Characterization'!M$2)</f>
        <v>54.353600931584893</v>
      </c>
      <c r="N3" s="2">
        <f>('[1]Pc, Winter, S2'!N3*Main!$B$5)+(_xlfn.IFNA(VLOOKUP($A3,'FL Ratio'!$A$3:$B$10,2,FALSE),0)*'FL Characterization'!N$2)</f>
        <v>51.407377798277643</v>
      </c>
      <c r="O3" s="2">
        <f>('[1]Pc, Winter, S2'!O3*Main!$B$5)+(_xlfn.IFNA(VLOOKUP($A3,'FL Ratio'!$A$3:$B$10,2,FALSE),0)*'FL Characterization'!O$2)</f>
        <v>48.451273211229534</v>
      </c>
      <c r="P3" s="2">
        <f>('[1]Pc, Winter, S2'!P3*Main!$B$5)+(_xlfn.IFNA(VLOOKUP($A3,'FL Ratio'!$A$3:$B$10,2,FALSE),0)*'FL Characterization'!P$2)</f>
        <v>47.045251424666695</v>
      </c>
      <c r="Q3" s="2">
        <f>('[1]Pc, Winter, S2'!Q3*Main!$B$5)+(_xlfn.IFNA(VLOOKUP($A3,'FL Ratio'!$A$3:$B$10,2,FALSE),0)*'FL Characterization'!Q$2)</f>
        <v>43.994289563496977</v>
      </c>
      <c r="R3" s="2">
        <f>('[1]Pc, Winter, S2'!R3*Main!$B$5)+(_xlfn.IFNA(VLOOKUP($A3,'FL Ratio'!$A$3:$B$10,2,FALSE),0)*'FL Characterization'!R$2)</f>
        <v>43.715534318121961</v>
      </c>
      <c r="S3" s="2">
        <f>('[1]Pc, Winter, S2'!S3*Main!$B$5)+(_xlfn.IFNA(VLOOKUP($A3,'FL Ratio'!$A$3:$B$10,2,FALSE),0)*'FL Characterization'!S$2)</f>
        <v>46.663357784528991</v>
      </c>
      <c r="T3" s="2">
        <f>('[1]Pc, Winter, S2'!T3*Main!$B$5)+(_xlfn.IFNA(VLOOKUP($A3,'FL Ratio'!$A$3:$B$10,2,FALSE),0)*'FL Characterization'!T$2)</f>
        <v>46.333891712935241</v>
      </c>
      <c r="U3" s="2">
        <f>('[1]Pc, Winter, S2'!U3*Main!$B$5)+(_xlfn.IFNA(VLOOKUP($A3,'FL Ratio'!$A$3:$B$10,2,FALSE),0)*'FL Characterization'!U$2)</f>
        <v>46.885671662107981</v>
      </c>
      <c r="V3" s="2">
        <f>('[1]Pc, Winter, S2'!V3*Main!$B$5)+(_xlfn.IFNA(VLOOKUP($A3,'FL Ratio'!$A$3:$B$10,2,FALSE),0)*'FL Characterization'!V$2)</f>
        <v>45.799165970138823</v>
      </c>
      <c r="W3" s="2">
        <f>('[1]Pc, Winter, S2'!W3*Main!$B$5)+(_xlfn.IFNA(VLOOKUP($A3,'FL Ratio'!$A$3:$B$10,2,FALSE),0)*'FL Characterization'!W$2)</f>
        <v>41.242945576587573</v>
      </c>
      <c r="X3" s="2">
        <f>('[1]Pc, Winter, S2'!X3*Main!$B$5)+(_xlfn.IFNA(VLOOKUP($A3,'FL Ratio'!$A$3:$B$10,2,FALSE),0)*'FL Characterization'!X$2)</f>
        <v>36.030351008476877</v>
      </c>
      <c r="Y3" s="2">
        <f>('[1]Pc, Winter, S2'!Y3*Main!$B$5)+(_xlfn.IFNA(VLOOKUP($A3,'FL Ratio'!$A$3:$B$10,2,FALSE),0)*'FL Characterization'!Y$2)</f>
        <v>35.201011063393963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46.413594979752155</v>
      </c>
      <c r="C4" s="2">
        <f>('[1]Pc, Winter, S2'!C4*Main!$B$5)+(_xlfn.IFNA(VLOOKUP($A4,'FL Ratio'!$A$3:$B$10,2,FALSE),0)*'FL Characterization'!C$2)</f>
        <v>41.122284714279374</v>
      </c>
      <c r="D4" s="2">
        <f>('[1]Pc, Winter, S2'!D4*Main!$B$5)+(_xlfn.IFNA(VLOOKUP($A4,'FL Ratio'!$A$3:$B$10,2,FALSE),0)*'FL Characterization'!D$2)</f>
        <v>38.62657067501609</v>
      </c>
      <c r="E4" s="2">
        <f>('[1]Pc, Winter, S2'!E4*Main!$B$5)+(_xlfn.IFNA(VLOOKUP($A4,'FL Ratio'!$A$3:$B$10,2,FALSE),0)*'FL Characterization'!E$2)</f>
        <v>38.098779611828483</v>
      </c>
      <c r="F4" s="2">
        <f>('[1]Pc, Winter, S2'!F4*Main!$B$5)+(_xlfn.IFNA(VLOOKUP($A4,'FL Ratio'!$A$3:$B$10,2,FALSE),0)*'FL Characterization'!F$2)</f>
        <v>39.508312277449299</v>
      </c>
      <c r="G4" s="2">
        <f>('[1]Pc, Winter, S2'!G4*Main!$B$5)+(_xlfn.IFNA(VLOOKUP($A4,'FL Ratio'!$A$3:$B$10,2,FALSE),0)*'FL Characterization'!G$2)</f>
        <v>42.349538427239423</v>
      </c>
      <c r="H4" s="2">
        <f>('[1]Pc, Winter, S2'!H4*Main!$B$5)+(_xlfn.IFNA(VLOOKUP($A4,'FL Ratio'!$A$3:$B$10,2,FALSE),0)*'FL Characterization'!H$2)</f>
        <v>51.120496068779126</v>
      </c>
      <c r="I4" s="2">
        <f>('[1]Pc, Winter, S2'!I4*Main!$B$5)+(_xlfn.IFNA(VLOOKUP($A4,'FL Ratio'!$A$3:$B$10,2,FALSE),0)*'FL Characterization'!I$2)</f>
        <v>55.843609056170934</v>
      </c>
      <c r="J4" s="2">
        <f>('[1]Pc, Winter, S2'!J4*Main!$B$5)+(_xlfn.IFNA(VLOOKUP($A4,'FL Ratio'!$A$3:$B$10,2,FALSE),0)*'FL Characterization'!J$2)</f>
        <v>59.062389852553864</v>
      </c>
      <c r="K4" s="2">
        <f>('[1]Pc, Winter, S2'!K4*Main!$B$5)+(_xlfn.IFNA(VLOOKUP($A4,'FL Ratio'!$A$3:$B$10,2,FALSE),0)*'FL Characterization'!K$2)</f>
        <v>61.161156562257851</v>
      </c>
      <c r="L4" s="2">
        <f>('[1]Pc, Winter, S2'!L4*Main!$B$5)+(_xlfn.IFNA(VLOOKUP($A4,'FL Ratio'!$A$3:$B$10,2,FALSE),0)*'FL Characterization'!L$2)</f>
        <v>61.59136990836754</v>
      </c>
      <c r="M4" s="2">
        <f>('[1]Pc, Winter, S2'!M4*Main!$B$5)+(_xlfn.IFNA(VLOOKUP($A4,'FL Ratio'!$A$3:$B$10,2,FALSE),0)*'FL Characterization'!M$2)</f>
        <v>60.996097684261315</v>
      </c>
      <c r="N4" s="2">
        <f>('[1]Pc, Winter, S2'!N4*Main!$B$5)+(_xlfn.IFNA(VLOOKUP($A4,'FL Ratio'!$A$3:$B$10,2,FALSE),0)*'FL Characterization'!N$2)</f>
        <v>60.785690123513461</v>
      </c>
      <c r="O4" s="2">
        <f>('[1]Pc, Winter, S2'!O4*Main!$B$5)+(_xlfn.IFNA(VLOOKUP($A4,'FL Ratio'!$A$3:$B$10,2,FALSE),0)*'FL Characterization'!O$2)</f>
        <v>59.843734543891237</v>
      </c>
      <c r="P4" s="2">
        <f>('[1]Pc, Winter, S2'!P4*Main!$B$5)+(_xlfn.IFNA(VLOOKUP($A4,'FL Ratio'!$A$3:$B$10,2,FALSE),0)*'FL Characterization'!P$2)</f>
        <v>58.004476776643571</v>
      </c>
      <c r="Q4" s="2">
        <f>('[1]Pc, Winter, S2'!Q4*Main!$B$5)+(_xlfn.IFNA(VLOOKUP($A4,'FL Ratio'!$A$3:$B$10,2,FALSE),0)*'FL Characterization'!Q$2)</f>
        <v>56.955291994753082</v>
      </c>
      <c r="R4" s="2">
        <f>('[1]Pc, Winter, S2'!R4*Main!$B$5)+(_xlfn.IFNA(VLOOKUP($A4,'FL Ratio'!$A$3:$B$10,2,FALSE),0)*'FL Characterization'!R$2)</f>
        <v>58.657260868361959</v>
      </c>
      <c r="S4" s="2">
        <f>('[1]Pc, Winter, S2'!S4*Main!$B$5)+(_xlfn.IFNA(VLOOKUP($A4,'FL Ratio'!$A$3:$B$10,2,FALSE),0)*'FL Characterization'!S$2)</f>
        <v>66.762548401001752</v>
      </c>
      <c r="T4" s="2">
        <f>('[1]Pc, Winter, S2'!T4*Main!$B$5)+(_xlfn.IFNA(VLOOKUP($A4,'FL Ratio'!$A$3:$B$10,2,FALSE),0)*'FL Characterization'!T$2)</f>
        <v>67.727262519696538</v>
      </c>
      <c r="U4" s="2">
        <f>('[1]Pc, Winter, S2'!U4*Main!$B$5)+(_xlfn.IFNA(VLOOKUP($A4,'FL Ratio'!$A$3:$B$10,2,FALSE),0)*'FL Characterization'!U$2)</f>
        <v>67.987785483496083</v>
      </c>
      <c r="V4" s="2">
        <f>('[1]Pc, Winter, S2'!V4*Main!$B$5)+(_xlfn.IFNA(VLOOKUP($A4,'FL Ratio'!$A$3:$B$10,2,FALSE),0)*'FL Characterization'!V$2)</f>
        <v>66.146437120641082</v>
      </c>
      <c r="W4" s="2">
        <f>('[1]Pc, Winter, S2'!W4*Main!$B$5)+(_xlfn.IFNA(VLOOKUP($A4,'FL Ratio'!$A$3:$B$10,2,FALSE),0)*'FL Characterization'!W$2)</f>
        <v>62.95478193766791</v>
      </c>
      <c r="X4" s="2">
        <f>('[1]Pc, Winter, S2'!X4*Main!$B$5)+(_xlfn.IFNA(VLOOKUP($A4,'FL Ratio'!$A$3:$B$10,2,FALSE),0)*'FL Characterization'!X$2)</f>
        <v>58.533402010405261</v>
      </c>
      <c r="Y4" s="2">
        <f>('[1]Pc, Winter, S2'!Y4*Main!$B$5)+(_xlfn.IFNA(VLOOKUP($A4,'FL Ratio'!$A$3:$B$10,2,FALSE),0)*'FL Characterization'!Y$2)</f>
        <v>52.191342174101194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33.801564097568296</v>
      </c>
      <c r="C2" s="2">
        <f>('[1]Pc, Summer, S3'!C2*Main!$B$5)+(_xlfn.IFNA(VLOOKUP($A2,'FL Ratio'!$A$3:$B$10,2,FALSE),0)*'FL Characterization'!C$2)</f>
        <v>30.710233627174926</v>
      </c>
      <c r="D2" s="2">
        <f>('[1]Pc, Summer, S3'!D2*Main!$B$5)+(_xlfn.IFNA(VLOOKUP($A2,'FL Ratio'!$A$3:$B$10,2,FALSE),0)*'FL Characterization'!D$2)</f>
        <v>30.173805661479815</v>
      </c>
      <c r="E2" s="2">
        <f>('[1]Pc, Summer, S3'!E2*Main!$B$5)+(_xlfn.IFNA(VLOOKUP($A2,'FL Ratio'!$A$3:$B$10,2,FALSE),0)*'FL Characterization'!E$2)</f>
        <v>30.096724742331585</v>
      </c>
      <c r="F2" s="2">
        <f>('[1]Pc, Summer, S3'!F2*Main!$B$5)+(_xlfn.IFNA(VLOOKUP($A2,'FL Ratio'!$A$3:$B$10,2,FALSE),0)*'FL Characterization'!F$2)</f>
        <v>30.09909757143209</v>
      </c>
      <c r="G2" s="2">
        <f>('[1]Pc, Summer, S3'!G2*Main!$B$5)+(_xlfn.IFNA(VLOOKUP($A2,'FL Ratio'!$A$3:$B$10,2,FALSE),0)*'FL Characterization'!G$2)</f>
        <v>29.832909947276054</v>
      </c>
      <c r="H2" s="2">
        <f>('[1]Pc, Summer, S3'!H2*Main!$B$5)+(_xlfn.IFNA(VLOOKUP($A2,'FL Ratio'!$A$3:$B$10,2,FALSE),0)*'FL Characterization'!H$2)</f>
        <v>32.207289378793305</v>
      </c>
      <c r="I2" s="2">
        <f>('[1]Pc, Summer, S3'!I2*Main!$B$5)+(_xlfn.IFNA(VLOOKUP($A2,'FL Ratio'!$A$3:$B$10,2,FALSE),0)*'FL Characterization'!I$2)</f>
        <v>38.237920988594219</v>
      </c>
      <c r="J2" s="2">
        <f>('[1]Pc, Summer, S3'!J2*Main!$B$5)+(_xlfn.IFNA(VLOOKUP($A2,'FL Ratio'!$A$3:$B$10,2,FALSE),0)*'FL Characterization'!J$2)</f>
        <v>43.580357096580755</v>
      </c>
      <c r="K2" s="2">
        <f>('[1]Pc, Summer, S3'!K2*Main!$B$5)+(_xlfn.IFNA(VLOOKUP($A2,'FL Ratio'!$A$3:$B$10,2,FALSE),0)*'FL Characterization'!K$2)</f>
        <v>44.919496456083785</v>
      </c>
      <c r="L2" s="2">
        <f>('[1]Pc, Summer, S3'!L2*Main!$B$5)+(_xlfn.IFNA(VLOOKUP($A2,'FL Ratio'!$A$3:$B$10,2,FALSE),0)*'FL Characterization'!L$2)</f>
        <v>44.464923135590901</v>
      </c>
      <c r="M2" s="2">
        <f>('[1]Pc, Summer, S3'!M2*Main!$B$5)+(_xlfn.IFNA(VLOOKUP($A2,'FL Ratio'!$A$3:$B$10,2,FALSE),0)*'FL Characterization'!M$2)</f>
        <v>45.722329257861908</v>
      </c>
      <c r="N2" s="2">
        <f>('[1]Pc, Summer, S3'!N2*Main!$B$5)+(_xlfn.IFNA(VLOOKUP($A2,'FL Ratio'!$A$3:$B$10,2,FALSE),0)*'FL Characterization'!N$2)</f>
        <v>46.349543209410001</v>
      </c>
      <c r="O2" s="2">
        <f>('[1]Pc, Summer, S3'!O2*Main!$B$5)+(_xlfn.IFNA(VLOOKUP($A2,'FL Ratio'!$A$3:$B$10,2,FALSE),0)*'FL Characterization'!O$2)</f>
        <v>45.492163492775951</v>
      </c>
      <c r="P2" s="2">
        <f>('[1]Pc, Summer, S3'!P2*Main!$B$5)+(_xlfn.IFNA(VLOOKUP($A2,'FL Ratio'!$A$3:$B$10,2,FALSE),0)*'FL Characterization'!P$2)</f>
        <v>43.714547709162119</v>
      </c>
      <c r="Q2" s="2">
        <f>('[1]Pc, Summer, S3'!Q2*Main!$B$5)+(_xlfn.IFNA(VLOOKUP($A2,'FL Ratio'!$A$3:$B$10,2,FALSE),0)*'FL Characterization'!Q$2)</f>
        <v>41.955112580723636</v>
      </c>
      <c r="R2" s="2">
        <f>('[1]Pc, Summer, S3'!R2*Main!$B$5)+(_xlfn.IFNA(VLOOKUP($A2,'FL Ratio'!$A$3:$B$10,2,FALSE),0)*'FL Characterization'!R$2)</f>
        <v>42.687091794156807</v>
      </c>
      <c r="S2" s="2">
        <f>('[1]Pc, Summer, S3'!S2*Main!$B$5)+(_xlfn.IFNA(VLOOKUP($A2,'FL Ratio'!$A$3:$B$10,2,FALSE),0)*'FL Characterization'!S$2)</f>
        <v>43.108829597754649</v>
      </c>
      <c r="T2" s="2">
        <f>('[1]Pc, Summer, S3'!T2*Main!$B$5)+(_xlfn.IFNA(VLOOKUP($A2,'FL Ratio'!$A$3:$B$10,2,FALSE),0)*'FL Characterization'!T$2)</f>
        <v>43.291810565289524</v>
      </c>
      <c r="U2" s="2">
        <f>('[1]Pc, Summer, S3'!U2*Main!$B$5)+(_xlfn.IFNA(VLOOKUP($A2,'FL Ratio'!$A$3:$B$10,2,FALSE),0)*'FL Characterization'!U$2)</f>
        <v>42.575132072973773</v>
      </c>
      <c r="V2" s="2">
        <f>('[1]Pc, Summer, S3'!V2*Main!$B$5)+(_xlfn.IFNA(VLOOKUP($A2,'FL Ratio'!$A$3:$B$10,2,FALSE),0)*'FL Characterization'!V$2)</f>
        <v>42.703051590205355</v>
      </c>
      <c r="W2" s="2">
        <f>('[1]Pc, Summer, S3'!W2*Main!$B$5)+(_xlfn.IFNA(VLOOKUP($A2,'FL Ratio'!$A$3:$B$10,2,FALSE),0)*'FL Characterization'!W$2)</f>
        <v>44.471725294465031</v>
      </c>
      <c r="X2" s="2">
        <f>('[1]Pc, Summer, S3'!X2*Main!$B$5)+(_xlfn.IFNA(VLOOKUP($A2,'FL Ratio'!$A$3:$B$10,2,FALSE),0)*'FL Characterization'!X$2)</f>
        <v>41.453030708092513</v>
      </c>
      <c r="Y2" s="2">
        <f>('[1]Pc, Summer, S3'!Y2*Main!$B$5)+(_xlfn.IFNA(VLOOKUP($A2,'FL Ratio'!$A$3:$B$10,2,FALSE),0)*'FL Characterization'!Y$2)</f>
        <v>37.999762112115668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36.126861359345256</v>
      </c>
      <c r="C3" s="2">
        <f>('[1]Pc, Summer, S3'!C3*Main!$B$5)+(_xlfn.IFNA(VLOOKUP($A3,'FL Ratio'!$A$3:$B$10,2,FALSE),0)*'FL Characterization'!C$2)</f>
        <v>33.12233387749567</v>
      </c>
      <c r="D3" s="2">
        <f>('[1]Pc, Summer, S3'!D3*Main!$B$5)+(_xlfn.IFNA(VLOOKUP($A3,'FL Ratio'!$A$3:$B$10,2,FALSE),0)*'FL Characterization'!D$2)</f>
        <v>31.394555246771191</v>
      </c>
      <c r="E3" s="2">
        <f>('[1]Pc, Summer, S3'!E3*Main!$B$5)+(_xlfn.IFNA(VLOOKUP($A3,'FL Ratio'!$A$3:$B$10,2,FALSE),0)*'FL Characterization'!E$2)</f>
        <v>30.248525954049008</v>
      </c>
      <c r="F3" s="2">
        <f>('[1]Pc, Summer, S3'!F3*Main!$B$5)+(_xlfn.IFNA(VLOOKUP($A3,'FL Ratio'!$A$3:$B$10,2,FALSE),0)*'FL Characterization'!F$2)</f>
        <v>29.954661527554215</v>
      </c>
      <c r="G3" s="2">
        <f>('[1]Pc, Summer, S3'!G3*Main!$B$5)+(_xlfn.IFNA(VLOOKUP($A3,'FL Ratio'!$A$3:$B$10,2,FALSE),0)*'FL Characterization'!G$2)</f>
        <v>31.820335230205085</v>
      </c>
      <c r="H3" s="2">
        <f>('[1]Pc, Summer, S3'!H3*Main!$B$5)+(_xlfn.IFNA(VLOOKUP($A3,'FL Ratio'!$A$3:$B$10,2,FALSE),0)*'FL Characterization'!H$2)</f>
        <v>39.835955050786971</v>
      </c>
      <c r="I3" s="2">
        <f>('[1]Pc, Summer, S3'!I3*Main!$B$5)+(_xlfn.IFNA(VLOOKUP($A3,'FL Ratio'!$A$3:$B$10,2,FALSE),0)*'FL Characterization'!I$2)</f>
        <v>47.559272517349243</v>
      </c>
      <c r="J3" s="2">
        <f>('[1]Pc, Summer, S3'!J3*Main!$B$5)+(_xlfn.IFNA(VLOOKUP($A3,'FL Ratio'!$A$3:$B$10,2,FALSE),0)*'FL Characterization'!J$2)</f>
        <v>49.597526162670903</v>
      </c>
      <c r="K3" s="2">
        <f>('[1]Pc, Summer, S3'!K3*Main!$B$5)+(_xlfn.IFNA(VLOOKUP($A3,'FL Ratio'!$A$3:$B$10,2,FALSE),0)*'FL Characterization'!K$2)</f>
        <v>48.66061377164749</v>
      </c>
      <c r="L3" s="2">
        <f>('[1]Pc, Summer, S3'!L3*Main!$B$5)+(_xlfn.IFNA(VLOOKUP($A3,'FL Ratio'!$A$3:$B$10,2,FALSE),0)*'FL Characterization'!L$2)</f>
        <v>48.511081905495708</v>
      </c>
      <c r="M3" s="2">
        <f>('[1]Pc, Summer, S3'!M3*Main!$B$5)+(_xlfn.IFNA(VLOOKUP($A3,'FL Ratio'!$A$3:$B$10,2,FALSE),0)*'FL Characterization'!M$2)</f>
        <v>51.72607580633489</v>
      </c>
      <c r="N3" s="2">
        <f>('[1]Pc, Summer, S3'!N3*Main!$B$5)+(_xlfn.IFNA(VLOOKUP($A3,'FL Ratio'!$A$3:$B$10,2,FALSE),0)*'FL Characterization'!N$2)</f>
        <v>51.860487102026298</v>
      </c>
      <c r="O3" s="2">
        <f>('[1]Pc, Summer, S3'!O3*Main!$B$5)+(_xlfn.IFNA(VLOOKUP($A3,'FL Ratio'!$A$3:$B$10,2,FALSE),0)*'FL Characterization'!O$2)</f>
        <v>52.164609629651295</v>
      </c>
      <c r="P3" s="2">
        <f>('[1]Pc, Summer, S3'!P3*Main!$B$5)+(_xlfn.IFNA(VLOOKUP($A3,'FL Ratio'!$A$3:$B$10,2,FALSE),0)*'FL Characterization'!P$2)</f>
        <v>49.625087718811464</v>
      </c>
      <c r="Q3" s="2">
        <f>('[1]Pc, Summer, S3'!Q3*Main!$B$5)+(_xlfn.IFNA(VLOOKUP($A3,'FL Ratio'!$A$3:$B$10,2,FALSE),0)*'FL Characterization'!Q$2)</f>
        <v>47.006327174883801</v>
      </c>
      <c r="R3" s="2">
        <f>('[1]Pc, Summer, S3'!R3*Main!$B$5)+(_xlfn.IFNA(VLOOKUP($A3,'FL Ratio'!$A$3:$B$10,2,FALSE),0)*'FL Characterization'!R$2)</f>
        <v>43.530209189073133</v>
      </c>
      <c r="S3" s="2">
        <f>('[1]Pc, Summer, S3'!S3*Main!$B$5)+(_xlfn.IFNA(VLOOKUP($A3,'FL Ratio'!$A$3:$B$10,2,FALSE),0)*'FL Characterization'!S$2)</f>
        <v>43.936158455858283</v>
      </c>
      <c r="T3" s="2">
        <f>('[1]Pc, Summer, S3'!T3*Main!$B$5)+(_xlfn.IFNA(VLOOKUP($A3,'FL Ratio'!$A$3:$B$10,2,FALSE),0)*'FL Characterization'!T$2)</f>
        <v>43.606692384264534</v>
      </c>
      <c r="U3" s="2">
        <f>('[1]Pc, Summer, S3'!U3*Main!$B$5)+(_xlfn.IFNA(VLOOKUP($A3,'FL Ratio'!$A$3:$B$10,2,FALSE),0)*'FL Characterization'!U$2)</f>
        <v>43.467755455721566</v>
      </c>
      <c r="V3" s="2">
        <f>('[1]Pc, Summer, S3'!V3*Main!$B$5)+(_xlfn.IFNA(VLOOKUP($A3,'FL Ratio'!$A$3:$B$10,2,FALSE),0)*'FL Characterization'!V$2)</f>
        <v>43.638371814225472</v>
      </c>
      <c r="W3" s="2">
        <f>('[1]Pc, Summer, S3'!W3*Main!$B$5)+(_xlfn.IFNA(VLOOKUP($A3,'FL Ratio'!$A$3:$B$10,2,FALSE),0)*'FL Characterization'!W$2)</f>
        <v>43.447540962317923</v>
      </c>
      <c r="X3" s="2">
        <f>('[1]Pc, Summer, S3'!X3*Main!$B$5)+(_xlfn.IFNA(VLOOKUP($A3,'FL Ratio'!$A$3:$B$10,2,FALSE),0)*'FL Characterization'!X$2)</f>
        <v>42.997770848583365</v>
      </c>
      <c r="Y3" s="2">
        <f>('[1]Pc, Summer, S3'!Y3*Main!$B$5)+(_xlfn.IFNA(VLOOKUP($A3,'FL Ratio'!$A$3:$B$10,2,FALSE),0)*'FL Characterization'!Y$2)</f>
        <v>40.611519973762604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48.065537287295214</v>
      </c>
      <c r="C4" s="2">
        <f>('[1]Pc, Summer, S3'!C4*Main!$B$5)+(_xlfn.IFNA(VLOOKUP($A4,'FL Ratio'!$A$3:$B$10,2,FALSE),0)*'FL Characterization'!C$2)</f>
        <v>42.595989880392914</v>
      </c>
      <c r="D4" s="2">
        <f>('[1]Pc, Summer, S3'!D4*Main!$B$5)+(_xlfn.IFNA(VLOOKUP($A4,'FL Ratio'!$A$3:$B$10,2,FALSE),0)*'FL Characterization'!D$2)</f>
        <v>40.18295772127798</v>
      </c>
      <c r="E4" s="2">
        <f>('[1]Pc, Summer, S3'!E4*Main!$B$5)+(_xlfn.IFNA(VLOOKUP($A4,'FL Ratio'!$A$3:$B$10,2,FALSE),0)*'FL Characterization'!E$2)</f>
        <v>38.873466564706149</v>
      </c>
      <c r="F4" s="2">
        <f>('[1]Pc, Summer, S3'!F4*Main!$B$5)+(_xlfn.IFNA(VLOOKUP($A4,'FL Ratio'!$A$3:$B$10,2,FALSE),0)*'FL Characterization'!F$2)</f>
        <v>40.817924027119822</v>
      </c>
      <c r="G4" s="2">
        <f>('[1]Pc, Summer, S3'!G4*Main!$B$5)+(_xlfn.IFNA(VLOOKUP($A4,'FL Ratio'!$A$3:$B$10,2,FALSE),0)*'FL Characterization'!G$2)</f>
        <v>37.297056681326978</v>
      </c>
      <c r="H4" s="2">
        <f>('[1]Pc, Summer, S3'!H4*Main!$B$5)+(_xlfn.IFNA(VLOOKUP($A4,'FL Ratio'!$A$3:$B$10,2,FALSE),0)*'FL Characterization'!H$2)</f>
        <v>43.799297116283995</v>
      </c>
      <c r="I4" s="2">
        <f>('[1]Pc, Summer, S3'!I4*Main!$B$5)+(_xlfn.IFNA(VLOOKUP($A4,'FL Ratio'!$A$3:$B$10,2,FALSE),0)*'FL Characterization'!I$2)</f>
        <v>49.472166627905466</v>
      </c>
      <c r="J4" s="2">
        <f>('[1]Pc, Summer, S3'!J4*Main!$B$5)+(_xlfn.IFNA(VLOOKUP($A4,'FL Ratio'!$A$3:$B$10,2,FALSE),0)*'FL Characterization'!J$2)</f>
        <v>55.674374733791957</v>
      </c>
      <c r="K4" s="2">
        <f>('[1]Pc, Summer, S3'!K4*Main!$B$5)+(_xlfn.IFNA(VLOOKUP($A4,'FL Ratio'!$A$3:$B$10,2,FALSE),0)*'FL Characterization'!K$2)</f>
        <v>59.834647819802214</v>
      </c>
      <c r="L4" s="2">
        <f>('[1]Pc, Summer, S3'!L4*Main!$B$5)+(_xlfn.IFNA(VLOOKUP($A4,'FL Ratio'!$A$3:$B$10,2,FALSE),0)*'FL Characterization'!L$2)</f>
        <v>61.613065829746496</v>
      </c>
      <c r="M4" s="2">
        <f>('[1]Pc, Summer, S3'!M4*Main!$B$5)+(_xlfn.IFNA(VLOOKUP($A4,'FL Ratio'!$A$3:$B$10,2,FALSE),0)*'FL Characterization'!M$2)</f>
        <v>62.63056953314122</v>
      </c>
      <c r="N4" s="2">
        <f>('[1]Pc, Summer, S3'!N4*Main!$B$5)+(_xlfn.IFNA(VLOOKUP($A4,'FL Ratio'!$A$3:$B$10,2,FALSE),0)*'FL Characterization'!N$2)</f>
        <v>63.990293306996719</v>
      </c>
      <c r="O4" s="2">
        <f>('[1]Pc, Summer, S3'!O4*Main!$B$5)+(_xlfn.IFNA(VLOOKUP($A4,'FL Ratio'!$A$3:$B$10,2,FALSE),0)*'FL Characterization'!O$2)</f>
        <v>64.815563117619604</v>
      </c>
      <c r="P4" s="2">
        <f>('[1]Pc, Summer, S3'!P4*Main!$B$5)+(_xlfn.IFNA(VLOOKUP($A4,'FL Ratio'!$A$3:$B$10,2,FALSE),0)*'FL Characterization'!P$2)</f>
        <v>65.083984799749999</v>
      </c>
      <c r="Q4" s="2">
        <f>('[1]Pc, Summer, S3'!Q4*Main!$B$5)+(_xlfn.IFNA(VLOOKUP($A4,'FL Ratio'!$A$3:$B$10,2,FALSE),0)*'FL Characterization'!Q$2)</f>
        <v>62.645355830591747</v>
      </c>
      <c r="R4" s="2">
        <f>('[1]Pc, Summer, S3'!R4*Main!$B$5)+(_xlfn.IFNA(VLOOKUP($A4,'FL Ratio'!$A$3:$B$10,2,FALSE),0)*'FL Characterization'!R$2)</f>
        <v>62.369976475021019</v>
      </c>
      <c r="S4" s="2">
        <f>('[1]Pc, Summer, S3'!S4*Main!$B$5)+(_xlfn.IFNA(VLOOKUP($A4,'FL Ratio'!$A$3:$B$10,2,FALSE),0)*'FL Characterization'!S$2)</f>
        <v>60.35955006706704</v>
      </c>
      <c r="T4" s="2">
        <f>('[1]Pc, Summer, S3'!T4*Main!$B$5)+(_xlfn.IFNA(VLOOKUP($A4,'FL Ratio'!$A$3:$B$10,2,FALSE),0)*'FL Characterization'!T$2)</f>
        <v>60.343474060950982</v>
      </c>
      <c r="U4" s="2">
        <f>('[1]Pc, Summer, S3'!U4*Main!$B$5)+(_xlfn.IFNA(VLOOKUP($A4,'FL Ratio'!$A$3:$B$10,2,FALSE),0)*'FL Characterization'!U$2)</f>
        <v>60.696816842180716</v>
      </c>
      <c r="V4" s="2">
        <f>('[1]Pc, Summer, S3'!V4*Main!$B$5)+(_xlfn.IFNA(VLOOKUP($A4,'FL Ratio'!$A$3:$B$10,2,FALSE),0)*'FL Characterization'!V$2)</f>
        <v>60.371197297755593</v>
      </c>
      <c r="W4" s="2">
        <f>('[1]Pc, Summer, S3'!W4*Main!$B$5)+(_xlfn.IFNA(VLOOKUP($A4,'FL Ratio'!$A$3:$B$10,2,FALSE),0)*'FL Characterization'!W$2)</f>
        <v>62.326644347528173</v>
      </c>
      <c r="X4" s="2">
        <f>('[1]Pc, Summer, S3'!X4*Main!$B$5)+(_xlfn.IFNA(VLOOKUP($A4,'FL Ratio'!$A$3:$B$10,2,FALSE),0)*'FL Characterization'!X$2)</f>
        <v>62.001739169397766</v>
      </c>
      <c r="Y4" s="2">
        <f>('[1]Pc, Summer, S3'!Y4*Main!$B$5)+(_xlfn.IFNA(VLOOKUP($A4,'FL Ratio'!$A$3:$B$10,2,FALSE),0)*'FL Characterization'!Y$2)</f>
        <v>55.852380960899282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33.801564097568296</v>
      </c>
      <c r="C2" s="2">
        <f>('[1]Pc, Summer, S3'!C2*Main!$B$5)+(_xlfn.IFNA(VLOOKUP($A2,'FL Ratio'!$A$3:$B$10,2,FALSE),0)*'FL Characterization'!C$2)</f>
        <v>30.710233627174926</v>
      </c>
      <c r="D2" s="2">
        <f>('[1]Pc, Summer, S3'!D2*Main!$B$5)+(_xlfn.IFNA(VLOOKUP($A2,'FL Ratio'!$A$3:$B$10,2,FALSE),0)*'FL Characterization'!D$2)</f>
        <v>30.173805661479815</v>
      </c>
      <c r="E2" s="2">
        <f>('[1]Pc, Summer, S3'!E2*Main!$B$5)+(_xlfn.IFNA(VLOOKUP($A2,'FL Ratio'!$A$3:$B$10,2,FALSE),0)*'FL Characterization'!E$2)</f>
        <v>30.096724742331585</v>
      </c>
      <c r="F2" s="2">
        <f>('[1]Pc, Summer, S3'!F2*Main!$B$5)+(_xlfn.IFNA(VLOOKUP($A2,'FL Ratio'!$A$3:$B$10,2,FALSE),0)*'FL Characterization'!F$2)</f>
        <v>30.09909757143209</v>
      </c>
      <c r="G2" s="2">
        <f>('[1]Pc, Summer, S3'!G2*Main!$B$5)+(_xlfn.IFNA(VLOOKUP($A2,'FL Ratio'!$A$3:$B$10,2,FALSE),0)*'FL Characterization'!G$2)</f>
        <v>29.832909947276054</v>
      </c>
      <c r="H2" s="2">
        <f>('[1]Pc, Summer, S3'!H2*Main!$B$5)+(_xlfn.IFNA(VLOOKUP($A2,'FL Ratio'!$A$3:$B$10,2,FALSE),0)*'FL Characterization'!H$2)</f>
        <v>32.207289378793305</v>
      </c>
      <c r="I2" s="2">
        <f>('[1]Pc, Summer, S3'!I2*Main!$B$5)+(_xlfn.IFNA(VLOOKUP($A2,'FL Ratio'!$A$3:$B$10,2,FALSE),0)*'FL Characterization'!I$2)</f>
        <v>38.237920988594219</v>
      </c>
      <c r="J2" s="2">
        <f>('[1]Pc, Summer, S3'!J2*Main!$B$5)+(_xlfn.IFNA(VLOOKUP($A2,'FL Ratio'!$A$3:$B$10,2,FALSE),0)*'FL Characterization'!J$2)</f>
        <v>43.580357096580755</v>
      </c>
      <c r="K2" s="2">
        <f>('[1]Pc, Summer, S3'!K2*Main!$B$5)+(_xlfn.IFNA(VLOOKUP($A2,'FL Ratio'!$A$3:$B$10,2,FALSE),0)*'FL Characterization'!K$2)</f>
        <v>44.919496456083785</v>
      </c>
      <c r="L2" s="2">
        <f>('[1]Pc, Summer, S3'!L2*Main!$B$5)+(_xlfn.IFNA(VLOOKUP($A2,'FL Ratio'!$A$3:$B$10,2,FALSE),0)*'FL Characterization'!L$2)</f>
        <v>44.464923135590901</v>
      </c>
      <c r="M2" s="2">
        <f>('[1]Pc, Summer, S3'!M2*Main!$B$5)+(_xlfn.IFNA(VLOOKUP($A2,'FL Ratio'!$A$3:$B$10,2,FALSE),0)*'FL Characterization'!M$2)</f>
        <v>45.722329257861908</v>
      </c>
      <c r="N2" s="2">
        <f>('[1]Pc, Summer, S3'!N2*Main!$B$5)+(_xlfn.IFNA(VLOOKUP($A2,'FL Ratio'!$A$3:$B$10,2,FALSE),0)*'FL Characterization'!N$2)</f>
        <v>46.349543209410001</v>
      </c>
      <c r="O2" s="2">
        <f>('[1]Pc, Summer, S3'!O2*Main!$B$5)+(_xlfn.IFNA(VLOOKUP($A2,'FL Ratio'!$A$3:$B$10,2,FALSE),0)*'FL Characterization'!O$2)</f>
        <v>45.492163492775951</v>
      </c>
      <c r="P2" s="2">
        <f>('[1]Pc, Summer, S3'!P2*Main!$B$5)+(_xlfn.IFNA(VLOOKUP($A2,'FL Ratio'!$A$3:$B$10,2,FALSE),0)*'FL Characterization'!P$2)</f>
        <v>43.714547709162119</v>
      </c>
      <c r="Q2" s="2">
        <f>('[1]Pc, Summer, S3'!Q2*Main!$B$5)+(_xlfn.IFNA(VLOOKUP($A2,'FL Ratio'!$A$3:$B$10,2,FALSE),0)*'FL Characterization'!Q$2)</f>
        <v>41.955112580723636</v>
      </c>
      <c r="R2" s="2">
        <f>('[1]Pc, Summer, S3'!R2*Main!$B$5)+(_xlfn.IFNA(VLOOKUP($A2,'FL Ratio'!$A$3:$B$10,2,FALSE),0)*'FL Characterization'!R$2)</f>
        <v>42.687091794156807</v>
      </c>
      <c r="S2" s="2">
        <f>('[1]Pc, Summer, S3'!S2*Main!$B$5)+(_xlfn.IFNA(VLOOKUP($A2,'FL Ratio'!$A$3:$B$10,2,FALSE),0)*'FL Characterization'!S$2)</f>
        <v>43.108829597754649</v>
      </c>
      <c r="T2" s="2">
        <f>('[1]Pc, Summer, S3'!T2*Main!$B$5)+(_xlfn.IFNA(VLOOKUP($A2,'FL Ratio'!$A$3:$B$10,2,FALSE),0)*'FL Characterization'!T$2)</f>
        <v>43.291810565289524</v>
      </c>
      <c r="U2" s="2">
        <f>('[1]Pc, Summer, S3'!U2*Main!$B$5)+(_xlfn.IFNA(VLOOKUP($A2,'FL Ratio'!$A$3:$B$10,2,FALSE),0)*'FL Characterization'!U$2)</f>
        <v>42.575132072973773</v>
      </c>
      <c r="V2" s="2">
        <f>('[1]Pc, Summer, S3'!V2*Main!$B$5)+(_xlfn.IFNA(VLOOKUP($A2,'FL Ratio'!$A$3:$B$10,2,FALSE),0)*'FL Characterization'!V$2)</f>
        <v>42.703051590205355</v>
      </c>
      <c r="W2" s="2">
        <f>('[1]Pc, Summer, S3'!W2*Main!$B$5)+(_xlfn.IFNA(VLOOKUP($A2,'FL Ratio'!$A$3:$B$10,2,FALSE),0)*'FL Characterization'!W$2)</f>
        <v>44.471725294465031</v>
      </c>
      <c r="X2" s="2">
        <f>('[1]Pc, Summer, S3'!X2*Main!$B$5)+(_xlfn.IFNA(VLOOKUP($A2,'FL Ratio'!$A$3:$B$10,2,FALSE),0)*'FL Characterization'!X$2)</f>
        <v>41.453030708092513</v>
      </c>
      <c r="Y2" s="2">
        <f>('[1]Pc, Summer, S3'!Y2*Main!$B$5)+(_xlfn.IFNA(VLOOKUP($A2,'FL Ratio'!$A$3:$B$10,2,FALSE),0)*'FL Characterization'!Y$2)</f>
        <v>37.999762112115668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36.126861359345256</v>
      </c>
      <c r="C3" s="2">
        <f>('[1]Pc, Summer, S3'!C3*Main!$B$5)+(_xlfn.IFNA(VLOOKUP($A3,'FL Ratio'!$A$3:$B$10,2,FALSE),0)*'FL Characterization'!C$2)</f>
        <v>33.12233387749567</v>
      </c>
      <c r="D3" s="2">
        <f>('[1]Pc, Summer, S3'!D3*Main!$B$5)+(_xlfn.IFNA(VLOOKUP($A3,'FL Ratio'!$A$3:$B$10,2,FALSE),0)*'FL Characterization'!D$2)</f>
        <v>31.394555246771191</v>
      </c>
      <c r="E3" s="2">
        <f>('[1]Pc, Summer, S3'!E3*Main!$B$5)+(_xlfn.IFNA(VLOOKUP($A3,'FL Ratio'!$A$3:$B$10,2,FALSE),0)*'FL Characterization'!E$2)</f>
        <v>30.248525954049008</v>
      </c>
      <c r="F3" s="2">
        <f>('[1]Pc, Summer, S3'!F3*Main!$B$5)+(_xlfn.IFNA(VLOOKUP($A3,'FL Ratio'!$A$3:$B$10,2,FALSE),0)*'FL Characterization'!F$2)</f>
        <v>29.954661527554215</v>
      </c>
      <c r="G3" s="2">
        <f>('[1]Pc, Summer, S3'!G3*Main!$B$5)+(_xlfn.IFNA(VLOOKUP($A3,'FL Ratio'!$A$3:$B$10,2,FALSE),0)*'FL Characterization'!G$2)</f>
        <v>31.820335230205085</v>
      </c>
      <c r="H3" s="2">
        <f>('[1]Pc, Summer, S3'!H3*Main!$B$5)+(_xlfn.IFNA(VLOOKUP($A3,'FL Ratio'!$A$3:$B$10,2,FALSE),0)*'FL Characterization'!H$2)</f>
        <v>39.835955050786971</v>
      </c>
      <c r="I3" s="2">
        <f>('[1]Pc, Summer, S3'!I3*Main!$B$5)+(_xlfn.IFNA(VLOOKUP($A3,'FL Ratio'!$A$3:$B$10,2,FALSE),0)*'FL Characterization'!I$2)</f>
        <v>47.559272517349243</v>
      </c>
      <c r="J3" s="2">
        <f>('[1]Pc, Summer, S3'!J3*Main!$B$5)+(_xlfn.IFNA(VLOOKUP($A3,'FL Ratio'!$A$3:$B$10,2,FALSE),0)*'FL Characterization'!J$2)</f>
        <v>49.597526162670903</v>
      </c>
      <c r="K3" s="2">
        <f>('[1]Pc, Summer, S3'!K3*Main!$B$5)+(_xlfn.IFNA(VLOOKUP($A3,'FL Ratio'!$A$3:$B$10,2,FALSE),0)*'FL Characterization'!K$2)</f>
        <v>48.66061377164749</v>
      </c>
      <c r="L3" s="2">
        <f>('[1]Pc, Summer, S3'!L3*Main!$B$5)+(_xlfn.IFNA(VLOOKUP($A3,'FL Ratio'!$A$3:$B$10,2,FALSE),0)*'FL Characterization'!L$2)</f>
        <v>48.511081905495708</v>
      </c>
      <c r="M3" s="2">
        <f>('[1]Pc, Summer, S3'!M3*Main!$B$5)+(_xlfn.IFNA(VLOOKUP($A3,'FL Ratio'!$A$3:$B$10,2,FALSE),0)*'FL Characterization'!M$2)</f>
        <v>51.72607580633489</v>
      </c>
      <c r="N3" s="2">
        <f>('[1]Pc, Summer, S3'!N3*Main!$B$5)+(_xlfn.IFNA(VLOOKUP($A3,'FL Ratio'!$A$3:$B$10,2,FALSE),0)*'FL Characterization'!N$2)</f>
        <v>51.860487102026298</v>
      </c>
      <c r="O3" s="2">
        <f>('[1]Pc, Summer, S3'!O3*Main!$B$5)+(_xlfn.IFNA(VLOOKUP($A3,'FL Ratio'!$A$3:$B$10,2,FALSE),0)*'FL Characterization'!O$2)</f>
        <v>52.164609629651295</v>
      </c>
      <c r="P3" s="2">
        <f>('[1]Pc, Summer, S3'!P3*Main!$B$5)+(_xlfn.IFNA(VLOOKUP($A3,'FL Ratio'!$A$3:$B$10,2,FALSE),0)*'FL Characterization'!P$2)</f>
        <v>49.625087718811464</v>
      </c>
      <c r="Q3" s="2">
        <f>('[1]Pc, Summer, S3'!Q3*Main!$B$5)+(_xlfn.IFNA(VLOOKUP($A3,'FL Ratio'!$A$3:$B$10,2,FALSE),0)*'FL Characterization'!Q$2)</f>
        <v>47.006327174883801</v>
      </c>
      <c r="R3" s="2">
        <f>('[1]Pc, Summer, S3'!R3*Main!$B$5)+(_xlfn.IFNA(VLOOKUP($A3,'FL Ratio'!$A$3:$B$10,2,FALSE),0)*'FL Characterization'!R$2)</f>
        <v>43.530209189073133</v>
      </c>
      <c r="S3" s="2">
        <f>('[1]Pc, Summer, S3'!S3*Main!$B$5)+(_xlfn.IFNA(VLOOKUP($A3,'FL Ratio'!$A$3:$B$10,2,FALSE),0)*'FL Characterization'!S$2)</f>
        <v>43.936158455858283</v>
      </c>
      <c r="T3" s="2">
        <f>('[1]Pc, Summer, S3'!T3*Main!$B$5)+(_xlfn.IFNA(VLOOKUP($A3,'FL Ratio'!$A$3:$B$10,2,FALSE),0)*'FL Characterization'!T$2)</f>
        <v>43.606692384264534</v>
      </c>
      <c r="U3" s="2">
        <f>('[1]Pc, Summer, S3'!U3*Main!$B$5)+(_xlfn.IFNA(VLOOKUP($A3,'FL Ratio'!$A$3:$B$10,2,FALSE),0)*'FL Characterization'!U$2)</f>
        <v>43.467755455721566</v>
      </c>
      <c r="V3" s="2">
        <f>('[1]Pc, Summer, S3'!V3*Main!$B$5)+(_xlfn.IFNA(VLOOKUP($A3,'FL Ratio'!$A$3:$B$10,2,FALSE),0)*'FL Characterization'!V$2)</f>
        <v>43.638371814225472</v>
      </c>
      <c r="W3" s="2">
        <f>('[1]Pc, Summer, S3'!W3*Main!$B$5)+(_xlfn.IFNA(VLOOKUP($A3,'FL Ratio'!$A$3:$B$10,2,FALSE),0)*'FL Characterization'!W$2)</f>
        <v>43.447540962317923</v>
      </c>
      <c r="X3" s="2">
        <f>('[1]Pc, Summer, S3'!X3*Main!$B$5)+(_xlfn.IFNA(VLOOKUP($A3,'FL Ratio'!$A$3:$B$10,2,FALSE),0)*'FL Characterization'!X$2)</f>
        <v>42.997770848583365</v>
      </c>
      <c r="Y3" s="2">
        <f>('[1]Pc, Summer, S3'!Y3*Main!$B$5)+(_xlfn.IFNA(VLOOKUP($A3,'FL Ratio'!$A$3:$B$10,2,FALSE),0)*'FL Characterization'!Y$2)</f>
        <v>40.611519973762604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48.065537287295214</v>
      </c>
      <c r="C4" s="2">
        <f>('[1]Pc, Summer, S3'!C4*Main!$B$5)+(_xlfn.IFNA(VLOOKUP($A4,'FL Ratio'!$A$3:$B$10,2,FALSE),0)*'FL Characterization'!C$2)</f>
        <v>42.595989880392914</v>
      </c>
      <c r="D4" s="2">
        <f>('[1]Pc, Summer, S3'!D4*Main!$B$5)+(_xlfn.IFNA(VLOOKUP($A4,'FL Ratio'!$A$3:$B$10,2,FALSE),0)*'FL Characterization'!D$2)</f>
        <v>40.18295772127798</v>
      </c>
      <c r="E4" s="2">
        <f>('[1]Pc, Summer, S3'!E4*Main!$B$5)+(_xlfn.IFNA(VLOOKUP($A4,'FL Ratio'!$A$3:$B$10,2,FALSE),0)*'FL Characterization'!E$2)</f>
        <v>38.873466564706149</v>
      </c>
      <c r="F4" s="2">
        <f>('[1]Pc, Summer, S3'!F4*Main!$B$5)+(_xlfn.IFNA(VLOOKUP($A4,'FL Ratio'!$A$3:$B$10,2,FALSE),0)*'FL Characterization'!F$2)</f>
        <v>40.817924027119822</v>
      </c>
      <c r="G4" s="2">
        <f>('[1]Pc, Summer, S3'!G4*Main!$B$5)+(_xlfn.IFNA(VLOOKUP($A4,'FL Ratio'!$A$3:$B$10,2,FALSE),0)*'FL Characterization'!G$2)</f>
        <v>37.297056681326978</v>
      </c>
      <c r="H4" s="2">
        <f>('[1]Pc, Summer, S3'!H4*Main!$B$5)+(_xlfn.IFNA(VLOOKUP($A4,'FL Ratio'!$A$3:$B$10,2,FALSE),0)*'FL Characterization'!H$2)</f>
        <v>43.799297116283995</v>
      </c>
      <c r="I4" s="2">
        <f>('[1]Pc, Summer, S3'!I4*Main!$B$5)+(_xlfn.IFNA(VLOOKUP($A4,'FL Ratio'!$A$3:$B$10,2,FALSE),0)*'FL Characterization'!I$2)</f>
        <v>49.472166627905466</v>
      </c>
      <c r="J4" s="2">
        <f>('[1]Pc, Summer, S3'!J4*Main!$B$5)+(_xlfn.IFNA(VLOOKUP($A4,'FL Ratio'!$A$3:$B$10,2,FALSE),0)*'FL Characterization'!J$2)</f>
        <v>55.674374733791957</v>
      </c>
      <c r="K4" s="2">
        <f>('[1]Pc, Summer, S3'!K4*Main!$B$5)+(_xlfn.IFNA(VLOOKUP($A4,'FL Ratio'!$A$3:$B$10,2,FALSE),0)*'FL Characterization'!K$2)</f>
        <v>59.834647819802214</v>
      </c>
      <c r="L4" s="2">
        <f>('[1]Pc, Summer, S3'!L4*Main!$B$5)+(_xlfn.IFNA(VLOOKUP($A4,'FL Ratio'!$A$3:$B$10,2,FALSE),0)*'FL Characterization'!L$2)</f>
        <v>61.613065829746496</v>
      </c>
      <c r="M4" s="2">
        <f>('[1]Pc, Summer, S3'!M4*Main!$B$5)+(_xlfn.IFNA(VLOOKUP($A4,'FL Ratio'!$A$3:$B$10,2,FALSE),0)*'FL Characterization'!M$2)</f>
        <v>62.63056953314122</v>
      </c>
      <c r="N4" s="2">
        <f>('[1]Pc, Summer, S3'!N4*Main!$B$5)+(_xlfn.IFNA(VLOOKUP($A4,'FL Ratio'!$A$3:$B$10,2,FALSE),0)*'FL Characterization'!N$2)</f>
        <v>63.990293306996719</v>
      </c>
      <c r="O4" s="2">
        <f>('[1]Pc, Summer, S3'!O4*Main!$B$5)+(_xlfn.IFNA(VLOOKUP($A4,'FL Ratio'!$A$3:$B$10,2,FALSE),0)*'FL Characterization'!O$2)</f>
        <v>64.815563117619604</v>
      </c>
      <c r="P4" s="2">
        <f>('[1]Pc, Summer, S3'!P4*Main!$B$5)+(_xlfn.IFNA(VLOOKUP($A4,'FL Ratio'!$A$3:$B$10,2,FALSE),0)*'FL Characterization'!P$2)</f>
        <v>65.083984799749999</v>
      </c>
      <c r="Q4" s="2">
        <f>('[1]Pc, Summer, S3'!Q4*Main!$B$5)+(_xlfn.IFNA(VLOOKUP($A4,'FL Ratio'!$A$3:$B$10,2,FALSE),0)*'FL Characterization'!Q$2)</f>
        <v>62.645355830591747</v>
      </c>
      <c r="R4" s="2">
        <f>('[1]Pc, Summer, S3'!R4*Main!$B$5)+(_xlfn.IFNA(VLOOKUP($A4,'FL Ratio'!$A$3:$B$10,2,FALSE),0)*'FL Characterization'!R$2)</f>
        <v>62.369976475021019</v>
      </c>
      <c r="S4" s="2">
        <f>('[1]Pc, Summer, S3'!S4*Main!$B$5)+(_xlfn.IFNA(VLOOKUP($A4,'FL Ratio'!$A$3:$B$10,2,FALSE),0)*'FL Characterization'!S$2)</f>
        <v>60.35955006706704</v>
      </c>
      <c r="T4" s="2">
        <f>('[1]Pc, Summer, S3'!T4*Main!$B$5)+(_xlfn.IFNA(VLOOKUP($A4,'FL Ratio'!$A$3:$B$10,2,FALSE),0)*'FL Characterization'!T$2)</f>
        <v>60.343474060950982</v>
      </c>
      <c r="U4" s="2">
        <f>('[1]Pc, Summer, S3'!U4*Main!$B$5)+(_xlfn.IFNA(VLOOKUP($A4,'FL Ratio'!$A$3:$B$10,2,FALSE),0)*'FL Characterization'!U$2)</f>
        <v>60.696816842180716</v>
      </c>
      <c r="V4" s="2">
        <f>('[1]Pc, Summer, S3'!V4*Main!$B$5)+(_xlfn.IFNA(VLOOKUP($A4,'FL Ratio'!$A$3:$B$10,2,FALSE),0)*'FL Characterization'!V$2)</f>
        <v>60.371197297755593</v>
      </c>
      <c r="W4" s="2">
        <f>('[1]Pc, Summer, S3'!W4*Main!$B$5)+(_xlfn.IFNA(VLOOKUP($A4,'FL Ratio'!$A$3:$B$10,2,FALSE),0)*'FL Characterization'!W$2)</f>
        <v>62.326644347528173</v>
      </c>
      <c r="X4" s="2">
        <f>('[1]Pc, Summer, S3'!X4*Main!$B$5)+(_xlfn.IFNA(VLOOKUP($A4,'FL Ratio'!$A$3:$B$10,2,FALSE),0)*'FL Characterization'!X$2)</f>
        <v>62.001739169397766</v>
      </c>
      <c r="Y4" s="2">
        <f>('[1]Pc, Summer, S3'!Y4*Main!$B$5)+(_xlfn.IFNA(VLOOKUP($A4,'FL Ratio'!$A$3:$B$10,2,FALSE),0)*'FL Characterization'!Y$2)</f>
        <v>55.852380960899282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33.801564097568296</v>
      </c>
      <c r="C2" s="2">
        <f>('[1]Pc, Summer, S3'!C2*Main!$B$5)+(_xlfn.IFNA(VLOOKUP($A2,'FL Ratio'!$A$3:$B$10,2,FALSE),0)*'FL Characterization'!C$2)</f>
        <v>30.710233627174926</v>
      </c>
      <c r="D2" s="2">
        <f>('[1]Pc, Summer, S3'!D2*Main!$B$5)+(_xlfn.IFNA(VLOOKUP($A2,'FL Ratio'!$A$3:$B$10,2,FALSE),0)*'FL Characterization'!D$2)</f>
        <v>30.173805661479815</v>
      </c>
      <c r="E2" s="2">
        <f>('[1]Pc, Summer, S3'!E2*Main!$B$5)+(_xlfn.IFNA(VLOOKUP($A2,'FL Ratio'!$A$3:$B$10,2,FALSE),0)*'FL Characterization'!E$2)</f>
        <v>30.096724742331585</v>
      </c>
      <c r="F2" s="2">
        <f>('[1]Pc, Summer, S3'!F2*Main!$B$5)+(_xlfn.IFNA(VLOOKUP($A2,'FL Ratio'!$A$3:$B$10,2,FALSE),0)*'FL Characterization'!F$2)</f>
        <v>30.09909757143209</v>
      </c>
      <c r="G2" s="2">
        <f>('[1]Pc, Summer, S3'!G2*Main!$B$5)+(_xlfn.IFNA(VLOOKUP($A2,'FL Ratio'!$A$3:$B$10,2,FALSE),0)*'FL Characterization'!G$2)</f>
        <v>29.832909947276054</v>
      </c>
      <c r="H2" s="2">
        <f>('[1]Pc, Summer, S3'!H2*Main!$B$5)+(_xlfn.IFNA(VLOOKUP($A2,'FL Ratio'!$A$3:$B$10,2,FALSE),0)*'FL Characterization'!H$2)</f>
        <v>32.207289378793305</v>
      </c>
      <c r="I2" s="2">
        <f>('[1]Pc, Summer, S3'!I2*Main!$B$5)+(_xlfn.IFNA(VLOOKUP($A2,'FL Ratio'!$A$3:$B$10,2,FALSE),0)*'FL Characterization'!I$2)</f>
        <v>38.237920988594219</v>
      </c>
      <c r="J2" s="2">
        <f>('[1]Pc, Summer, S3'!J2*Main!$B$5)+(_xlfn.IFNA(VLOOKUP($A2,'FL Ratio'!$A$3:$B$10,2,FALSE),0)*'FL Characterization'!J$2)</f>
        <v>43.580357096580755</v>
      </c>
      <c r="K2" s="2">
        <f>('[1]Pc, Summer, S3'!K2*Main!$B$5)+(_xlfn.IFNA(VLOOKUP($A2,'FL Ratio'!$A$3:$B$10,2,FALSE),0)*'FL Characterization'!K$2)</f>
        <v>44.919496456083785</v>
      </c>
      <c r="L2" s="2">
        <f>('[1]Pc, Summer, S3'!L2*Main!$B$5)+(_xlfn.IFNA(VLOOKUP($A2,'FL Ratio'!$A$3:$B$10,2,FALSE),0)*'FL Characterization'!L$2)</f>
        <v>44.464923135590901</v>
      </c>
      <c r="M2" s="2">
        <f>('[1]Pc, Summer, S3'!M2*Main!$B$5)+(_xlfn.IFNA(VLOOKUP($A2,'FL Ratio'!$A$3:$B$10,2,FALSE),0)*'FL Characterization'!M$2)</f>
        <v>45.722329257861908</v>
      </c>
      <c r="N2" s="2">
        <f>('[1]Pc, Summer, S3'!N2*Main!$B$5)+(_xlfn.IFNA(VLOOKUP($A2,'FL Ratio'!$A$3:$B$10,2,FALSE),0)*'FL Characterization'!N$2)</f>
        <v>46.349543209410001</v>
      </c>
      <c r="O2" s="2">
        <f>('[1]Pc, Summer, S3'!O2*Main!$B$5)+(_xlfn.IFNA(VLOOKUP($A2,'FL Ratio'!$A$3:$B$10,2,FALSE),0)*'FL Characterization'!O$2)</f>
        <v>45.492163492775951</v>
      </c>
      <c r="P2" s="2">
        <f>('[1]Pc, Summer, S3'!P2*Main!$B$5)+(_xlfn.IFNA(VLOOKUP($A2,'FL Ratio'!$A$3:$B$10,2,FALSE),0)*'FL Characterization'!P$2)</f>
        <v>43.714547709162119</v>
      </c>
      <c r="Q2" s="2">
        <f>('[1]Pc, Summer, S3'!Q2*Main!$B$5)+(_xlfn.IFNA(VLOOKUP($A2,'FL Ratio'!$A$3:$B$10,2,FALSE),0)*'FL Characterization'!Q$2)</f>
        <v>41.955112580723636</v>
      </c>
      <c r="R2" s="2">
        <f>('[1]Pc, Summer, S3'!R2*Main!$B$5)+(_xlfn.IFNA(VLOOKUP($A2,'FL Ratio'!$A$3:$B$10,2,FALSE),0)*'FL Characterization'!R$2)</f>
        <v>42.687091794156807</v>
      </c>
      <c r="S2" s="2">
        <f>('[1]Pc, Summer, S3'!S2*Main!$B$5)+(_xlfn.IFNA(VLOOKUP($A2,'FL Ratio'!$A$3:$B$10,2,FALSE),0)*'FL Characterization'!S$2)</f>
        <v>43.108829597754649</v>
      </c>
      <c r="T2" s="2">
        <f>('[1]Pc, Summer, S3'!T2*Main!$B$5)+(_xlfn.IFNA(VLOOKUP($A2,'FL Ratio'!$A$3:$B$10,2,FALSE),0)*'FL Characterization'!T$2)</f>
        <v>43.291810565289524</v>
      </c>
      <c r="U2" s="2">
        <f>('[1]Pc, Summer, S3'!U2*Main!$B$5)+(_xlfn.IFNA(VLOOKUP($A2,'FL Ratio'!$A$3:$B$10,2,FALSE),0)*'FL Characterization'!U$2)</f>
        <v>42.575132072973773</v>
      </c>
      <c r="V2" s="2">
        <f>('[1]Pc, Summer, S3'!V2*Main!$B$5)+(_xlfn.IFNA(VLOOKUP($A2,'FL Ratio'!$A$3:$B$10,2,FALSE),0)*'FL Characterization'!V$2)</f>
        <v>42.703051590205355</v>
      </c>
      <c r="W2" s="2">
        <f>('[1]Pc, Summer, S3'!W2*Main!$B$5)+(_xlfn.IFNA(VLOOKUP($A2,'FL Ratio'!$A$3:$B$10,2,FALSE),0)*'FL Characterization'!W$2)</f>
        <v>44.471725294465031</v>
      </c>
      <c r="X2" s="2">
        <f>('[1]Pc, Summer, S3'!X2*Main!$B$5)+(_xlfn.IFNA(VLOOKUP($A2,'FL Ratio'!$A$3:$B$10,2,FALSE),0)*'FL Characterization'!X$2)</f>
        <v>41.453030708092513</v>
      </c>
      <c r="Y2" s="2">
        <f>('[1]Pc, Summer, S3'!Y2*Main!$B$5)+(_xlfn.IFNA(VLOOKUP($A2,'FL Ratio'!$A$3:$B$10,2,FALSE),0)*'FL Characterization'!Y$2)</f>
        <v>37.999762112115668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36.126861359345256</v>
      </c>
      <c r="C3" s="2">
        <f>('[1]Pc, Summer, S3'!C3*Main!$B$5)+(_xlfn.IFNA(VLOOKUP($A3,'FL Ratio'!$A$3:$B$10,2,FALSE),0)*'FL Characterization'!C$2)</f>
        <v>33.12233387749567</v>
      </c>
      <c r="D3" s="2">
        <f>('[1]Pc, Summer, S3'!D3*Main!$B$5)+(_xlfn.IFNA(VLOOKUP($A3,'FL Ratio'!$A$3:$B$10,2,FALSE),0)*'FL Characterization'!D$2)</f>
        <v>31.394555246771191</v>
      </c>
      <c r="E3" s="2">
        <f>('[1]Pc, Summer, S3'!E3*Main!$B$5)+(_xlfn.IFNA(VLOOKUP($A3,'FL Ratio'!$A$3:$B$10,2,FALSE),0)*'FL Characterization'!E$2)</f>
        <v>30.248525954049008</v>
      </c>
      <c r="F3" s="2">
        <f>('[1]Pc, Summer, S3'!F3*Main!$B$5)+(_xlfn.IFNA(VLOOKUP($A3,'FL Ratio'!$A$3:$B$10,2,FALSE),0)*'FL Characterization'!F$2)</f>
        <v>29.954661527554215</v>
      </c>
      <c r="G3" s="2">
        <f>('[1]Pc, Summer, S3'!G3*Main!$B$5)+(_xlfn.IFNA(VLOOKUP($A3,'FL Ratio'!$A$3:$B$10,2,FALSE),0)*'FL Characterization'!G$2)</f>
        <v>31.820335230205085</v>
      </c>
      <c r="H3" s="2">
        <f>('[1]Pc, Summer, S3'!H3*Main!$B$5)+(_xlfn.IFNA(VLOOKUP($A3,'FL Ratio'!$A$3:$B$10,2,FALSE),0)*'FL Characterization'!H$2)</f>
        <v>39.835955050786971</v>
      </c>
      <c r="I3" s="2">
        <f>('[1]Pc, Summer, S3'!I3*Main!$B$5)+(_xlfn.IFNA(VLOOKUP($A3,'FL Ratio'!$A$3:$B$10,2,FALSE),0)*'FL Characterization'!I$2)</f>
        <v>47.559272517349243</v>
      </c>
      <c r="J3" s="2">
        <f>('[1]Pc, Summer, S3'!J3*Main!$B$5)+(_xlfn.IFNA(VLOOKUP($A3,'FL Ratio'!$A$3:$B$10,2,FALSE),0)*'FL Characterization'!J$2)</f>
        <v>49.597526162670903</v>
      </c>
      <c r="K3" s="2">
        <f>('[1]Pc, Summer, S3'!K3*Main!$B$5)+(_xlfn.IFNA(VLOOKUP($A3,'FL Ratio'!$A$3:$B$10,2,FALSE),0)*'FL Characterization'!K$2)</f>
        <v>48.66061377164749</v>
      </c>
      <c r="L3" s="2">
        <f>('[1]Pc, Summer, S3'!L3*Main!$B$5)+(_xlfn.IFNA(VLOOKUP($A3,'FL Ratio'!$A$3:$B$10,2,FALSE),0)*'FL Characterization'!L$2)</f>
        <v>48.511081905495708</v>
      </c>
      <c r="M3" s="2">
        <f>('[1]Pc, Summer, S3'!M3*Main!$B$5)+(_xlfn.IFNA(VLOOKUP($A3,'FL Ratio'!$A$3:$B$10,2,FALSE),0)*'FL Characterization'!M$2)</f>
        <v>51.72607580633489</v>
      </c>
      <c r="N3" s="2">
        <f>('[1]Pc, Summer, S3'!N3*Main!$B$5)+(_xlfn.IFNA(VLOOKUP($A3,'FL Ratio'!$A$3:$B$10,2,FALSE),0)*'FL Characterization'!N$2)</f>
        <v>51.860487102026298</v>
      </c>
      <c r="O3" s="2">
        <f>('[1]Pc, Summer, S3'!O3*Main!$B$5)+(_xlfn.IFNA(VLOOKUP($A3,'FL Ratio'!$A$3:$B$10,2,FALSE),0)*'FL Characterization'!O$2)</f>
        <v>52.164609629651295</v>
      </c>
      <c r="P3" s="2">
        <f>('[1]Pc, Summer, S3'!P3*Main!$B$5)+(_xlfn.IFNA(VLOOKUP($A3,'FL Ratio'!$A$3:$B$10,2,FALSE),0)*'FL Characterization'!P$2)</f>
        <v>49.625087718811464</v>
      </c>
      <c r="Q3" s="2">
        <f>('[1]Pc, Summer, S3'!Q3*Main!$B$5)+(_xlfn.IFNA(VLOOKUP($A3,'FL Ratio'!$A$3:$B$10,2,FALSE),0)*'FL Characterization'!Q$2)</f>
        <v>47.006327174883801</v>
      </c>
      <c r="R3" s="2">
        <f>('[1]Pc, Summer, S3'!R3*Main!$B$5)+(_xlfn.IFNA(VLOOKUP($A3,'FL Ratio'!$A$3:$B$10,2,FALSE),0)*'FL Characterization'!R$2)</f>
        <v>43.530209189073133</v>
      </c>
      <c r="S3" s="2">
        <f>('[1]Pc, Summer, S3'!S3*Main!$B$5)+(_xlfn.IFNA(VLOOKUP($A3,'FL Ratio'!$A$3:$B$10,2,FALSE),0)*'FL Characterization'!S$2)</f>
        <v>43.936158455858283</v>
      </c>
      <c r="T3" s="2">
        <f>('[1]Pc, Summer, S3'!T3*Main!$B$5)+(_xlfn.IFNA(VLOOKUP($A3,'FL Ratio'!$A$3:$B$10,2,FALSE),0)*'FL Characterization'!T$2)</f>
        <v>43.606692384264534</v>
      </c>
      <c r="U3" s="2">
        <f>('[1]Pc, Summer, S3'!U3*Main!$B$5)+(_xlfn.IFNA(VLOOKUP($A3,'FL Ratio'!$A$3:$B$10,2,FALSE),0)*'FL Characterization'!U$2)</f>
        <v>43.467755455721566</v>
      </c>
      <c r="V3" s="2">
        <f>('[1]Pc, Summer, S3'!V3*Main!$B$5)+(_xlfn.IFNA(VLOOKUP($A3,'FL Ratio'!$A$3:$B$10,2,FALSE),0)*'FL Characterization'!V$2)</f>
        <v>43.638371814225472</v>
      </c>
      <c r="W3" s="2">
        <f>('[1]Pc, Summer, S3'!W3*Main!$B$5)+(_xlfn.IFNA(VLOOKUP($A3,'FL Ratio'!$A$3:$B$10,2,FALSE),0)*'FL Characterization'!W$2)</f>
        <v>43.447540962317923</v>
      </c>
      <c r="X3" s="2">
        <f>('[1]Pc, Summer, S3'!X3*Main!$B$5)+(_xlfn.IFNA(VLOOKUP($A3,'FL Ratio'!$A$3:$B$10,2,FALSE),0)*'FL Characterization'!X$2)</f>
        <v>42.997770848583365</v>
      </c>
      <c r="Y3" s="2">
        <f>('[1]Pc, Summer, S3'!Y3*Main!$B$5)+(_xlfn.IFNA(VLOOKUP($A3,'FL Ratio'!$A$3:$B$10,2,FALSE),0)*'FL Characterization'!Y$2)</f>
        <v>40.611519973762604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48.065537287295214</v>
      </c>
      <c r="C4" s="2">
        <f>('[1]Pc, Summer, S3'!C4*Main!$B$5)+(_xlfn.IFNA(VLOOKUP($A4,'FL Ratio'!$A$3:$B$10,2,FALSE),0)*'FL Characterization'!C$2)</f>
        <v>42.595989880392914</v>
      </c>
      <c r="D4" s="2">
        <f>('[1]Pc, Summer, S3'!D4*Main!$B$5)+(_xlfn.IFNA(VLOOKUP($A4,'FL Ratio'!$A$3:$B$10,2,FALSE),0)*'FL Characterization'!D$2)</f>
        <v>40.18295772127798</v>
      </c>
      <c r="E4" s="2">
        <f>('[1]Pc, Summer, S3'!E4*Main!$B$5)+(_xlfn.IFNA(VLOOKUP($A4,'FL Ratio'!$A$3:$B$10,2,FALSE),0)*'FL Characterization'!E$2)</f>
        <v>38.873466564706149</v>
      </c>
      <c r="F4" s="2">
        <f>('[1]Pc, Summer, S3'!F4*Main!$B$5)+(_xlfn.IFNA(VLOOKUP($A4,'FL Ratio'!$A$3:$B$10,2,FALSE),0)*'FL Characterization'!F$2)</f>
        <v>40.817924027119822</v>
      </c>
      <c r="G4" s="2">
        <f>('[1]Pc, Summer, S3'!G4*Main!$B$5)+(_xlfn.IFNA(VLOOKUP($A4,'FL Ratio'!$A$3:$B$10,2,FALSE),0)*'FL Characterization'!G$2)</f>
        <v>37.297056681326978</v>
      </c>
      <c r="H4" s="2">
        <f>('[1]Pc, Summer, S3'!H4*Main!$B$5)+(_xlfn.IFNA(VLOOKUP($A4,'FL Ratio'!$A$3:$B$10,2,FALSE),0)*'FL Characterization'!H$2)</f>
        <v>43.799297116283995</v>
      </c>
      <c r="I4" s="2">
        <f>('[1]Pc, Summer, S3'!I4*Main!$B$5)+(_xlfn.IFNA(VLOOKUP($A4,'FL Ratio'!$A$3:$B$10,2,FALSE),0)*'FL Characterization'!I$2)</f>
        <v>49.472166627905466</v>
      </c>
      <c r="J4" s="2">
        <f>('[1]Pc, Summer, S3'!J4*Main!$B$5)+(_xlfn.IFNA(VLOOKUP($A4,'FL Ratio'!$A$3:$B$10,2,FALSE),0)*'FL Characterization'!J$2)</f>
        <v>55.674374733791957</v>
      </c>
      <c r="K4" s="2">
        <f>('[1]Pc, Summer, S3'!K4*Main!$B$5)+(_xlfn.IFNA(VLOOKUP($A4,'FL Ratio'!$A$3:$B$10,2,FALSE),0)*'FL Characterization'!K$2)</f>
        <v>59.834647819802214</v>
      </c>
      <c r="L4" s="2">
        <f>('[1]Pc, Summer, S3'!L4*Main!$B$5)+(_xlfn.IFNA(VLOOKUP($A4,'FL Ratio'!$A$3:$B$10,2,FALSE),0)*'FL Characterization'!L$2)</f>
        <v>61.613065829746496</v>
      </c>
      <c r="M4" s="2">
        <f>('[1]Pc, Summer, S3'!M4*Main!$B$5)+(_xlfn.IFNA(VLOOKUP($A4,'FL Ratio'!$A$3:$B$10,2,FALSE),0)*'FL Characterization'!M$2)</f>
        <v>62.63056953314122</v>
      </c>
      <c r="N4" s="2">
        <f>('[1]Pc, Summer, S3'!N4*Main!$B$5)+(_xlfn.IFNA(VLOOKUP($A4,'FL Ratio'!$A$3:$B$10,2,FALSE),0)*'FL Characterization'!N$2)</f>
        <v>63.990293306996719</v>
      </c>
      <c r="O4" s="2">
        <f>('[1]Pc, Summer, S3'!O4*Main!$B$5)+(_xlfn.IFNA(VLOOKUP($A4,'FL Ratio'!$A$3:$B$10,2,FALSE),0)*'FL Characterization'!O$2)</f>
        <v>64.815563117619604</v>
      </c>
      <c r="P4" s="2">
        <f>('[1]Pc, Summer, S3'!P4*Main!$B$5)+(_xlfn.IFNA(VLOOKUP($A4,'FL Ratio'!$A$3:$B$10,2,FALSE),0)*'FL Characterization'!P$2)</f>
        <v>65.083984799749999</v>
      </c>
      <c r="Q4" s="2">
        <f>('[1]Pc, Summer, S3'!Q4*Main!$B$5)+(_xlfn.IFNA(VLOOKUP($A4,'FL Ratio'!$A$3:$B$10,2,FALSE),0)*'FL Characterization'!Q$2)</f>
        <v>62.645355830591747</v>
      </c>
      <c r="R4" s="2">
        <f>('[1]Pc, Summer, S3'!R4*Main!$B$5)+(_xlfn.IFNA(VLOOKUP($A4,'FL Ratio'!$A$3:$B$10,2,FALSE),0)*'FL Characterization'!R$2)</f>
        <v>62.369976475021019</v>
      </c>
      <c r="S4" s="2">
        <f>('[1]Pc, Summer, S3'!S4*Main!$B$5)+(_xlfn.IFNA(VLOOKUP($A4,'FL Ratio'!$A$3:$B$10,2,FALSE),0)*'FL Characterization'!S$2)</f>
        <v>60.35955006706704</v>
      </c>
      <c r="T4" s="2">
        <f>('[1]Pc, Summer, S3'!T4*Main!$B$5)+(_xlfn.IFNA(VLOOKUP($A4,'FL Ratio'!$A$3:$B$10,2,FALSE),0)*'FL Characterization'!T$2)</f>
        <v>60.343474060950982</v>
      </c>
      <c r="U4" s="2">
        <f>('[1]Pc, Summer, S3'!U4*Main!$B$5)+(_xlfn.IFNA(VLOOKUP($A4,'FL Ratio'!$A$3:$B$10,2,FALSE),0)*'FL Characterization'!U$2)</f>
        <v>60.696816842180716</v>
      </c>
      <c r="V4" s="2">
        <f>('[1]Pc, Summer, S3'!V4*Main!$B$5)+(_xlfn.IFNA(VLOOKUP($A4,'FL Ratio'!$A$3:$B$10,2,FALSE),0)*'FL Characterization'!V$2)</f>
        <v>60.371197297755593</v>
      </c>
      <c r="W4" s="2">
        <f>('[1]Pc, Summer, S3'!W4*Main!$B$5)+(_xlfn.IFNA(VLOOKUP($A4,'FL Ratio'!$A$3:$B$10,2,FALSE),0)*'FL Characterization'!W$2)</f>
        <v>62.326644347528173</v>
      </c>
      <c r="X4" s="2">
        <f>('[1]Pc, Summer, S3'!X4*Main!$B$5)+(_xlfn.IFNA(VLOOKUP($A4,'FL Ratio'!$A$3:$B$10,2,FALSE),0)*'FL Characterization'!X$2)</f>
        <v>62.001739169397766</v>
      </c>
      <c r="Y4" s="2">
        <f>('[1]Pc, Summer, S3'!Y4*Main!$B$5)+(_xlfn.IFNA(VLOOKUP($A4,'FL Ratio'!$A$3:$B$10,2,FALSE),0)*'FL Characterization'!Y$2)</f>
        <v>55.852380960899282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-10.994149369100459</v>
      </c>
      <c r="C2" s="2">
        <f>('[1]Qc, Summer, S1'!C2*Main!$B$5)</f>
        <v>-14.293744155486573</v>
      </c>
      <c r="D2" s="2">
        <f>('[1]Qc, Summer, S1'!D2*Main!$B$5)</f>
        <v>-15.754464542117812</v>
      </c>
      <c r="E2" s="2">
        <f>('[1]Qc, Summer, S1'!E2*Main!$B$5)</f>
        <v>-14.376774281889277</v>
      </c>
      <c r="F2" s="2">
        <f>('[1]Qc, Summer, S1'!F2*Main!$B$5)</f>
        <v>-15.409967769661122</v>
      </c>
      <c r="G2" s="2">
        <f>('[1]Qc, Summer, S1'!G2*Main!$B$5)</f>
        <v>-15.765150751499998</v>
      </c>
      <c r="H2" s="2">
        <f>('[1]Qc, Summer, S1'!H2*Main!$B$5)</f>
        <v>-13.663503000341795</v>
      </c>
      <c r="I2" s="2">
        <f>('[1]Qc, Summer, S1'!I2*Main!$B$5)</f>
        <v>-2.1257340922411072</v>
      </c>
      <c r="J2" s="2">
        <f>('[1]Qc, Summer, S1'!J2*Main!$B$5)</f>
        <v>6.8234500167405425</v>
      </c>
      <c r="K2" s="2">
        <f>('[1]Qc, Summer, S1'!K2*Main!$B$5)</f>
        <v>9.933616901704772</v>
      </c>
      <c r="L2" s="2">
        <f>('[1]Qc, Summer, S1'!L2*Main!$B$5)</f>
        <v>7.8087109716435252</v>
      </c>
      <c r="M2" s="2">
        <f>('[1]Qc, Summer, S1'!M2*Main!$B$5)</f>
        <v>10.401417416770718</v>
      </c>
      <c r="N2" s="2">
        <f>('[1]Qc, Summer, S1'!N2*Main!$B$5)</f>
        <v>9.2304245431824601</v>
      </c>
      <c r="O2" s="2">
        <f>('[1]Qc, Summer, S1'!O2*Main!$B$5)</f>
        <v>9.5083414160770925</v>
      </c>
      <c r="P2" s="2">
        <f>('[1]Qc, Summer, S1'!P2*Main!$B$5)</f>
        <v>4.9059552252616561</v>
      </c>
      <c r="Q2" s="2">
        <f>('[1]Qc, Summer, S1'!Q2*Main!$B$5)</f>
        <v>1.2402848676558078</v>
      </c>
      <c r="R2" s="2">
        <f>('[1]Qc, Summer, S1'!R2*Main!$B$5)</f>
        <v>2.7591396260834826</v>
      </c>
      <c r="S2" s="2">
        <f>('[1]Qc, Summer, S1'!S2*Main!$B$5)</f>
        <v>3.3514006722447389</v>
      </c>
      <c r="T2" s="2">
        <f>('[1]Qc, Summer, S1'!T2*Main!$B$5)</f>
        <v>2.0190926932704998</v>
      </c>
      <c r="U2" s="2">
        <f>('[1]Qc, Summer, S1'!U2*Main!$B$5)</f>
        <v>-0.37665460922765465</v>
      </c>
      <c r="V2" s="2">
        <f>('[1]Qc, Summer, S1'!V2*Main!$B$5)</f>
        <v>-1.4703990909901063</v>
      </c>
      <c r="W2" s="2">
        <f>('[1]Qc, Summer, S1'!W2*Main!$B$5)</f>
        <v>-1.0229947434584181</v>
      </c>
      <c r="X2" s="2">
        <f>('[1]Qc, Summer, S1'!X2*Main!$B$5)</f>
        <v>-4.9060195063696241</v>
      </c>
      <c r="Y2" s="2">
        <f>('[1]Qc, Summer, S1'!Y2*Main!$B$5)</f>
        <v>-6.6406968541953102</v>
      </c>
    </row>
    <row r="3" spans="1:25" x14ac:dyDescent="0.3">
      <c r="A3">
        <v>2</v>
      </c>
      <c r="B3" s="2">
        <f>('[1]Qc, Summer, S1'!B3*Main!$B$5)</f>
        <v>-13.914006793858947</v>
      </c>
      <c r="C3" s="2">
        <f>('[1]Qc, Summer, S1'!C3*Main!$B$5)</f>
        <v>-13.914006793858947</v>
      </c>
      <c r="D3" s="2">
        <f>('[1]Qc, Summer, S1'!D3*Main!$B$5)</f>
        <v>-16.153341335304471</v>
      </c>
      <c r="E3" s="2">
        <f>('[1]Qc, Summer, S1'!E3*Main!$B$5)</f>
        <v>-18.392675876749998</v>
      </c>
      <c r="F3" s="2">
        <f>('[1]Qc, Summer, S1'!F3*Main!$B$5)</f>
        <v>-18.392675876749998</v>
      </c>
      <c r="G3" s="2">
        <f>('[1]Qc, Summer, S1'!G3*Main!$B$5)</f>
        <v>-18.392675876749998</v>
      </c>
      <c r="H3" s="2">
        <f>('[1]Qc, Summer, S1'!H3*Main!$B$5)</f>
        <v>-7.333813386953449</v>
      </c>
      <c r="I3" s="2">
        <f>('[1]Qc, Summer, S1'!I3*Main!$B$5)</f>
        <v>1.5201708085764938</v>
      </c>
      <c r="J3" s="2">
        <f>('[1]Qc, Summer, S1'!J3*Main!$B$5)</f>
        <v>4.8275011833368788</v>
      </c>
      <c r="K3" s="2">
        <f>('[1]Qc, Summer, S1'!K3*Main!$B$5)</f>
        <v>4.8275011833368788</v>
      </c>
      <c r="L3" s="2">
        <f>('[1]Qc, Summer, S1'!L3*Main!$B$5)</f>
        <v>4.414077950631758</v>
      </c>
      <c r="M3" s="2">
        <f>('[1]Qc, Summer, S1'!M3*Main!$B$5)</f>
        <v>6.2055366880414784</v>
      </c>
      <c r="N3" s="2">
        <f>('[1]Qc, Summer, S1'!N3*Main!$B$5)</f>
        <v>8.4104186581563205</v>
      </c>
      <c r="O3" s="2">
        <f>('[1]Qc, Summer, S1'!O3*Main!$B$5)</f>
        <v>8.6688128267507576</v>
      </c>
      <c r="P3" s="2">
        <f>('[1]Qc, Summer, S1'!P3*Main!$B$5)</f>
        <v>4.861950040024098</v>
      </c>
      <c r="Q3" s="2">
        <f>('[1]Qc, Summer, S1'!Q3*Main!$B$5)</f>
        <v>3.7939541873116234</v>
      </c>
      <c r="R3" s="2">
        <f>('[1]Qc, Summer, S1'!R3*Main!$B$5)</f>
        <v>-0.61580979171329286</v>
      </c>
      <c r="S3" s="2">
        <f>('[1]Qc, Summer, S1'!S3*Main!$B$5)</f>
        <v>-0.61580979171329286</v>
      </c>
      <c r="T3" s="2">
        <f>('[1]Qc, Summer, S1'!T3*Main!$B$5)</f>
        <v>-0.61580979171329286</v>
      </c>
      <c r="U3" s="2">
        <f>('[1]Qc, Summer, S1'!U3*Main!$B$5)</f>
        <v>-0.61580979171329286</v>
      </c>
      <c r="V3" s="2">
        <f>('[1]Qc, Summer, S1'!V3*Main!$B$5)</f>
        <v>-3.9231438617195273</v>
      </c>
      <c r="W3" s="2">
        <f>('[1]Qc, Summer, S1'!W3*Main!$B$5)</f>
        <v>-5.0255885517216043</v>
      </c>
      <c r="X3" s="2">
        <f>('[1]Qc, Summer, S1'!X3*Main!$B$5)</f>
        <v>-14.051802220607824</v>
      </c>
      <c r="Y3" s="2">
        <f>('[1]Qc, Summer, S1'!Y3*Main!$B$5)</f>
        <v>-14.051802220607824</v>
      </c>
    </row>
    <row r="4" spans="1:25" x14ac:dyDescent="0.3">
      <c r="A4">
        <v>3</v>
      </c>
      <c r="B4" s="2">
        <f>('[1]Qc, Summer, S1'!B4*Main!$B$5)</f>
        <v>11.231752437403715</v>
      </c>
      <c r="C4" s="2">
        <f>('[1]Qc, Summer, S1'!C4*Main!$B$5)</f>
        <v>8.6056988191158084</v>
      </c>
      <c r="D4" s="2">
        <f>('[1]Qc, Summer, S1'!D4*Main!$B$5)</f>
        <v>8.1551886634885591</v>
      </c>
      <c r="E4" s="2">
        <f>('[1]Qc, Summer, S1'!E4*Main!$B$5)</f>
        <v>7.1225290593782411</v>
      </c>
      <c r="F4" s="2">
        <f>('[1]Qc, Summer, S1'!F4*Main!$B$5)</f>
        <v>8.19944060663782</v>
      </c>
      <c r="G4" s="2">
        <f>('[1]Qc, Summer, S1'!G4*Main!$B$5)</f>
        <v>3.8054874699339929</v>
      </c>
      <c r="H4" s="2">
        <f>('[1]Qc, Summer, S1'!H4*Main!$B$5)</f>
        <v>6.639686886662453</v>
      </c>
      <c r="I4" s="2">
        <f>('[1]Qc, Summer, S1'!I4*Main!$B$5)</f>
        <v>12.75894284761759</v>
      </c>
      <c r="J4" s="2">
        <f>('[1]Qc, Summer, S1'!J4*Main!$B$5)</f>
        <v>18.560366962017099</v>
      </c>
      <c r="K4" s="2">
        <f>('[1]Qc, Summer, S1'!K4*Main!$B$5)</f>
        <v>22.054878245601145</v>
      </c>
      <c r="L4" s="2">
        <f>('[1]Qc, Summer, S1'!L4*Main!$B$5)</f>
        <v>24.07713830575743</v>
      </c>
      <c r="M4" s="2">
        <f>('[1]Qc, Summer, S1'!M4*Main!$B$5)</f>
        <v>24.956168107283236</v>
      </c>
      <c r="N4" s="2">
        <f>('[1]Qc, Summer, S1'!N4*Main!$B$5)</f>
        <v>26.07794725867009</v>
      </c>
      <c r="O4" s="2">
        <f>('[1]Qc, Summer, S1'!O4*Main!$B$5)</f>
        <v>26.275251252499999</v>
      </c>
      <c r="P4" s="2">
        <f>('[1]Qc, Summer, S1'!P4*Main!$B$5)</f>
        <v>26.088750050058803</v>
      </c>
      <c r="Q4" s="2">
        <f>('[1]Qc, Summer, S1'!Q4*Main!$B$5)</f>
        <v>25.220292897402707</v>
      </c>
      <c r="R4" s="2">
        <f>('[1]Qc, Summer, S1'!R4*Main!$B$5)</f>
        <v>24.001132077706576</v>
      </c>
      <c r="S4" s="2">
        <f>('[1]Qc, Summer, S1'!S4*Main!$B$5)</f>
        <v>21.298302259163716</v>
      </c>
      <c r="T4" s="2">
        <f>('[1]Qc, Summer, S1'!T4*Main!$B$5)</f>
        <v>21.199765113335932</v>
      </c>
      <c r="U4" s="2">
        <f>('[1]Qc, Summer, S1'!U4*Main!$B$5)</f>
        <v>20.167376005717454</v>
      </c>
      <c r="V4" s="2">
        <f>('[1]Qc, Summer, S1'!V4*Main!$B$5)</f>
        <v>18.178834174194961</v>
      </c>
      <c r="W4" s="2">
        <f>('[1]Qc, Summer, S1'!W4*Main!$B$5)</f>
        <v>21.792872019338439</v>
      </c>
      <c r="X4" s="2">
        <f>('[1]Qc, Summer, S1'!X4*Main!$B$5)</f>
        <v>19.527206568081013</v>
      </c>
      <c r="Y4" s="2">
        <f>('[1]Qc, Summer, S1'!Y4*Main!$B$5)</f>
        <v>15.714709672216852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-10.994149369100459</v>
      </c>
      <c r="C2" s="2">
        <f>('[1]Qc, Summer, S1'!C2*Main!$B$5)</f>
        <v>-14.293744155486573</v>
      </c>
      <c r="D2" s="2">
        <f>('[1]Qc, Summer, S1'!D2*Main!$B$5)</f>
        <v>-15.754464542117812</v>
      </c>
      <c r="E2" s="2">
        <f>('[1]Qc, Summer, S1'!E2*Main!$B$5)</f>
        <v>-14.376774281889277</v>
      </c>
      <c r="F2" s="2">
        <f>('[1]Qc, Summer, S1'!F2*Main!$B$5)</f>
        <v>-15.409967769661122</v>
      </c>
      <c r="G2" s="2">
        <f>('[1]Qc, Summer, S1'!G2*Main!$B$5)</f>
        <v>-15.765150751499998</v>
      </c>
      <c r="H2" s="2">
        <f>('[1]Qc, Summer, S1'!H2*Main!$B$5)</f>
        <v>-13.663503000341795</v>
      </c>
      <c r="I2" s="2">
        <f>('[1]Qc, Summer, S1'!I2*Main!$B$5)</f>
        <v>-2.1257340922411072</v>
      </c>
      <c r="J2" s="2">
        <f>('[1]Qc, Summer, S1'!J2*Main!$B$5)</f>
        <v>6.8234500167405425</v>
      </c>
      <c r="K2" s="2">
        <f>('[1]Qc, Summer, S1'!K2*Main!$B$5)</f>
        <v>9.933616901704772</v>
      </c>
      <c r="L2" s="2">
        <f>('[1]Qc, Summer, S1'!L2*Main!$B$5)</f>
        <v>7.8087109716435252</v>
      </c>
      <c r="M2" s="2">
        <f>('[1]Qc, Summer, S1'!M2*Main!$B$5)</f>
        <v>10.401417416770718</v>
      </c>
      <c r="N2" s="2">
        <f>('[1]Qc, Summer, S1'!N2*Main!$B$5)</f>
        <v>9.2304245431824601</v>
      </c>
      <c r="O2" s="2">
        <f>('[1]Qc, Summer, S1'!O2*Main!$B$5)</f>
        <v>9.5083414160770925</v>
      </c>
      <c r="P2" s="2">
        <f>('[1]Qc, Summer, S1'!P2*Main!$B$5)</f>
        <v>4.9059552252616561</v>
      </c>
      <c r="Q2" s="2">
        <f>('[1]Qc, Summer, S1'!Q2*Main!$B$5)</f>
        <v>1.2402848676558078</v>
      </c>
      <c r="R2" s="2">
        <f>('[1]Qc, Summer, S1'!R2*Main!$B$5)</f>
        <v>2.7591396260834826</v>
      </c>
      <c r="S2" s="2">
        <f>('[1]Qc, Summer, S1'!S2*Main!$B$5)</f>
        <v>3.3514006722447389</v>
      </c>
      <c r="T2" s="2">
        <f>('[1]Qc, Summer, S1'!T2*Main!$B$5)</f>
        <v>2.0190926932704998</v>
      </c>
      <c r="U2" s="2">
        <f>('[1]Qc, Summer, S1'!U2*Main!$B$5)</f>
        <v>-0.37665460922765465</v>
      </c>
      <c r="V2" s="2">
        <f>('[1]Qc, Summer, S1'!V2*Main!$B$5)</f>
        <v>-1.4703990909901063</v>
      </c>
      <c r="W2" s="2">
        <f>('[1]Qc, Summer, S1'!W2*Main!$B$5)</f>
        <v>-1.0229947434584181</v>
      </c>
      <c r="X2" s="2">
        <f>('[1]Qc, Summer, S1'!X2*Main!$B$5)</f>
        <v>-4.9060195063696241</v>
      </c>
      <c r="Y2" s="2">
        <f>('[1]Qc, Summer, S1'!Y2*Main!$B$5)</f>
        <v>-6.6406968541953102</v>
      </c>
    </row>
    <row r="3" spans="1:25" x14ac:dyDescent="0.3">
      <c r="A3">
        <v>2</v>
      </c>
      <c r="B3" s="2">
        <f>('[1]Qc, Summer, S1'!B3*Main!$B$5)</f>
        <v>-13.914006793858947</v>
      </c>
      <c r="C3" s="2">
        <f>('[1]Qc, Summer, S1'!C3*Main!$B$5)</f>
        <v>-13.914006793858947</v>
      </c>
      <c r="D3" s="2">
        <f>('[1]Qc, Summer, S1'!D3*Main!$B$5)</f>
        <v>-16.153341335304471</v>
      </c>
      <c r="E3" s="2">
        <f>('[1]Qc, Summer, S1'!E3*Main!$B$5)</f>
        <v>-18.392675876749998</v>
      </c>
      <c r="F3" s="2">
        <f>('[1]Qc, Summer, S1'!F3*Main!$B$5)</f>
        <v>-18.392675876749998</v>
      </c>
      <c r="G3" s="2">
        <f>('[1]Qc, Summer, S1'!G3*Main!$B$5)</f>
        <v>-18.392675876749998</v>
      </c>
      <c r="H3" s="2">
        <f>('[1]Qc, Summer, S1'!H3*Main!$B$5)</f>
        <v>-7.333813386953449</v>
      </c>
      <c r="I3" s="2">
        <f>('[1]Qc, Summer, S1'!I3*Main!$B$5)</f>
        <v>1.5201708085764938</v>
      </c>
      <c r="J3" s="2">
        <f>('[1]Qc, Summer, S1'!J3*Main!$B$5)</f>
        <v>4.8275011833368788</v>
      </c>
      <c r="K3" s="2">
        <f>('[1]Qc, Summer, S1'!K3*Main!$B$5)</f>
        <v>4.8275011833368788</v>
      </c>
      <c r="L3" s="2">
        <f>('[1]Qc, Summer, S1'!L3*Main!$B$5)</f>
        <v>4.414077950631758</v>
      </c>
      <c r="M3" s="2">
        <f>('[1]Qc, Summer, S1'!M3*Main!$B$5)</f>
        <v>6.2055366880414784</v>
      </c>
      <c r="N3" s="2">
        <f>('[1]Qc, Summer, S1'!N3*Main!$B$5)</f>
        <v>8.4104186581563205</v>
      </c>
      <c r="O3" s="2">
        <f>('[1]Qc, Summer, S1'!O3*Main!$B$5)</f>
        <v>8.6688128267507576</v>
      </c>
      <c r="P3" s="2">
        <f>('[1]Qc, Summer, S1'!P3*Main!$B$5)</f>
        <v>4.861950040024098</v>
      </c>
      <c r="Q3" s="2">
        <f>('[1]Qc, Summer, S1'!Q3*Main!$B$5)</f>
        <v>3.7939541873116234</v>
      </c>
      <c r="R3" s="2">
        <f>('[1]Qc, Summer, S1'!R3*Main!$B$5)</f>
        <v>-0.61580979171329286</v>
      </c>
      <c r="S3" s="2">
        <f>('[1]Qc, Summer, S1'!S3*Main!$B$5)</f>
        <v>-0.61580979171329286</v>
      </c>
      <c r="T3" s="2">
        <f>('[1]Qc, Summer, S1'!T3*Main!$B$5)</f>
        <v>-0.61580979171329286</v>
      </c>
      <c r="U3" s="2">
        <f>('[1]Qc, Summer, S1'!U3*Main!$B$5)</f>
        <v>-0.61580979171329286</v>
      </c>
      <c r="V3" s="2">
        <f>('[1]Qc, Summer, S1'!V3*Main!$B$5)</f>
        <v>-3.9231438617195273</v>
      </c>
      <c r="W3" s="2">
        <f>('[1]Qc, Summer, S1'!W3*Main!$B$5)</f>
        <v>-5.0255885517216043</v>
      </c>
      <c r="X3" s="2">
        <f>('[1]Qc, Summer, S1'!X3*Main!$B$5)</f>
        <v>-14.051802220607824</v>
      </c>
      <c r="Y3" s="2">
        <f>('[1]Qc, Summer, S1'!Y3*Main!$B$5)</f>
        <v>-14.051802220607824</v>
      </c>
    </row>
    <row r="4" spans="1:25" x14ac:dyDescent="0.3">
      <c r="A4">
        <v>3</v>
      </c>
      <c r="B4" s="2">
        <f>('[1]Qc, Summer, S1'!B4*Main!$B$5)</f>
        <v>11.231752437403715</v>
      </c>
      <c r="C4" s="2">
        <f>('[1]Qc, Summer, S1'!C4*Main!$B$5)</f>
        <v>8.6056988191158084</v>
      </c>
      <c r="D4" s="2">
        <f>('[1]Qc, Summer, S1'!D4*Main!$B$5)</f>
        <v>8.1551886634885591</v>
      </c>
      <c r="E4" s="2">
        <f>('[1]Qc, Summer, S1'!E4*Main!$B$5)</f>
        <v>7.1225290593782411</v>
      </c>
      <c r="F4" s="2">
        <f>('[1]Qc, Summer, S1'!F4*Main!$B$5)</f>
        <v>8.19944060663782</v>
      </c>
      <c r="G4" s="2">
        <f>('[1]Qc, Summer, S1'!G4*Main!$B$5)</f>
        <v>3.8054874699339929</v>
      </c>
      <c r="H4" s="2">
        <f>('[1]Qc, Summer, S1'!H4*Main!$B$5)</f>
        <v>6.639686886662453</v>
      </c>
      <c r="I4" s="2">
        <f>('[1]Qc, Summer, S1'!I4*Main!$B$5)</f>
        <v>12.75894284761759</v>
      </c>
      <c r="J4" s="2">
        <f>('[1]Qc, Summer, S1'!J4*Main!$B$5)</f>
        <v>18.560366962017099</v>
      </c>
      <c r="K4" s="2">
        <f>('[1]Qc, Summer, S1'!K4*Main!$B$5)</f>
        <v>22.054878245601145</v>
      </c>
      <c r="L4" s="2">
        <f>('[1]Qc, Summer, S1'!L4*Main!$B$5)</f>
        <v>24.07713830575743</v>
      </c>
      <c r="M4" s="2">
        <f>('[1]Qc, Summer, S1'!M4*Main!$B$5)</f>
        <v>24.956168107283236</v>
      </c>
      <c r="N4" s="2">
        <f>('[1]Qc, Summer, S1'!N4*Main!$B$5)</f>
        <v>26.07794725867009</v>
      </c>
      <c r="O4" s="2">
        <f>('[1]Qc, Summer, S1'!O4*Main!$B$5)</f>
        <v>26.275251252499999</v>
      </c>
      <c r="P4" s="2">
        <f>('[1]Qc, Summer, S1'!P4*Main!$B$5)</f>
        <v>26.088750050058803</v>
      </c>
      <c r="Q4" s="2">
        <f>('[1]Qc, Summer, S1'!Q4*Main!$B$5)</f>
        <v>25.220292897402707</v>
      </c>
      <c r="R4" s="2">
        <f>('[1]Qc, Summer, S1'!R4*Main!$B$5)</f>
        <v>24.001132077706576</v>
      </c>
      <c r="S4" s="2">
        <f>('[1]Qc, Summer, S1'!S4*Main!$B$5)</f>
        <v>21.298302259163716</v>
      </c>
      <c r="T4" s="2">
        <f>('[1]Qc, Summer, S1'!T4*Main!$B$5)</f>
        <v>21.199765113335932</v>
      </c>
      <c r="U4" s="2">
        <f>('[1]Qc, Summer, S1'!U4*Main!$B$5)</f>
        <v>20.167376005717454</v>
      </c>
      <c r="V4" s="2">
        <f>('[1]Qc, Summer, S1'!V4*Main!$B$5)</f>
        <v>18.178834174194961</v>
      </c>
      <c r="W4" s="2">
        <f>('[1]Qc, Summer, S1'!W4*Main!$B$5)</f>
        <v>21.792872019338439</v>
      </c>
      <c r="X4" s="2">
        <f>('[1]Qc, Summer, S1'!X4*Main!$B$5)</f>
        <v>19.527206568081013</v>
      </c>
      <c r="Y4" s="2">
        <f>('[1]Qc, Summer, S1'!Y4*Main!$B$5)</f>
        <v>15.714709672216852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-10.994149369100459</v>
      </c>
      <c r="C2" s="2">
        <f>('[1]Qc, Summer, S1'!C2*Main!$B$5)</f>
        <v>-14.293744155486573</v>
      </c>
      <c r="D2" s="2">
        <f>('[1]Qc, Summer, S1'!D2*Main!$B$5)</f>
        <v>-15.754464542117812</v>
      </c>
      <c r="E2" s="2">
        <f>('[1]Qc, Summer, S1'!E2*Main!$B$5)</f>
        <v>-14.376774281889277</v>
      </c>
      <c r="F2" s="2">
        <f>('[1]Qc, Summer, S1'!F2*Main!$B$5)</f>
        <v>-15.409967769661122</v>
      </c>
      <c r="G2" s="2">
        <f>('[1]Qc, Summer, S1'!G2*Main!$B$5)</f>
        <v>-15.765150751499998</v>
      </c>
      <c r="H2" s="2">
        <f>('[1]Qc, Summer, S1'!H2*Main!$B$5)</f>
        <v>-13.663503000341795</v>
      </c>
      <c r="I2" s="2">
        <f>('[1]Qc, Summer, S1'!I2*Main!$B$5)</f>
        <v>-2.1257340922411072</v>
      </c>
      <c r="J2" s="2">
        <f>('[1]Qc, Summer, S1'!J2*Main!$B$5)</f>
        <v>6.8234500167405425</v>
      </c>
      <c r="K2" s="2">
        <f>('[1]Qc, Summer, S1'!K2*Main!$B$5)</f>
        <v>9.933616901704772</v>
      </c>
      <c r="L2" s="2">
        <f>('[1]Qc, Summer, S1'!L2*Main!$B$5)</f>
        <v>7.8087109716435252</v>
      </c>
      <c r="M2" s="2">
        <f>('[1]Qc, Summer, S1'!M2*Main!$B$5)</f>
        <v>10.401417416770718</v>
      </c>
      <c r="N2" s="2">
        <f>('[1]Qc, Summer, S1'!N2*Main!$B$5)</f>
        <v>9.2304245431824601</v>
      </c>
      <c r="O2" s="2">
        <f>('[1]Qc, Summer, S1'!O2*Main!$B$5)</f>
        <v>9.5083414160770925</v>
      </c>
      <c r="P2" s="2">
        <f>('[1]Qc, Summer, S1'!P2*Main!$B$5)</f>
        <v>4.9059552252616561</v>
      </c>
      <c r="Q2" s="2">
        <f>('[1]Qc, Summer, S1'!Q2*Main!$B$5)</f>
        <v>1.2402848676558078</v>
      </c>
      <c r="R2" s="2">
        <f>('[1]Qc, Summer, S1'!R2*Main!$B$5)</f>
        <v>2.7591396260834826</v>
      </c>
      <c r="S2" s="2">
        <f>('[1]Qc, Summer, S1'!S2*Main!$B$5)</f>
        <v>3.3514006722447389</v>
      </c>
      <c r="T2" s="2">
        <f>('[1]Qc, Summer, S1'!T2*Main!$B$5)</f>
        <v>2.0190926932704998</v>
      </c>
      <c r="U2" s="2">
        <f>('[1]Qc, Summer, S1'!U2*Main!$B$5)</f>
        <v>-0.37665460922765465</v>
      </c>
      <c r="V2" s="2">
        <f>('[1]Qc, Summer, S1'!V2*Main!$B$5)</f>
        <v>-1.4703990909901063</v>
      </c>
      <c r="W2" s="2">
        <f>('[1]Qc, Summer, S1'!W2*Main!$B$5)</f>
        <v>-1.0229947434584181</v>
      </c>
      <c r="X2" s="2">
        <f>('[1]Qc, Summer, S1'!X2*Main!$B$5)</f>
        <v>-4.9060195063696241</v>
      </c>
      <c r="Y2" s="2">
        <f>('[1]Qc, Summer, S1'!Y2*Main!$B$5)</f>
        <v>-6.6406968541953102</v>
      </c>
    </row>
    <row r="3" spans="1:25" x14ac:dyDescent="0.3">
      <c r="A3">
        <v>2</v>
      </c>
      <c r="B3" s="2">
        <f>('[1]Qc, Summer, S1'!B3*Main!$B$5)</f>
        <v>-13.914006793858947</v>
      </c>
      <c r="C3" s="2">
        <f>('[1]Qc, Summer, S1'!C3*Main!$B$5)</f>
        <v>-13.914006793858947</v>
      </c>
      <c r="D3" s="2">
        <f>('[1]Qc, Summer, S1'!D3*Main!$B$5)</f>
        <v>-16.153341335304471</v>
      </c>
      <c r="E3" s="2">
        <f>('[1]Qc, Summer, S1'!E3*Main!$B$5)</f>
        <v>-18.392675876749998</v>
      </c>
      <c r="F3" s="2">
        <f>('[1]Qc, Summer, S1'!F3*Main!$B$5)</f>
        <v>-18.392675876749998</v>
      </c>
      <c r="G3" s="2">
        <f>('[1]Qc, Summer, S1'!G3*Main!$B$5)</f>
        <v>-18.392675876749998</v>
      </c>
      <c r="H3" s="2">
        <f>('[1]Qc, Summer, S1'!H3*Main!$B$5)</f>
        <v>-7.333813386953449</v>
      </c>
      <c r="I3" s="2">
        <f>('[1]Qc, Summer, S1'!I3*Main!$B$5)</f>
        <v>1.5201708085764938</v>
      </c>
      <c r="J3" s="2">
        <f>('[1]Qc, Summer, S1'!J3*Main!$B$5)</f>
        <v>4.8275011833368788</v>
      </c>
      <c r="K3" s="2">
        <f>('[1]Qc, Summer, S1'!K3*Main!$B$5)</f>
        <v>4.8275011833368788</v>
      </c>
      <c r="L3" s="2">
        <f>('[1]Qc, Summer, S1'!L3*Main!$B$5)</f>
        <v>4.414077950631758</v>
      </c>
      <c r="M3" s="2">
        <f>('[1]Qc, Summer, S1'!M3*Main!$B$5)</f>
        <v>6.2055366880414784</v>
      </c>
      <c r="N3" s="2">
        <f>('[1]Qc, Summer, S1'!N3*Main!$B$5)</f>
        <v>8.4104186581563205</v>
      </c>
      <c r="O3" s="2">
        <f>('[1]Qc, Summer, S1'!O3*Main!$B$5)</f>
        <v>8.6688128267507576</v>
      </c>
      <c r="P3" s="2">
        <f>('[1]Qc, Summer, S1'!P3*Main!$B$5)</f>
        <v>4.861950040024098</v>
      </c>
      <c r="Q3" s="2">
        <f>('[1]Qc, Summer, S1'!Q3*Main!$B$5)</f>
        <v>3.7939541873116234</v>
      </c>
      <c r="R3" s="2">
        <f>('[1]Qc, Summer, S1'!R3*Main!$B$5)</f>
        <v>-0.61580979171329286</v>
      </c>
      <c r="S3" s="2">
        <f>('[1]Qc, Summer, S1'!S3*Main!$B$5)</f>
        <v>-0.61580979171329286</v>
      </c>
      <c r="T3" s="2">
        <f>('[1]Qc, Summer, S1'!T3*Main!$B$5)</f>
        <v>-0.61580979171329286</v>
      </c>
      <c r="U3" s="2">
        <f>('[1]Qc, Summer, S1'!U3*Main!$B$5)</f>
        <v>-0.61580979171329286</v>
      </c>
      <c r="V3" s="2">
        <f>('[1]Qc, Summer, S1'!V3*Main!$B$5)</f>
        <v>-3.9231438617195273</v>
      </c>
      <c r="W3" s="2">
        <f>('[1]Qc, Summer, S1'!W3*Main!$B$5)</f>
        <v>-5.0255885517216043</v>
      </c>
      <c r="X3" s="2">
        <f>('[1]Qc, Summer, S1'!X3*Main!$B$5)</f>
        <v>-14.051802220607824</v>
      </c>
      <c r="Y3" s="2">
        <f>('[1]Qc, Summer, S1'!Y3*Main!$B$5)</f>
        <v>-14.051802220607824</v>
      </c>
    </row>
    <row r="4" spans="1:25" x14ac:dyDescent="0.3">
      <c r="A4">
        <v>3</v>
      </c>
      <c r="B4" s="2">
        <f>('[1]Qc, Summer, S1'!B4*Main!$B$5)</f>
        <v>11.231752437403715</v>
      </c>
      <c r="C4" s="2">
        <f>('[1]Qc, Summer, S1'!C4*Main!$B$5)</f>
        <v>8.6056988191158084</v>
      </c>
      <c r="D4" s="2">
        <f>('[1]Qc, Summer, S1'!D4*Main!$B$5)</f>
        <v>8.1551886634885591</v>
      </c>
      <c r="E4" s="2">
        <f>('[1]Qc, Summer, S1'!E4*Main!$B$5)</f>
        <v>7.1225290593782411</v>
      </c>
      <c r="F4" s="2">
        <f>('[1]Qc, Summer, S1'!F4*Main!$B$5)</f>
        <v>8.19944060663782</v>
      </c>
      <c r="G4" s="2">
        <f>('[1]Qc, Summer, S1'!G4*Main!$B$5)</f>
        <v>3.8054874699339929</v>
      </c>
      <c r="H4" s="2">
        <f>('[1]Qc, Summer, S1'!H4*Main!$B$5)</f>
        <v>6.639686886662453</v>
      </c>
      <c r="I4" s="2">
        <f>('[1]Qc, Summer, S1'!I4*Main!$B$5)</f>
        <v>12.75894284761759</v>
      </c>
      <c r="J4" s="2">
        <f>('[1]Qc, Summer, S1'!J4*Main!$B$5)</f>
        <v>18.560366962017099</v>
      </c>
      <c r="K4" s="2">
        <f>('[1]Qc, Summer, S1'!K4*Main!$B$5)</f>
        <v>22.054878245601145</v>
      </c>
      <c r="L4" s="2">
        <f>('[1]Qc, Summer, S1'!L4*Main!$B$5)</f>
        <v>24.07713830575743</v>
      </c>
      <c r="M4" s="2">
        <f>('[1]Qc, Summer, S1'!M4*Main!$B$5)</f>
        <v>24.956168107283236</v>
      </c>
      <c r="N4" s="2">
        <f>('[1]Qc, Summer, S1'!N4*Main!$B$5)</f>
        <v>26.07794725867009</v>
      </c>
      <c r="O4" s="2">
        <f>('[1]Qc, Summer, S1'!O4*Main!$B$5)</f>
        <v>26.275251252499999</v>
      </c>
      <c r="P4" s="2">
        <f>('[1]Qc, Summer, S1'!P4*Main!$B$5)</f>
        <v>26.088750050058803</v>
      </c>
      <c r="Q4" s="2">
        <f>('[1]Qc, Summer, S1'!Q4*Main!$B$5)</f>
        <v>25.220292897402707</v>
      </c>
      <c r="R4" s="2">
        <f>('[1]Qc, Summer, S1'!R4*Main!$B$5)</f>
        <v>24.001132077706576</v>
      </c>
      <c r="S4" s="2">
        <f>('[1]Qc, Summer, S1'!S4*Main!$B$5)</f>
        <v>21.298302259163716</v>
      </c>
      <c r="T4" s="2">
        <f>('[1]Qc, Summer, S1'!T4*Main!$B$5)</f>
        <v>21.199765113335932</v>
      </c>
      <c r="U4" s="2">
        <f>('[1]Qc, Summer, S1'!U4*Main!$B$5)</f>
        <v>20.167376005717454</v>
      </c>
      <c r="V4" s="2">
        <f>('[1]Qc, Summer, S1'!V4*Main!$B$5)</f>
        <v>18.178834174194961</v>
      </c>
      <c r="W4" s="2">
        <f>('[1]Qc, Summer, S1'!W4*Main!$B$5)</f>
        <v>21.792872019338439</v>
      </c>
      <c r="X4" s="2">
        <f>('[1]Qc, Summer, S1'!X4*Main!$B$5)</f>
        <v>19.527206568081013</v>
      </c>
      <c r="Y4" s="2">
        <f>('[1]Qc, Summer, S1'!Y4*Main!$B$5)</f>
        <v>15.714709672216852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-11.323973850173472</v>
      </c>
      <c r="C2" s="2">
        <f>('[1]Qc, Summer, S2'!C2*Main!$B$5)</f>
        <v>-14.722556480151171</v>
      </c>
      <c r="D2" s="2">
        <f>('[1]Qc, Summer, S2'!D2*Main!$B$5)</f>
        <v>-16.22709847838135</v>
      </c>
      <c r="E2" s="2">
        <f>('[1]Qc, Summer, S2'!E2*Main!$B$5)</f>
        <v>-14.808077510345958</v>
      </c>
      <c r="F2" s="2">
        <f>('[1]Qc, Summer, S2'!F2*Main!$B$5)</f>
        <v>-15.872266802750955</v>
      </c>
      <c r="G2" s="2">
        <f>('[1]Qc, Summer, S2'!G2*Main!$B$5)</f>
        <v>-16.238105274045001</v>
      </c>
      <c r="H2" s="2">
        <f>('[1]Qc, Summer, S2'!H2*Main!$B$5)</f>
        <v>-14.073408090352048</v>
      </c>
      <c r="I2" s="2">
        <f>('[1]Qc, Summer, S2'!I2*Main!$B$5)</f>
        <v>-2.1895061150083408</v>
      </c>
      <c r="J2" s="2">
        <f>('[1]Qc, Summer, S2'!J2*Main!$B$5)</f>
        <v>7.0281535172427594</v>
      </c>
      <c r="K2" s="2">
        <f>('[1]Qc, Summer, S2'!K2*Main!$B$5)</f>
        <v>10.231625408755914</v>
      </c>
      <c r="L2" s="2">
        <f>('[1]Qc, Summer, S2'!L2*Main!$B$5)</f>
        <v>8.0429723007928313</v>
      </c>
      <c r="M2" s="2">
        <f>('[1]Qc, Summer, S2'!M2*Main!$B$5)</f>
        <v>10.713459939273839</v>
      </c>
      <c r="N2" s="2">
        <f>('[1]Qc, Summer, S2'!N2*Main!$B$5)</f>
        <v>9.5073372794779356</v>
      </c>
      <c r="O2" s="2">
        <f>('[1]Qc, Summer, S2'!O2*Main!$B$5)</f>
        <v>9.7935916585594036</v>
      </c>
      <c r="P2" s="2">
        <f>('[1]Qc, Summer, S2'!P2*Main!$B$5)</f>
        <v>5.0531338820195053</v>
      </c>
      <c r="Q2" s="2">
        <f>('[1]Qc, Summer, S2'!Q2*Main!$B$5)</f>
        <v>1.2774934136854819</v>
      </c>
      <c r="R2" s="2">
        <f>('[1]Qc, Summer, S2'!R2*Main!$B$5)</f>
        <v>2.841913814865987</v>
      </c>
      <c r="S2" s="2">
        <f>('[1]Qc, Summer, S2'!S2*Main!$B$5)</f>
        <v>3.4519426924120813</v>
      </c>
      <c r="T2" s="2">
        <f>('[1]Qc, Summer, S2'!T2*Main!$B$5)</f>
        <v>2.0796654740686149</v>
      </c>
      <c r="U2" s="2">
        <f>('[1]Qc, Summer, S2'!U2*Main!$B$5)</f>
        <v>-0.38795424750448432</v>
      </c>
      <c r="V2" s="2">
        <f>('[1]Qc, Summer, S2'!V2*Main!$B$5)</f>
        <v>-1.5145110637198096</v>
      </c>
      <c r="W2" s="2">
        <f>('[1]Qc, Summer, S2'!W2*Main!$B$5)</f>
        <v>-1.0536845857621706</v>
      </c>
      <c r="X2" s="2">
        <f>('[1]Qc, Summer, S2'!X2*Main!$B$5)</f>
        <v>-5.053200091560714</v>
      </c>
      <c r="Y2" s="2">
        <f>('[1]Qc, Summer, S2'!Y2*Main!$B$5)</f>
        <v>-6.8399177598211685</v>
      </c>
    </row>
    <row r="3" spans="1:25" x14ac:dyDescent="0.3">
      <c r="A3">
        <v>2</v>
      </c>
      <c r="B3" s="2">
        <f>('[1]Qc, Summer, S2'!B3*Main!$B$5)</f>
        <v>-14.331426997674715</v>
      </c>
      <c r="C3" s="2">
        <f>('[1]Qc, Summer, S2'!C3*Main!$B$5)</f>
        <v>-14.331426997674715</v>
      </c>
      <c r="D3" s="2">
        <f>('[1]Qc, Summer, S2'!D3*Main!$B$5)</f>
        <v>-16.637941575363605</v>
      </c>
      <c r="E3" s="2">
        <f>('[1]Qc, Summer, S2'!E3*Main!$B$5)</f>
        <v>-18.944456153052499</v>
      </c>
      <c r="F3" s="2">
        <f>('[1]Qc, Summer, S2'!F3*Main!$B$5)</f>
        <v>-18.944456153052499</v>
      </c>
      <c r="G3" s="2">
        <f>('[1]Qc, Summer, S2'!G3*Main!$B$5)</f>
        <v>-18.944456153052499</v>
      </c>
      <c r="H3" s="2">
        <f>('[1]Qc, Summer, S2'!H3*Main!$B$5)</f>
        <v>-7.5538277885620522</v>
      </c>
      <c r="I3" s="2">
        <f>('[1]Qc, Summer, S2'!I3*Main!$B$5)</f>
        <v>1.5657759328337888</v>
      </c>
      <c r="J3" s="2">
        <f>('[1]Qc, Summer, S2'!J3*Main!$B$5)</f>
        <v>4.9723262188369857</v>
      </c>
      <c r="K3" s="2">
        <f>('[1]Qc, Summer, S2'!K3*Main!$B$5)</f>
        <v>4.9723262188369857</v>
      </c>
      <c r="L3" s="2">
        <f>('[1]Qc, Summer, S2'!L3*Main!$B$5)</f>
        <v>4.5465002891507105</v>
      </c>
      <c r="M3" s="2">
        <f>('[1]Qc, Summer, S2'!M3*Main!$B$5)</f>
        <v>6.3917027886827222</v>
      </c>
      <c r="N3" s="2">
        <f>('[1]Qc, Summer, S2'!N3*Main!$B$5)</f>
        <v>8.6627312179010101</v>
      </c>
      <c r="O3" s="2">
        <f>('[1]Qc, Summer, S2'!O3*Main!$B$5)</f>
        <v>8.9288772115532797</v>
      </c>
      <c r="P3" s="2">
        <f>('[1]Qc, Summer, S2'!P3*Main!$B$5)</f>
        <v>5.0078085412248212</v>
      </c>
      <c r="Q3" s="2">
        <f>('[1]Qc, Summer, S2'!Q3*Main!$B$5)</f>
        <v>3.9077728129309723</v>
      </c>
      <c r="R3" s="2">
        <f>('[1]Qc, Summer, S2'!R3*Main!$B$5)</f>
        <v>-0.6342840854646915</v>
      </c>
      <c r="S3" s="2">
        <f>('[1]Qc, Summer, S2'!S3*Main!$B$5)</f>
        <v>-0.6342840854646915</v>
      </c>
      <c r="T3" s="2">
        <f>('[1]Qc, Summer, S2'!T3*Main!$B$5)</f>
        <v>-0.6342840854646915</v>
      </c>
      <c r="U3" s="2">
        <f>('[1]Qc, Summer, S2'!U3*Main!$B$5)</f>
        <v>-0.6342840854646915</v>
      </c>
      <c r="V3" s="2">
        <f>('[1]Qc, Summer, S2'!V3*Main!$B$5)</f>
        <v>-4.0408381775711133</v>
      </c>
      <c r="W3" s="2">
        <f>('[1]Qc, Summer, S2'!W3*Main!$B$5)</f>
        <v>-5.176356208273253</v>
      </c>
      <c r="X3" s="2">
        <f>('[1]Qc, Summer, S2'!X3*Main!$B$5)</f>
        <v>-14.473356287226061</v>
      </c>
      <c r="Y3" s="2">
        <f>('[1]Qc, Summer, S2'!Y3*Main!$B$5)</f>
        <v>-14.473356287226061</v>
      </c>
    </row>
    <row r="4" spans="1:25" x14ac:dyDescent="0.3">
      <c r="A4">
        <v>3</v>
      </c>
      <c r="B4" s="2">
        <f>('[1]Qc, Summer, S2'!B4*Main!$B$5)</f>
        <v>11.568705010525827</v>
      </c>
      <c r="C4" s="2">
        <f>('[1]Qc, Summer, S2'!C4*Main!$B$5)</f>
        <v>8.8638697836892817</v>
      </c>
      <c r="D4" s="2">
        <f>('[1]Qc, Summer, S2'!D4*Main!$B$5)</f>
        <v>8.3998443233932161</v>
      </c>
      <c r="E4" s="2">
        <f>('[1]Qc, Summer, S2'!E4*Main!$B$5)</f>
        <v>7.336204931159588</v>
      </c>
      <c r="F4" s="2">
        <f>('[1]Qc, Summer, S2'!F4*Main!$B$5)</f>
        <v>8.4454238248369542</v>
      </c>
      <c r="G4" s="2">
        <f>('[1]Qc, Summer, S2'!G4*Main!$B$5)</f>
        <v>3.919652094032013</v>
      </c>
      <c r="H4" s="2">
        <f>('[1]Qc, Summer, S2'!H4*Main!$B$5)</f>
        <v>6.8388774932623262</v>
      </c>
      <c r="I4" s="2">
        <f>('[1]Qc, Summer, S2'!I4*Main!$B$5)</f>
        <v>13.141711133046119</v>
      </c>
      <c r="J4" s="2">
        <f>('[1]Qc, Summer, S2'!J4*Main!$B$5)</f>
        <v>19.117177970877616</v>
      </c>
      <c r="K4" s="2">
        <f>('[1]Qc, Summer, S2'!K4*Main!$B$5)</f>
        <v>22.716524592969179</v>
      </c>
      <c r="L4" s="2">
        <f>('[1]Qc, Summer, S2'!L4*Main!$B$5)</f>
        <v>24.799452454930154</v>
      </c>
      <c r="M4" s="2">
        <f>('[1]Qc, Summer, S2'!M4*Main!$B$5)</f>
        <v>25.704853150501734</v>
      </c>
      <c r="N4" s="2">
        <f>('[1]Qc, Summer, S2'!N4*Main!$B$5)</f>
        <v>26.860285676430191</v>
      </c>
      <c r="O4" s="2">
        <f>('[1]Qc, Summer, S2'!O4*Main!$B$5)</f>
        <v>27.063508790074998</v>
      </c>
      <c r="P4" s="2">
        <f>('[1]Qc, Summer, S2'!P4*Main!$B$5)</f>
        <v>26.871412551560571</v>
      </c>
      <c r="Q4" s="2">
        <f>('[1]Qc, Summer, S2'!Q4*Main!$B$5)</f>
        <v>25.976901684324787</v>
      </c>
      <c r="R4" s="2">
        <f>('[1]Qc, Summer, S2'!R4*Main!$B$5)</f>
        <v>24.721166040037776</v>
      </c>
      <c r="S4" s="2">
        <f>('[1]Qc, Summer, S2'!S4*Main!$B$5)</f>
        <v>21.937251326938629</v>
      </c>
      <c r="T4" s="2">
        <f>('[1]Qc, Summer, S2'!T4*Main!$B$5)</f>
        <v>21.835758066736016</v>
      </c>
      <c r="U4" s="2">
        <f>('[1]Qc, Summer, S2'!U4*Main!$B$5)</f>
        <v>20.772397285888978</v>
      </c>
      <c r="V4" s="2">
        <f>('[1]Qc, Summer, S2'!V4*Main!$B$5)</f>
        <v>18.724199199420806</v>
      </c>
      <c r="W4" s="2">
        <f>('[1]Qc, Summer, S2'!W4*Main!$B$5)</f>
        <v>22.446658179918597</v>
      </c>
      <c r="X4" s="2">
        <f>('[1]Qc, Summer, S2'!X4*Main!$B$5)</f>
        <v>20.113022765123443</v>
      </c>
      <c r="Y4" s="2">
        <f>('[1]Qc, Summer, S2'!Y4*Main!$B$5)</f>
        <v>16.186150962383358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-11.323973850173472</v>
      </c>
      <c r="C2" s="2">
        <f>('[1]Qc, Summer, S2'!C2*Main!$B$5)</f>
        <v>-14.722556480151171</v>
      </c>
      <c r="D2" s="2">
        <f>('[1]Qc, Summer, S2'!D2*Main!$B$5)</f>
        <v>-16.22709847838135</v>
      </c>
      <c r="E2" s="2">
        <f>('[1]Qc, Summer, S2'!E2*Main!$B$5)</f>
        <v>-14.808077510345958</v>
      </c>
      <c r="F2" s="2">
        <f>('[1]Qc, Summer, S2'!F2*Main!$B$5)</f>
        <v>-15.872266802750955</v>
      </c>
      <c r="G2" s="2">
        <f>('[1]Qc, Summer, S2'!G2*Main!$B$5)</f>
        <v>-16.238105274045001</v>
      </c>
      <c r="H2" s="2">
        <f>('[1]Qc, Summer, S2'!H2*Main!$B$5)</f>
        <v>-14.073408090352048</v>
      </c>
      <c r="I2" s="2">
        <f>('[1]Qc, Summer, S2'!I2*Main!$B$5)</f>
        <v>-2.1895061150083408</v>
      </c>
      <c r="J2" s="2">
        <f>('[1]Qc, Summer, S2'!J2*Main!$B$5)</f>
        <v>7.0281535172427594</v>
      </c>
      <c r="K2" s="2">
        <f>('[1]Qc, Summer, S2'!K2*Main!$B$5)</f>
        <v>10.231625408755914</v>
      </c>
      <c r="L2" s="2">
        <f>('[1]Qc, Summer, S2'!L2*Main!$B$5)</f>
        <v>8.0429723007928313</v>
      </c>
      <c r="M2" s="2">
        <f>('[1]Qc, Summer, S2'!M2*Main!$B$5)</f>
        <v>10.713459939273839</v>
      </c>
      <c r="N2" s="2">
        <f>('[1]Qc, Summer, S2'!N2*Main!$B$5)</f>
        <v>9.5073372794779356</v>
      </c>
      <c r="O2" s="2">
        <f>('[1]Qc, Summer, S2'!O2*Main!$B$5)</f>
        <v>9.7935916585594036</v>
      </c>
      <c r="P2" s="2">
        <f>('[1]Qc, Summer, S2'!P2*Main!$B$5)</f>
        <v>5.0531338820195053</v>
      </c>
      <c r="Q2" s="2">
        <f>('[1]Qc, Summer, S2'!Q2*Main!$B$5)</f>
        <v>1.2774934136854819</v>
      </c>
      <c r="R2" s="2">
        <f>('[1]Qc, Summer, S2'!R2*Main!$B$5)</f>
        <v>2.841913814865987</v>
      </c>
      <c r="S2" s="2">
        <f>('[1]Qc, Summer, S2'!S2*Main!$B$5)</f>
        <v>3.4519426924120813</v>
      </c>
      <c r="T2" s="2">
        <f>('[1]Qc, Summer, S2'!T2*Main!$B$5)</f>
        <v>2.0796654740686149</v>
      </c>
      <c r="U2" s="2">
        <f>('[1]Qc, Summer, S2'!U2*Main!$B$5)</f>
        <v>-0.38795424750448432</v>
      </c>
      <c r="V2" s="2">
        <f>('[1]Qc, Summer, S2'!V2*Main!$B$5)</f>
        <v>-1.5145110637198096</v>
      </c>
      <c r="W2" s="2">
        <f>('[1]Qc, Summer, S2'!W2*Main!$B$5)</f>
        <v>-1.0536845857621706</v>
      </c>
      <c r="X2" s="2">
        <f>('[1]Qc, Summer, S2'!X2*Main!$B$5)</f>
        <v>-5.053200091560714</v>
      </c>
      <c r="Y2" s="2">
        <f>('[1]Qc, Summer, S2'!Y2*Main!$B$5)</f>
        <v>-6.8399177598211685</v>
      </c>
    </row>
    <row r="3" spans="1:25" x14ac:dyDescent="0.3">
      <c r="A3">
        <v>2</v>
      </c>
      <c r="B3" s="2">
        <f>('[1]Qc, Summer, S2'!B3*Main!$B$5)</f>
        <v>-14.331426997674715</v>
      </c>
      <c r="C3" s="2">
        <f>('[1]Qc, Summer, S2'!C3*Main!$B$5)</f>
        <v>-14.331426997674715</v>
      </c>
      <c r="D3" s="2">
        <f>('[1]Qc, Summer, S2'!D3*Main!$B$5)</f>
        <v>-16.637941575363605</v>
      </c>
      <c r="E3" s="2">
        <f>('[1]Qc, Summer, S2'!E3*Main!$B$5)</f>
        <v>-18.944456153052499</v>
      </c>
      <c r="F3" s="2">
        <f>('[1]Qc, Summer, S2'!F3*Main!$B$5)</f>
        <v>-18.944456153052499</v>
      </c>
      <c r="G3" s="2">
        <f>('[1]Qc, Summer, S2'!G3*Main!$B$5)</f>
        <v>-18.944456153052499</v>
      </c>
      <c r="H3" s="2">
        <f>('[1]Qc, Summer, S2'!H3*Main!$B$5)</f>
        <v>-7.5538277885620522</v>
      </c>
      <c r="I3" s="2">
        <f>('[1]Qc, Summer, S2'!I3*Main!$B$5)</f>
        <v>1.5657759328337888</v>
      </c>
      <c r="J3" s="2">
        <f>('[1]Qc, Summer, S2'!J3*Main!$B$5)</f>
        <v>4.9723262188369857</v>
      </c>
      <c r="K3" s="2">
        <f>('[1]Qc, Summer, S2'!K3*Main!$B$5)</f>
        <v>4.9723262188369857</v>
      </c>
      <c r="L3" s="2">
        <f>('[1]Qc, Summer, S2'!L3*Main!$B$5)</f>
        <v>4.5465002891507105</v>
      </c>
      <c r="M3" s="2">
        <f>('[1]Qc, Summer, S2'!M3*Main!$B$5)</f>
        <v>6.3917027886827222</v>
      </c>
      <c r="N3" s="2">
        <f>('[1]Qc, Summer, S2'!N3*Main!$B$5)</f>
        <v>8.6627312179010101</v>
      </c>
      <c r="O3" s="2">
        <f>('[1]Qc, Summer, S2'!O3*Main!$B$5)</f>
        <v>8.9288772115532797</v>
      </c>
      <c r="P3" s="2">
        <f>('[1]Qc, Summer, S2'!P3*Main!$B$5)</f>
        <v>5.0078085412248212</v>
      </c>
      <c r="Q3" s="2">
        <f>('[1]Qc, Summer, S2'!Q3*Main!$B$5)</f>
        <v>3.9077728129309723</v>
      </c>
      <c r="R3" s="2">
        <f>('[1]Qc, Summer, S2'!R3*Main!$B$5)</f>
        <v>-0.6342840854646915</v>
      </c>
      <c r="S3" s="2">
        <f>('[1]Qc, Summer, S2'!S3*Main!$B$5)</f>
        <v>-0.6342840854646915</v>
      </c>
      <c r="T3" s="2">
        <f>('[1]Qc, Summer, S2'!T3*Main!$B$5)</f>
        <v>-0.6342840854646915</v>
      </c>
      <c r="U3" s="2">
        <f>('[1]Qc, Summer, S2'!U3*Main!$B$5)</f>
        <v>-0.6342840854646915</v>
      </c>
      <c r="V3" s="2">
        <f>('[1]Qc, Summer, S2'!V3*Main!$B$5)</f>
        <v>-4.0408381775711133</v>
      </c>
      <c r="W3" s="2">
        <f>('[1]Qc, Summer, S2'!W3*Main!$B$5)</f>
        <v>-5.176356208273253</v>
      </c>
      <c r="X3" s="2">
        <f>('[1]Qc, Summer, S2'!X3*Main!$B$5)</f>
        <v>-14.473356287226061</v>
      </c>
      <c r="Y3" s="2">
        <f>('[1]Qc, Summer, S2'!Y3*Main!$B$5)</f>
        <v>-14.473356287226061</v>
      </c>
    </row>
    <row r="4" spans="1:25" x14ac:dyDescent="0.3">
      <c r="A4">
        <v>3</v>
      </c>
      <c r="B4" s="2">
        <f>('[1]Qc, Summer, S2'!B4*Main!$B$5)</f>
        <v>11.568705010525827</v>
      </c>
      <c r="C4" s="2">
        <f>('[1]Qc, Summer, S2'!C4*Main!$B$5)</f>
        <v>8.8638697836892817</v>
      </c>
      <c r="D4" s="2">
        <f>('[1]Qc, Summer, S2'!D4*Main!$B$5)</f>
        <v>8.3998443233932161</v>
      </c>
      <c r="E4" s="2">
        <f>('[1]Qc, Summer, S2'!E4*Main!$B$5)</f>
        <v>7.336204931159588</v>
      </c>
      <c r="F4" s="2">
        <f>('[1]Qc, Summer, S2'!F4*Main!$B$5)</f>
        <v>8.4454238248369542</v>
      </c>
      <c r="G4" s="2">
        <f>('[1]Qc, Summer, S2'!G4*Main!$B$5)</f>
        <v>3.919652094032013</v>
      </c>
      <c r="H4" s="2">
        <f>('[1]Qc, Summer, S2'!H4*Main!$B$5)</f>
        <v>6.8388774932623262</v>
      </c>
      <c r="I4" s="2">
        <f>('[1]Qc, Summer, S2'!I4*Main!$B$5)</f>
        <v>13.141711133046119</v>
      </c>
      <c r="J4" s="2">
        <f>('[1]Qc, Summer, S2'!J4*Main!$B$5)</f>
        <v>19.117177970877616</v>
      </c>
      <c r="K4" s="2">
        <f>('[1]Qc, Summer, S2'!K4*Main!$B$5)</f>
        <v>22.716524592969179</v>
      </c>
      <c r="L4" s="2">
        <f>('[1]Qc, Summer, S2'!L4*Main!$B$5)</f>
        <v>24.799452454930154</v>
      </c>
      <c r="M4" s="2">
        <f>('[1]Qc, Summer, S2'!M4*Main!$B$5)</f>
        <v>25.704853150501734</v>
      </c>
      <c r="N4" s="2">
        <f>('[1]Qc, Summer, S2'!N4*Main!$B$5)</f>
        <v>26.860285676430191</v>
      </c>
      <c r="O4" s="2">
        <f>('[1]Qc, Summer, S2'!O4*Main!$B$5)</f>
        <v>27.063508790074998</v>
      </c>
      <c r="P4" s="2">
        <f>('[1]Qc, Summer, S2'!P4*Main!$B$5)</f>
        <v>26.871412551560571</v>
      </c>
      <c r="Q4" s="2">
        <f>('[1]Qc, Summer, S2'!Q4*Main!$B$5)</f>
        <v>25.976901684324787</v>
      </c>
      <c r="R4" s="2">
        <f>('[1]Qc, Summer, S2'!R4*Main!$B$5)</f>
        <v>24.721166040037776</v>
      </c>
      <c r="S4" s="2">
        <f>('[1]Qc, Summer, S2'!S4*Main!$B$5)</f>
        <v>21.937251326938629</v>
      </c>
      <c r="T4" s="2">
        <f>('[1]Qc, Summer, S2'!T4*Main!$B$5)</f>
        <v>21.835758066736016</v>
      </c>
      <c r="U4" s="2">
        <f>('[1]Qc, Summer, S2'!U4*Main!$B$5)</f>
        <v>20.772397285888978</v>
      </c>
      <c r="V4" s="2">
        <f>('[1]Qc, Summer, S2'!V4*Main!$B$5)</f>
        <v>18.724199199420806</v>
      </c>
      <c r="W4" s="2">
        <f>('[1]Qc, Summer, S2'!W4*Main!$B$5)</f>
        <v>22.446658179918597</v>
      </c>
      <c r="X4" s="2">
        <f>('[1]Qc, Summer, S2'!X4*Main!$B$5)</f>
        <v>20.113022765123443</v>
      </c>
      <c r="Y4" s="2">
        <f>('[1]Qc, Summer, S2'!Y4*Main!$B$5)</f>
        <v>16.186150962383358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-11.323973850173472</v>
      </c>
      <c r="C2" s="2">
        <f>('[1]Qc, Summer, S2'!C2*Main!$B$5)</f>
        <v>-14.722556480151171</v>
      </c>
      <c r="D2" s="2">
        <f>('[1]Qc, Summer, S2'!D2*Main!$B$5)</f>
        <v>-16.22709847838135</v>
      </c>
      <c r="E2" s="2">
        <f>('[1]Qc, Summer, S2'!E2*Main!$B$5)</f>
        <v>-14.808077510345958</v>
      </c>
      <c r="F2" s="2">
        <f>('[1]Qc, Summer, S2'!F2*Main!$B$5)</f>
        <v>-15.872266802750955</v>
      </c>
      <c r="G2" s="2">
        <f>('[1]Qc, Summer, S2'!G2*Main!$B$5)</f>
        <v>-16.238105274045001</v>
      </c>
      <c r="H2" s="2">
        <f>('[1]Qc, Summer, S2'!H2*Main!$B$5)</f>
        <v>-14.073408090352048</v>
      </c>
      <c r="I2" s="2">
        <f>('[1]Qc, Summer, S2'!I2*Main!$B$5)</f>
        <v>-2.1895061150083408</v>
      </c>
      <c r="J2" s="2">
        <f>('[1]Qc, Summer, S2'!J2*Main!$B$5)</f>
        <v>7.0281535172427594</v>
      </c>
      <c r="K2" s="2">
        <f>('[1]Qc, Summer, S2'!K2*Main!$B$5)</f>
        <v>10.231625408755914</v>
      </c>
      <c r="L2" s="2">
        <f>('[1]Qc, Summer, S2'!L2*Main!$B$5)</f>
        <v>8.0429723007928313</v>
      </c>
      <c r="M2" s="2">
        <f>('[1]Qc, Summer, S2'!M2*Main!$B$5)</f>
        <v>10.713459939273839</v>
      </c>
      <c r="N2" s="2">
        <f>('[1]Qc, Summer, S2'!N2*Main!$B$5)</f>
        <v>9.5073372794779356</v>
      </c>
      <c r="O2" s="2">
        <f>('[1]Qc, Summer, S2'!O2*Main!$B$5)</f>
        <v>9.7935916585594036</v>
      </c>
      <c r="P2" s="2">
        <f>('[1]Qc, Summer, S2'!P2*Main!$B$5)</f>
        <v>5.0531338820195053</v>
      </c>
      <c r="Q2" s="2">
        <f>('[1]Qc, Summer, S2'!Q2*Main!$B$5)</f>
        <v>1.2774934136854819</v>
      </c>
      <c r="R2" s="2">
        <f>('[1]Qc, Summer, S2'!R2*Main!$B$5)</f>
        <v>2.841913814865987</v>
      </c>
      <c r="S2" s="2">
        <f>('[1]Qc, Summer, S2'!S2*Main!$B$5)</f>
        <v>3.4519426924120813</v>
      </c>
      <c r="T2" s="2">
        <f>('[1]Qc, Summer, S2'!T2*Main!$B$5)</f>
        <v>2.0796654740686149</v>
      </c>
      <c r="U2" s="2">
        <f>('[1]Qc, Summer, S2'!U2*Main!$B$5)</f>
        <v>-0.38795424750448432</v>
      </c>
      <c r="V2" s="2">
        <f>('[1]Qc, Summer, S2'!V2*Main!$B$5)</f>
        <v>-1.5145110637198096</v>
      </c>
      <c r="W2" s="2">
        <f>('[1]Qc, Summer, S2'!W2*Main!$B$5)</f>
        <v>-1.0536845857621706</v>
      </c>
      <c r="X2" s="2">
        <f>('[1]Qc, Summer, S2'!X2*Main!$B$5)</f>
        <v>-5.053200091560714</v>
      </c>
      <c r="Y2" s="2">
        <f>('[1]Qc, Summer, S2'!Y2*Main!$B$5)</f>
        <v>-6.8399177598211685</v>
      </c>
    </row>
    <row r="3" spans="1:25" x14ac:dyDescent="0.3">
      <c r="A3">
        <v>2</v>
      </c>
      <c r="B3" s="2">
        <f>('[1]Qc, Summer, S2'!B3*Main!$B$5)</f>
        <v>-14.331426997674715</v>
      </c>
      <c r="C3" s="2">
        <f>('[1]Qc, Summer, S2'!C3*Main!$B$5)</f>
        <v>-14.331426997674715</v>
      </c>
      <c r="D3" s="2">
        <f>('[1]Qc, Summer, S2'!D3*Main!$B$5)</f>
        <v>-16.637941575363605</v>
      </c>
      <c r="E3" s="2">
        <f>('[1]Qc, Summer, S2'!E3*Main!$B$5)</f>
        <v>-18.944456153052499</v>
      </c>
      <c r="F3" s="2">
        <f>('[1]Qc, Summer, S2'!F3*Main!$B$5)</f>
        <v>-18.944456153052499</v>
      </c>
      <c r="G3" s="2">
        <f>('[1]Qc, Summer, S2'!G3*Main!$B$5)</f>
        <v>-18.944456153052499</v>
      </c>
      <c r="H3" s="2">
        <f>('[1]Qc, Summer, S2'!H3*Main!$B$5)</f>
        <v>-7.5538277885620522</v>
      </c>
      <c r="I3" s="2">
        <f>('[1]Qc, Summer, S2'!I3*Main!$B$5)</f>
        <v>1.5657759328337888</v>
      </c>
      <c r="J3" s="2">
        <f>('[1]Qc, Summer, S2'!J3*Main!$B$5)</f>
        <v>4.9723262188369857</v>
      </c>
      <c r="K3" s="2">
        <f>('[1]Qc, Summer, S2'!K3*Main!$B$5)</f>
        <v>4.9723262188369857</v>
      </c>
      <c r="L3" s="2">
        <f>('[1]Qc, Summer, S2'!L3*Main!$B$5)</f>
        <v>4.5465002891507105</v>
      </c>
      <c r="M3" s="2">
        <f>('[1]Qc, Summer, S2'!M3*Main!$B$5)</f>
        <v>6.3917027886827222</v>
      </c>
      <c r="N3" s="2">
        <f>('[1]Qc, Summer, S2'!N3*Main!$B$5)</f>
        <v>8.6627312179010101</v>
      </c>
      <c r="O3" s="2">
        <f>('[1]Qc, Summer, S2'!O3*Main!$B$5)</f>
        <v>8.9288772115532797</v>
      </c>
      <c r="P3" s="2">
        <f>('[1]Qc, Summer, S2'!P3*Main!$B$5)</f>
        <v>5.0078085412248212</v>
      </c>
      <c r="Q3" s="2">
        <f>('[1]Qc, Summer, S2'!Q3*Main!$B$5)</f>
        <v>3.9077728129309723</v>
      </c>
      <c r="R3" s="2">
        <f>('[1]Qc, Summer, S2'!R3*Main!$B$5)</f>
        <v>-0.6342840854646915</v>
      </c>
      <c r="S3" s="2">
        <f>('[1]Qc, Summer, S2'!S3*Main!$B$5)</f>
        <v>-0.6342840854646915</v>
      </c>
      <c r="T3" s="2">
        <f>('[1]Qc, Summer, S2'!T3*Main!$B$5)</f>
        <v>-0.6342840854646915</v>
      </c>
      <c r="U3" s="2">
        <f>('[1]Qc, Summer, S2'!U3*Main!$B$5)</f>
        <v>-0.6342840854646915</v>
      </c>
      <c r="V3" s="2">
        <f>('[1]Qc, Summer, S2'!V3*Main!$B$5)</f>
        <v>-4.0408381775711133</v>
      </c>
      <c r="W3" s="2">
        <f>('[1]Qc, Summer, S2'!W3*Main!$B$5)</f>
        <v>-5.176356208273253</v>
      </c>
      <c r="X3" s="2">
        <f>('[1]Qc, Summer, S2'!X3*Main!$B$5)</f>
        <v>-14.473356287226061</v>
      </c>
      <c r="Y3" s="2">
        <f>('[1]Qc, Summer, S2'!Y3*Main!$B$5)</f>
        <v>-14.473356287226061</v>
      </c>
    </row>
    <row r="4" spans="1:25" x14ac:dyDescent="0.3">
      <c r="A4">
        <v>3</v>
      </c>
      <c r="B4" s="2">
        <f>('[1]Qc, Summer, S2'!B4*Main!$B$5)</f>
        <v>11.568705010525827</v>
      </c>
      <c r="C4" s="2">
        <f>('[1]Qc, Summer, S2'!C4*Main!$B$5)</f>
        <v>8.8638697836892817</v>
      </c>
      <c r="D4" s="2">
        <f>('[1]Qc, Summer, S2'!D4*Main!$B$5)</f>
        <v>8.3998443233932161</v>
      </c>
      <c r="E4" s="2">
        <f>('[1]Qc, Summer, S2'!E4*Main!$B$5)</f>
        <v>7.336204931159588</v>
      </c>
      <c r="F4" s="2">
        <f>('[1]Qc, Summer, S2'!F4*Main!$B$5)</f>
        <v>8.4454238248369542</v>
      </c>
      <c r="G4" s="2">
        <f>('[1]Qc, Summer, S2'!G4*Main!$B$5)</f>
        <v>3.919652094032013</v>
      </c>
      <c r="H4" s="2">
        <f>('[1]Qc, Summer, S2'!H4*Main!$B$5)</f>
        <v>6.8388774932623262</v>
      </c>
      <c r="I4" s="2">
        <f>('[1]Qc, Summer, S2'!I4*Main!$B$5)</f>
        <v>13.141711133046119</v>
      </c>
      <c r="J4" s="2">
        <f>('[1]Qc, Summer, S2'!J4*Main!$B$5)</f>
        <v>19.117177970877616</v>
      </c>
      <c r="K4" s="2">
        <f>('[1]Qc, Summer, S2'!K4*Main!$B$5)</f>
        <v>22.716524592969179</v>
      </c>
      <c r="L4" s="2">
        <f>('[1]Qc, Summer, S2'!L4*Main!$B$5)</f>
        <v>24.799452454930154</v>
      </c>
      <c r="M4" s="2">
        <f>('[1]Qc, Summer, S2'!M4*Main!$B$5)</f>
        <v>25.704853150501734</v>
      </c>
      <c r="N4" s="2">
        <f>('[1]Qc, Summer, S2'!N4*Main!$B$5)</f>
        <v>26.860285676430191</v>
      </c>
      <c r="O4" s="2">
        <f>('[1]Qc, Summer, S2'!O4*Main!$B$5)</f>
        <v>27.063508790074998</v>
      </c>
      <c r="P4" s="2">
        <f>('[1]Qc, Summer, S2'!P4*Main!$B$5)</f>
        <v>26.871412551560571</v>
      </c>
      <c r="Q4" s="2">
        <f>('[1]Qc, Summer, S2'!Q4*Main!$B$5)</f>
        <v>25.976901684324787</v>
      </c>
      <c r="R4" s="2">
        <f>('[1]Qc, Summer, S2'!R4*Main!$B$5)</f>
        <v>24.721166040037776</v>
      </c>
      <c r="S4" s="2">
        <f>('[1]Qc, Summer, S2'!S4*Main!$B$5)</f>
        <v>21.937251326938629</v>
      </c>
      <c r="T4" s="2">
        <f>('[1]Qc, Summer, S2'!T4*Main!$B$5)</f>
        <v>21.835758066736016</v>
      </c>
      <c r="U4" s="2">
        <f>('[1]Qc, Summer, S2'!U4*Main!$B$5)</f>
        <v>20.772397285888978</v>
      </c>
      <c r="V4" s="2">
        <f>('[1]Qc, Summer, S2'!V4*Main!$B$5)</f>
        <v>18.724199199420806</v>
      </c>
      <c r="W4" s="2">
        <f>('[1]Qc, Summer, S2'!W4*Main!$B$5)</f>
        <v>22.446658179918597</v>
      </c>
      <c r="X4" s="2">
        <f>('[1]Qc, Summer, S2'!X4*Main!$B$5)</f>
        <v>20.113022765123443</v>
      </c>
      <c r="Y4" s="2">
        <f>('[1]Qc, Summer, S2'!Y4*Main!$B$5)</f>
        <v>16.186150962383358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-10.77426638171845</v>
      </c>
      <c r="C2" s="2">
        <f>('[1]Qc, Summer, S3'!C2*Main!$B$5)</f>
        <v>-14.007869272376842</v>
      </c>
      <c r="D2" s="2">
        <f>('[1]Qc, Summer, S3'!D2*Main!$B$5)</f>
        <v>-15.439375251275456</v>
      </c>
      <c r="E2" s="2">
        <f>('[1]Qc, Summer, S3'!E2*Main!$B$5)</f>
        <v>-14.089238796251493</v>
      </c>
      <c r="F2" s="2">
        <f>('[1]Qc, Summer, S3'!F2*Main!$B$5)</f>
        <v>-15.1017684142679</v>
      </c>
      <c r="G2" s="2">
        <f>('[1]Qc, Summer, S3'!G2*Main!$B$5)</f>
        <v>-15.449847736469998</v>
      </c>
      <c r="H2" s="2">
        <f>('[1]Qc, Summer, S3'!H2*Main!$B$5)</f>
        <v>-13.390232940334956</v>
      </c>
      <c r="I2" s="2">
        <f>('[1]Qc, Summer, S3'!I2*Main!$B$5)</f>
        <v>-2.0832194103962856</v>
      </c>
      <c r="J2" s="2">
        <f>('[1]Qc, Summer, S3'!J2*Main!$B$5)</f>
        <v>6.6869810164057313</v>
      </c>
      <c r="K2" s="2">
        <f>('[1]Qc, Summer, S3'!K2*Main!$B$5)</f>
        <v>9.7349445636706768</v>
      </c>
      <c r="L2" s="2">
        <f>('[1]Qc, Summer, S3'!L2*Main!$B$5)</f>
        <v>7.6525367522106542</v>
      </c>
      <c r="M2" s="2">
        <f>('[1]Qc, Summer, S3'!M2*Main!$B$5)</f>
        <v>10.193389068435303</v>
      </c>
      <c r="N2" s="2">
        <f>('[1]Qc, Summer, S3'!N2*Main!$B$5)</f>
        <v>9.0458160523188127</v>
      </c>
      <c r="O2" s="2">
        <f>('[1]Qc, Summer, S3'!O2*Main!$B$5)</f>
        <v>9.31817458775555</v>
      </c>
      <c r="P2" s="2">
        <f>('[1]Qc, Summer, S3'!P2*Main!$B$5)</f>
        <v>4.8078361207564226</v>
      </c>
      <c r="Q2" s="2">
        <f>('[1]Qc, Summer, S3'!Q2*Main!$B$5)</f>
        <v>1.2154791703026915</v>
      </c>
      <c r="R2" s="2">
        <f>('[1]Qc, Summer, S3'!R2*Main!$B$5)</f>
        <v>2.7039568335618132</v>
      </c>
      <c r="S2" s="2">
        <f>('[1]Qc, Summer, S3'!S2*Main!$B$5)</f>
        <v>3.2843726587998443</v>
      </c>
      <c r="T2" s="2">
        <f>('[1]Qc, Summer, S3'!T2*Main!$B$5)</f>
        <v>1.9787108394050903</v>
      </c>
      <c r="U2" s="2">
        <f>('[1]Qc, Summer, S3'!U2*Main!$B$5)</f>
        <v>-0.36912151704310159</v>
      </c>
      <c r="V2" s="2">
        <f>('[1]Qc, Summer, S3'!V2*Main!$B$5)</f>
        <v>-1.440991109170304</v>
      </c>
      <c r="W2" s="2">
        <f>('[1]Qc, Summer, S3'!W2*Main!$B$5)</f>
        <v>-1.0025348485892496</v>
      </c>
      <c r="X2" s="2">
        <f>('[1]Qc, Summer, S3'!X2*Main!$B$5)</f>
        <v>-4.8078991162422327</v>
      </c>
      <c r="Y2" s="2">
        <f>('[1]Qc, Summer, S3'!Y2*Main!$B$5)</f>
        <v>-6.5078829171114041</v>
      </c>
    </row>
    <row r="3" spans="1:25" x14ac:dyDescent="0.3">
      <c r="A3">
        <v>2</v>
      </c>
      <c r="B3" s="2">
        <f>('[1]Qc, Summer, S3'!B3*Main!$B$5)</f>
        <v>-13.635726657981767</v>
      </c>
      <c r="C3" s="2">
        <f>('[1]Qc, Summer, S3'!C3*Main!$B$5)</f>
        <v>-13.635726657981767</v>
      </c>
      <c r="D3" s="2">
        <f>('[1]Qc, Summer, S3'!D3*Main!$B$5)</f>
        <v>-15.830274508598382</v>
      </c>
      <c r="E3" s="2">
        <f>('[1]Qc, Summer, S3'!E3*Main!$B$5)</f>
        <v>-18.024822359214998</v>
      </c>
      <c r="F3" s="2">
        <f>('[1]Qc, Summer, S3'!F3*Main!$B$5)</f>
        <v>-18.024822359214998</v>
      </c>
      <c r="G3" s="2">
        <f>('[1]Qc, Summer, S3'!G3*Main!$B$5)</f>
        <v>-18.024822359214998</v>
      </c>
      <c r="H3" s="2">
        <f>('[1]Qc, Summer, S3'!H3*Main!$B$5)</f>
        <v>-7.1871371192143787</v>
      </c>
      <c r="I3" s="2">
        <f>('[1]Qc, Summer, S3'!I3*Main!$B$5)</f>
        <v>1.4897673924049639</v>
      </c>
      <c r="J3" s="2">
        <f>('[1]Qc, Summer, S3'!J3*Main!$B$5)</f>
        <v>4.7309511596701412</v>
      </c>
      <c r="K3" s="2">
        <f>('[1]Qc, Summer, S3'!K3*Main!$B$5)</f>
        <v>4.7309511596701412</v>
      </c>
      <c r="L3" s="2">
        <f>('[1]Qc, Summer, S3'!L3*Main!$B$5)</f>
        <v>4.3257963916191224</v>
      </c>
      <c r="M3" s="2">
        <f>('[1]Qc, Summer, S3'!M3*Main!$B$5)</f>
        <v>6.0814259542806486</v>
      </c>
      <c r="N3" s="2">
        <f>('[1]Qc, Summer, S3'!N3*Main!$B$5)</f>
        <v>8.2422102849931935</v>
      </c>
      <c r="O3" s="2">
        <f>('[1]Qc, Summer, S3'!O3*Main!$B$5)</f>
        <v>8.4954365702157428</v>
      </c>
      <c r="P3" s="2">
        <f>('[1]Qc, Summer, S3'!P3*Main!$B$5)</f>
        <v>4.7647110392236165</v>
      </c>
      <c r="Q3" s="2">
        <f>('[1]Qc, Summer, S3'!Q3*Main!$B$5)</f>
        <v>3.7180751035653907</v>
      </c>
      <c r="R3" s="2">
        <f>('[1]Qc, Summer, S3'!R3*Main!$B$5)</f>
        <v>-0.60349359587902696</v>
      </c>
      <c r="S3" s="2">
        <f>('[1]Qc, Summer, S3'!S3*Main!$B$5)</f>
        <v>-0.60349359587902696</v>
      </c>
      <c r="T3" s="2">
        <f>('[1]Qc, Summer, S3'!T3*Main!$B$5)</f>
        <v>-0.60349359587902696</v>
      </c>
      <c r="U3" s="2">
        <f>('[1]Qc, Summer, S3'!U3*Main!$B$5)</f>
        <v>-0.60349359587902696</v>
      </c>
      <c r="V3" s="2">
        <f>('[1]Qc, Summer, S3'!V3*Main!$B$5)</f>
        <v>-3.8446809844851368</v>
      </c>
      <c r="W3" s="2">
        <f>('[1]Qc, Summer, S3'!W3*Main!$B$5)</f>
        <v>-4.9250767806871725</v>
      </c>
      <c r="X3" s="2">
        <f>('[1]Qc, Summer, S3'!X3*Main!$B$5)</f>
        <v>-13.77076617619567</v>
      </c>
      <c r="Y3" s="2">
        <f>('[1]Qc, Summer, S3'!Y3*Main!$B$5)</f>
        <v>-13.77076617619567</v>
      </c>
    </row>
    <row r="4" spans="1:25" x14ac:dyDescent="0.3">
      <c r="A4">
        <v>3</v>
      </c>
      <c r="B4" s="2">
        <f>('[1]Qc, Summer, S3'!B4*Main!$B$5)</f>
        <v>11.007117388655642</v>
      </c>
      <c r="C4" s="2">
        <f>('[1]Qc, Summer, S3'!C4*Main!$B$5)</f>
        <v>8.4335848427334916</v>
      </c>
      <c r="D4" s="2">
        <f>('[1]Qc, Summer, S3'!D4*Main!$B$5)</f>
        <v>7.9920848902187878</v>
      </c>
      <c r="E4" s="2">
        <f>('[1]Qc, Summer, S3'!E4*Main!$B$5)</f>
        <v>6.9800784781906762</v>
      </c>
      <c r="F4" s="2">
        <f>('[1]Qc, Summer, S3'!F4*Main!$B$5)</f>
        <v>8.0354517945050628</v>
      </c>
      <c r="G4" s="2">
        <f>('[1]Qc, Summer, S3'!G4*Main!$B$5)</f>
        <v>3.7293777205353131</v>
      </c>
      <c r="H4" s="2">
        <f>('[1]Qc, Summer, S3'!H4*Main!$B$5)</f>
        <v>6.5068931489292039</v>
      </c>
      <c r="I4" s="2">
        <f>('[1]Qc, Summer, S3'!I4*Main!$B$5)</f>
        <v>12.503763990665236</v>
      </c>
      <c r="J4" s="2">
        <f>('[1]Qc, Summer, S3'!J4*Main!$B$5)</f>
        <v>18.18915962277676</v>
      </c>
      <c r="K4" s="2">
        <f>('[1]Qc, Summer, S3'!K4*Main!$B$5)</f>
        <v>21.613780680689121</v>
      </c>
      <c r="L4" s="2">
        <f>('[1]Qc, Summer, S3'!L4*Main!$B$5)</f>
        <v>23.595595539642286</v>
      </c>
      <c r="M4" s="2">
        <f>('[1]Qc, Summer, S3'!M4*Main!$B$5)</f>
        <v>24.457044745137573</v>
      </c>
      <c r="N4" s="2">
        <f>('[1]Qc, Summer, S3'!N4*Main!$B$5)</f>
        <v>25.556388313496686</v>
      </c>
      <c r="O4" s="2">
        <f>('[1]Qc, Summer, S3'!O4*Main!$B$5)</f>
        <v>25.749746227449997</v>
      </c>
      <c r="P4" s="2">
        <f>('[1]Qc, Summer, S3'!P4*Main!$B$5)</f>
        <v>25.566975049057628</v>
      </c>
      <c r="Q4" s="2">
        <f>('[1]Qc, Summer, S3'!Q4*Main!$B$5)</f>
        <v>24.715887039454653</v>
      </c>
      <c r="R4" s="2">
        <f>('[1]Qc, Summer, S3'!R4*Main!$B$5)</f>
        <v>23.521109436152447</v>
      </c>
      <c r="S4" s="2">
        <f>('[1]Qc, Summer, S3'!S4*Main!$B$5)</f>
        <v>20.872336213980443</v>
      </c>
      <c r="T4" s="2">
        <f>('[1]Qc, Summer, S3'!T4*Main!$B$5)</f>
        <v>20.775769811069217</v>
      </c>
      <c r="U4" s="2">
        <f>('[1]Qc, Summer, S3'!U4*Main!$B$5)</f>
        <v>19.764028485603109</v>
      </c>
      <c r="V4" s="2">
        <f>('[1]Qc, Summer, S3'!V4*Main!$B$5)</f>
        <v>17.815257490711058</v>
      </c>
      <c r="W4" s="2">
        <f>('[1]Qc, Summer, S3'!W4*Main!$B$5)</f>
        <v>21.35701457895167</v>
      </c>
      <c r="X4" s="2">
        <f>('[1]Qc, Summer, S3'!X4*Main!$B$5)</f>
        <v>19.136662436719394</v>
      </c>
      <c r="Y4" s="2">
        <f>('[1]Qc, Summer, S3'!Y4*Main!$B$5)</f>
        <v>15.400415478772514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161</vt:i4>
      </vt:variant>
    </vt:vector>
  </HeadingPairs>
  <TitlesOfParts>
    <vt:vector size="161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Spring, S1</vt:lpstr>
      <vt:lpstr>Pc, Spring, S2</vt:lpstr>
      <vt:lpstr>Pc, Spring, S3</vt:lpstr>
      <vt:lpstr>Pc, Spring, S4</vt:lpstr>
      <vt:lpstr>Pc, Spring, S5</vt:lpstr>
      <vt:lpstr>Pc, Spring, S6</vt:lpstr>
      <vt:lpstr>Pc, Spring, S7</vt:lpstr>
      <vt:lpstr>Pc, Spring, S8</vt:lpstr>
      <vt:lpstr>Pc, Spring, S9</vt:lpstr>
      <vt:lpstr>Qc, Spring, S1</vt:lpstr>
      <vt:lpstr>Qc, Spring, S2</vt:lpstr>
      <vt:lpstr>Qc, Spring, S3</vt:lpstr>
      <vt:lpstr>Qc, Spring, S4</vt:lpstr>
      <vt:lpstr>Qc, Spring, S5</vt:lpstr>
      <vt:lpstr>Qc, Spring, S6</vt:lpstr>
      <vt:lpstr>Qc, Spring, S7</vt:lpstr>
      <vt:lpstr>Qc, Spring, S8</vt:lpstr>
      <vt:lpstr>Qc, Spring, S9</vt:lpstr>
      <vt:lpstr>UpFlex, Spring</vt:lpstr>
      <vt:lpstr>DownFlex, Spring</vt:lpstr>
      <vt:lpstr>Pg, Spring, S1</vt:lpstr>
      <vt:lpstr>Pg, Spring, S2</vt:lpstr>
      <vt:lpstr>Pg, Spring, S3</vt:lpstr>
      <vt:lpstr>Pg, Spring, S4</vt:lpstr>
      <vt:lpstr>Pg, Spring, S5</vt:lpstr>
      <vt:lpstr>Pg, Spring, S6</vt:lpstr>
      <vt:lpstr>Pg, Spring, S7</vt:lpstr>
      <vt:lpstr>Pg, Spring, S8</vt:lpstr>
      <vt:lpstr>Pg, Spring, S9</vt:lpstr>
      <vt:lpstr>Qg, Spring, S1</vt:lpstr>
      <vt:lpstr>Qg, Spring, S2</vt:lpstr>
      <vt:lpstr>Qg, Spring, S3</vt:lpstr>
      <vt:lpstr>Qg, Spring, S4</vt:lpstr>
      <vt:lpstr>Qg, Spring, S5</vt:lpstr>
      <vt:lpstr>Qg, Spring, S6</vt:lpstr>
      <vt:lpstr>Qg, Spring, S7</vt:lpstr>
      <vt:lpstr>Qg, Spring, S8</vt:lpstr>
      <vt:lpstr>Qg, Spring, S9</vt:lpstr>
      <vt:lpstr>GenStatus, Spring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  <vt:lpstr>Pc, Autumn, S1</vt:lpstr>
      <vt:lpstr>Pc, Autumn, S2</vt:lpstr>
      <vt:lpstr>Pc, Autumn, S3</vt:lpstr>
      <vt:lpstr>Pc, Autumn, S4</vt:lpstr>
      <vt:lpstr>Pc, Autumn, S5</vt:lpstr>
      <vt:lpstr>Pc, Autumn, S6</vt:lpstr>
      <vt:lpstr>Pc, Autumn, S7</vt:lpstr>
      <vt:lpstr>Pc, Autumn, S8</vt:lpstr>
      <vt:lpstr>Pc, Autumn, S9</vt:lpstr>
      <vt:lpstr>Qc, Autumn, S1</vt:lpstr>
      <vt:lpstr>Qc, Autumn, S2</vt:lpstr>
      <vt:lpstr>Qc, Autumn, S3</vt:lpstr>
      <vt:lpstr>Qc, Autumn, S4</vt:lpstr>
      <vt:lpstr>Qc, Autumn, S5</vt:lpstr>
      <vt:lpstr>Qc, Autumn, S6</vt:lpstr>
      <vt:lpstr>Qc, Autumn, S7</vt:lpstr>
      <vt:lpstr>Qc, Autumn, S8</vt:lpstr>
      <vt:lpstr>Qc, Autumn, S9</vt:lpstr>
      <vt:lpstr>UpFlex, Autumn</vt:lpstr>
      <vt:lpstr>DownFlex, Autumn</vt:lpstr>
      <vt:lpstr>Pg, Autumn, S1</vt:lpstr>
      <vt:lpstr>Pg, Autumn, S2</vt:lpstr>
      <vt:lpstr>Pg, Autumn, S3</vt:lpstr>
      <vt:lpstr>Pg, Autumn, S4</vt:lpstr>
      <vt:lpstr>Pg, Autumn, S5</vt:lpstr>
      <vt:lpstr>Pg, Autumn, S6</vt:lpstr>
      <vt:lpstr>Pg, Autumn, S7</vt:lpstr>
      <vt:lpstr>Pg, Autumn, S8</vt:lpstr>
      <vt:lpstr>Pg, Autumn, S9</vt:lpstr>
      <vt:lpstr>Qg, Autumn, S1</vt:lpstr>
      <vt:lpstr>Qg, Autumn, S2</vt:lpstr>
      <vt:lpstr>Qg, Autumn, S3</vt:lpstr>
      <vt:lpstr>Qg, Autumn, S4</vt:lpstr>
      <vt:lpstr>Qg, Autumn, S5</vt:lpstr>
      <vt:lpstr>Qg, Autumn, S6</vt:lpstr>
      <vt:lpstr>Qg, Autumn, S7</vt:lpstr>
      <vt:lpstr>Qg, Autumn, S8</vt:lpstr>
      <vt:lpstr>Qg, Autumn, S9</vt:lpstr>
      <vt:lpstr>GenStatus,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2024-12-03T13:39:20Z</dcterms:modified>
</cp:coreProperties>
</file>