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7\case9\"/>
    </mc:Choice>
  </mc:AlternateContent>
  <xr:revisionPtr revIDLastSave="0" documentId="13_ncr:1_{F31DBDAF-83D9-45A5-8C4A-4BD9DDEA7275}" xr6:coauthVersionLast="47" xr6:coauthVersionMax="47" xr10:uidLastSave="{00000000-0000-0000-0000-000000000000}"/>
  <bookViews>
    <workbookView xWindow="67080" yWindow="-12555" windowWidth="29040" windowHeight="17520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04" r:id="rId29"/>
    <sheet name="Pg, Winter, S5" sheetId="205" r:id="rId30"/>
    <sheet name="Pg, Winter, S6" sheetId="206" r:id="rId31"/>
    <sheet name="Pg, Winter, S7" sheetId="207" r:id="rId32"/>
    <sheet name="Pg, Winter, S8" sheetId="208" r:id="rId33"/>
    <sheet name="Pg, Winter, S9" sheetId="209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pring, S1" sheetId="255" r:id="rId45"/>
    <sheet name="Pc, Spring, S2" sheetId="256" r:id="rId46"/>
    <sheet name="Pc, Spring, S3" sheetId="257" r:id="rId47"/>
    <sheet name="Pc, Spring, S4" sheetId="258" r:id="rId48"/>
    <sheet name="Pc, Spring, S5" sheetId="259" r:id="rId49"/>
    <sheet name="Pc, Spring, S6" sheetId="260" r:id="rId50"/>
    <sheet name="Pc, Spring, S7" sheetId="261" r:id="rId51"/>
    <sheet name="Pc, Spring, S8" sheetId="262" r:id="rId52"/>
    <sheet name="Pc, Spring, S9" sheetId="263" r:id="rId53"/>
    <sheet name="Qc, Spring, S1" sheetId="264" r:id="rId54"/>
    <sheet name="Qc, Spring, S2" sheetId="265" r:id="rId55"/>
    <sheet name="Qc, Spring, S3" sheetId="266" r:id="rId56"/>
    <sheet name="Qc, Spring, S4" sheetId="267" r:id="rId57"/>
    <sheet name="Qc, Spring, S5" sheetId="268" r:id="rId58"/>
    <sheet name="Qc, Spring, S6" sheetId="269" r:id="rId59"/>
    <sheet name="Qc, Spring, S7" sheetId="270" r:id="rId60"/>
    <sheet name="Qc, Spring, S8" sheetId="271" r:id="rId61"/>
    <sheet name="Qc, Spring, S9" sheetId="272" r:id="rId62"/>
    <sheet name="UpFlex, Spring" sheetId="273" r:id="rId63"/>
    <sheet name="DownFlex, Spring" sheetId="274" r:id="rId64"/>
    <sheet name="Pg, Spring, S1" sheetId="275" r:id="rId65"/>
    <sheet name="Pg, Spring, S2" sheetId="276" r:id="rId66"/>
    <sheet name="Pg, Spring, S3" sheetId="277" r:id="rId67"/>
    <sheet name="Pg, Spring, S4" sheetId="278" r:id="rId68"/>
    <sheet name="Pg, Spring, S5" sheetId="279" r:id="rId69"/>
    <sheet name="Pg, Spring, S6" sheetId="280" r:id="rId70"/>
    <sheet name="Pg, Spring, S7" sheetId="281" r:id="rId71"/>
    <sheet name="Pg, Spring, S8" sheetId="282" r:id="rId72"/>
    <sheet name="Pg, Spring, S9" sheetId="283" r:id="rId73"/>
    <sheet name="Qg, Spring, S1" sheetId="284" r:id="rId74"/>
    <sheet name="Qg, Spring, S2" sheetId="285" r:id="rId75"/>
    <sheet name="Qg, Spring, S3" sheetId="286" r:id="rId76"/>
    <sheet name="Qg, Spring, S4" sheetId="287" r:id="rId77"/>
    <sheet name="Qg, Spring, S5" sheetId="288" r:id="rId78"/>
    <sheet name="Qg, Spring, S6" sheetId="289" r:id="rId79"/>
    <sheet name="Qg, Spring, S7" sheetId="290" r:id="rId80"/>
    <sheet name="Qg, Spring, S8" sheetId="291" r:id="rId81"/>
    <sheet name="Qg, Spring, S9" sheetId="292" r:id="rId82"/>
    <sheet name="GenStatus, Spring" sheetId="293" r:id="rId83"/>
    <sheet name="Pc, Summer, S1" sheetId="216" r:id="rId84"/>
    <sheet name="Pc, Summer, S2" sheetId="217" r:id="rId85"/>
    <sheet name="Pc, Summer, S3" sheetId="218" r:id="rId86"/>
    <sheet name="Pc, Summer, S4" sheetId="219" r:id="rId87"/>
    <sheet name="Pc, Summer, S5" sheetId="220" r:id="rId88"/>
    <sheet name="Pc, Summer, S6" sheetId="221" r:id="rId89"/>
    <sheet name="Pc, Summer, S7" sheetId="222" r:id="rId90"/>
    <sheet name="Pc, Summer, S8" sheetId="223" r:id="rId91"/>
    <sheet name="Pc, Summer, S9" sheetId="224" r:id="rId92"/>
    <sheet name="Qc, Summer, S1" sheetId="225" r:id="rId93"/>
    <sheet name="Qc, Summer, S2" sheetId="226" r:id="rId94"/>
    <sheet name="Qc, Summer, S3" sheetId="227" r:id="rId95"/>
    <sheet name="Qc, Summer, S4" sheetId="228" r:id="rId96"/>
    <sheet name="Qc, Summer, S5" sheetId="229" r:id="rId97"/>
    <sheet name="Qc, Summer, S6" sheetId="230" r:id="rId98"/>
    <sheet name="Qc, Summer, S7" sheetId="231" r:id="rId99"/>
    <sheet name="Qc, Summer, S8" sheetId="232" r:id="rId100"/>
    <sheet name="Qc, Summer, S9" sheetId="233" r:id="rId101"/>
    <sheet name="UpFlex, Summer" sheetId="234" r:id="rId102"/>
    <sheet name="DownFlex, Summer" sheetId="235" r:id="rId103"/>
    <sheet name="Pg, Summer, S1" sheetId="236" r:id="rId104"/>
    <sheet name="Pg, Summer, S2" sheetId="237" r:id="rId105"/>
    <sheet name="Pg, Summer, S3" sheetId="238" r:id="rId106"/>
    <sheet name="Pg, Summer, S4" sheetId="239" r:id="rId107"/>
    <sheet name="Pg, Summer, S5" sheetId="240" r:id="rId108"/>
    <sheet name="Pg, Summer, S6" sheetId="241" r:id="rId109"/>
    <sheet name="Pg, Summer, S7" sheetId="242" r:id="rId110"/>
    <sheet name="Pg, Summer, S8" sheetId="243" r:id="rId111"/>
    <sheet name="Pg, Summer, S9" sheetId="244" r:id="rId112"/>
    <sheet name="Qg, Summer, S1" sheetId="245" r:id="rId113"/>
    <sheet name="Qg, Summer, S2" sheetId="246" r:id="rId114"/>
    <sheet name="Qg, Summer, S3" sheetId="247" r:id="rId115"/>
    <sheet name="Qg, Summer, S4" sheetId="248" r:id="rId116"/>
    <sheet name="Qg, Summer, S5" sheetId="249" r:id="rId117"/>
    <sheet name="Qg, Summer, S6" sheetId="250" r:id="rId118"/>
    <sheet name="Qg, Summer, S7" sheetId="251" r:id="rId119"/>
    <sheet name="Qg, Summer, S8" sheetId="252" r:id="rId120"/>
    <sheet name="Qg, Summer, S9" sheetId="253" r:id="rId121"/>
    <sheet name="GenStatus, Summer" sheetId="254" r:id="rId122"/>
    <sheet name="Pc, Autumn, S1" sheetId="294" r:id="rId123"/>
    <sheet name="Pc, Autumn, S2" sheetId="295" r:id="rId124"/>
    <sheet name="Pc, Autumn, S3" sheetId="296" r:id="rId125"/>
    <sheet name="Pc, Autumn, S4" sheetId="297" r:id="rId126"/>
    <sheet name="Pc, Autumn, S5" sheetId="298" r:id="rId127"/>
    <sheet name="Pc, Autumn, S6" sheetId="299" r:id="rId128"/>
    <sheet name="Pc, Autumn, S7" sheetId="300" r:id="rId129"/>
    <sheet name="Pc, Autumn, S8" sheetId="301" r:id="rId130"/>
    <sheet name="Pc, Autumn, S9" sheetId="302" r:id="rId131"/>
    <sheet name="Qc, Autumn, S1" sheetId="303" r:id="rId132"/>
    <sheet name="Qc, Autumn, S2" sheetId="304" r:id="rId133"/>
    <sheet name="Qc, Autumn, S3" sheetId="305" r:id="rId134"/>
    <sheet name="Qc, Autumn, S4" sheetId="306" r:id="rId135"/>
    <sheet name="Qc, Autumn, S5" sheetId="307" r:id="rId136"/>
    <sheet name="Qc, Autumn, S6" sheetId="308" r:id="rId137"/>
    <sheet name="Qc, Autumn, S7" sheetId="309" r:id="rId138"/>
    <sheet name="Qc, Autumn, S8" sheetId="310" r:id="rId139"/>
    <sheet name="Qc, Autumn, S9" sheetId="311" r:id="rId140"/>
    <sheet name="UpFlex, Autumn" sheetId="312" r:id="rId141"/>
    <sheet name="DownFlex, Autumn" sheetId="313" r:id="rId142"/>
    <sheet name="Pg, Autumn, S1" sheetId="314" r:id="rId143"/>
    <sheet name="Pg, Autumn, S2" sheetId="315" r:id="rId144"/>
    <sheet name="Pg, Autumn, S3" sheetId="316" r:id="rId145"/>
    <sheet name="Pg, Autumn, S4" sheetId="317" r:id="rId146"/>
    <sheet name="Pg, Autumn, S5" sheetId="318" r:id="rId147"/>
    <sheet name="Pg, Autumn, S6" sheetId="319" r:id="rId148"/>
    <sheet name="Pg, Autumn, S7" sheetId="320" r:id="rId149"/>
    <sheet name="Pg, Autumn, S8" sheetId="321" r:id="rId150"/>
    <sheet name="Pg, Autumn, S9" sheetId="322" r:id="rId151"/>
    <sheet name="Qg, Autumn, S1" sheetId="323" r:id="rId152"/>
    <sheet name="Qg, Autumn, S2" sheetId="324" r:id="rId153"/>
    <sheet name="Qg, Autumn, S3" sheetId="325" r:id="rId154"/>
    <sheet name="Qg, Autumn, S4" sheetId="326" r:id="rId155"/>
    <sheet name="Qg, Autumn, S5" sheetId="327" r:id="rId156"/>
    <sheet name="Qg, Autumn, S6" sheetId="328" r:id="rId157"/>
    <sheet name="Qg, Autumn, S7" sheetId="329" r:id="rId158"/>
    <sheet name="Qg, Autumn, S8" sheetId="330" r:id="rId159"/>
    <sheet name="Qg, Autumn, S9" sheetId="331" r:id="rId160"/>
    <sheet name="GenStatus, Autumn" sheetId="332" r:id="rId161"/>
  </sheets>
  <externalReferences>
    <externalReference r:id="rId162"/>
  </externalReferences>
  <definedNames>
    <definedName name="_xlnm._FilterDatabase" localSheetId="2" hidden="1">'ES installed'!$B$1:$C$4</definedName>
    <definedName name="_xlnm._FilterDatabase" localSheetId="3" hidden="1">'FL Ratio'!$E$1:$F$24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0" i="322" l="1"/>
  <c r="X10" i="322"/>
  <c r="W10" i="322"/>
  <c r="V10" i="322"/>
  <c r="U10" i="322"/>
  <c r="T10" i="322"/>
  <c r="S10" i="322"/>
  <c r="R10" i="322"/>
  <c r="Q10" i="322"/>
  <c r="P10" i="322"/>
  <c r="O10" i="322"/>
  <c r="N10" i="322"/>
  <c r="M10" i="322"/>
  <c r="L10" i="322"/>
  <c r="K10" i="322"/>
  <c r="J10" i="322"/>
  <c r="I10" i="322"/>
  <c r="H10" i="322"/>
  <c r="G10" i="322"/>
  <c r="F10" i="322"/>
  <c r="E10" i="322"/>
  <c r="D10" i="322"/>
  <c r="C10" i="322"/>
  <c r="B10" i="322"/>
  <c r="Y9" i="322"/>
  <c r="X9" i="322"/>
  <c r="W9" i="322"/>
  <c r="V9" i="322"/>
  <c r="U9" i="322"/>
  <c r="T9" i="322"/>
  <c r="S9" i="322"/>
  <c r="R9" i="322"/>
  <c r="Q9" i="322"/>
  <c r="P9" i="322"/>
  <c r="O9" i="322"/>
  <c r="N9" i="322"/>
  <c r="M9" i="322"/>
  <c r="L9" i="322"/>
  <c r="K9" i="322"/>
  <c r="J9" i="322"/>
  <c r="I9" i="322"/>
  <c r="H9" i="322"/>
  <c r="G9" i="322"/>
  <c r="F9" i="322"/>
  <c r="E9" i="322"/>
  <c r="D9" i="322"/>
  <c r="C9" i="322"/>
  <c r="B9" i="322"/>
  <c r="Y8" i="322"/>
  <c r="X8" i="322"/>
  <c r="W8" i="322"/>
  <c r="V8" i="322"/>
  <c r="U8" i="322"/>
  <c r="T8" i="322"/>
  <c r="S8" i="322"/>
  <c r="R8" i="322"/>
  <c r="Q8" i="322"/>
  <c r="P8" i="322"/>
  <c r="O8" i="322"/>
  <c r="N8" i="322"/>
  <c r="M8" i="322"/>
  <c r="L8" i="322"/>
  <c r="K8" i="322"/>
  <c r="J8" i="322"/>
  <c r="I8" i="322"/>
  <c r="H8" i="322"/>
  <c r="G8" i="322"/>
  <c r="F8" i="322"/>
  <c r="E8" i="322"/>
  <c r="D8" i="322"/>
  <c r="C8" i="322"/>
  <c r="B8" i="322"/>
  <c r="Y7" i="322"/>
  <c r="X7" i="322"/>
  <c r="W7" i="322"/>
  <c r="V7" i="322"/>
  <c r="U7" i="322"/>
  <c r="T7" i="322"/>
  <c r="S7" i="322"/>
  <c r="R7" i="322"/>
  <c r="Q7" i="322"/>
  <c r="P7" i="322"/>
  <c r="O7" i="322"/>
  <c r="N7" i="322"/>
  <c r="M7" i="322"/>
  <c r="L7" i="322"/>
  <c r="K7" i="322"/>
  <c r="J7" i="322"/>
  <c r="I7" i="322"/>
  <c r="H7" i="322"/>
  <c r="G7" i="322"/>
  <c r="F7" i="322"/>
  <c r="E7" i="322"/>
  <c r="D7" i="322"/>
  <c r="C7" i="322"/>
  <c r="B7" i="322"/>
  <c r="Y6" i="322"/>
  <c r="X6" i="322"/>
  <c r="W6" i="322"/>
  <c r="V6" i="322"/>
  <c r="U6" i="322"/>
  <c r="T6" i="322"/>
  <c r="S6" i="322"/>
  <c r="R6" i="322"/>
  <c r="Q6" i="322"/>
  <c r="P6" i="322"/>
  <c r="O6" i="322"/>
  <c r="N6" i="322"/>
  <c r="M6" i="322"/>
  <c r="L6" i="322"/>
  <c r="K6" i="322"/>
  <c r="J6" i="322"/>
  <c r="I6" i="322"/>
  <c r="H6" i="322"/>
  <c r="G6" i="322"/>
  <c r="F6" i="322"/>
  <c r="E6" i="322"/>
  <c r="D6" i="322"/>
  <c r="C6" i="322"/>
  <c r="B6" i="322"/>
  <c r="Y5" i="322"/>
  <c r="X5" i="322"/>
  <c r="W5" i="322"/>
  <c r="V5" i="322"/>
  <c r="U5" i="322"/>
  <c r="T5" i="322"/>
  <c r="S5" i="322"/>
  <c r="R5" i="322"/>
  <c r="Q5" i="322"/>
  <c r="P5" i="322"/>
  <c r="O5" i="322"/>
  <c r="N5" i="322"/>
  <c r="M5" i="322"/>
  <c r="L5" i="322"/>
  <c r="K5" i="322"/>
  <c r="J5" i="322"/>
  <c r="I5" i="322"/>
  <c r="H5" i="322"/>
  <c r="G5" i="322"/>
  <c r="F5" i="322"/>
  <c r="E5" i="322"/>
  <c r="D5" i="322"/>
  <c r="C5" i="322"/>
  <c r="B5" i="322"/>
  <c r="Y10" i="321"/>
  <c r="X10" i="321"/>
  <c r="W10" i="321"/>
  <c r="V10" i="321"/>
  <c r="U10" i="321"/>
  <c r="T10" i="321"/>
  <c r="S10" i="321"/>
  <c r="R10" i="321"/>
  <c r="Q10" i="321"/>
  <c r="P10" i="321"/>
  <c r="O10" i="321"/>
  <c r="N10" i="321"/>
  <c r="M10" i="321"/>
  <c r="L10" i="321"/>
  <c r="K10" i="321"/>
  <c r="J10" i="321"/>
  <c r="I10" i="321"/>
  <c r="H10" i="321"/>
  <c r="G10" i="321"/>
  <c r="F10" i="321"/>
  <c r="E10" i="321"/>
  <c r="D10" i="321"/>
  <c r="C10" i="321"/>
  <c r="B10" i="321"/>
  <c r="Y9" i="321"/>
  <c r="X9" i="321"/>
  <c r="W9" i="321"/>
  <c r="V9" i="321"/>
  <c r="U9" i="321"/>
  <c r="T9" i="321"/>
  <c r="S9" i="321"/>
  <c r="R9" i="321"/>
  <c r="Q9" i="321"/>
  <c r="P9" i="321"/>
  <c r="O9" i="321"/>
  <c r="N9" i="321"/>
  <c r="M9" i="321"/>
  <c r="L9" i="321"/>
  <c r="K9" i="321"/>
  <c r="J9" i="321"/>
  <c r="I9" i="321"/>
  <c r="H9" i="321"/>
  <c r="G9" i="321"/>
  <c r="F9" i="321"/>
  <c r="E9" i="321"/>
  <c r="D9" i="321"/>
  <c r="C9" i="321"/>
  <c r="B9" i="321"/>
  <c r="Y8" i="321"/>
  <c r="X8" i="321"/>
  <c r="W8" i="321"/>
  <c r="V8" i="321"/>
  <c r="U8" i="321"/>
  <c r="T8" i="321"/>
  <c r="S8" i="321"/>
  <c r="R8" i="321"/>
  <c r="Q8" i="321"/>
  <c r="P8" i="321"/>
  <c r="O8" i="321"/>
  <c r="N8" i="321"/>
  <c r="M8" i="321"/>
  <c r="L8" i="321"/>
  <c r="K8" i="321"/>
  <c r="J8" i="321"/>
  <c r="I8" i="321"/>
  <c r="H8" i="321"/>
  <c r="G8" i="321"/>
  <c r="F8" i="321"/>
  <c r="E8" i="321"/>
  <c r="D8" i="321"/>
  <c r="C8" i="321"/>
  <c r="B8" i="321"/>
  <c r="Y7" i="321"/>
  <c r="X7" i="321"/>
  <c r="W7" i="321"/>
  <c r="V7" i="321"/>
  <c r="U7" i="321"/>
  <c r="T7" i="321"/>
  <c r="S7" i="321"/>
  <c r="R7" i="321"/>
  <c r="Q7" i="321"/>
  <c r="P7" i="321"/>
  <c r="O7" i="321"/>
  <c r="N7" i="321"/>
  <c r="M7" i="321"/>
  <c r="L7" i="321"/>
  <c r="K7" i="321"/>
  <c r="J7" i="321"/>
  <c r="I7" i="321"/>
  <c r="H7" i="321"/>
  <c r="G7" i="321"/>
  <c r="F7" i="321"/>
  <c r="E7" i="321"/>
  <c r="D7" i="321"/>
  <c r="C7" i="321"/>
  <c r="B7" i="321"/>
  <c r="Y6" i="321"/>
  <c r="X6" i="321"/>
  <c r="W6" i="321"/>
  <c r="V6" i="321"/>
  <c r="U6" i="321"/>
  <c r="T6" i="321"/>
  <c r="S6" i="321"/>
  <c r="R6" i="321"/>
  <c r="Q6" i="321"/>
  <c r="P6" i="321"/>
  <c r="O6" i="321"/>
  <c r="N6" i="321"/>
  <c r="M6" i="321"/>
  <c r="L6" i="321"/>
  <c r="K6" i="321"/>
  <c r="J6" i="321"/>
  <c r="I6" i="321"/>
  <c r="H6" i="321"/>
  <c r="G6" i="321"/>
  <c r="F6" i="321"/>
  <c r="E6" i="321"/>
  <c r="D6" i="321"/>
  <c r="C6" i="321"/>
  <c r="B6" i="321"/>
  <c r="Y5" i="321"/>
  <c r="X5" i="321"/>
  <c r="W5" i="321"/>
  <c r="V5" i="321"/>
  <c r="U5" i="321"/>
  <c r="T5" i="321"/>
  <c r="S5" i="321"/>
  <c r="R5" i="321"/>
  <c r="Q5" i="321"/>
  <c r="P5" i="321"/>
  <c r="O5" i="321"/>
  <c r="N5" i="321"/>
  <c r="M5" i="321"/>
  <c r="L5" i="321"/>
  <c r="K5" i="321"/>
  <c r="J5" i="321"/>
  <c r="I5" i="321"/>
  <c r="H5" i="321"/>
  <c r="G5" i="321"/>
  <c r="F5" i="321"/>
  <c r="E5" i="321"/>
  <c r="D5" i="321"/>
  <c r="C5" i="321"/>
  <c r="B5" i="321"/>
  <c r="Y10" i="320"/>
  <c r="X10" i="320"/>
  <c r="W10" i="320"/>
  <c r="V10" i="320"/>
  <c r="U10" i="320"/>
  <c r="T10" i="320"/>
  <c r="S10" i="320"/>
  <c r="R10" i="320"/>
  <c r="Q10" i="320"/>
  <c r="P10" i="320"/>
  <c r="O10" i="320"/>
  <c r="N10" i="320"/>
  <c r="M10" i="320"/>
  <c r="L10" i="320"/>
  <c r="K10" i="320"/>
  <c r="J10" i="320"/>
  <c r="I10" i="320"/>
  <c r="H10" i="320"/>
  <c r="G10" i="320"/>
  <c r="F10" i="320"/>
  <c r="E10" i="320"/>
  <c r="D10" i="320"/>
  <c r="C10" i="320"/>
  <c r="B10" i="320"/>
  <c r="Y9" i="320"/>
  <c r="X9" i="320"/>
  <c r="W9" i="320"/>
  <c r="V9" i="320"/>
  <c r="U9" i="320"/>
  <c r="T9" i="320"/>
  <c r="S9" i="320"/>
  <c r="R9" i="320"/>
  <c r="Q9" i="320"/>
  <c r="P9" i="320"/>
  <c r="O9" i="320"/>
  <c r="N9" i="320"/>
  <c r="M9" i="320"/>
  <c r="L9" i="320"/>
  <c r="K9" i="320"/>
  <c r="J9" i="320"/>
  <c r="I9" i="320"/>
  <c r="H9" i="320"/>
  <c r="G9" i="320"/>
  <c r="F9" i="320"/>
  <c r="E9" i="320"/>
  <c r="D9" i="320"/>
  <c r="C9" i="320"/>
  <c r="B9" i="320"/>
  <c r="Y8" i="320"/>
  <c r="X8" i="320"/>
  <c r="W8" i="320"/>
  <c r="V8" i="320"/>
  <c r="U8" i="320"/>
  <c r="T8" i="320"/>
  <c r="S8" i="320"/>
  <c r="R8" i="320"/>
  <c r="Q8" i="320"/>
  <c r="P8" i="320"/>
  <c r="O8" i="320"/>
  <c r="N8" i="320"/>
  <c r="M8" i="320"/>
  <c r="L8" i="320"/>
  <c r="K8" i="320"/>
  <c r="J8" i="320"/>
  <c r="I8" i="320"/>
  <c r="H8" i="320"/>
  <c r="G8" i="320"/>
  <c r="F8" i="320"/>
  <c r="E8" i="320"/>
  <c r="D8" i="320"/>
  <c r="C8" i="320"/>
  <c r="B8" i="320"/>
  <c r="Y7" i="320"/>
  <c r="X7" i="320"/>
  <c r="W7" i="320"/>
  <c r="V7" i="320"/>
  <c r="U7" i="320"/>
  <c r="T7" i="320"/>
  <c r="S7" i="320"/>
  <c r="R7" i="320"/>
  <c r="Q7" i="320"/>
  <c r="P7" i="320"/>
  <c r="O7" i="320"/>
  <c r="N7" i="320"/>
  <c r="M7" i="320"/>
  <c r="L7" i="320"/>
  <c r="K7" i="320"/>
  <c r="J7" i="320"/>
  <c r="I7" i="320"/>
  <c r="H7" i="320"/>
  <c r="G7" i="320"/>
  <c r="F7" i="320"/>
  <c r="E7" i="320"/>
  <c r="D7" i="320"/>
  <c r="C7" i="320"/>
  <c r="B7" i="320"/>
  <c r="Y6" i="320"/>
  <c r="X6" i="320"/>
  <c r="W6" i="320"/>
  <c r="V6" i="320"/>
  <c r="U6" i="320"/>
  <c r="T6" i="320"/>
  <c r="S6" i="320"/>
  <c r="R6" i="320"/>
  <c r="Q6" i="320"/>
  <c r="P6" i="320"/>
  <c r="O6" i="320"/>
  <c r="N6" i="320"/>
  <c r="M6" i="320"/>
  <c r="L6" i="320"/>
  <c r="K6" i="320"/>
  <c r="J6" i="320"/>
  <c r="I6" i="320"/>
  <c r="H6" i="320"/>
  <c r="G6" i="320"/>
  <c r="F6" i="320"/>
  <c r="E6" i="320"/>
  <c r="D6" i="320"/>
  <c r="C6" i="320"/>
  <c r="B6" i="320"/>
  <c r="Y5" i="320"/>
  <c r="X5" i="320"/>
  <c r="W5" i="320"/>
  <c r="V5" i="320"/>
  <c r="U5" i="320"/>
  <c r="T5" i="320"/>
  <c r="S5" i="320"/>
  <c r="R5" i="320"/>
  <c r="Q5" i="320"/>
  <c r="P5" i="320"/>
  <c r="O5" i="320"/>
  <c r="N5" i="320"/>
  <c r="M5" i="320"/>
  <c r="L5" i="320"/>
  <c r="K5" i="320"/>
  <c r="J5" i="320"/>
  <c r="I5" i="320"/>
  <c r="H5" i="320"/>
  <c r="G5" i="320"/>
  <c r="F5" i="320"/>
  <c r="E5" i="320"/>
  <c r="D5" i="320"/>
  <c r="C5" i="320"/>
  <c r="B5" i="320"/>
  <c r="Y10" i="319"/>
  <c r="X10" i="319"/>
  <c r="W10" i="319"/>
  <c r="V10" i="319"/>
  <c r="U10" i="319"/>
  <c r="T10" i="319"/>
  <c r="S10" i="319"/>
  <c r="R10" i="319"/>
  <c r="Q10" i="319"/>
  <c r="P10" i="319"/>
  <c r="O10" i="319"/>
  <c r="N10" i="319"/>
  <c r="M10" i="319"/>
  <c r="L10" i="319"/>
  <c r="K10" i="319"/>
  <c r="J10" i="319"/>
  <c r="I10" i="319"/>
  <c r="H10" i="319"/>
  <c r="G10" i="319"/>
  <c r="F10" i="319"/>
  <c r="E10" i="319"/>
  <c r="D10" i="319"/>
  <c r="C10" i="319"/>
  <c r="B10" i="319"/>
  <c r="Y9" i="319"/>
  <c r="X9" i="319"/>
  <c r="W9" i="319"/>
  <c r="V9" i="319"/>
  <c r="U9" i="319"/>
  <c r="T9" i="319"/>
  <c r="S9" i="319"/>
  <c r="R9" i="319"/>
  <c r="Q9" i="319"/>
  <c r="P9" i="319"/>
  <c r="O9" i="319"/>
  <c r="N9" i="319"/>
  <c r="M9" i="319"/>
  <c r="L9" i="319"/>
  <c r="K9" i="319"/>
  <c r="J9" i="319"/>
  <c r="I9" i="319"/>
  <c r="H9" i="319"/>
  <c r="G9" i="319"/>
  <c r="F9" i="319"/>
  <c r="E9" i="319"/>
  <c r="D9" i="319"/>
  <c r="C9" i="319"/>
  <c r="B9" i="319"/>
  <c r="Y8" i="319"/>
  <c r="X8" i="319"/>
  <c r="W8" i="319"/>
  <c r="V8" i="319"/>
  <c r="U8" i="319"/>
  <c r="T8" i="319"/>
  <c r="S8" i="319"/>
  <c r="R8" i="319"/>
  <c r="Q8" i="319"/>
  <c r="P8" i="319"/>
  <c r="O8" i="319"/>
  <c r="N8" i="319"/>
  <c r="M8" i="319"/>
  <c r="L8" i="319"/>
  <c r="K8" i="319"/>
  <c r="J8" i="319"/>
  <c r="I8" i="319"/>
  <c r="H8" i="319"/>
  <c r="G8" i="319"/>
  <c r="F8" i="319"/>
  <c r="E8" i="319"/>
  <c r="D8" i="319"/>
  <c r="C8" i="319"/>
  <c r="B8" i="319"/>
  <c r="Y7" i="319"/>
  <c r="X7" i="319"/>
  <c r="W7" i="319"/>
  <c r="V7" i="319"/>
  <c r="U7" i="319"/>
  <c r="T7" i="319"/>
  <c r="S7" i="319"/>
  <c r="R7" i="319"/>
  <c r="Q7" i="319"/>
  <c r="P7" i="319"/>
  <c r="O7" i="319"/>
  <c r="N7" i="319"/>
  <c r="M7" i="319"/>
  <c r="L7" i="319"/>
  <c r="K7" i="319"/>
  <c r="J7" i="319"/>
  <c r="I7" i="319"/>
  <c r="H7" i="319"/>
  <c r="G7" i="319"/>
  <c r="F7" i="319"/>
  <c r="E7" i="319"/>
  <c r="D7" i="319"/>
  <c r="C7" i="319"/>
  <c r="B7" i="319"/>
  <c r="Y6" i="319"/>
  <c r="X6" i="319"/>
  <c r="W6" i="319"/>
  <c r="V6" i="319"/>
  <c r="U6" i="319"/>
  <c r="T6" i="319"/>
  <c r="S6" i="319"/>
  <c r="R6" i="319"/>
  <c r="Q6" i="319"/>
  <c r="P6" i="319"/>
  <c r="O6" i="319"/>
  <c r="N6" i="319"/>
  <c r="M6" i="319"/>
  <c r="L6" i="319"/>
  <c r="K6" i="319"/>
  <c r="J6" i="319"/>
  <c r="I6" i="319"/>
  <c r="H6" i="319"/>
  <c r="G6" i="319"/>
  <c r="F6" i="319"/>
  <c r="E6" i="319"/>
  <c r="D6" i="319"/>
  <c r="C6" i="319"/>
  <c r="B6" i="319"/>
  <c r="Y5" i="319"/>
  <c r="X5" i="319"/>
  <c r="W5" i="319"/>
  <c r="V5" i="319"/>
  <c r="U5" i="319"/>
  <c r="T5" i="319"/>
  <c r="S5" i="319"/>
  <c r="R5" i="319"/>
  <c r="Q5" i="319"/>
  <c r="P5" i="319"/>
  <c r="O5" i="319"/>
  <c r="N5" i="319"/>
  <c r="M5" i="319"/>
  <c r="L5" i="319"/>
  <c r="K5" i="319"/>
  <c r="J5" i="319"/>
  <c r="I5" i="319"/>
  <c r="H5" i="319"/>
  <c r="G5" i="319"/>
  <c r="F5" i="319"/>
  <c r="E5" i="319"/>
  <c r="D5" i="319"/>
  <c r="C5" i="319"/>
  <c r="B5" i="319"/>
  <c r="Y10" i="318"/>
  <c r="X10" i="318"/>
  <c r="W10" i="318"/>
  <c r="V10" i="318"/>
  <c r="U10" i="318"/>
  <c r="T10" i="318"/>
  <c r="S10" i="318"/>
  <c r="R10" i="318"/>
  <c r="Q10" i="318"/>
  <c r="P10" i="318"/>
  <c r="O10" i="318"/>
  <c r="N10" i="318"/>
  <c r="M10" i="318"/>
  <c r="L10" i="318"/>
  <c r="K10" i="318"/>
  <c r="J10" i="318"/>
  <c r="I10" i="318"/>
  <c r="H10" i="318"/>
  <c r="G10" i="318"/>
  <c r="F10" i="318"/>
  <c r="E10" i="318"/>
  <c r="D10" i="318"/>
  <c r="C10" i="318"/>
  <c r="B10" i="318"/>
  <c r="Y9" i="318"/>
  <c r="X9" i="318"/>
  <c r="W9" i="318"/>
  <c r="V9" i="318"/>
  <c r="U9" i="318"/>
  <c r="T9" i="318"/>
  <c r="S9" i="318"/>
  <c r="R9" i="318"/>
  <c r="Q9" i="318"/>
  <c r="P9" i="318"/>
  <c r="O9" i="318"/>
  <c r="N9" i="318"/>
  <c r="M9" i="318"/>
  <c r="L9" i="318"/>
  <c r="K9" i="318"/>
  <c r="J9" i="318"/>
  <c r="I9" i="318"/>
  <c r="H9" i="318"/>
  <c r="G9" i="318"/>
  <c r="F9" i="318"/>
  <c r="E9" i="318"/>
  <c r="D9" i="318"/>
  <c r="C9" i="318"/>
  <c r="B9" i="318"/>
  <c r="Y8" i="318"/>
  <c r="X8" i="318"/>
  <c r="W8" i="318"/>
  <c r="V8" i="318"/>
  <c r="U8" i="318"/>
  <c r="T8" i="318"/>
  <c r="S8" i="318"/>
  <c r="R8" i="318"/>
  <c r="Q8" i="318"/>
  <c r="P8" i="318"/>
  <c r="O8" i="318"/>
  <c r="N8" i="318"/>
  <c r="M8" i="318"/>
  <c r="L8" i="318"/>
  <c r="K8" i="318"/>
  <c r="J8" i="318"/>
  <c r="I8" i="318"/>
  <c r="H8" i="318"/>
  <c r="G8" i="318"/>
  <c r="F8" i="318"/>
  <c r="E8" i="318"/>
  <c r="D8" i="318"/>
  <c r="C8" i="318"/>
  <c r="B8" i="318"/>
  <c r="Y7" i="318"/>
  <c r="X7" i="318"/>
  <c r="W7" i="318"/>
  <c r="V7" i="318"/>
  <c r="U7" i="318"/>
  <c r="T7" i="318"/>
  <c r="S7" i="318"/>
  <c r="R7" i="318"/>
  <c r="Q7" i="318"/>
  <c r="P7" i="318"/>
  <c r="O7" i="318"/>
  <c r="N7" i="318"/>
  <c r="M7" i="318"/>
  <c r="L7" i="318"/>
  <c r="K7" i="318"/>
  <c r="J7" i="318"/>
  <c r="I7" i="318"/>
  <c r="H7" i="318"/>
  <c r="G7" i="318"/>
  <c r="F7" i="318"/>
  <c r="E7" i="318"/>
  <c r="D7" i="318"/>
  <c r="C7" i="318"/>
  <c r="B7" i="318"/>
  <c r="Y6" i="318"/>
  <c r="X6" i="318"/>
  <c r="W6" i="318"/>
  <c r="V6" i="318"/>
  <c r="U6" i="318"/>
  <c r="T6" i="318"/>
  <c r="S6" i="318"/>
  <c r="R6" i="318"/>
  <c r="Q6" i="318"/>
  <c r="P6" i="318"/>
  <c r="O6" i="318"/>
  <c r="N6" i="318"/>
  <c r="M6" i="318"/>
  <c r="L6" i="318"/>
  <c r="K6" i="318"/>
  <c r="J6" i="318"/>
  <c r="I6" i="318"/>
  <c r="H6" i="318"/>
  <c r="G6" i="318"/>
  <c r="F6" i="318"/>
  <c r="E6" i="318"/>
  <c r="D6" i="318"/>
  <c r="C6" i="318"/>
  <c r="B6" i="318"/>
  <c r="Y5" i="318"/>
  <c r="X5" i="318"/>
  <c r="W5" i="318"/>
  <c r="V5" i="318"/>
  <c r="U5" i="318"/>
  <c r="T5" i="318"/>
  <c r="S5" i="318"/>
  <c r="R5" i="318"/>
  <c r="Q5" i="318"/>
  <c r="P5" i="318"/>
  <c r="O5" i="318"/>
  <c r="N5" i="318"/>
  <c r="M5" i="318"/>
  <c r="L5" i="318"/>
  <c r="K5" i="318"/>
  <c r="J5" i="318"/>
  <c r="I5" i="318"/>
  <c r="H5" i="318"/>
  <c r="G5" i="318"/>
  <c r="F5" i="318"/>
  <c r="E5" i="318"/>
  <c r="D5" i="318"/>
  <c r="C5" i="318"/>
  <c r="B5" i="318"/>
  <c r="Y10" i="317"/>
  <c r="X10" i="317"/>
  <c r="W10" i="317"/>
  <c r="V10" i="317"/>
  <c r="U10" i="317"/>
  <c r="T10" i="317"/>
  <c r="S10" i="317"/>
  <c r="R10" i="317"/>
  <c r="Q10" i="317"/>
  <c r="P10" i="317"/>
  <c r="O10" i="317"/>
  <c r="N10" i="317"/>
  <c r="M10" i="317"/>
  <c r="L10" i="317"/>
  <c r="K10" i="317"/>
  <c r="J10" i="317"/>
  <c r="I10" i="317"/>
  <c r="H10" i="317"/>
  <c r="G10" i="317"/>
  <c r="F10" i="317"/>
  <c r="E10" i="317"/>
  <c r="D10" i="317"/>
  <c r="C10" i="317"/>
  <c r="B10" i="317"/>
  <c r="Y9" i="317"/>
  <c r="X9" i="317"/>
  <c r="W9" i="317"/>
  <c r="V9" i="317"/>
  <c r="U9" i="317"/>
  <c r="T9" i="317"/>
  <c r="S9" i="317"/>
  <c r="R9" i="317"/>
  <c r="Q9" i="317"/>
  <c r="P9" i="317"/>
  <c r="O9" i="317"/>
  <c r="N9" i="317"/>
  <c r="M9" i="317"/>
  <c r="L9" i="317"/>
  <c r="K9" i="317"/>
  <c r="J9" i="317"/>
  <c r="I9" i="317"/>
  <c r="H9" i="317"/>
  <c r="G9" i="317"/>
  <c r="F9" i="317"/>
  <c r="E9" i="317"/>
  <c r="D9" i="317"/>
  <c r="C9" i="317"/>
  <c r="B9" i="317"/>
  <c r="Y8" i="317"/>
  <c r="X8" i="317"/>
  <c r="W8" i="317"/>
  <c r="V8" i="317"/>
  <c r="U8" i="317"/>
  <c r="T8" i="317"/>
  <c r="S8" i="317"/>
  <c r="R8" i="317"/>
  <c r="Q8" i="317"/>
  <c r="P8" i="317"/>
  <c r="O8" i="317"/>
  <c r="N8" i="317"/>
  <c r="M8" i="317"/>
  <c r="L8" i="317"/>
  <c r="K8" i="317"/>
  <c r="J8" i="317"/>
  <c r="I8" i="317"/>
  <c r="H8" i="317"/>
  <c r="G8" i="317"/>
  <c r="F8" i="317"/>
  <c r="E8" i="317"/>
  <c r="D8" i="317"/>
  <c r="C8" i="317"/>
  <c r="B8" i="317"/>
  <c r="Y7" i="317"/>
  <c r="X7" i="317"/>
  <c r="W7" i="317"/>
  <c r="V7" i="317"/>
  <c r="U7" i="317"/>
  <c r="T7" i="317"/>
  <c r="S7" i="317"/>
  <c r="R7" i="317"/>
  <c r="Q7" i="317"/>
  <c r="P7" i="317"/>
  <c r="O7" i="317"/>
  <c r="N7" i="317"/>
  <c r="M7" i="317"/>
  <c r="L7" i="317"/>
  <c r="K7" i="317"/>
  <c r="J7" i="317"/>
  <c r="I7" i="317"/>
  <c r="H7" i="317"/>
  <c r="G7" i="317"/>
  <c r="F7" i="317"/>
  <c r="E7" i="317"/>
  <c r="D7" i="317"/>
  <c r="C7" i="317"/>
  <c r="B7" i="317"/>
  <c r="Y6" i="317"/>
  <c r="X6" i="317"/>
  <c r="W6" i="317"/>
  <c r="V6" i="317"/>
  <c r="U6" i="317"/>
  <c r="T6" i="317"/>
  <c r="S6" i="317"/>
  <c r="R6" i="317"/>
  <c r="Q6" i="317"/>
  <c r="P6" i="317"/>
  <c r="O6" i="317"/>
  <c r="N6" i="317"/>
  <c r="M6" i="317"/>
  <c r="L6" i="317"/>
  <c r="K6" i="317"/>
  <c r="J6" i="317"/>
  <c r="I6" i="317"/>
  <c r="H6" i="317"/>
  <c r="G6" i="317"/>
  <c r="F6" i="317"/>
  <c r="E6" i="317"/>
  <c r="D6" i="317"/>
  <c r="C6" i="317"/>
  <c r="B6" i="317"/>
  <c r="Y5" i="317"/>
  <c r="X5" i="317"/>
  <c r="W5" i="317"/>
  <c r="V5" i="317"/>
  <c r="U5" i="317"/>
  <c r="T5" i="317"/>
  <c r="S5" i="317"/>
  <c r="R5" i="317"/>
  <c r="Q5" i="317"/>
  <c r="P5" i="317"/>
  <c r="O5" i="317"/>
  <c r="N5" i="317"/>
  <c r="M5" i="317"/>
  <c r="L5" i="317"/>
  <c r="K5" i="317"/>
  <c r="J5" i="317"/>
  <c r="I5" i="317"/>
  <c r="H5" i="317"/>
  <c r="G5" i="317"/>
  <c r="F5" i="317"/>
  <c r="E5" i="317"/>
  <c r="D5" i="317"/>
  <c r="C5" i="317"/>
  <c r="B5" i="317"/>
  <c r="Y10" i="316"/>
  <c r="X10" i="316"/>
  <c r="W10" i="316"/>
  <c r="V10" i="316"/>
  <c r="U10" i="316"/>
  <c r="T10" i="316"/>
  <c r="S10" i="316"/>
  <c r="R10" i="316"/>
  <c r="Q10" i="316"/>
  <c r="P10" i="316"/>
  <c r="O10" i="316"/>
  <c r="N10" i="316"/>
  <c r="M10" i="316"/>
  <c r="L10" i="316"/>
  <c r="K10" i="316"/>
  <c r="J10" i="316"/>
  <c r="I10" i="316"/>
  <c r="H10" i="316"/>
  <c r="G10" i="316"/>
  <c r="F10" i="316"/>
  <c r="E10" i="316"/>
  <c r="D10" i="316"/>
  <c r="C10" i="316"/>
  <c r="B10" i="316"/>
  <c r="Y9" i="316"/>
  <c r="X9" i="316"/>
  <c r="W9" i="316"/>
  <c r="V9" i="316"/>
  <c r="U9" i="316"/>
  <c r="T9" i="316"/>
  <c r="S9" i="316"/>
  <c r="R9" i="316"/>
  <c r="Q9" i="316"/>
  <c r="P9" i="316"/>
  <c r="O9" i="316"/>
  <c r="N9" i="316"/>
  <c r="M9" i="316"/>
  <c r="L9" i="316"/>
  <c r="K9" i="316"/>
  <c r="J9" i="316"/>
  <c r="I9" i="316"/>
  <c r="H9" i="316"/>
  <c r="G9" i="316"/>
  <c r="F9" i="316"/>
  <c r="E9" i="316"/>
  <c r="D9" i="316"/>
  <c r="C9" i="316"/>
  <c r="B9" i="316"/>
  <c r="Y8" i="316"/>
  <c r="X8" i="316"/>
  <c r="W8" i="316"/>
  <c r="V8" i="316"/>
  <c r="U8" i="316"/>
  <c r="T8" i="316"/>
  <c r="S8" i="316"/>
  <c r="R8" i="316"/>
  <c r="Q8" i="316"/>
  <c r="P8" i="316"/>
  <c r="O8" i="316"/>
  <c r="N8" i="316"/>
  <c r="M8" i="316"/>
  <c r="L8" i="316"/>
  <c r="K8" i="316"/>
  <c r="J8" i="316"/>
  <c r="I8" i="316"/>
  <c r="H8" i="316"/>
  <c r="G8" i="316"/>
  <c r="F8" i="316"/>
  <c r="E8" i="316"/>
  <c r="D8" i="316"/>
  <c r="C8" i="316"/>
  <c r="B8" i="316"/>
  <c r="Y7" i="316"/>
  <c r="X7" i="316"/>
  <c r="W7" i="316"/>
  <c r="V7" i="316"/>
  <c r="U7" i="316"/>
  <c r="T7" i="316"/>
  <c r="S7" i="316"/>
  <c r="R7" i="316"/>
  <c r="Q7" i="316"/>
  <c r="P7" i="316"/>
  <c r="O7" i="316"/>
  <c r="N7" i="316"/>
  <c r="M7" i="316"/>
  <c r="L7" i="316"/>
  <c r="K7" i="316"/>
  <c r="J7" i="316"/>
  <c r="I7" i="316"/>
  <c r="H7" i="316"/>
  <c r="G7" i="316"/>
  <c r="F7" i="316"/>
  <c r="E7" i="316"/>
  <c r="D7" i="316"/>
  <c r="C7" i="316"/>
  <c r="B7" i="316"/>
  <c r="Y6" i="316"/>
  <c r="X6" i="316"/>
  <c r="W6" i="316"/>
  <c r="V6" i="316"/>
  <c r="U6" i="316"/>
  <c r="T6" i="316"/>
  <c r="S6" i="316"/>
  <c r="R6" i="316"/>
  <c r="Q6" i="316"/>
  <c r="P6" i="316"/>
  <c r="O6" i="316"/>
  <c r="N6" i="316"/>
  <c r="M6" i="316"/>
  <c r="L6" i="316"/>
  <c r="K6" i="316"/>
  <c r="J6" i="316"/>
  <c r="I6" i="316"/>
  <c r="H6" i="316"/>
  <c r="G6" i="316"/>
  <c r="F6" i="316"/>
  <c r="E6" i="316"/>
  <c r="D6" i="316"/>
  <c r="C6" i="316"/>
  <c r="B6" i="316"/>
  <c r="Y5" i="316"/>
  <c r="X5" i="316"/>
  <c r="W5" i="316"/>
  <c r="V5" i="316"/>
  <c r="U5" i="316"/>
  <c r="T5" i="316"/>
  <c r="S5" i="316"/>
  <c r="R5" i="316"/>
  <c r="Q5" i="316"/>
  <c r="P5" i="316"/>
  <c r="O5" i="316"/>
  <c r="N5" i="316"/>
  <c r="M5" i="316"/>
  <c r="L5" i="316"/>
  <c r="K5" i="316"/>
  <c r="J5" i="316"/>
  <c r="I5" i="316"/>
  <c r="H5" i="316"/>
  <c r="G5" i="316"/>
  <c r="F5" i="316"/>
  <c r="E5" i="316"/>
  <c r="D5" i="316"/>
  <c r="C5" i="316"/>
  <c r="B5" i="316"/>
  <c r="Y10" i="315"/>
  <c r="X10" i="315"/>
  <c r="W10" i="315"/>
  <c r="V10" i="315"/>
  <c r="U10" i="315"/>
  <c r="T10" i="315"/>
  <c r="S10" i="315"/>
  <c r="R10" i="315"/>
  <c r="Q10" i="315"/>
  <c r="P10" i="315"/>
  <c r="O10" i="315"/>
  <c r="N10" i="315"/>
  <c r="M10" i="315"/>
  <c r="L10" i="315"/>
  <c r="K10" i="315"/>
  <c r="J10" i="315"/>
  <c r="I10" i="315"/>
  <c r="H10" i="315"/>
  <c r="G10" i="315"/>
  <c r="F10" i="315"/>
  <c r="E10" i="315"/>
  <c r="D10" i="315"/>
  <c r="C10" i="315"/>
  <c r="B10" i="315"/>
  <c r="Y9" i="315"/>
  <c r="X9" i="315"/>
  <c r="W9" i="315"/>
  <c r="V9" i="315"/>
  <c r="U9" i="315"/>
  <c r="T9" i="315"/>
  <c r="S9" i="315"/>
  <c r="R9" i="315"/>
  <c r="Q9" i="315"/>
  <c r="P9" i="315"/>
  <c r="O9" i="315"/>
  <c r="N9" i="315"/>
  <c r="M9" i="315"/>
  <c r="L9" i="315"/>
  <c r="K9" i="315"/>
  <c r="J9" i="315"/>
  <c r="I9" i="315"/>
  <c r="H9" i="315"/>
  <c r="G9" i="315"/>
  <c r="F9" i="315"/>
  <c r="E9" i="315"/>
  <c r="D9" i="315"/>
  <c r="C9" i="315"/>
  <c r="B9" i="315"/>
  <c r="Y8" i="315"/>
  <c r="X8" i="315"/>
  <c r="W8" i="315"/>
  <c r="V8" i="315"/>
  <c r="U8" i="315"/>
  <c r="T8" i="315"/>
  <c r="S8" i="315"/>
  <c r="R8" i="315"/>
  <c r="Q8" i="315"/>
  <c r="P8" i="315"/>
  <c r="O8" i="315"/>
  <c r="N8" i="315"/>
  <c r="M8" i="315"/>
  <c r="L8" i="315"/>
  <c r="K8" i="315"/>
  <c r="J8" i="315"/>
  <c r="I8" i="315"/>
  <c r="H8" i="315"/>
  <c r="G8" i="315"/>
  <c r="F8" i="315"/>
  <c r="E8" i="315"/>
  <c r="D8" i="315"/>
  <c r="C8" i="315"/>
  <c r="B8" i="315"/>
  <c r="Y7" i="315"/>
  <c r="X7" i="315"/>
  <c r="W7" i="315"/>
  <c r="V7" i="315"/>
  <c r="U7" i="315"/>
  <c r="T7" i="315"/>
  <c r="S7" i="315"/>
  <c r="R7" i="315"/>
  <c r="Q7" i="315"/>
  <c r="P7" i="315"/>
  <c r="O7" i="315"/>
  <c r="N7" i="315"/>
  <c r="M7" i="315"/>
  <c r="L7" i="315"/>
  <c r="K7" i="315"/>
  <c r="J7" i="315"/>
  <c r="I7" i="315"/>
  <c r="H7" i="315"/>
  <c r="G7" i="315"/>
  <c r="F7" i="315"/>
  <c r="E7" i="315"/>
  <c r="D7" i="315"/>
  <c r="C7" i="315"/>
  <c r="B7" i="315"/>
  <c r="Y6" i="315"/>
  <c r="X6" i="315"/>
  <c r="W6" i="315"/>
  <c r="V6" i="315"/>
  <c r="U6" i="315"/>
  <c r="T6" i="315"/>
  <c r="S6" i="315"/>
  <c r="R6" i="315"/>
  <c r="Q6" i="315"/>
  <c r="P6" i="315"/>
  <c r="O6" i="315"/>
  <c r="N6" i="315"/>
  <c r="M6" i="315"/>
  <c r="L6" i="315"/>
  <c r="K6" i="315"/>
  <c r="J6" i="315"/>
  <c r="I6" i="315"/>
  <c r="H6" i="315"/>
  <c r="G6" i="315"/>
  <c r="F6" i="315"/>
  <c r="E6" i="315"/>
  <c r="D6" i="315"/>
  <c r="C6" i="315"/>
  <c r="B6" i="315"/>
  <c r="Y5" i="315"/>
  <c r="X5" i="315"/>
  <c r="W5" i="315"/>
  <c r="V5" i="315"/>
  <c r="U5" i="315"/>
  <c r="T5" i="315"/>
  <c r="S5" i="315"/>
  <c r="R5" i="315"/>
  <c r="Q5" i="315"/>
  <c r="P5" i="315"/>
  <c r="O5" i="315"/>
  <c r="N5" i="315"/>
  <c r="M5" i="315"/>
  <c r="L5" i="315"/>
  <c r="K5" i="315"/>
  <c r="J5" i="315"/>
  <c r="I5" i="315"/>
  <c r="H5" i="315"/>
  <c r="G5" i="315"/>
  <c r="F5" i="315"/>
  <c r="E5" i="315"/>
  <c r="D5" i="315"/>
  <c r="C5" i="315"/>
  <c r="B5" i="315"/>
  <c r="Y10" i="314"/>
  <c r="X10" i="314"/>
  <c r="W10" i="314"/>
  <c r="V10" i="314"/>
  <c r="U10" i="314"/>
  <c r="T10" i="314"/>
  <c r="S10" i="314"/>
  <c r="R10" i="314"/>
  <c r="Q10" i="314"/>
  <c r="P10" i="314"/>
  <c r="O10" i="314"/>
  <c r="N10" i="314"/>
  <c r="M10" i="314"/>
  <c r="L10" i="314"/>
  <c r="K10" i="314"/>
  <c r="J10" i="314"/>
  <c r="I10" i="314"/>
  <c r="H10" i="314"/>
  <c r="G10" i="314"/>
  <c r="F10" i="314"/>
  <c r="E10" i="314"/>
  <c r="D10" i="314"/>
  <c r="C10" i="314"/>
  <c r="B10" i="314"/>
  <c r="Y9" i="314"/>
  <c r="X9" i="314"/>
  <c r="W9" i="314"/>
  <c r="V9" i="314"/>
  <c r="U9" i="314"/>
  <c r="T9" i="314"/>
  <c r="S9" i="314"/>
  <c r="R9" i="314"/>
  <c r="Q9" i="314"/>
  <c r="P9" i="314"/>
  <c r="O9" i="314"/>
  <c r="N9" i="314"/>
  <c r="M9" i="314"/>
  <c r="L9" i="314"/>
  <c r="K9" i="314"/>
  <c r="J9" i="314"/>
  <c r="I9" i="314"/>
  <c r="H9" i="314"/>
  <c r="G9" i="314"/>
  <c r="F9" i="314"/>
  <c r="E9" i="314"/>
  <c r="D9" i="314"/>
  <c r="C9" i="314"/>
  <c r="B9" i="314"/>
  <c r="Y8" i="314"/>
  <c r="X8" i="314"/>
  <c r="W8" i="314"/>
  <c r="V8" i="314"/>
  <c r="U8" i="314"/>
  <c r="T8" i="314"/>
  <c r="S8" i="314"/>
  <c r="R8" i="314"/>
  <c r="Q8" i="314"/>
  <c r="P8" i="314"/>
  <c r="O8" i="314"/>
  <c r="N8" i="314"/>
  <c r="M8" i="314"/>
  <c r="L8" i="314"/>
  <c r="K8" i="314"/>
  <c r="J8" i="314"/>
  <c r="I8" i="314"/>
  <c r="H8" i="314"/>
  <c r="G8" i="314"/>
  <c r="F8" i="314"/>
  <c r="E8" i="314"/>
  <c r="D8" i="314"/>
  <c r="C8" i="314"/>
  <c r="B8" i="314"/>
  <c r="Y7" i="314"/>
  <c r="X7" i="314"/>
  <c r="W7" i="314"/>
  <c r="V7" i="314"/>
  <c r="U7" i="314"/>
  <c r="T7" i="314"/>
  <c r="S7" i="314"/>
  <c r="R7" i="314"/>
  <c r="Q7" i="314"/>
  <c r="P7" i="314"/>
  <c r="O7" i="314"/>
  <c r="N7" i="314"/>
  <c r="M7" i="314"/>
  <c r="L7" i="314"/>
  <c r="K7" i="314"/>
  <c r="J7" i="314"/>
  <c r="I7" i="314"/>
  <c r="H7" i="314"/>
  <c r="G7" i="314"/>
  <c r="F7" i="314"/>
  <c r="E7" i="314"/>
  <c r="D7" i="314"/>
  <c r="C7" i="314"/>
  <c r="B7" i="314"/>
  <c r="Y6" i="314"/>
  <c r="X6" i="314"/>
  <c r="W6" i="314"/>
  <c r="V6" i="314"/>
  <c r="U6" i="314"/>
  <c r="T6" i="314"/>
  <c r="S6" i="314"/>
  <c r="R6" i="314"/>
  <c r="Q6" i="314"/>
  <c r="P6" i="314"/>
  <c r="O6" i="314"/>
  <c r="N6" i="314"/>
  <c r="M6" i="314"/>
  <c r="L6" i="314"/>
  <c r="K6" i="314"/>
  <c r="J6" i="314"/>
  <c r="I6" i="314"/>
  <c r="H6" i="314"/>
  <c r="G6" i="314"/>
  <c r="F6" i="314"/>
  <c r="E6" i="314"/>
  <c r="D6" i="314"/>
  <c r="C6" i="314"/>
  <c r="B6" i="314"/>
  <c r="Y5" i="314"/>
  <c r="X5" i="314"/>
  <c r="W5" i="314"/>
  <c r="V5" i="314"/>
  <c r="U5" i="314"/>
  <c r="T5" i="314"/>
  <c r="S5" i="314"/>
  <c r="R5" i="314"/>
  <c r="Q5" i="314"/>
  <c r="P5" i="314"/>
  <c r="O5" i="314"/>
  <c r="N5" i="314"/>
  <c r="M5" i="314"/>
  <c r="L5" i="314"/>
  <c r="K5" i="314"/>
  <c r="J5" i="314"/>
  <c r="I5" i="314"/>
  <c r="H5" i="314"/>
  <c r="G5" i="314"/>
  <c r="F5" i="314"/>
  <c r="E5" i="314"/>
  <c r="D5" i="314"/>
  <c r="C5" i="314"/>
  <c r="B5" i="314"/>
  <c r="Y10" i="283"/>
  <c r="X10" i="283"/>
  <c r="W10" i="283"/>
  <c r="V10" i="283"/>
  <c r="U10" i="283"/>
  <c r="T10" i="283"/>
  <c r="S10" i="283"/>
  <c r="R10" i="283"/>
  <c r="Q10" i="283"/>
  <c r="P10" i="283"/>
  <c r="O10" i="283"/>
  <c r="N10" i="283"/>
  <c r="M10" i="283"/>
  <c r="L10" i="283"/>
  <c r="K10" i="283"/>
  <c r="J10" i="283"/>
  <c r="I10" i="283"/>
  <c r="H10" i="283"/>
  <c r="G10" i="283"/>
  <c r="F10" i="283"/>
  <c r="E10" i="283"/>
  <c r="D10" i="283"/>
  <c r="C10" i="283"/>
  <c r="B10" i="283"/>
  <c r="Y9" i="283"/>
  <c r="X9" i="283"/>
  <c r="W9" i="283"/>
  <c r="V9" i="283"/>
  <c r="U9" i="283"/>
  <c r="T9" i="283"/>
  <c r="S9" i="283"/>
  <c r="R9" i="283"/>
  <c r="Q9" i="283"/>
  <c r="P9" i="283"/>
  <c r="O9" i="283"/>
  <c r="N9" i="283"/>
  <c r="M9" i="283"/>
  <c r="L9" i="283"/>
  <c r="K9" i="283"/>
  <c r="J9" i="283"/>
  <c r="I9" i="283"/>
  <c r="H9" i="283"/>
  <c r="G9" i="283"/>
  <c r="F9" i="283"/>
  <c r="E9" i="283"/>
  <c r="D9" i="283"/>
  <c r="C9" i="283"/>
  <c r="B9" i="283"/>
  <c r="Y8" i="283"/>
  <c r="X8" i="283"/>
  <c r="W8" i="283"/>
  <c r="V8" i="283"/>
  <c r="U8" i="283"/>
  <c r="T8" i="283"/>
  <c r="S8" i="283"/>
  <c r="R8" i="283"/>
  <c r="Q8" i="283"/>
  <c r="P8" i="283"/>
  <c r="O8" i="283"/>
  <c r="N8" i="283"/>
  <c r="M8" i="283"/>
  <c r="L8" i="283"/>
  <c r="K8" i="283"/>
  <c r="J8" i="283"/>
  <c r="I8" i="283"/>
  <c r="H8" i="283"/>
  <c r="G8" i="283"/>
  <c r="F8" i="283"/>
  <c r="E8" i="283"/>
  <c r="D8" i="283"/>
  <c r="C8" i="283"/>
  <c r="B8" i="283"/>
  <c r="Y7" i="283"/>
  <c r="X7" i="283"/>
  <c r="W7" i="283"/>
  <c r="V7" i="283"/>
  <c r="U7" i="283"/>
  <c r="T7" i="283"/>
  <c r="S7" i="283"/>
  <c r="R7" i="283"/>
  <c r="Q7" i="283"/>
  <c r="P7" i="283"/>
  <c r="O7" i="283"/>
  <c r="N7" i="283"/>
  <c r="M7" i="283"/>
  <c r="L7" i="283"/>
  <c r="K7" i="283"/>
  <c r="J7" i="283"/>
  <c r="I7" i="283"/>
  <c r="H7" i="283"/>
  <c r="G7" i="283"/>
  <c r="F7" i="283"/>
  <c r="E7" i="283"/>
  <c r="D7" i="283"/>
  <c r="C7" i="283"/>
  <c r="B7" i="283"/>
  <c r="Y6" i="283"/>
  <c r="X6" i="283"/>
  <c r="W6" i="283"/>
  <c r="V6" i="283"/>
  <c r="U6" i="283"/>
  <c r="T6" i="283"/>
  <c r="S6" i="283"/>
  <c r="R6" i="283"/>
  <c r="Q6" i="283"/>
  <c r="P6" i="283"/>
  <c r="O6" i="283"/>
  <c r="N6" i="283"/>
  <c r="M6" i="283"/>
  <c r="L6" i="283"/>
  <c r="K6" i="283"/>
  <c r="J6" i="283"/>
  <c r="I6" i="283"/>
  <c r="H6" i="283"/>
  <c r="G6" i="283"/>
  <c r="F6" i="283"/>
  <c r="E6" i="283"/>
  <c r="D6" i="283"/>
  <c r="C6" i="283"/>
  <c r="B6" i="283"/>
  <c r="Y5" i="283"/>
  <c r="X5" i="283"/>
  <c r="W5" i="283"/>
  <c r="V5" i="283"/>
  <c r="U5" i="283"/>
  <c r="T5" i="283"/>
  <c r="S5" i="283"/>
  <c r="R5" i="283"/>
  <c r="Q5" i="283"/>
  <c r="P5" i="283"/>
  <c r="O5" i="283"/>
  <c r="N5" i="283"/>
  <c r="M5" i="283"/>
  <c r="L5" i="283"/>
  <c r="K5" i="283"/>
  <c r="J5" i="283"/>
  <c r="I5" i="283"/>
  <c r="H5" i="283"/>
  <c r="G5" i="283"/>
  <c r="F5" i="283"/>
  <c r="E5" i="283"/>
  <c r="D5" i="283"/>
  <c r="C5" i="283"/>
  <c r="B5" i="283"/>
  <c r="Y10" i="282"/>
  <c r="X10" i="282"/>
  <c r="W10" i="282"/>
  <c r="V10" i="282"/>
  <c r="U10" i="282"/>
  <c r="T10" i="282"/>
  <c r="S10" i="282"/>
  <c r="R10" i="282"/>
  <c r="Q10" i="282"/>
  <c r="P10" i="282"/>
  <c r="O10" i="282"/>
  <c r="N10" i="282"/>
  <c r="M10" i="282"/>
  <c r="L10" i="282"/>
  <c r="K10" i="282"/>
  <c r="J10" i="282"/>
  <c r="I10" i="282"/>
  <c r="H10" i="282"/>
  <c r="G10" i="282"/>
  <c r="F10" i="282"/>
  <c r="E10" i="282"/>
  <c r="D10" i="282"/>
  <c r="C10" i="282"/>
  <c r="B10" i="282"/>
  <c r="Y9" i="282"/>
  <c r="X9" i="282"/>
  <c r="W9" i="282"/>
  <c r="V9" i="282"/>
  <c r="U9" i="282"/>
  <c r="T9" i="282"/>
  <c r="S9" i="282"/>
  <c r="R9" i="282"/>
  <c r="Q9" i="282"/>
  <c r="P9" i="282"/>
  <c r="O9" i="282"/>
  <c r="N9" i="282"/>
  <c r="M9" i="282"/>
  <c r="L9" i="282"/>
  <c r="K9" i="282"/>
  <c r="J9" i="282"/>
  <c r="I9" i="282"/>
  <c r="H9" i="282"/>
  <c r="G9" i="282"/>
  <c r="F9" i="282"/>
  <c r="E9" i="282"/>
  <c r="D9" i="282"/>
  <c r="C9" i="282"/>
  <c r="B9" i="282"/>
  <c r="Y8" i="282"/>
  <c r="X8" i="282"/>
  <c r="W8" i="282"/>
  <c r="V8" i="282"/>
  <c r="U8" i="282"/>
  <c r="T8" i="282"/>
  <c r="S8" i="282"/>
  <c r="R8" i="282"/>
  <c r="Q8" i="282"/>
  <c r="P8" i="282"/>
  <c r="O8" i="282"/>
  <c r="N8" i="282"/>
  <c r="M8" i="282"/>
  <c r="L8" i="282"/>
  <c r="K8" i="282"/>
  <c r="J8" i="282"/>
  <c r="I8" i="282"/>
  <c r="H8" i="282"/>
  <c r="G8" i="282"/>
  <c r="F8" i="282"/>
  <c r="E8" i="282"/>
  <c r="D8" i="282"/>
  <c r="C8" i="282"/>
  <c r="B8" i="282"/>
  <c r="Y7" i="282"/>
  <c r="X7" i="282"/>
  <c r="W7" i="282"/>
  <c r="V7" i="282"/>
  <c r="U7" i="282"/>
  <c r="T7" i="282"/>
  <c r="S7" i="282"/>
  <c r="R7" i="282"/>
  <c r="Q7" i="282"/>
  <c r="P7" i="282"/>
  <c r="O7" i="282"/>
  <c r="N7" i="282"/>
  <c r="M7" i="282"/>
  <c r="L7" i="282"/>
  <c r="K7" i="282"/>
  <c r="J7" i="282"/>
  <c r="I7" i="282"/>
  <c r="H7" i="282"/>
  <c r="G7" i="282"/>
  <c r="F7" i="282"/>
  <c r="E7" i="282"/>
  <c r="D7" i="282"/>
  <c r="C7" i="282"/>
  <c r="B7" i="282"/>
  <c r="Y6" i="282"/>
  <c r="X6" i="282"/>
  <c r="W6" i="282"/>
  <c r="V6" i="282"/>
  <c r="U6" i="282"/>
  <c r="T6" i="282"/>
  <c r="S6" i="282"/>
  <c r="R6" i="282"/>
  <c r="Q6" i="282"/>
  <c r="P6" i="282"/>
  <c r="O6" i="282"/>
  <c r="N6" i="282"/>
  <c r="M6" i="282"/>
  <c r="L6" i="282"/>
  <c r="K6" i="282"/>
  <c r="J6" i="282"/>
  <c r="I6" i="282"/>
  <c r="H6" i="282"/>
  <c r="G6" i="282"/>
  <c r="F6" i="282"/>
  <c r="E6" i="282"/>
  <c r="D6" i="282"/>
  <c r="C6" i="282"/>
  <c r="B6" i="282"/>
  <c r="Y5" i="282"/>
  <c r="X5" i="282"/>
  <c r="W5" i="282"/>
  <c r="V5" i="282"/>
  <c r="U5" i="282"/>
  <c r="T5" i="282"/>
  <c r="S5" i="282"/>
  <c r="R5" i="282"/>
  <c r="Q5" i="282"/>
  <c r="P5" i="282"/>
  <c r="O5" i="282"/>
  <c r="N5" i="282"/>
  <c r="M5" i="282"/>
  <c r="L5" i="282"/>
  <c r="K5" i="282"/>
  <c r="J5" i="282"/>
  <c r="I5" i="282"/>
  <c r="H5" i="282"/>
  <c r="G5" i="282"/>
  <c r="F5" i="282"/>
  <c r="E5" i="282"/>
  <c r="D5" i="282"/>
  <c r="C5" i="282"/>
  <c r="B5" i="282"/>
  <c r="Y10" i="281"/>
  <c r="X10" i="281"/>
  <c r="W10" i="281"/>
  <c r="V10" i="281"/>
  <c r="U10" i="281"/>
  <c r="T10" i="281"/>
  <c r="S10" i="281"/>
  <c r="R10" i="281"/>
  <c r="Q10" i="281"/>
  <c r="P10" i="281"/>
  <c r="O10" i="281"/>
  <c r="N10" i="281"/>
  <c r="M10" i="281"/>
  <c r="L10" i="281"/>
  <c r="K10" i="281"/>
  <c r="J10" i="281"/>
  <c r="I10" i="281"/>
  <c r="H10" i="281"/>
  <c r="G10" i="281"/>
  <c r="F10" i="281"/>
  <c r="E10" i="281"/>
  <c r="D10" i="281"/>
  <c r="C10" i="281"/>
  <c r="B10" i="281"/>
  <c r="Y9" i="281"/>
  <c r="X9" i="281"/>
  <c r="W9" i="281"/>
  <c r="V9" i="281"/>
  <c r="U9" i="281"/>
  <c r="T9" i="281"/>
  <c r="S9" i="281"/>
  <c r="R9" i="281"/>
  <c r="Q9" i="281"/>
  <c r="P9" i="281"/>
  <c r="O9" i="281"/>
  <c r="N9" i="281"/>
  <c r="M9" i="281"/>
  <c r="L9" i="281"/>
  <c r="K9" i="281"/>
  <c r="J9" i="281"/>
  <c r="I9" i="281"/>
  <c r="H9" i="281"/>
  <c r="G9" i="281"/>
  <c r="F9" i="281"/>
  <c r="E9" i="281"/>
  <c r="D9" i="281"/>
  <c r="C9" i="281"/>
  <c r="B9" i="281"/>
  <c r="Y8" i="281"/>
  <c r="X8" i="281"/>
  <c r="W8" i="281"/>
  <c r="V8" i="281"/>
  <c r="U8" i="281"/>
  <c r="T8" i="281"/>
  <c r="S8" i="281"/>
  <c r="R8" i="281"/>
  <c r="Q8" i="281"/>
  <c r="P8" i="281"/>
  <c r="O8" i="281"/>
  <c r="N8" i="281"/>
  <c r="M8" i="281"/>
  <c r="L8" i="281"/>
  <c r="K8" i="281"/>
  <c r="J8" i="281"/>
  <c r="I8" i="281"/>
  <c r="H8" i="281"/>
  <c r="G8" i="281"/>
  <c r="F8" i="281"/>
  <c r="E8" i="281"/>
  <c r="D8" i="281"/>
  <c r="C8" i="281"/>
  <c r="B8" i="281"/>
  <c r="Y7" i="281"/>
  <c r="X7" i="281"/>
  <c r="W7" i="281"/>
  <c r="V7" i="281"/>
  <c r="U7" i="281"/>
  <c r="T7" i="281"/>
  <c r="S7" i="281"/>
  <c r="R7" i="281"/>
  <c r="Q7" i="281"/>
  <c r="P7" i="281"/>
  <c r="O7" i="281"/>
  <c r="N7" i="281"/>
  <c r="M7" i="281"/>
  <c r="L7" i="281"/>
  <c r="K7" i="281"/>
  <c r="J7" i="281"/>
  <c r="I7" i="281"/>
  <c r="H7" i="281"/>
  <c r="G7" i="281"/>
  <c r="F7" i="281"/>
  <c r="E7" i="281"/>
  <c r="D7" i="281"/>
  <c r="C7" i="281"/>
  <c r="B7" i="281"/>
  <c r="Y6" i="281"/>
  <c r="X6" i="281"/>
  <c r="W6" i="281"/>
  <c r="V6" i="281"/>
  <c r="U6" i="281"/>
  <c r="T6" i="281"/>
  <c r="S6" i="281"/>
  <c r="R6" i="281"/>
  <c r="Q6" i="281"/>
  <c r="P6" i="281"/>
  <c r="O6" i="281"/>
  <c r="N6" i="281"/>
  <c r="M6" i="281"/>
  <c r="L6" i="281"/>
  <c r="K6" i="281"/>
  <c r="J6" i="281"/>
  <c r="I6" i="281"/>
  <c r="H6" i="281"/>
  <c r="G6" i="281"/>
  <c r="F6" i="281"/>
  <c r="E6" i="281"/>
  <c r="D6" i="281"/>
  <c r="C6" i="281"/>
  <c r="B6" i="281"/>
  <c r="Y5" i="281"/>
  <c r="X5" i="281"/>
  <c r="W5" i="281"/>
  <c r="V5" i="281"/>
  <c r="U5" i="281"/>
  <c r="T5" i="281"/>
  <c r="S5" i="281"/>
  <c r="R5" i="281"/>
  <c r="Q5" i="281"/>
  <c r="P5" i="281"/>
  <c r="O5" i="281"/>
  <c r="N5" i="281"/>
  <c r="M5" i="281"/>
  <c r="L5" i="281"/>
  <c r="K5" i="281"/>
  <c r="J5" i="281"/>
  <c r="I5" i="281"/>
  <c r="H5" i="281"/>
  <c r="G5" i="281"/>
  <c r="F5" i="281"/>
  <c r="E5" i="281"/>
  <c r="D5" i="281"/>
  <c r="C5" i="281"/>
  <c r="B5" i="281"/>
  <c r="Y10" i="280"/>
  <c r="X10" i="280"/>
  <c r="W10" i="280"/>
  <c r="V10" i="280"/>
  <c r="U10" i="280"/>
  <c r="T10" i="280"/>
  <c r="S10" i="280"/>
  <c r="R10" i="280"/>
  <c r="Q10" i="280"/>
  <c r="P10" i="280"/>
  <c r="O10" i="280"/>
  <c r="N10" i="280"/>
  <c r="M10" i="280"/>
  <c r="L10" i="280"/>
  <c r="K10" i="280"/>
  <c r="J10" i="280"/>
  <c r="I10" i="280"/>
  <c r="H10" i="280"/>
  <c r="G10" i="280"/>
  <c r="F10" i="280"/>
  <c r="E10" i="280"/>
  <c r="D10" i="280"/>
  <c r="C10" i="280"/>
  <c r="B10" i="280"/>
  <c r="Y9" i="280"/>
  <c r="X9" i="280"/>
  <c r="W9" i="280"/>
  <c r="V9" i="280"/>
  <c r="U9" i="280"/>
  <c r="T9" i="280"/>
  <c r="S9" i="280"/>
  <c r="R9" i="280"/>
  <c r="Q9" i="280"/>
  <c r="P9" i="280"/>
  <c r="O9" i="280"/>
  <c r="N9" i="280"/>
  <c r="M9" i="280"/>
  <c r="L9" i="280"/>
  <c r="K9" i="280"/>
  <c r="J9" i="280"/>
  <c r="I9" i="280"/>
  <c r="H9" i="280"/>
  <c r="G9" i="280"/>
  <c r="F9" i="280"/>
  <c r="E9" i="280"/>
  <c r="D9" i="280"/>
  <c r="C9" i="280"/>
  <c r="B9" i="280"/>
  <c r="Y8" i="280"/>
  <c r="X8" i="280"/>
  <c r="W8" i="280"/>
  <c r="V8" i="280"/>
  <c r="U8" i="280"/>
  <c r="T8" i="280"/>
  <c r="S8" i="280"/>
  <c r="R8" i="280"/>
  <c r="Q8" i="280"/>
  <c r="P8" i="280"/>
  <c r="O8" i="280"/>
  <c r="N8" i="280"/>
  <c r="M8" i="280"/>
  <c r="L8" i="280"/>
  <c r="K8" i="280"/>
  <c r="J8" i="280"/>
  <c r="I8" i="280"/>
  <c r="H8" i="280"/>
  <c r="G8" i="280"/>
  <c r="F8" i="280"/>
  <c r="E8" i="280"/>
  <c r="D8" i="280"/>
  <c r="C8" i="280"/>
  <c r="B8" i="280"/>
  <c r="Y7" i="280"/>
  <c r="X7" i="280"/>
  <c r="W7" i="280"/>
  <c r="V7" i="280"/>
  <c r="U7" i="280"/>
  <c r="T7" i="280"/>
  <c r="S7" i="280"/>
  <c r="R7" i="280"/>
  <c r="Q7" i="280"/>
  <c r="P7" i="280"/>
  <c r="O7" i="280"/>
  <c r="N7" i="280"/>
  <c r="M7" i="280"/>
  <c r="L7" i="280"/>
  <c r="K7" i="280"/>
  <c r="J7" i="280"/>
  <c r="I7" i="280"/>
  <c r="H7" i="280"/>
  <c r="G7" i="280"/>
  <c r="F7" i="280"/>
  <c r="E7" i="280"/>
  <c r="D7" i="280"/>
  <c r="C7" i="280"/>
  <c r="B7" i="280"/>
  <c r="Y6" i="280"/>
  <c r="X6" i="280"/>
  <c r="W6" i="280"/>
  <c r="V6" i="280"/>
  <c r="U6" i="280"/>
  <c r="T6" i="280"/>
  <c r="S6" i="280"/>
  <c r="R6" i="280"/>
  <c r="Q6" i="280"/>
  <c r="P6" i="280"/>
  <c r="O6" i="280"/>
  <c r="N6" i="280"/>
  <c r="M6" i="280"/>
  <c r="L6" i="280"/>
  <c r="K6" i="280"/>
  <c r="J6" i="280"/>
  <c r="I6" i="280"/>
  <c r="H6" i="280"/>
  <c r="G6" i="280"/>
  <c r="F6" i="280"/>
  <c r="E6" i="280"/>
  <c r="D6" i="280"/>
  <c r="C6" i="280"/>
  <c r="B6" i="280"/>
  <c r="Y5" i="280"/>
  <c r="X5" i="280"/>
  <c r="W5" i="280"/>
  <c r="V5" i="280"/>
  <c r="U5" i="280"/>
  <c r="T5" i="280"/>
  <c r="S5" i="280"/>
  <c r="R5" i="280"/>
  <c r="Q5" i="280"/>
  <c r="P5" i="280"/>
  <c r="O5" i="280"/>
  <c r="N5" i="280"/>
  <c r="M5" i="280"/>
  <c r="L5" i="280"/>
  <c r="K5" i="280"/>
  <c r="J5" i="280"/>
  <c r="I5" i="280"/>
  <c r="H5" i="280"/>
  <c r="G5" i="280"/>
  <c r="F5" i="280"/>
  <c r="E5" i="280"/>
  <c r="D5" i="280"/>
  <c r="C5" i="280"/>
  <c r="B5" i="280"/>
  <c r="Y10" i="279"/>
  <c r="X10" i="279"/>
  <c r="W10" i="279"/>
  <c r="V10" i="279"/>
  <c r="U10" i="279"/>
  <c r="T10" i="279"/>
  <c r="S10" i="279"/>
  <c r="R10" i="279"/>
  <c r="Q10" i="279"/>
  <c r="P10" i="279"/>
  <c r="O10" i="279"/>
  <c r="N10" i="279"/>
  <c r="M10" i="279"/>
  <c r="L10" i="279"/>
  <c r="K10" i="279"/>
  <c r="J10" i="279"/>
  <c r="I10" i="279"/>
  <c r="H10" i="279"/>
  <c r="G10" i="279"/>
  <c r="F10" i="279"/>
  <c r="E10" i="279"/>
  <c r="D10" i="279"/>
  <c r="C10" i="279"/>
  <c r="B10" i="279"/>
  <c r="Y9" i="279"/>
  <c r="X9" i="279"/>
  <c r="W9" i="279"/>
  <c r="V9" i="279"/>
  <c r="U9" i="279"/>
  <c r="T9" i="279"/>
  <c r="S9" i="279"/>
  <c r="R9" i="279"/>
  <c r="Q9" i="279"/>
  <c r="P9" i="279"/>
  <c r="O9" i="279"/>
  <c r="N9" i="279"/>
  <c r="M9" i="279"/>
  <c r="L9" i="279"/>
  <c r="K9" i="279"/>
  <c r="J9" i="279"/>
  <c r="I9" i="279"/>
  <c r="H9" i="279"/>
  <c r="G9" i="279"/>
  <c r="F9" i="279"/>
  <c r="E9" i="279"/>
  <c r="D9" i="279"/>
  <c r="C9" i="279"/>
  <c r="B9" i="279"/>
  <c r="Y8" i="279"/>
  <c r="X8" i="279"/>
  <c r="W8" i="279"/>
  <c r="V8" i="279"/>
  <c r="U8" i="279"/>
  <c r="T8" i="279"/>
  <c r="S8" i="279"/>
  <c r="R8" i="279"/>
  <c r="Q8" i="279"/>
  <c r="P8" i="279"/>
  <c r="O8" i="279"/>
  <c r="N8" i="279"/>
  <c r="M8" i="279"/>
  <c r="L8" i="279"/>
  <c r="K8" i="279"/>
  <c r="J8" i="279"/>
  <c r="I8" i="279"/>
  <c r="H8" i="279"/>
  <c r="G8" i="279"/>
  <c r="F8" i="279"/>
  <c r="E8" i="279"/>
  <c r="D8" i="279"/>
  <c r="C8" i="279"/>
  <c r="B8" i="279"/>
  <c r="Y7" i="279"/>
  <c r="X7" i="279"/>
  <c r="W7" i="279"/>
  <c r="V7" i="279"/>
  <c r="U7" i="279"/>
  <c r="T7" i="279"/>
  <c r="S7" i="279"/>
  <c r="R7" i="279"/>
  <c r="Q7" i="279"/>
  <c r="P7" i="279"/>
  <c r="O7" i="279"/>
  <c r="N7" i="279"/>
  <c r="M7" i="279"/>
  <c r="L7" i="279"/>
  <c r="K7" i="279"/>
  <c r="J7" i="279"/>
  <c r="I7" i="279"/>
  <c r="H7" i="279"/>
  <c r="G7" i="279"/>
  <c r="F7" i="279"/>
  <c r="E7" i="279"/>
  <c r="D7" i="279"/>
  <c r="C7" i="279"/>
  <c r="B7" i="279"/>
  <c r="Y6" i="279"/>
  <c r="X6" i="279"/>
  <c r="W6" i="279"/>
  <c r="V6" i="279"/>
  <c r="U6" i="279"/>
  <c r="T6" i="279"/>
  <c r="S6" i="279"/>
  <c r="R6" i="279"/>
  <c r="Q6" i="279"/>
  <c r="P6" i="279"/>
  <c r="O6" i="279"/>
  <c r="N6" i="279"/>
  <c r="M6" i="279"/>
  <c r="L6" i="279"/>
  <c r="K6" i="279"/>
  <c r="J6" i="279"/>
  <c r="I6" i="279"/>
  <c r="H6" i="279"/>
  <c r="G6" i="279"/>
  <c r="F6" i="279"/>
  <c r="E6" i="279"/>
  <c r="D6" i="279"/>
  <c r="C6" i="279"/>
  <c r="B6" i="279"/>
  <c r="Y5" i="279"/>
  <c r="X5" i="279"/>
  <c r="W5" i="279"/>
  <c r="V5" i="279"/>
  <c r="U5" i="279"/>
  <c r="T5" i="279"/>
  <c r="S5" i="279"/>
  <c r="R5" i="279"/>
  <c r="Q5" i="279"/>
  <c r="P5" i="279"/>
  <c r="O5" i="279"/>
  <c r="N5" i="279"/>
  <c r="M5" i="279"/>
  <c r="L5" i="279"/>
  <c r="K5" i="279"/>
  <c r="J5" i="279"/>
  <c r="I5" i="279"/>
  <c r="H5" i="279"/>
  <c r="G5" i="279"/>
  <c r="F5" i="279"/>
  <c r="E5" i="279"/>
  <c r="D5" i="279"/>
  <c r="C5" i="279"/>
  <c r="B5" i="279"/>
  <c r="Y10" i="278"/>
  <c r="X10" i="278"/>
  <c r="W10" i="278"/>
  <c r="V10" i="278"/>
  <c r="U10" i="278"/>
  <c r="T10" i="278"/>
  <c r="S10" i="278"/>
  <c r="R10" i="278"/>
  <c r="Q10" i="278"/>
  <c r="P10" i="278"/>
  <c r="O10" i="278"/>
  <c r="N10" i="278"/>
  <c r="M10" i="278"/>
  <c r="L10" i="278"/>
  <c r="K10" i="278"/>
  <c r="J10" i="278"/>
  <c r="I10" i="278"/>
  <c r="H10" i="278"/>
  <c r="G10" i="278"/>
  <c r="F10" i="278"/>
  <c r="E10" i="278"/>
  <c r="D10" i="278"/>
  <c r="C10" i="278"/>
  <c r="B10" i="278"/>
  <c r="Y9" i="278"/>
  <c r="X9" i="278"/>
  <c r="W9" i="278"/>
  <c r="V9" i="278"/>
  <c r="U9" i="278"/>
  <c r="T9" i="278"/>
  <c r="S9" i="278"/>
  <c r="R9" i="278"/>
  <c r="Q9" i="278"/>
  <c r="P9" i="278"/>
  <c r="O9" i="278"/>
  <c r="N9" i="278"/>
  <c r="M9" i="278"/>
  <c r="L9" i="278"/>
  <c r="K9" i="278"/>
  <c r="J9" i="278"/>
  <c r="I9" i="278"/>
  <c r="H9" i="278"/>
  <c r="G9" i="278"/>
  <c r="F9" i="278"/>
  <c r="E9" i="278"/>
  <c r="D9" i="278"/>
  <c r="C9" i="278"/>
  <c r="B9" i="278"/>
  <c r="Y8" i="278"/>
  <c r="X8" i="278"/>
  <c r="W8" i="278"/>
  <c r="V8" i="278"/>
  <c r="U8" i="278"/>
  <c r="T8" i="278"/>
  <c r="S8" i="278"/>
  <c r="R8" i="278"/>
  <c r="Q8" i="278"/>
  <c r="P8" i="278"/>
  <c r="O8" i="278"/>
  <c r="N8" i="278"/>
  <c r="M8" i="278"/>
  <c r="L8" i="278"/>
  <c r="K8" i="278"/>
  <c r="J8" i="278"/>
  <c r="I8" i="278"/>
  <c r="H8" i="278"/>
  <c r="G8" i="278"/>
  <c r="F8" i="278"/>
  <c r="E8" i="278"/>
  <c r="D8" i="278"/>
  <c r="C8" i="278"/>
  <c r="B8" i="278"/>
  <c r="Y7" i="278"/>
  <c r="X7" i="278"/>
  <c r="W7" i="278"/>
  <c r="V7" i="278"/>
  <c r="U7" i="278"/>
  <c r="T7" i="278"/>
  <c r="S7" i="278"/>
  <c r="R7" i="278"/>
  <c r="Q7" i="278"/>
  <c r="P7" i="278"/>
  <c r="O7" i="278"/>
  <c r="N7" i="278"/>
  <c r="M7" i="278"/>
  <c r="L7" i="278"/>
  <c r="K7" i="278"/>
  <c r="J7" i="278"/>
  <c r="I7" i="278"/>
  <c r="H7" i="278"/>
  <c r="G7" i="278"/>
  <c r="F7" i="278"/>
  <c r="E7" i="278"/>
  <c r="D7" i="278"/>
  <c r="C7" i="278"/>
  <c r="B7" i="278"/>
  <c r="Y6" i="278"/>
  <c r="X6" i="278"/>
  <c r="W6" i="278"/>
  <c r="V6" i="278"/>
  <c r="U6" i="278"/>
  <c r="T6" i="278"/>
  <c r="S6" i="278"/>
  <c r="R6" i="278"/>
  <c r="Q6" i="278"/>
  <c r="P6" i="278"/>
  <c r="O6" i="278"/>
  <c r="N6" i="278"/>
  <c r="M6" i="278"/>
  <c r="L6" i="278"/>
  <c r="K6" i="278"/>
  <c r="J6" i="278"/>
  <c r="I6" i="278"/>
  <c r="H6" i="278"/>
  <c r="G6" i="278"/>
  <c r="F6" i="278"/>
  <c r="E6" i="278"/>
  <c r="D6" i="278"/>
  <c r="C6" i="278"/>
  <c r="B6" i="278"/>
  <c r="Y5" i="278"/>
  <c r="X5" i="278"/>
  <c r="W5" i="278"/>
  <c r="V5" i="278"/>
  <c r="U5" i="278"/>
  <c r="T5" i="278"/>
  <c r="S5" i="278"/>
  <c r="R5" i="278"/>
  <c r="Q5" i="278"/>
  <c r="P5" i="278"/>
  <c r="O5" i="278"/>
  <c r="N5" i="278"/>
  <c r="M5" i="278"/>
  <c r="L5" i="278"/>
  <c r="K5" i="278"/>
  <c r="J5" i="278"/>
  <c r="I5" i="278"/>
  <c r="H5" i="278"/>
  <c r="G5" i="278"/>
  <c r="F5" i="278"/>
  <c r="E5" i="278"/>
  <c r="D5" i="278"/>
  <c r="C5" i="278"/>
  <c r="B5" i="278"/>
  <c r="Y10" i="277"/>
  <c r="X10" i="277"/>
  <c r="W10" i="277"/>
  <c r="V10" i="277"/>
  <c r="U10" i="277"/>
  <c r="T10" i="277"/>
  <c r="S10" i="277"/>
  <c r="R10" i="277"/>
  <c r="Q10" i="277"/>
  <c r="P10" i="277"/>
  <c r="O10" i="277"/>
  <c r="N10" i="277"/>
  <c r="M10" i="277"/>
  <c r="L10" i="277"/>
  <c r="K10" i="277"/>
  <c r="J10" i="277"/>
  <c r="I10" i="277"/>
  <c r="H10" i="277"/>
  <c r="G10" i="277"/>
  <c r="F10" i="277"/>
  <c r="E10" i="277"/>
  <c r="D10" i="277"/>
  <c r="C10" i="277"/>
  <c r="B10" i="277"/>
  <c r="Y9" i="277"/>
  <c r="X9" i="277"/>
  <c r="W9" i="277"/>
  <c r="V9" i="277"/>
  <c r="U9" i="277"/>
  <c r="T9" i="277"/>
  <c r="S9" i="277"/>
  <c r="R9" i="277"/>
  <c r="Q9" i="277"/>
  <c r="P9" i="277"/>
  <c r="O9" i="277"/>
  <c r="N9" i="277"/>
  <c r="M9" i="277"/>
  <c r="L9" i="277"/>
  <c r="K9" i="277"/>
  <c r="J9" i="277"/>
  <c r="I9" i="277"/>
  <c r="H9" i="277"/>
  <c r="G9" i="277"/>
  <c r="F9" i="277"/>
  <c r="E9" i="277"/>
  <c r="D9" i="277"/>
  <c r="C9" i="277"/>
  <c r="B9" i="277"/>
  <c r="Y8" i="277"/>
  <c r="X8" i="277"/>
  <c r="W8" i="277"/>
  <c r="V8" i="277"/>
  <c r="U8" i="277"/>
  <c r="T8" i="277"/>
  <c r="S8" i="277"/>
  <c r="R8" i="277"/>
  <c r="Q8" i="277"/>
  <c r="P8" i="277"/>
  <c r="O8" i="277"/>
  <c r="N8" i="277"/>
  <c r="M8" i="277"/>
  <c r="L8" i="277"/>
  <c r="K8" i="277"/>
  <c r="J8" i="277"/>
  <c r="I8" i="277"/>
  <c r="H8" i="277"/>
  <c r="G8" i="277"/>
  <c r="F8" i="277"/>
  <c r="E8" i="277"/>
  <c r="D8" i="277"/>
  <c r="C8" i="277"/>
  <c r="B8" i="277"/>
  <c r="Y7" i="277"/>
  <c r="X7" i="277"/>
  <c r="W7" i="277"/>
  <c r="V7" i="277"/>
  <c r="U7" i="277"/>
  <c r="T7" i="277"/>
  <c r="S7" i="277"/>
  <c r="R7" i="277"/>
  <c r="Q7" i="277"/>
  <c r="P7" i="277"/>
  <c r="O7" i="277"/>
  <c r="N7" i="277"/>
  <c r="M7" i="277"/>
  <c r="L7" i="277"/>
  <c r="K7" i="277"/>
  <c r="J7" i="277"/>
  <c r="I7" i="277"/>
  <c r="H7" i="277"/>
  <c r="G7" i="277"/>
  <c r="F7" i="277"/>
  <c r="E7" i="277"/>
  <c r="D7" i="277"/>
  <c r="C7" i="277"/>
  <c r="B7" i="277"/>
  <c r="Y6" i="277"/>
  <c r="X6" i="277"/>
  <c r="W6" i="277"/>
  <c r="V6" i="277"/>
  <c r="U6" i="277"/>
  <c r="T6" i="277"/>
  <c r="S6" i="277"/>
  <c r="R6" i="277"/>
  <c r="Q6" i="277"/>
  <c r="P6" i="277"/>
  <c r="O6" i="277"/>
  <c r="N6" i="277"/>
  <c r="M6" i="277"/>
  <c r="L6" i="277"/>
  <c r="K6" i="277"/>
  <c r="J6" i="277"/>
  <c r="I6" i="277"/>
  <c r="H6" i="277"/>
  <c r="G6" i="277"/>
  <c r="F6" i="277"/>
  <c r="E6" i="277"/>
  <c r="D6" i="277"/>
  <c r="C6" i="277"/>
  <c r="B6" i="277"/>
  <c r="Y5" i="277"/>
  <c r="X5" i="277"/>
  <c r="W5" i="277"/>
  <c r="V5" i="277"/>
  <c r="U5" i="277"/>
  <c r="T5" i="277"/>
  <c r="S5" i="277"/>
  <c r="R5" i="277"/>
  <c r="Q5" i="277"/>
  <c r="P5" i="277"/>
  <c r="O5" i="277"/>
  <c r="N5" i="277"/>
  <c r="M5" i="277"/>
  <c r="L5" i="277"/>
  <c r="K5" i="277"/>
  <c r="J5" i="277"/>
  <c r="I5" i="277"/>
  <c r="H5" i="277"/>
  <c r="G5" i="277"/>
  <c r="F5" i="277"/>
  <c r="E5" i="277"/>
  <c r="D5" i="277"/>
  <c r="C5" i="277"/>
  <c r="B5" i="277"/>
  <c r="Y10" i="276"/>
  <c r="X10" i="276"/>
  <c r="W10" i="276"/>
  <c r="V10" i="276"/>
  <c r="U10" i="276"/>
  <c r="T10" i="276"/>
  <c r="S10" i="276"/>
  <c r="R10" i="276"/>
  <c r="Q10" i="276"/>
  <c r="P10" i="276"/>
  <c r="O10" i="276"/>
  <c r="N10" i="276"/>
  <c r="M10" i="276"/>
  <c r="L10" i="276"/>
  <c r="K10" i="276"/>
  <c r="J10" i="276"/>
  <c r="I10" i="276"/>
  <c r="H10" i="276"/>
  <c r="G10" i="276"/>
  <c r="F10" i="276"/>
  <c r="E10" i="276"/>
  <c r="D10" i="276"/>
  <c r="C10" i="276"/>
  <c r="B10" i="276"/>
  <c r="Y9" i="276"/>
  <c r="X9" i="276"/>
  <c r="W9" i="276"/>
  <c r="V9" i="276"/>
  <c r="U9" i="276"/>
  <c r="T9" i="276"/>
  <c r="S9" i="276"/>
  <c r="R9" i="276"/>
  <c r="Q9" i="276"/>
  <c r="P9" i="276"/>
  <c r="O9" i="276"/>
  <c r="N9" i="276"/>
  <c r="M9" i="276"/>
  <c r="L9" i="276"/>
  <c r="K9" i="276"/>
  <c r="J9" i="276"/>
  <c r="I9" i="276"/>
  <c r="H9" i="276"/>
  <c r="G9" i="276"/>
  <c r="F9" i="276"/>
  <c r="E9" i="276"/>
  <c r="D9" i="276"/>
  <c r="C9" i="276"/>
  <c r="B9" i="276"/>
  <c r="Y8" i="276"/>
  <c r="X8" i="276"/>
  <c r="W8" i="276"/>
  <c r="V8" i="276"/>
  <c r="U8" i="276"/>
  <c r="T8" i="276"/>
  <c r="S8" i="276"/>
  <c r="R8" i="276"/>
  <c r="Q8" i="276"/>
  <c r="P8" i="276"/>
  <c r="O8" i="276"/>
  <c r="N8" i="276"/>
  <c r="M8" i="276"/>
  <c r="L8" i="276"/>
  <c r="K8" i="276"/>
  <c r="J8" i="276"/>
  <c r="I8" i="276"/>
  <c r="H8" i="276"/>
  <c r="G8" i="276"/>
  <c r="F8" i="276"/>
  <c r="E8" i="276"/>
  <c r="D8" i="276"/>
  <c r="C8" i="276"/>
  <c r="B8" i="276"/>
  <c r="Y7" i="276"/>
  <c r="X7" i="276"/>
  <c r="W7" i="276"/>
  <c r="V7" i="276"/>
  <c r="U7" i="276"/>
  <c r="T7" i="276"/>
  <c r="S7" i="276"/>
  <c r="R7" i="276"/>
  <c r="Q7" i="276"/>
  <c r="P7" i="276"/>
  <c r="O7" i="276"/>
  <c r="N7" i="276"/>
  <c r="M7" i="276"/>
  <c r="L7" i="276"/>
  <c r="K7" i="276"/>
  <c r="J7" i="276"/>
  <c r="I7" i="276"/>
  <c r="H7" i="276"/>
  <c r="G7" i="276"/>
  <c r="F7" i="276"/>
  <c r="E7" i="276"/>
  <c r="D7" i="276"/>
  <c r="C7" i="276"/>
  <c r="B7" i="276"/>
  <c r="Y6" i="276"/>
  <c r="X6" i="276"/>
  <c r="W6" i="276"/>
  <c r="V6" i="276"/>
  <c r="U6" i="276"/>
  <c r="T6" i="276"/>
  <c r="S6" i="276"/>
  <c r="R6" i="276"/>
  <c r="Q6" i="276"/>
  <c r="P6" i="276"/>
  <c r="O6" i="276"/>
  <c r="N6" i="276"/>
  <c r="M6" i="276"/>
  <c r="L6" i="276"/>
  <c r="K6" i="276"/>
  <c r="J6" i="276"/>
  <c r="I6" i="276"/>
  <c r="H6" i="276"/>
  <c r="G6" i="276"/>
  <c r="F6" i="276"/>
  <c r="E6" i="276"/>
  <c r="D6" i="276"/>
  <c r="C6" i="276"/>
  <c r="B6" i="276"/>
  <c r="Y5" i="276"/>
  <c r="X5" i="276"/>
  <c r="W5" i="276"/>
  <c r="V5" i="276"/>
  <c r="U5" i="276"/>
  <c r="T5" i="276"/>
  <c r="S5" i="276"/>
  <c r="R5" i="276"/>
  <c r="Q5" i="276"/>
  <c r="P5" i="276"/>
  <c r="O5" i="276"/>
  <c r="N5" i="276"/>
  <c r="M5" i="276"/>
  <c r="L5" i="276"/>
  <c r="K5" i="276"/>
  <c r="J5" i="276"/>
  <c r="I5" i="276"/>
  <c r="H5" i="276"/>
  <c r="G5" i="276"/>
  <c r="F5" i="276"/>
  <c r="E5" i="276"/>
  <c r="D5" i="276"/>
  <c r="C5" i="276"/>
  <c r="B5" i="276"/>
  <c r="Y10" i="275"/>
  <c r="X10" i="275"/>
  <c r="W10" i="275"/>
  <c r="V10" i="275"/>
  <c r="U10" i="275"/>
  <c r="T10" i="275"/>
  <c r="S10" i="275"/>
  <c r="R10" i="275"/>
  <c r="Q10" i="275"/>
  <c r="P10" i="275"/>
  <c r="O10" i="275"/>
  <c r="N10" i="275"/>
  <c r="M10" i="275"/>
  <c r="L10" i="275"/>
  <c r="K10" i="275"/>
  <c r="J10" i="275"/>
  <c r="I10" i="275"/>
  <c r="H10" i="275"/>
  <c r="G10" i="275"/>
  <c r="F10" i="275"/>
  <c r="E10" i="275"/>
  <c r="D10" i="275"/>
  <c r="C10" i="275"/>
  <c r="B10" i="275"/>
  <c r="Y9" i="275"/>
  <c r="X9" i="275"/>
  <c r="W9" i="275"/>
  <c r="V9" i="275"/>
  <c r="U9" i="275"/>
  <c r="T9" i="275"/>
  <c r="S9" i="275"/>
  <c r="R9" i="275"/>
  <c r="Q9" i="275"/>
  <c r="P9" i="275"/>
  <c r="O9" i="275"/>
  <c r="N9" i="275"/>
  <c r="M9" i="275"/>
  <c r="L9" i="275"/>
  <c r="K9" i="275"/>
  <c r="J9" i="275"/>
  <c r="I9" i="275"/>
  <c r="H9" i="275"/>
  <c r="G9" i="275"/>
  <c r="F9" i="275"/>
  <c r="E9" i="275"/>
  <c r="D9" i="275"/>
  <c r="C9" i="275"/>
  <c r="B9" i="275"/>
  <c r="Y8" i="275"/>
  <c r="X8" i="275"/>
  <c r="W8" i="275"/>
  <c r="V8" i="275"/>
  <c r="U8" i="275"/>
  <c r="T8" i="275"/>
  <c r="S8" i="275"/>
  <c r="R8" i="275"/>
  <c r="Q8" i="275"/>
  <c r="P8" i="275"/>
  <c r="O8" i="275"/>
  <c r="N8" i="275"/>
  <c r="M8" i="275"/>
  <c r="L8" i="275"/>
  <c r="K8" i="275"/>
  <c r="J8" i="275"/>
  <c r="I8" i="275"/>
  <c r="H8" i="275"/>
  <c r="G8" i="275"/>
  <c r="F8" i="275"/>
  <c r="E8" i="275"/>
  <c r="D8" i="275"/>
  <c r="C8" i="275"/>
  <c r="B8" i="275"/>
  <c r="Y7" i="275"/>
  <c r="X7" i="275"/>
  <c r="W7" i="275"/>
  <c r="V7" i="275"/>
  <c r="U7" i="275"/>
  <c r="T7" i="275"/>
  <c r="S7" i="275"/>
  <c r="R7" i="275"/>
  <c r="Q7" i="275"/>
  <c r="P7" i="275"/>
  <c r="O7" i="275"/>
  <c r="N7" i="275"/>
  <c r="M7" i="275"/>
  <c r="L7" i="275"/>
  <c r="K7" i="275"/>
  <c r="J7" i="275"/>
  <c r="I7" i="275"/>
  <c r="H7" i="275"/>
  <c r="G7" i="275"/>
  <c r="F7" i="275"/>
  <c r="E7" i="275"/>
  <c r="D7" i="275"/>
  <c r="C7" i="275"/>
  <c r="B7" i="275"/>
  <c r="Y6" i="275"/>
  <c r="X6" i="275"/>
  <c r="W6" i="275"/>
  <c r="V6" i="275"/>
  <c r="U6" i="275"/>
  <c r="T6" i="275"/>
  <c r="S6" i="275"/>
  <c r="R6" i="275"/>
  <c r="Q6" i="275"/>
  <c r="P6" i="275"/>
  <c r="O6" i="275"/>
  <c r="N6" i="275"/>
  <c r="M6" i="275"/>
  <c r="L6" i="275"/>
  <c r="K6" i="275"/>
  <c r="J6" i="275"/>
  <c r="I6" i="275"/>
  <c r="H6" i="275"/>
  <c r="G6" i="275"/>
  <c r="F6" i="275"/>
  <c r="E6" i="275"/>
  <c r="D6" i="275"/>
  <c r="C6" i="275"/>
  <c r="B6" i="275"/>
  <c r="Y5" i="275"/>
  <c r="X5" i="275"/>
  <c r="W5" i="275"/>
  <c r="V5" i="275"/>
  <c r="U5" i="275"/>
  <c r="T5" i="275"/>
  <c r="S5" i="275"/>
  <c r="R5" i="275"/>
  <c r="Q5" i="275"/>
  <c r="P5" i="275"/>
  <c r="O5" i="275"/>
  <c r="N5" i="275"/>
  <c r="M5" i="275"/>
  <c r="L5" i="275"/>
  <c r="K5" i="275"/>
  <c r="J5" i="275"/>
  <c r="I5" i="275"/>
  <c r="H5" i="275"/>
  <c r="G5" i="275"/>
  <c r="F5" i="275"/>
  <c r="E5" i="275"/>
  <c r="D5" i="275"/>
  <c r="C5" i="275"/>
  <c r="B5" i="275"/>
  <c r="D1" i="1"/>
  <c r="E1" i="1"/>
  <c r="F1" i="1"/>
  <c r="G1" i="1"/>
  <c r="H1" i="1"/>
  <c r="I1" i="1"/>
  <c r="J1" i="1"/>
  <c r="K1" i="1"/>
  <c r="C1" i="1"/>
  <c r="B7" i="1" l="1"/>
  <c r="B6" i="1" l="1"/>
  <c r="B5" i="1"/>
  <c r="Y10" i="244"/>
  <c r="X10" i="244"/>
  <c r="W10" i="244"/>
  <c r="V10" i="244"/>
  <c r="U10" i="244"/>
  <c r="T10" i="244"/>
  <c r="S10" i="244"/>
  <c r="R10" i="244"/>
  <c r="Q10" i="244"/>
  <c r="P10" i="244"/>
  <c r="O10" i="244"/>
  <c r="N10" i="244"/>
  <c r="M10" i="244"/>
  <c r="L10" i="244"/>
  <c r="K10" i="244"/>
  <c r="J10" i="244"/>
  <c r="I10" i="244"/>
  <c r="H10" i="244"/>
  <c r="G10" i="244"/>
  <c r="F10" i="244"/>
  <c r="E10" i="244"/>
  <c r="D10" i="244"/>
  <c r="C10" i="244"/>
  <c r="B10" i="244"/>
  <c r="Y9" i="244"/>
  <c r="X9" i="244"/>
  <c r="W9" i="244"/>
  <c r="V9" i="244"/>
  <c r="U9" i="244"/>
  <c r="T9" i="244"/>
  <c r="S9" i="244"/>
  <c r="R9" i="244"/>
  <c r="Q9" i="244"/>
  <c r="P9" i="244"/>
  <c r="O9" i="244"/>
  <c r="N9" i="244"/>
  <c r="M9" i="244"/>
  <c r="L9" i="244"/>
  <c r="K9" i="244"/>
  <c r="J9" i="244"/>
  <c r="I9" i="244"/>
  <c r="H9" i="244"/>
  <c r="G9" i="244"/>
  <c r="F9" i="244"/>
  <c r="E9" i="244"/>
  <c r="D9" i="244"/>
  <c r="C9" i="244"/>
  <c r="B9" i="244"/>
  <c r="Y8" i="244"/>
  <c r="X8" i="244"/>
  <c r="W8" i="244"/>
  <c r="V8" i="244"/>
  <c r="U8" i="244"/>
  <c r="T8" i="244"/>
  <c r="S8" i="244"/>
  <c r="R8" i="244"/>
  <c r="Q8" i="244"/>
  <c r="P8" i="244"/>
  <c r="O8" i="244"/>
  <c r="N8" i="244"/>
  <c r="M8" i="244"/>
  <c r="L8" i="244"/>
  <c r="K8" i="244"/>
  <c r="J8" i="244"/>
  <c r="I8" i="244"/>
  <c r="H8" i="244"/>
  <c r="G8" i="244"/>
  <c r="F8" i="244"/>
  <c r="E8" i="244"/>
  <c r="D8" i="244"/>
  <c r="C8" i="244"/>
  <c r="B8" i="244"/>
  <c r="Y7" i="244"/>
  <c r="X7" i="244"/>
  <c r="W7" i="244"/>
  <c r="V7" i="244"/>
  <c r="U7" i="244"/>
  <c r="T7" i="244"/>
  <c r="S7" i="244"/>
  <c r="R7" i="244"/>
  <c r="Q7" i="244"/>
  <c r="P7" i="244"/>
  <c r="O7" i="244"/>
  <c r="N7" i="244"/>
  <c r="M7" i="244"/>
  <c r="L7" i="244"/>
  <c r="K7" i="244"/>
  <c r="J7" i="244"/>
  <c r="I7" i="244"/>
  <c r="H7" i="244"/>
  <c r="G7" i="244"/>
  <c r="F7" i="244"/>
  <c r="E7" i="244"/>
  <c r="D7" i="244"/>
  <c r="C7" i="244"/>
  <c r="B7" i="244"/>
  <c r="Y6" i="244"/>
  <c r="X6" i="244"/>
  <c r="W6" i="244"/>
  <c r="V6" i="244"/>
  <c r="U6" i="244"/>
  <c r="T6" i="244"/>
  <c r="S6" i="244"/>
  <c r="R6" i="244"/>
  <c r="Q6" i="244"/>
  <c r="P6" i="244"/>
  <c r="O6" i="244"/>
  <c r="N6" i="244"/>
  <c r="M6" i="244"/>
  <c r="L6" i="244"/>
  <c r="K6" i="244"/>
  <c r="J6" i="244"/>
  <c r="I6" i="244"/>
  <c r="H6" i="244"/>
  <c r="G6" i="244"/>
  <c r="F6" i="244"/>
  <c r="E6" i="244"/>
  <c r="D6" i="244"/>
  <c r="C6" i="244"/>
  <c r="B6" i="244"/>
  <c r="Y5" i="244"/>
  <c r="X5" i="244"/>
  <c r="W5" i="244"/>
  <c r="V5" i="244"/>
  <c r="U5" i="244"/>
  <c r="T5" i="244"/>
  <c r="S5" i="244"/>
  <c r="R5" i="244"/>
  <c r="Q5" i="244"/>
  <c r="P5" i="244"/>
  <c r="O5" i="244"/>
  <c r="N5" i="244"/>
  <c r="M5" i="244"/>
  <c r="L5" i="244"/>
  <c r="K5" i="244"/>
  <c r="J5" i="244"/>
  <c r="I5" i="244"/>
  <c r="H5" i="244"/>
  <c r="G5" i="244"/>
  <c r="F5" i="244"/>
  <c r="E5" i="244"/>
  <c r="D5" i="244"/>
  <c r="C5" i="244"/>
  <c r="B5" i="244"/>
  <c r="Y10" i="243"/>
  <c r="X10" i="243"/>
  <c r="W10" i="243"/>
  <c r="V10" i="243"/>
  <c r="U10" i="243"/>
  <c r="T10" i="243"/>
  <c r="S10" i="243"/>
  <c r="R10" i="243"/>
  <c r="Q10" i="243"/>
  <c r="P10" i="243"/>
  <c r="O10" i="243"/>
  <c r="N10" i="243"/>
  <c r="M10" i="243"/>
  <c r="L10" i="243"/>
  <c r="K10" i="243"/>
  <c r="J10" i="243"/>
  <c r="I10" i="243"/>
  <c r="H10" i="243"/>
  <c r="G10" i="243"/>
  <c r="F10" i="243"/>
  <c r="E10" i="243"/>
  <c r="D10" i="243"/>
  <c r="C10" i="243"/>
  <c r="B10" i="243"/>
  <c r="Y9" i="243"/>
  <c r="X9" i="243"/>
  <c r="W9" i="243"/>
  <c r="V9" i="243"/>
  <c r="U9" i="243"/>
  <c r="T9" i="243"/>
  <c r="S9" i="243"/>
  <c r="R9" i="243"/>
  <c r="Q9" i="243"/>
  <c r="P9" i="243"/>
  <c r="O9" i="243"/>
  <c r="N9" i="243"/>
  <c r="M9" i="243"/>
  <c r="L9" i="243"/>
  <c r="K9" i="243"/>
  <c r="J9" i="243"/>
  <c r="I9" i="243"/>
  <c r="H9" i="243"/>
  <c r="G9" i="243"/>
  <c r="F9" i="243"/>
  <c r="E9" i="243"/>
  <c r="D9" i="243"/>
  <c r="C9" i="243"/>
  <c r="B9" i="243"/>
  <c r="Y8" i="243"/>
  <c r="X8" i="243"/>
  <c r="W8" i="243"/>
  <c r="V8" i="243"/>
  <c r="U8" i="243"/>
  <c r="T8" i="243"/>
  <c r="S8" i="243"/>
  <c r="R8" i="243"/>
  <c r="Q8" i="243"/>
  <c r="P8" i="243"/>
  <c r="O8" i="243"/>
  <c r="N8" i="243"/>
  <c r="M8" i="243"/>
  <c r="L8" i="243"/>
  <c r="K8" i="243"/>
  <c r="J8" i="243"/>
  <c r="I8" i="243"/>
  <c r="H8" i="243"/>
  <c r="G8" i="243"/>
  <c r="F8" i="243"/>
  <c r="E8" i="243"/>
  <c r="D8" i="243"/>
  <c r="C8" i="243"/>
  <c r="B8" i="243"/>
  <c r="Y7" i="243"/>
  <c r="X7" i="243"/>
  <c r="W7" i="243"/>
  <c r="V7" i="243"/>
  <c r="U7" i="243"/>
  <c r="T7" i="243"/>
  <c r="S7" i="243"/>
  <c r="R7" i="243"/>
  <c r="Q7" i="243"/>
  <c r="P7" i="243"/>
  <c r="O7" i="243"/>
  <c r="N7" i="243"/>
  <c r="M7" i="243"/>
  <c r="L7" i="243"/>
  <c r="K7" i="243"/>
  <c r="J7" i="243"/>
  <c r="I7" i="243"/>
  <c r="H7" i="243"/>
  <c r="G7" i="243"/>
  <c r="F7" i="243"/>
  <c r="E7" i="243"/>
  <c r="D7" i="243"/>
  <c r="C7" i="243"/>
  <c r="B7" i="243"/>
  <c r="Y6" i="243"/>
  <c r="X6" i="243"/>
  <c r="W6" i="243"/>
  <c r="V6" i="243"/>
  <c r="U6" i="243"/>
  <c r="T6" i="243"/>
  <c r="S6" i="243"/>
  <c r="R6" i="243"/>
  <c r="Q6" i="243"/>
  <c r="P6" i="243"/>
  <c r="O6" i="243"/>
  <c r="N6" i="243"/>
  <c r="M6" i="243"/>
  <c r="L6" i="243"/>
  <c r="K6" i="243"/>
  <c r="J6" i="243"/>
  <c r="I6" i="243"/>
  <c r="H6" i="243"/>
  <c r="G6" i="243"/>
  <c r="F6" i="243"/>
  <c r="E6" i="243"/>
  <c r="D6" i="243"/>
  <c r="C6" i="243"/>
  <c r="B6" i="243"/>
  <c r="Y5" i="243"/>
  <c r="X5" i="243"/>
  <c r="W5" i="243"/>
  <c r="V5" i="243"/>
  <c r="U5" i="243"/>
  <c r="T5" i="243"/>
  <c r="S5" i="243"/>
  <c r="R5" i="243"/>
  <c r="Q5" i="243"/>
  <c r="P5" i="243"/>
  <c r="O5" i="243"/>
  <c r="N5" i="243"/>
  <c r="M5" i="243"/>
  <c r="L5" i="243"/>
  <c r="K5" i="243"/>
  <c r="J5" i="243"/>
  <c r="I5" i="243"/>
  <c r="H5" i="243"/>
  <c r="G5" i="243"/>
  <c r="F5" i="243"/>
  <c r="E5" i="243"/>
  <c r="D5" i="243"/>
  <c r="C5" i="243"/>
  <c r="B5" i="243"/>
  <c r="Y10" i="242"/>
  <c r="X10" i="242"/>
  <c r="W10" i="242"/>
  <c r="V10" i="242"/>
  <c r="U10" i="242"/>
  <c r="T10" i="242"/>
  <c r="S10" i="242"/>
  <c r="R10" i="242"/>
  <c r="Q10" i="242"/>
  <c r="P10" i="242"/>
  <c r="O10" i="242"/>
  <c r="N10" i="242"/>
  <c r="M10" i="242"/>
  <c r="L10" i="242"/>
  <c r="K10" i="242"/>
  <c r="J10" i="242"/>
  <c r="I10" i="242"/>
  <c r="H10" i="242"/>
  <c r="G10" i="242"/>
  <c r="F10" i="242"/>
  <c r="E10" i="242"/>
  <c r="D10" i="242"/>
  <c r="C10" i="242"/>
  <c r="B10" i="242"/>
  <c r="Y9" i="242"/>
  <c r="X9" i="242"/>
  <c r="W9" i="242"/>
  <c r="V9" i="242"/>
  <c r="U9" i="242"/>
  <c r="T9" i="242"/>
  <c r="S9" i="242"/>
  <c r="R9" i="242"/>
  <c r="Q9" i="242"/>
  <c r="P9" i="242"/>
  <c r="O9" i="242"/>
  <c r="N9" i="242"/>
  <c r="M9" i="242"/>
  <c r="L9" i="242"/>
  <c r="K9" i="242"/>
  <c r="J9" i="242"/>
  <c r="I9" i="242"/>
  <c r="H9" i="242"/>
  <c r="G9" i="242"/>
  <c r="F9" i="242"/>
  <c r="E9" i="242"/>
  <c r="D9" i="242"/>
  <c r="C9" i="242"/>
  <c r="B9" i="242"/>
  <c r="Y8" i="242"/>
  <c r="X8" i="242"/>
  <c r="W8" i="242"/>
  <c r="V8" i="242"/>
  <c r="U8" i="242"/>
  <c r="T8" i="242"/>
  <c r="S8" i="242"/>
  <c r="R8" i="242"/>
  <c r="Q8" i="242"/>
  <c r="P8" i="242"/>
  <c r="O8" i="242"/>
  <c r="N8" i="242"/>
  <c r="M8" i="242"/>
  <c r="L8" i="242"/>
  <c r="K8" i="242"/>
  <c r="J8" i="242"/>
  <c r="I8" i="242"/>
  <c r="H8" i="242"/>
  <c r="G8" i="242"/>
  <c r="F8" i="242"/>
  <c r="E8" i="242"/>
  <c r="D8" i="242"/>
  <c r="C8" i="242"/>
  <c r="B8" i="242"/>
  <c r="Y7" i="242"/>
  <c r="X7" i="242"/>
  <c r="W7" i="242"/>
  <c r="V7" i="242"/>
  <c r="U7" i="242"/>
  <c r="T7" i="242"/>
  <c r="S7" i="242"/>
  <c r="R7" i="242"/>
  <c r="Q7" i="242"/>
  <c r="P7" i="242"/>
  <c r="O7" i="242"/>
  <c r="N7" i="242"/>
  <c r="M7" i="242"/>
  <c r="L7" i="242"/>
  <c r="K7" i="242"/>
  <c r="J7" i="242"/>
  <c r="I7" i="242"/>
  <c r="H7" i="242"/>
  <c r="G7" i="242"/>
  <c r="F7" i="242"/>
  <c r="E7" i="242"/>
  <c r="D7" i="242"/>
  <c r="C7" i="242"/>
  <c r="B7" i="242"/>
  <c r="Y6" i="242"/>
  <c r="X6" i="242"/>
  <c r="W6" i="242"/>
  <c r="V6" i="242"/>
  <c r="U6" i="242"/>
  <c r="T6" i="242"/>
  <c r="S6" i="242"/>
  <c r="R6" i="242"/>
  <c r="Q6" i="242"/>
  <c r="P6" i="242"/>
  <c r="O6" i="242"/>
  <c r="N6" i="242"/>
  <c r="M6" i="242"/>
  <c r="L6" i="242"/>
  <c r="K6" i="242"/>
  <c r="J6" i="242"/>
  <c r="I6" i="242"/>
  <c r="H6" i="242"/>
  <c r="G6" i="242"/>
  <c r="F6" i="242"/>
  <c r="E6" i="242"/>
  <c r="D6" i="242"/>
  <c r="C6" i="242"/>
  <c r="B6" i="242"/>
  <c r="Y5" i="242"/>
  <c r="X5" i="242"/>
  <c r="W5" i="242"/>
  <c r="V5" i="242"/>
  <c r="U5" i="242"/>
  <c r="T5" i="242"/>
  <c r="S5" i="242"/>
  <c r="R5" i="242"/>
  <c r="Q5" i="242"/>
  <c r="P5" i="242"/>
  <c r="O5" i="242"/>
  <c r="N5" i="242"/>
  <c r="M5" i="242"/>
  <c r="L5" i="242"/>
  <c r="K5" i="242"/>
  <c r="J5" i="242"/>
  <c r="I5" i="242"/>
  <c r="H5" i="242"/>
  <c r="G5" i="242"/>
  <c r="F5" i="242"/>
  <c r="E5" i="242"/>
  <c r="D5" i="242"/>
  <c r="C5" i="242"/>
  <c r="B5" i="242"/>
  <c r="Y10" i="241"/>
  <c r="X10" i="241"/>
  <c r="W10" i="241"/>
  <c r="V10" i="241"/>
  <c r="U10" i="241"/>
  <c r="T10" i="241"/>
  <c r="S10" i="241"/>
  <c r="R10" i="241"/>
  <c r="Q10" i="241"/>
  <c r="P10" i="241"/>
  <c r="O10" i="241"/>
  <c r="N10" i="241"/>
  <c r="M10" i="241"/>
  <c r="L10" i="241"/>
  <c r="K10" i="241"/>
  <c r="J10" i="241"/>
  <c r="I10" i="241"/>
  <c r="H10" i="241"/>
  <c r="G10" i="241"/>
  <c r="F10" i="241"/>
  <c r="E10" i="241"/>
  <c r="D10" i="241"/>
  <c r="C10" i="241"/>
  <c r="B10" i="241"/>
  <c r="Y9" i="241"/>
  <c r="X9" i="241"/>
  <c r="W9" i="241"/>
  <c r="V9" i="241"/>
  <c r="U9" i="241"/>
  <c r="T9" i="241"/>
  <c r="S9" i="241"/>
  <c r="R9" i="241"/>
  <c r="Q9" i="241"/>
  <c r="P9" i="241"/>
  <c r="O9" i="241"/>
  <c r="N9" i="241"/>
  <c r="M9" i="241"/>
  <c r="L9" i="241"/>
  <c r="K9" i="241"/>
  <c r="J9" i="241"/>
  <c r="I9" i="241"/>
  <c r="H9" i="241"/>
  <c r="G9" i="241"/>
  <c r="F9" i="241"/>
  <c r="E9" i="241"/>
  <c r="D9" i="241"/>
  <c r="C9" i="241"/>
  <c r="B9" i="241"/>
  <c r="Y8" i="241"/>
  <c r="X8" i="241"/>
  <c r="W8" i="241"/>
  <c r="V8" i="241"/>
  <c r="U8" i="241"/>
  <c r="T8" i="241"/>
  <c r="S8" i="241"/>
  <c r="R8" i="241"/>
  <c r="Q8" i="241"/>
  <c r="P8" i="241"/>
  <c r="O8" i="241"/>
  <c r="N8" i="241"/>
  <c r="M8" i="241"/>
  <c r="L8" i="241"/>
  <c r="K8" i="241"/>
  <c r="J8" i="241"/>
  <c r="I8" i="241"/>
  <c r="H8" i="241"/>
  <c r="G8" i="241"/>
  <c r="F8" i="241"/>
  <c r="E8" i="241"/>
  <c r="D8" i="241"/>
  <c r="C8" i="241"/>
  <c r="B8" i="241"/>
  <c r="Y7" i="241"/>
  <c r="X7" i="241"/>
  <c r="W7" i="241"/>
  <c r="V7" i="241"/>
  <c r="U7" i="241"/>
  <c r="T7" i="241"/>
  <c r="S7" i="241"/>
  <c r="R7" i="241"/>
  <c r="Q7" i="241"/>
  <c r="P7" i="241"/>
  <c r="O7" i="241"/>
  <c r="N7" i="241"/>
  <c r="M7" i="241"/>
  <c r="L7" i="241"/>
  <c r="K7" i="241"/>
  <c r="J7" i="241"/>
  <c r="I7" i="241"/>
  <c r="H7" i="241"/>
  <c r="G7" i="241"/>
  <c r="F7" i="241"/>
  <c r="E7" i="241"/>
  <c r="D7" i="241"/>
  <c r="C7" i="241"/>
  <c r="B7" i="241"/>
  <c r="Y6" i="241"/>
  <c r="X6" i="241"/>
  <c r="W6" i="241"/>
  <c r="V6" i="241"/>
  <c r="U6" i="241"/>
  <c r="T6" i="241"/>
  <c r="S6" i="241"/>
  <c r="R6" i="241"/>
  <c r="Q6" i="241"/>
  <c r="P6" i="241"/>
  <c r="O6" i="241"/>
  <c r="N6" i="241"/>
  <c r="M6" i="241"/>
  <c r="L6" i="241"/>
  <c r="K6" i="241"/>
  <c r="J6" i="241"/>
  <c r="I6" i="241"/>
  <c r="H6" i="241"/>
  <c r="G6" i="241"/>
  <c r="F6" i="241"/>
  <c r="E6" i="241"/>
  <c r="D6" i="241"/>
  <c r="C6" i="241"/>
  <c r="B6" i="241"/>
  <c r="Y5" i="241"/>
  <c r="X5" i="241"/>
  <c r="W5" i="241"/>
  <c r="V5" i="241"/>
  <c r="U5" i="241"/>
  <c r="T5" i="241"/>
  <c r="S5" i="241"/>
  <c r="R5" i="241"/>
  <c r="Q5" i="241"/>
  <c r="P5" i="241"/>
  <c r="O5" i="241"/>
  <c r="N5" i="241"/>
  <c r="M5" i="241"/>
  <c r="L5" i="241"/>
  <c r="K5" i="241"/>
  <c r="J5" i="241"/>
  <c r="I5" i="241"/>
  <c r="H5" i="241"/>
  <c r="G5" i="241"/>
  <c r="F5" i="241"/>
  <c r="E5" i="241"/>
  <c r="D5" i="241"/>
  <c r="C5" i="241"/>
  <c r="B5" i="241"/>
  <c r="Y10" i="240"/>
  <c r="X10" i="240"/>
  <c r="W10" i="240"/>
  <c r="V10" i="240"/>
  <c r="U10" i="240"/>
  <c r="T10" i="240"/>
  <c r="S10" i="240"/>
  <c r="R10" i="240"/>
  <c r="Q10" i="240"/>
  <c r="P10" i="240"/>
  <c r="O10" i="240"/>
  <c r="N10" i="240"/>
  <c r="M10" i="240"/>
  <c r="L10" i="240"/>
  <c r="K10" i="240"/>
  <c r="J10" i="240"/>
  <c r="I10" i="240"/>
  <c r="H10" i="240"/>
  <c r="G10" i="240"/>
  <c r="F10" i="240"/>
  <c r="E10" i="240"/>
  <c r="D10" i="240"/>
  <c r="C10" i="240"/>
  <c r="B10" i="240"/>
  <c r="Y9" i="240"/>
  <c r="X9" i="240"/>
  <c r="W9" i="240"/>
  <c r="V9" i="240"/>
  <c r="U9" i="240"/>
  <c r="T9" i="240"/>
  <c r="S9" i="240"/>
  <c r="R9" i="240"/>
  <c r="Q9" i="240"/>
  <c r="P9" i="240"/>
  <c r="O9" i="240"/>
  <c r="N9" i="240"/>
  <c r="M9" i="240"/>
  <c r="L9" i="240"/>
  <c r="K9" i="240"/>
  <c r="J9" i="240"/>
  <c r="I9" i="240"/>
  <c r="H9" i="240"/>
  <c r="G9" i="240"/>
  <c r="F9" i="240"/>
  <c r="E9" i="240"/>
  <c r="D9" i="240"/>
  <c r="C9" i="240"/>
  <c r="B9" i="240"/>
  <c r="Y8" i="240"/>
  <c r="X8" i="240"/>
  <c r="W8" i="240"/>
  <c r="V8" i="240"/>
  <c r="U8" i="240"/>
  <c r="T8" i="240"/>
  <c r="S8" i="240"/>
  <c r="R8" i="240"/>
  <c r="Q8" i="240"/>
  <c r="P8" i="240"/>
  <c r="O8" i="240"/>
  <c r="N8" i="240"/>
  <c r="M8" i="240"/>
  <c r="L8" i="240"/>
  <c r="K8" i="240"/>
  <c r="J8" i="240"/>
  <c r="I8" i="240"/>
  <c r="H8" i="240"/>
  <c r="G8" i="240"/>
  <c r="F8" i="240"/>
  <c r="E8" i="240"/>
  <c r="D8" i="240"/>
  <c r="C8" i="240"/>
  <c r="B8" i="240"/>
  <c r="Y7" i="240"/>
  <c r="X7" i="240"/>
  <c r="W7" i="240"/>
  <c r="V7" i="240"/>
  <c r="U7" i="240"/>
  <c r="T7" i="240"/>
  <c r="S7" i="240"/>
  <c r="R7" i="240"/>
  <c r="Q7" i="240"/>
  <c r="P7" i="240"/>
  <c r="O7" i="240"/>
  <c r="N7" i="240"/>
  <c r="M7" i="240"/>
  <c r="L7" i="240"/>
  <c r="K7" i="240"/>
  <c r="J7" i="240"/>
  <c r="I7" i="240"/>
  <c r="H7" i="240"/>
  <c r="G7" i="240"/>
  <c r="F7" i="240"/>
  <c r="E7" i="240"/>
  <c r="D7" i="240"/>
  <c r="C7" i="240"/>
  <c r="B7" i="240"/>
  <c r="Y6" i="240"/>
  <c r="X6" i="240"/>
  <c r="W6" i="240"/>
  <c r="V6" i="240"/>
  <c r="U6" i="240"/>
  <c r="T6" i="240"/>
  <c r="S6" i="240"/>
  <c r="R6" i="240"/>
  <c r="Q6" i="240"/>
  <c r="P6" i="240"/>
  <c r="O6" i="240"/>
  <c r="N6" i="240"/>
  <c r="M6" i="240"/>
  <c r="L6" i="240"/>
  <c r="K6" i="240"/>
  <c r="J6" i="240"/>
  <c r="I6" i="240"/>
  <c r="H6" i="240"/>
  <c r="G6" i="240"/>
  <c r="F6" i="240"/>
  <c r="E6" i="240"/>
  <c r="D6" i="240"/>
  <c r="C6" i="240"/>
  <c r="B6" i="240"/>
  <c r="Y5" i="240"/>
  <c r="X5" i="240"/>
  <c r="W5" i="240"/>
  <c r="V5" i="240"/>
  <c r="U5" i="240"/>
  <c r="T5" i="240"/>
  <c r="S5" i="240"/>
  <c r="R5" i="240"/>
  <c r="Q5" i="240"/>
  <c r="P5" i="240"/>
  <c r="O5" i="240"/>
  <c r="N5" i="240"/>
  <c r="M5" i="240"/>
  <c r="L5" i="240"/>
  <c r="K5" i="240"/>
  <c r="J5" i="240"/>
  <c r="I5" i="240"/>
  <c r="H5" i="240"/>
  <c r="G5" i="240"/>
  <c r="F5" i="240"/>
  <c r="E5" i="240"/>
  <c r="D5" i="240"/>
  <c r="C5" i="240"/>
  <c r="B5" i="240"/>
  <c r="Y10" i="239"/>
  <c r="X10" i="239"/>
  <c r="W10" i="239"/>
  <c r="V10" i="239"/>
  <c r="U10" i="239"/>
  <c r="T10" i="239"/>
  <c r="S10" i="239"/>
  <c r="R10" i="239"/>
  <c r="Q10" i="239"/>
  <c r="P10" i="239"/>
  <c r="O10" i="239"/>
  <c r="N10" i="239"/>
  <c r="M10" i="239"/>
  <c r="L10" i="239"/>
  <c r="K10" i="239"/>
  <c r="J10" i="239"/>
  <c r="I10" i="239"/>
  <c r="H10" i="239"/>
  <c r="G10" i="239"/>
  <c r="F10" i="239"/>
  <c r="E10" i="239"/>
  <c r="D10" i="239"/>
  <c r="C10" i="239"/>
  <c r="B10" i="239"/>
  <c r="Y9" i="239"/>
  <c r="X9" i="239"/>
  <c r="W9" i="239"/>
  <c r="V9" i="239"/>
  <c r="U9" i="239"/>
  <c r="T9" i="239"/>
  <c r="S9" i="239"/>
  <c r="R9" i="239"/>
  <c r="Q9" i="239"/>
  <c r="P9" i="239"/>
  <c r="O9" i="239"/>
  <c r="N9" i="239"/>
  <c r="M9" i="239"/>
  <c r="L9" i="239"/>
  <c r="K9" i="239"/>
  <c r="J9" i="239"/>
  <c r="I9" i="239"/>
  <c r="H9" i="239"/>
  <c r="G9" i="239"/>
  <c r="F9" i="239"/>
  <c r="E9" i="239"/>
  <c r="D9" i="239"/>
  <c r="C9" i="239"/>
  <c r="B9" i="239"/>
  <c r="Y8" i="239"/>
  <c r="X8" i="239"/>
  <c r="W8" i="239"/>
  <c r="V8" i="239"/>
  <c r="U8" i="239"/>
  <c r="T8" i="239"/>
  <c r="S8" i="239"/>
  <c r="R8" i="239"/>
  <c r="Q8" i="239"/>
  <c r="P8" i="239"/>
  <c r="O8" i="239"/>
  <c r="N8" i="239"/>
  <c r="M8" i="239"/>
  <c r="L8" i="239"/>
  <c r="K8" i="239"/>
  <c r="J8" i="239"/>
  <c r="I8" i="239"/>
  <c r="H8" i="239"/>
  <c r="G8" i="239"/>
  <c r="F8" i="239"/>
  <c r="E8" i="239"/>
  <c r="D8" i="239"/>
  <c r="C8" i="239"/>
  <c r="B8" i="239"/>
  <c r="Y7" i="239"/>
  <c r="X7" i="239"/>
  <c r="W7" i="239"/>
  <c r="V7" i="239"/>
  <c r="U7" i="239"/>
  <c r="T7" i="239"/>
  <c r="S7" i="239"/>
  <c r="R7" i="239"/>
  <c r="Q7" i="239"/>
  <c r="P7" i="239"/>
  <c r="O7" i="239"/>
  <c r="N7" i="239"/>
  <c r="M7" i="239"/>
  <c r="L7" i="239"/>
  <c r="K7" i="239"/>
  <c r="J7" i="239"/>
  <c r="I7" i="239"/>
  <c r="H7" i="239"/>
  <c r="G7" i="239"/>
  <c r="F7" i="239"/>
  <c r="E7" i="239"/>
  <c r="D7" i="239"/>
  <c r="C7" i="239"/>
  <c r="B7" i="239"/>
  <c r="Y6" i="239"/>
  <c r="X6" i="239"/>
  <c r="W6" i="239"/>
  <c r="V6" i="239"/>
  <c r="U6" i="239"/>
  <c r="T6" i="239"/>
  <c r="S6" i="239"/>
  <c r="R6" i="239"/>
  <c r="Q6" i="239"/>
  <c r="P6" i="239"/>
  <c r="O6" i="239"/>
  <c r="N6" i="239"/>
  <c r="M6" i="239"/>
  <c r="L6" i="239"/>
  <c r="K6" i="239"/>
  <c r="J6" i="239"/>
  <c r="I6" i="239"/>
  <c r="H6" i="239"/>
  <c r="G6" i="239"/>
  <c r="F6" i="239"/>
  <c r="E6" i="239"/>
  <c r="D6" i="239"/>
  <c r="C6" i="239"/>
  <c r="B6" i="239"/>
  <c r="Y5" i="239"/>
  <c r="X5" i="239"/>
  <c r="W5" i="239"/>
  <c r="V5" i="239"/>
  <c r="U5" i="239"/>
  <c r="T5" i="239"/>
  <c r="S5" i="239"/>
  <c r="R5" i="239"/>
  <c r="Q5" i="239"/>
  <c r="P5" i="239"/>
  <c r="O5" i="239"/>
  <c r="N5" i="239"/>
  <c r="M5" i="239"/>
  <c r="L5" i="239"/>
  <c r="K5" i="239"/>
  <c r="J5" i="239"/>
  <c r="I5" i="239"/>
  <c r="H5" i="239"/>
  <c r="G5" i="239"/>
  <c r="F5" i="239"/>
  <c r="E5" i="239"/>
  <c r="D5" i="239"/>
  <c r="C5" i="239"/>
  <c r="B5" i="239"/>
  <c r="Y10" i="238"/>
  <c r="X10" i="238"/>
  <c r="W10" i="238"/>
  <c r="V10" i="238"/>
  <c r="U10" i="238"/>
  <c r="T10" i="238"/>
  <c r="S10" i="238"/>
  <c r="R10" i="238"/>
  <c r="Q10" i="238"/>
  <c r="P10" i="238"/>
  <c r="O10" i="238"/>
  <c r="N10" i="238"/>
  <c r="M10" i="238"/>
  <c r="L10" i="238"/>
  <c r="K10" i="238"/>
  <c r="J10" i="238"/>
  <c r="I10" i="238"/>
  <c r="H10" i="238"/>
  <c r="G10" i="238"/>
  <c r="F10" i="238"/>
  <c r="E10" i="238"/>
  <c r="D10" i="238"/>
  <c r="C10" i="238"/>
  <c r="B10" i="238"/>
  <c r="Y9" i="238"/>
  <c r="X9" i="238"/>
  <c r="W9" i="238"/>
  <c r="V9" i="238"/>
  <c r="U9" i="238"/>
  <c r="T9" i="238"/>
  <c r="S9" i="238"/>
  <c r="R9" i="238"/>
  <c r="Q9" i="238"/>
  <c r="P9" i="238"/>
  <c r="O9" i="238"/>
  <c r="N9" i="238"/>
  <c r="M9" i="238"/>
  <c r="L9" i="238"/>
  <c r="K9" i="238"/>
  <c r="J9" i="238"/>
  <c r="I9" i="238"/>
  <c r="H9" i="238"/>
  <c r="G9" i="238"/>
  <c r="F9" i="238"/>
  <c r="E9" i="238"/>
  <c r="D9" i="238"/>
  <c r="C9" i="238"/>
  <c r="B9" i="238"/>
  <c r="Y8" i="238"/>
  <c r="X8" i="238"/>
  <c r="W8" i="238"/>
  <c r="V8" i="238"/>
  <c r="U8" i="238"/>
  <c r="T8" i="238"/>
  <c r="S8" i="238"/>
  <c r="R8" i="238"/>
  <c r="Q8" i="238"/>
  <c r="P8" i="238"/>
  <c r="O8" i="238"/>
  <c r="N8" i="238"/>
  <c r="M8" i="238"/>
  <c r="L8" i="238"/>
  <c r="K8" i="238"/>
  <c r="J8" i="238"/>
  <c r="I8" i="238"/>
  <c r="H8" i="238"/>
  <c r="G8" i="238"/>
  <c r="F8" i="238"/>
  <c r="E8" i="238"/>
  <c r="D8" i="238"/>
  <c r="C8" i="238"/>
  <c r="B8" i="238"/>
  <c r="Y7" i="238"/>
  <c r="X7" i="238"/>
  <c r="W7" i="238"/>
  <c r="V7" i="238"/>
  <c r="U7" i="238"/>
  <c r="T7" i="238"/>
  <c r="S7" i="238"/>
  <c r="R7" i="238"/>
  <c r="Q7" i="238"/>
  <c r="P7" i="238"/>
  <c r="O7" i="238"/>
  <c r="N7" i="238"/>
  <c r="M7" i="238"/>
  <c r="L7" i="238"/>
  <c r="K7" i="238"/>
  <c r="J7" i="238"/>
  <c r="I7" i="238"/>
  <c r="H7" i="238"/>
  <c r="G7" i="238"/>
  <c r="F7" i="238"/>
  <c r="E7" i="238"/>
  <c r="D7" i="238"/>
  <c r="C7" i="238"/>
  <c r="B7" i="238"/>
  <c r="Y6" i="238"/>
  <c r="X6" i="238"/>
  <c r="W6" i="238"/>
  <c r="V6" i="238"/>
  <c r="U6" i="238"/>
  <c r="T6" i="238"/>
  <c r="S6" i="238"/>
  <c r="R6" i="238"/>
  <c r="Q6" i="238"/>
  <c r="P6" i="238"/>
  <c r="O6" i="238"/>
  <c r="N6" i="238"/>
  <c r="M6" i="238"/>
  <c r="L6" i="238"/>
  <c r="K6" i="238"/>
  <c r="J6" i="238"/>
  <c r="I6" i="238"/>
  <c r="H6" i="238"/>
  <c r="G6" i="238"/>
  <c r="F6" i="238"/>
  <c r="E6" i="238"/>
  <c r="D6" i="238"/>
  <c r="C6" i="238"/>
  <c r="B6" i="238"/>
  <c r="Y5" i="238"/>
  <c r="X5" i="238"/>
  <c r="W5" i="238"/>
  <c r="V5" i="238"/>
  <c r="U5" i="238"/>
  <c r="T5" i="238"/>
  <c r="S5" i="238"/>
  <c r="R5" i="238"/>
  <c r="Q5" i="238"/>
  <c r="P5" i="238"/>
  <c r="O5" i="238"/>
  <c r="N5" i="238"/>
  <c r="M5" i="238"/>
  <c r="L5" i="238"/>
  <c r="K5" i="238"/>
  <c r="J5" i="238"/>
  <c r="I5" i="238"/>
  <c r="H5" i="238"/>
  <c r="G5" i="238"/>
  <c r="F5" i="238"/>
  <c r="E5" i="238"/>
  <c r="D5" i="238"/>
  <c r="C5" i="238"/>
  <c r="B5" i="238"/>
  <c r="Y10" i="237"/>
  <c r="X10" i="237"/>
  <c r="W10" i="237"/>
  <c r="V10" i="237"/>
  <c r="U10" i="237"/>
  <c r="T10" i="237"/>
  <c r="S10" i="237"/>
  <c r="R10" i="237"/>
  <c r="Q10" i="237"/>
  <c r="P10" i="237"/>
  <c r="O10" i="237"/>
  <c r="N10" i="237"/>
  <c r="M10" i="237"/>
  <c r="L10" i="237"/>
  <c r="K10" i="237"/>
  <c r="J10" i="237"/>
  <c r="I10" i="237"/>
  <c r="H10" i="237"/>
  <c r="G10" i="237"/>
  <c r="F10" i="237"/>
  <c r="E10" i="237"/>
  <c r="D10" i="237"/>
  <c r="C10" i="237"/>
  <c r="B10" i="237"/>
  <c r="Y9" i="237"/>
  <c r="X9" i="237"/>
  <c r="W9" i="237"/>
  <c r="V9" i="237"/>
  <c r="U9" i="237"/>
  <c r="T9" i="237"/>
  <c r="S9" i="237"/>
  <c r="R9" i="237"/>
  <c r="Q9" i="237"/>
  <c r="P9" i="237"/>
  <c r="O9" i="237"/>
  <c r="N9" i="237"/>
  <c r="M9" i="237"/>
  <c r="L9" i="237"/>
  <c r="K9" i="237"/>
  <c r="J9" i="237"/>
  <c r="I9" i="237"/>
  <c r="H9" i="237"/>
  <c r="G9" i="237"/>
  <c r="F9" i="237"/>
  <c r="E9" i="237"/>
  <c r="D9" i="237"/>
  <c r="C9" i="237"/>
  <c r="B9" i="237"/>
  <c r="Y8" i="237"/>
  <c r="X8" i="237"/>
  <c r="W8" i="237"/>
  <c r="V8" i="237"/>
  <c r="U8" i="237"/>
  <c r="T8" i="237"/>
  <c r="S8" i="237"/>
  <c r="R8" i="237"/>
  <c r="Q8" i="237"/>
  <c r="P8" i="237"/>
  <c r="O8" i="237"/>
  <c r="N8" i="237"/>
  <c r="M8" i="237"/>
  <c r="L8" i="237"/>
  <c r="K8" i="237"/>
  <c r="J8" i="237"/>
  <c r="I8" i="237"/>
  <c r="H8" i="237"/>
  <c r="G8" i="237"/>
  <c r="F8" i="237"/>
  <c r="E8" i="237"/>
  <c r="D8" i="237"/>
  <c r="C8" i="237"/>
  <c r="B8" i="237"/>
  <c r="Y7" i="237"/>
  <c r="X7" i="237"/>
  <c r="W7" i="237"/>
  <c r="V7" i="237"/>
  <c r="U7" i="237"/>
  <c r="T7" i="237"/>
  <c r="S7" i="237"/>
  <c r="R7" i="237"/>
  <c r="Q7" i="237"/>
  <c r="P7" i="237"/>
  <c r="O7" i="237"/>
  <c r="N7" i="237"/>
  <c r="M7" i="237"/>
  <c r="L7" i="237"/>
  <c r="K7" i="237"/>
  <c r="J7" i="237"/>
  <c r="I7" i="237"/>
  <c r="H7" i="237"/>
  <c r="G7" i="237"/>
  <c r="F7" i="237"/>
  <c r="E7" i="237"/>
  <c r="D7" i="237"/>
  <c r="C7" i="237"/>
  <c r="B7" i="237"/>
  <c r="Y6" i="237"/>
  <c r="X6" i="237"/>
  <c r="W6" i="237"/>
  <c r="V6" i="237"/>
  <c r="U6" i="237"/>
  <c r="T6" i="237"/>
  <c r="S6" i="237"/>
  <c r="R6" i="237"/>
  <c r="Q6" i="237"/>
  <c r="P6" i="237"/>
  <c r="O6" i="237"/>
  <c r="N6" i="237"/>
  <c r="M6" i="237"/>
  <c r="L6" i="237"/>
  <c r="K6" i="237"/>
  <c r="J6" i="237"/>
  <c r="I6" i="237"/>
  <c r="H6" i="237"/>
  <c r="G6" i="237"/>
  <c r="F6" i="237"/>
  <c r="E6" i="237"/>
  <c r="D6" i="237"/>
  <c r="C6" i="237"/>
  <c r="B6" i="237"/>
  <c r="Y5" i="237"/>
  <c r="X5" i="237"/>
  <c r="W5" i="237"/>
  <c r="V5" i="237"/>
  <c r="U5" i="237"/>
  <c r="T5" i="237"/>
  <c r="S5" i="237"/>
  <c r="R5" i="237"/>
  <c r="Q5" i="237"/>
  <c r="P5" i="237"/>
  <c r="O5" i="237"/>
  <c r="N5" i="237"/>
  <c r="M5" i="237"/>
  <c r="L5" i="237"/>
  <c r="K5" i="237"/>
  <c r="J5" i="237"/>
  <c r="I5" i="237"/>
  <c r="H5" i="237"/>
  <c r="G5" i="237"/>
  <c r="F5" i="237"/>
  <c r="E5" i="237"/>
  <c r="D5" i="237"/>
  <c r="C5" i="237"/>
  <c r="B5" i="237"/>
  <c r="Y10" i="236"/>
  <c r="X10" i="236"/>
  <c r="W10" i="236"/>
  <c r="V10" i="236"/>
  <c r="U10" i="236"/>
  <c r="T10" i="236"/>
  <c r="S10" i="236"/>
  <c r="R10" i="236"/>
  <c r="Q10" i="236"/>
  <c r="P10" i="236"/>
  <c r="O10" i="236"/>
  <c r="N10" i="236"/>
  <c r="M10" i="236"/>
  <c r="L10" i="236"/>
  <c r="K10" i="236"/>
  <c r="J10" i="236"/>
  <c r="I10" i="236"/>
  <c r="H10" i="236"/>
  <c r="G10" i="236"/>
  <c r="F10" i="236"/>
  <c r="E10" i="236"/>
  <c r="D10" i="236"/>
  <c r="C10" i="236"/>
  <c r="B10" i="236"/>
  <c r="Y9" i="236"/>
  <c r="X9" i="236"/>
  <c r="W9" i="236"/>
  <c r="V9" i="236"/>
  <c r="U9" i="236"/>
  <c r="T9" i="236"/>
  <c r="S9" i="236"/>
  <c r="R9" i="236"/>
  <c r="Q9" i="236"/>
  <c r="P9" i="236"/>
  <c r="O9" i="236"/>
  <c r="N9" i="236"/>
  <c r="M9" i="236"/>
  <c r="L9" i="236"/>
  <c r="K9" i="236"/>
  <c r="J9" i="236"/>
  <c r="I9" i="236"/>
  <c r="H9" i="236"/>
  <c r="G9" i="236"/>
  <c r="F9" i="236"/>
  <c r="E9" i="236"/>
  <c r="D9" i="236"/>
  <c r="C9" i="236"/>
  <c r="B9" i="236"/>
  <c r="Y8" i="236"/>
  <c r="X8" i="236"/>
  <c r="W8" i="236"/>
  <c r="V8" i="236"/>
  <c r="U8" i="236"/>
  <c r="T8" i="236"/>
  <c r="S8" i="236"/>
  <c r="R8" i="236"/>
  <c r="Q8" i="236"/>
  <c r="P8" i="236"/>
  <c r="O8" i="236"/>
  <c r="N8" i="236"/>
  <c r="M8" i="236"/>
  <c r="L8" i="236"/>
  <c r="K8" i="236"/>
  <c r="J8" i="236"/>
  <c r="I8" i="236"/>
  <c r="H8" i="236"/>
  <c r="G8" i="236"/>
  <c r="F8" i="236"/>
  <c r="E8" i="236"/>
  <c r="D8" i="236"/>
  <c r="C8" i="236"/>
  <c r="B8" i="236"/>
  <c r="Y7" i="236"/>
  <c r="X7" i="236"/>
  <c r="W7" i="236"/>
  <c r="V7" i="236"/>
  <c r="U7" i="236"/>
  <c r="T7" i="236"/>
  <c r="S7" i="236"/>
  <c r="R7" i="236"/>
  <c r="Q7" i="236"/>
  <c r="P7" i="236"/>
  <c r="O7" i="236"/>
  <c r="N7" i="236"/>
  <c r="M7" i="236"/>
  <c r="L7" i="236"/>
  <c r="K7" i="236"/>
  <c r="J7" i="236"/>
  <c r="I7" i="236"/>
  <c r="H7" i="236"/>
  <c r="G7" i="236"/>
  <c r="F7" i="236"/>
  <c r="E7" i="236"/>
  <c r="D7" i="236"/>
  <c r="C7" i="236"/>
  <c r="B7" i="236"/>
  <c r="Y6" i="236"/>
  <c r="X6" i="236"/>
  <c r="W6" i="236"/>
  <c r="V6" i="236"/>
  <c r="U6" i="236"/>
  <c r="T6" i="236"/>
  <c r="S6" i="236"/>
  <c r="R6" i="236"/>
  <c r="Q6" i="236"/>
  <c r="P6" i="236"/>
  <c r="O6" i="236"/>
  <c r="N6" i="236"/>
  <c r="M6" i="236"/>
  <c r="L6" i="236"/>
  <c r="K6" i="236"/>
  <c r="J6" i="236"/>
  <c r="I6" i="236"/>
  <c r="H6" i="236"/>
  <c r="G6" i="236"/>
  <c r="F6" i="236"/>
  <c r="E6" i="236"/>
  <c r="D6" i="236"/>
  <c r="C6" i="236"/>
  <c r="B6" i="236"/>
  <c r="Y5" i="236"/>
  <c r="X5" i="236"/>
  <c r="W5" i="236"/>
  <c r="V5" i="236"/>
  <c r="U5" i="236"/>
  <c r="T5" i="236"/>
  <c r="S5" i="236"/>
  <c r="R5" i="236"/>
  <c r="Q5" i="236"/>
  <c r="P5" i="236"/>
  <c r="O5" i="236"/>
  <c r="N5" i="236"/>
  <c r="M5" i="236"/>
  <c r="L5" i="236"/>
  <c r="K5" i="236"/>
  <c r="J5" i="236"/>
  <c r="I5" i="236"/>
  <c r="H5" i="236"/>
  <c r="G5" i="236"/>
  <c r="F5" i="236"/>
  <c r="E5" i="236"/>
  <c r="D5" i="236"/>
  <c r="C5" i="236"/>
  <c r="B5" i="236"/>
  <c r="Y10" i="209"/>
  <c r="X10" i="209"/>
  <c r="W10" i="209"/>
  <c r="V10" i="209"/>
  <c r="U10" i="209"/>
  <c r="T10" i="209"/>
  <c r="S10" i="209"/>
  <c r="R10" i="209"/>
  <c r="Q10" i="209"/>
  <c r="P10" i="209"/>
  <c r="O10" i="209"/>
  <c r="N10" i="209"/>
  <c r="M10" i="209"/>
  <c r="L10" i="209"/>
  <c r="K10" i="209"/>
  <c r="J10" i="209"/>
  <c r="I10" i="209"/>
  <c r="H10" i="209"/>
  <c r="G10" i="209"/>
  <c r="F10" i="209"/>
  <c r="E10" i="209"/>
  <c r="D10" i="209"/>
  <c r="C10" i="209"/>
  <c r="B10" i="209"/>
  <c r="Y9" i="209"/>
  <c r="X9" i="209"/>
  <c r="W9" i="209"/>
  <c r="V9" i="209"/>
  <c r="U9" i="209"/>
  <c r="T9" i="209"/>
  <c r="S9" i="209"/>
  <c r="R9" i="209"/>
  <c r="Q9" i="209"/>
  <c r="P9" i="209"/>
  <c r="O9" i="209"/>
  <c r="N9" i="209"/>
  <c r="M9" i="209"/>
  <c r="L9" i="209"/>
  <c r="K9" i="209"/>
  <c r="J9" i="209"/>
  <c r="I9" i="209"/>
  <c r="H9" i="209"/>
  <c r="G9" i="209"/>
  <c r="F9" i="209"/>
  <c r="E9" i="209"/>
  <c r="D9" i="209"/>
  <c r="C9" i="209"/>
  <c r="B9" i="209"/>
  <c r="Y8" i="209"/>
  <c r="X8" i="209"/>
  <c r="W8" i="209"/>
  <c r="V8" i="209"/>
  <c r="U8" i="209"/>
  <c r="T8" i="209"/>
  <c r="S8" i="209"/>
  <c r="R8" i="209"/>
  <c r="Q8" i="209"/>
  <c r="P8" i="209"/>
  <c r="O8" i="209"/>
  <c r="N8" i="209"/>
  <c r="M8" i="209"/>
  <c r="L8" i="209"/>
  <c r="K8" i="209"/>
  <c r="J8" i="209"/>
  <c r="I8" i="209"/>
  <c r="H8" i="209"/>
  <c r="G8" i="209"/>
  <c r="F8" i="209"/>
  <c r="E8" i="209"/>
  <c r="D8" i="209"/>
  <c r="C8" i="209"/>
  <c r="B8" i="209"/>
  <c r="Y7" i="209"/>
  <c r="X7" i="209"/>
  <c r="W7" i="209"/>
  <c r="V7" i="209"/>
  <c r="U7" i="209"/>
  <c r="T7" i="209"/>
  <c r="S7" i="209"/>
  <c r="R7" i="209"/>
  <c r="Q7" i="209"/>
  <c r="P7" i="209"/>
  <c r="O7" i="209"/>
  <c r="N7" i="209"/>
  <c r="M7" i="209"/>
  <c r="L7" i="209"/>
  <c r="K7" i="209"/>
  <c r="J7" i="209"/>
  <c r="I7" i="209"/>
  <c r="H7" i="209"/>
  <c r="G7" i="209"/>
  <c r="F7" i="209"/>
  <c r="E7" i="209"/>
  <c r="D7" i="209"/>
  <c r="C7" i="209"/>
  <c r="B7" i="209"/>
  <c r="Y6" i="209"/>
  <c r="X6" i="209"/>
  <c r="W6" i="209"/>
  <c r="V6" i="209"/>
  <c r="U6" i="209"/>
  <c r="T6" i="209"/>
  <c r="S6" i="209"/>
  <c r="R6" i="209"/>
  <c r="Q6" i="209"/>
  <c r="P6" i="209"/>
  <c r="O6" i="209"/>
  <c r="N6" i="209"/>
  <c r="M6" i="209"/>
  <c r="L6" i="209"/>
  <c r="K6" i="209"/>
  <c r="J6" i="209"/>
  <c r="I6" i="209"/>
  <c r="H6" i="209"/>
  <c r="G6" i="209"/>
  <c r="F6" i="209"/>
  <c r="E6" i="209"/>
  <c r="D6" i="209"/>
  <c r="C6" i="209"/>
  <c r="B6" i="209"/>
  <c r="Y5" i="209"/>
  <c r="X5" i="209"/>
  <c r="W5" i="209"/>
  <c r="V5" i="209"/>
  <c r="U5" i="209"/>
  <c r="T5" i="209"/>
  <c r="S5" i="209"/>
  <c r="R5" i="209"/>
  <c r="Q5" i="209"/>
  <c r="P5" i="209"/>
  <c r="O5" i="209"/>
  <c r="N5" i="209"/>
  <c r="M5" i="209"/>
  <c r="L5" i="209"/>
  <c r="K5" i="209"/>
  <c r="J5" i="209"/>
  <c r="I5" i="209"/>
  <c r="H5" i="209"/>
  <c r="G5" i="209"/>
  <c r="F5" i="209"/>
  <c r="E5" i="209"/>
  <c r="D5" i="209"/>
  <c r="C5" i="209"/>
  <c r="B5" i="209"/>
  <c r="Y10" i="208"/>
  <c r="X10" i="208"/>
  <c r="W10" i="208"/>
  <c r="V10" i="208"/>
  <c r="U10" i="208"/>
  <c r="T10" i="208"/>
  <c r="S10" i="208"/>
  <c r="R10" i="208"/>
  <c r="Q10" i="208"/>
  <c r="P10" i="208"/>
  <c r="O10" i="208"/>
  <c r="N10" i="208"/>
  <c r="M10" i="208"/>
  <c r="L10" i="208"/>
  <c r="K10" i="208"/>
  <c r="J10" i="208"/>
  <c r="I10" i="208"/>
  <c r="H10" i="208"/>
  <c r="G10" i="208"/>
  <c r="F10" i="208"/>
  <c r="E10" i="208"/>
  <c r="D10" i="208"/>
  <c r="C10" i="208"/>
  <c r="B10" i="208"/>
  <c r="Y9" i="208"/>
  <c r="X9" i="208"/>
  <c r="W9" i="208"/>
  <c r="V9" i="208"/>
  <c r="U9" i="208"/>
  <c r="T9" i="208"/>
  <c r="S9" i="208"/>
  <c r="R9" i="208"/>
  <c r="Q9" i="208"/>
  <c r="P9" i="208"/>
  <c r="O9" i="208"/>
  <c r="N9" i="208"/>
  <c r="M9" i="208"/>
  <c r="L9" i="208"/>
  <c r="K9" i="208"/>
  <c r="J9" i="208"/>
  <c r="I9" i="208"/>
  <c r="H9" i="208"/>
  <c r="G9" i="208"/>
  <c r="F9" i="208"/>
  <c r="E9" i="208"/>
  <c r="D9" i="208"/>
  <c r="C9" i="208"/>
  <c r="B9" i="208"/>
  <c r="Y8" i="208"/>
  <c r="X8" i="208"/>
  <c r="W8" i="208"/>
  <c r="V8" i="208"/>
  <c r="U8" i="208"/>
  <c r="T8" i="208"/>
  <c r="S8" i="208"/>
  <c r="R8" i="208"/>
  <c r="Q8" i="208"/>
  <c r="P8" i="208"/>
  <c r="O8" i="208"/>
  <c r="N8" i="208"/>
  <c r="M8" i="208"/>
  <c r="L8" i="208"/>
  <c r="K8" i="208"/>
  <c r="J8" i="208"/>
  <c r="I8" i="208"/>
  <c r="H8" i="208"/>
  <c r="G8" i="208"/>
  <c r="F8" i="208"/>
  <c r="E8" i="208"/>
  <c r="D8" i="208"/>
  <c r="C8" i="208"/>
  <c r="B8" i="208"/>
  <c r="Y7" i="208"/>
  <c r="X7" i="208"/>
  <c r="W7" i="208"/>
  <c r="V7" i="208"/>
  <c r="U7" i="208"/>
  <c r="T7" i="208"/>
  <c r="S7" i="208"/>
  <c r="R7" i="208"/>
  <c r="Q7" i="208"/>
  <c r="P7" i="208"/>
  <c r="O7" i="208"/>
  <c r="N7" i="208"/>
  <c r="M7" i="208"/>
  <c r="L7" i="208"/>
  <c r="K7" i="208"/>
  <c r="J7" i="208"/>
  <c r="I7" i="208"/>
  <c r="H7" i="208"/>
  <c r="G7" i="208"/>
  <c r="F7" i="208"/>
  <c r="E7" i="208"/>
  <c r="D7" i="208"/>
  <c r="C7" i="208"/>
  <c r="B7" i="208"/>
  <c r="Y6" i="208"/>
  <c r="X6" i="208"/>
  <c r="W6" i="208"/>
  <c r="V6" i="208"/>
  <c r="U6" i="208"/>
  <c r="T6" i="208"/>
  <c r="S6" i="208"/>
  <c r="R6" i="208"/>
  <c r="Q6" i="208"/>
  <c r="P6" i="208"/>
  <c r="O6" i="208"/>
  <c r="N6" i="208"/>
  <c r="M6" i="208"/>
  <c r="L6" i="208"/>
  <c r="K6" i="208"/>
  <c r="J6" i="208"/>
  <c r="I6" i="208"/>
  <c r="H6" i="208"/>
  <c r="G6" i="208"/>
  <c r="F6" i="208"/>
  <c r="E6" i="208"/>
  <c r="D6" i="208"/>
  <c r="C6" i="208"/>
  <c r="B6" i="208"/>
  <c r="Y5" i="208"/>
  <c r="X5" i="208"/>
  <c r="W5" i="208"/>
  <c r="V5" i="208"/>
  <c r="U5" i="208"/>
  <c r="T5" i="208"/>
  <c r="S5" i="208"/>
  <c r="R5" i="208"/>
  <c r="Q5" i="208"/>
  <c r="P5" i="208"/>
  <c r="O5" i="208"/>
  <c r="N5" i="208"/>
  <c r="M5" i="208"/>
  <c r="L5" i="208"/>
  <c r="K5" i="208"/>
  <c r="J5" i="208"/>
  <c r="I5" i="208"/>
  <c r="H5" i="208"/>
  <c r="G5" i="208"/>
  <c r="F5" i="208"/>
  <c r="E5" i="208"/>
  <c r="D5" i="208"/>
  <c r="C5" i="208"/>
  <c r="B5" i="208"/>
  <c r="Y10" i="207"/>
  <c r="X10" i="207"/>
  <c r="W10" i="207"/>
  <c r="V10" i="207"/>
  <c r="U10" i="207"/>
  <c r="T10" i="207"/>
  <c r="S10" i="207"/>
  <c r="R10" i="207"/>
  <c r="Q10" i="207"/>
  <c r="P10" i="207"/>
  <c r="O10" i="207"/>
  <c r="N10" i="207"/>
  <c r="M10" i="207"/>
  <c r="L10" i="207"/>
  <c r="K10" i="207"/>
  <c r="J10" i="207"/>
  <c r="I10" i="207"/>
  <c r="H10" i="207"/>
  <c r="G10" i="207"/>
  <c r="F10" i="207"/>
  <c r="E10" i="207"/>
  <c r="D10" i="207"/>
  <c r="C10" i="207"/>
  <c r="B10" i="207"/>
  <c r="Y9" i="207"/>
  <c r="X9" i="207"/>
  <c r="W9" i="207"/>
  <c r="V9" i="207"/>
  <c r="U9" i="207"/>
  <c r="T9" i="207"/>
  <c r="S9" i="207"/>
  <c r="R9" i="207"/>
  <c r="Q9" i="207"/>
  <c r="P9" i="207"/>
  <c r="O9" i="207"/>
  <c r="N9" i="207"/>
  <c r="M9" i="207"/>
  <c r="L9" i="207"/>
  <c r="K9" i="207"/>
  <c r="J9" i="207"/>
  <c r="I9" i="207"/>
  <c r="H9" i="207"/>
  <c r="G9" i="207"/>
  <c r="F9" i="207"/>
  <c r="E9" i="207"/>
  <c r="D9" i="207"/>
  <c r="C9" i="207"/>
  <c r="B9" i="207"/>
  <c r="Y8" i="207"/>
  <c r="X8" i="207"/>
  <c r="W8" i="207"/>
  <c r="V8" i="207"/>
  <c r="U8" i="207"/>
  <c r="T8" i="207"/>
  <c r="S8" i="207"/>
  <c r="R8" i="207"/>
  <c r="Q8" i="207"/>
  <c r="P8" i="207"/>
  <c r="O8" i="207"/>
  <c r="N8" i="207"/>
  <c r="M8" i="207"/>
  <c r="L8" i="207"/>
  <c r="K8" i="207"/>
  <c r="J8" i="207"/>
  <c r="I8" i="207"/>
  <c r="H8" i="207"/>
  <c r="G8" i="207"/>
  <c r="F8" i="207"/>
  <c r="E8" i="207"/>
  <c r="D8" i="207"/>
  <c r="C8" i="207"/>
  <c r="B8" i="207"/>
  <c r="Y7" i="207"/>
  <c r="X7" i="207"/>
  <c r="W7" i="207"/>
  <c r="V7" i="207"/>
  <c r="U7" i="207"/>
  <c r="T7" i="207"/>
  <c r="S7" i="207"/>
  <c r="R7" i="207"/>
  <c r="Q7" i="207"/>
  <c r="P7" i="207"/>
  <c r="O7" i="207"/>
  <c r="N7" i="207"/>
  <c r="M7" i="207"/>
  <c r="L7" i="207"/>
  <c r="K7" i="207"/>
  <c r="J7" i="207"/>
  <c r="I7" i="207"/>
  <c r="H7" i="207"/>
  <c r="G7" i="207"/>
  <c r="F7" i="207"/>
  <c r="E7" i="207"/>
  <c r="D7" i="207"/>
  <c r="C7" i="207"/>
  <c r="B7" i="207"/>
  <c r="Y6" i="207"/>
  <c r="X6" i="207"/>
  <c r="W6" i="207"/>
  <c r="V6" i="207"/>
  <c r="U6" i="207"/>
  <c r="T6" i="207"/>
  <c r="S6" i="207"/>
  <c r="R6" i="207"/>
  <c r="Q6" i="207"/>
  <c r="P6" i="207"/>
  <c r="O6" i="207"/>
  <c r="N6" i="207"/>
  <c r="M6" i="207"/>
  <c r="L6" i="207"/>
  <c r="K6" i="207"/>
  <c r="J6" i="207"/>
  <c r="I6" i="207"/>
  <c r="H6" i="207"/>
  <c r="G6" i="207"/>
  <c r="F6" i="207"/>
  <c r="E6" i="207"/>
  <c r="D6" i="207"/>
  <c r="C6" i="207"/>
  <c r="B6" i="207"/>
  <c r="Y5" i="207"/>
  <c r="X5" i="207"/>
  <c r="W5" i="207"/>
  <c r="V5" i="207"/>
  <c r="U5" i="207"/>
  <c r="T5" i="207"/>
  <c r="S5" i="207"/>
  <c r="R5" i="207"/>
  <c r="Q5" i="207"/>
  <c r="P5" i="207"/>
  <c r="O5" i="207"/>
  <c r="N5" i="207"/>
  <c r="M5" i="207"/>
  <c r="L5" i="207"/>
  <c r="K5" i="207"/>
  <c r="J5" i="207"/>
  <c r="I5" i="207"/>
  <c r="H5" i="207"/>
  <c r="G5" i="207"/>
  <c r="F5" i="207"/>
  <c r="E5" i="207"/>
  <c r="D5" i="207"/>
  <c r="C5" i="207"/>
  <c r="B5" i="207"/>
  <c r="Y10" i="206"/>
  <c r="X10" i="206"/>
  <c r="W10" i="206"/>
  <c r="V10" i="206"/>
  <c r="U10" i="206"/>
  <c r="T10" i="206"/>
  <c r="S10" i="206"/>
  <c r="R10" i="206"/>
  <c r="Q10" i="206"/>
  <c r="P10" i="206"/>
  <c r="O10" i="206"/>
  <c r="N10" i="206"/>
  <c r="M10" i="206"/>
  <c r="L10" i="206"/>
  <c r="K10" i="206"/>
  <c r="J10" i="206"/>
  <c r="I10" i="206"/>
  <c r="H10" i="206"/>
  <c r="G10" i="206"/>
  <c r="F10" i="206"/>
  <c r="E10" i="206"/>
  <c r="D10" i="206"/>
  <c r="C10" i="206"/>
  <c r="B10" i="206"/>
  <c r="Y9" i="206"/>
  <c r="X9" i="206"/>
  <c r="W9" i="206"/>
  <c r="V9" i="206"/>
  <c r="U9" i="206"/>
  <c r="T9" i="206"/>
  <c r="S9" i="206"/>
  <c r="R9" i="206"/>
  <c r="Q9" i="206"/>
  <c r="P9" i="206"/>
  <c r="O9" i="206"/>
  <c r="N9" i="206"/>
  <c r="M9" i="206"/>
  <c r="L9" i="206"/>
  <c r="K9" i="206"/>
  <c r="J9" i="206"/>
  <c r="I9" i="206"/>
  <c r="H9" i="206"/>
  <c r="G9" i="206"/>
  <c r="F9" i="206"/>
  <c r="E9" i="206"/>
  <c r="D9" i="206"/>
  <c r="C9" i="206"/>
  <c r="B9" i="206"/>
  <c r="Y8" i="206"/>
  <c r="X8" i="206"/>
  <c r="W8" i="206"/>
  <c r="V8" i="206"/>
  <c r="U8" i="206"/>
  <c r="T8" i="206"/>
  <c r="S8" i="206"/>
  <c r="R8" i="206"/>
  <c r="Q8" i="206"/>
  <c r="P8" i="206"/>
  <c r="O8" i="206"/>
  <c r="N8" i="206"/>
  <c r="M8" i="206"/>
  <c r="L8" i="206"/>
  <c r="K8" i="206"/>
  <c r="J8" i="206"/>
  <c r="I8" i="206"/>
  <c r="H8" i="206"/>
  <c r="G8" i="206"/>
  <c r="F8" i="206"/>
  <c r="E8" i="206"/>
  <c r="D8" i="206"/>
  <c r="C8" i="206"/>
  <c r="B8" i="206"/>
  <c r="Y7" i="206"/>
  <c r="X7" i="206"/>
  <c r="W7" i="206"/>
  <c r="V7" i="206"/>
  <c r="U7" i="206"/>
  <c r="T7" i="206"/>
  <c r="S7" i="206"/>
  <c r="R7" i="206"/>
  <c r="Q7" i="206"/>
  <c r="P7" i="206"/>
  <c r="O7" i="206"/>
  <c r="N7" i="206"/>
  <c r="M7" i="206"/>
  <c r="L7" i="206"/>
  <c r="K7" i="206"/>
  <c r="J7" i="206"/>
  <c r="I7" i="206"/>
  <c r="H7" i="206"/>
  <c r="G7" i="206"/>
  <c r="F7" i="206"/>
  <c r="E7" i="206"/>
  <c r="D7" i="206"/>
  <c r="C7" i="206"/>
  <c r="B7" i="206"/>
  <c r="Y6" i="206"/>
  <c r="X6" i="206"/>
  <c r="W6" i="206"/>
  <c r="V6" i="206"/>
  <c r="U6" i="206"/>
  <c r="T6" i="206"/>
  <c r="S6" i="206"/>
  <c r="R6" i="206"/>
  <c r="Q6" i="206"/>
  <c r="P6" i="206"/>
  <c r="O6" i="206"/>
  <c r="N6" i="206"/>
  <c r="M6" i="206"/>
  <c r="L6" i="206"/>
  <c r="K6" i="206"/>
  <c r="J6" i="206"/>
  <c r="I6" i="206"/>
  <c r="H6" i="206"/>
  <c r="G6" i="206"/>
  <c r="F6" i="206"/>
  <c r="E6" i="206"/>
  <c r="D6" i="206"/>
  <c r="C6" i="206"/>
  <c r="B6" i="206"/>
  <c r="Y5" i="206"/>
  <c r="X5" i="206"/>
  <c r="W5" i="206"/>
  <c r="V5" i="206"/>
  <c r="U5" i="206"/>
  <c r="T5" i="206"/>
  <c r="S5" i="206"/>
  <c r="R5" i="206"/>
  <c r="Q5" i="206"/>
  <c r="P5" i="206"/>
  <c r="O5" i="206"/>
  <c r="N5" i="206"/>
  <c r="M5" i="206"/>
  <c r="L5" i="206"/>
  <c r="K5" i="206"/>
  <c r="J5" i="206"/>
  <c r="I5" i="206"/>
  <c r="H5" i="206"/>
  <c r="G5" i="206"/>
  <c r="F5" i="206"/>
  <c r="E5" i="206"/>
  <c r="D5" i="206"/>
  <c r="C5" i="206"/>
  <c r="B5" i="206"/>
  <c r="Y10" i="205"/>
  <c r="X10" i="205"/>
  <c r="W10" i="205"/>
  <c r="V10" i="205"/>
  <c r="U10" i="205"/>
  <c r="T10" i="205"/>
  <c r="S10" i="205"/>
  <c r="R10" i="205"/>
  <c r="Q10" i="205"/>
  <c r="P10" i="205"/>
  <c r="O10" i="205"/>
  <c r="N10" i="205"/>
  <c r="M10" i="205"/>
  <c r="L10" i="205"/>
  <c r="K10" i="205"/>
  <c r="J10" i="205"/>
  <c r="I10" i="205"/>
  <c r="H10" i="205"/>
  <c r="G10" i="205"/>
  <c r="F10" i="205"/>
  <c r="E10" i="205"/>
  <c r="D10" i="205"/>
  <c r="C10" i="205"/>
  <c r="B10" i="205"/>
  <c r="Y9" i="205"/>
  <c r="X9" i="205"/>
  <c r="W9" i="205"/>
  <c r="V9" i="205"/>
  <c r="U9" i="205"/>
  <c r="T9" i="205"/>
  <c r="S9" i="205"/>
  <c r="R9" i="205"/>
  <c r="Q9" i="205"/>
  <c r="P9" i="205"/>
  <c r="O9" i="205"/>
  <c r="N9" i="205"/>
  <c r="M9" i="205"/>
  <c r="L9" i="205"/>
  <c r="K9" i="205"/>
  <c r="J9" i="205"/>
  <c r="I9" i="205"/>
  <c r="H9" i="205"/>
  <c r="G9" i="205"/>
  <c r="F9" i="205"/>
  <c r="E9" i="205"/>
  <c r="D9" i="205"/>
  <c r="C9" i="205"/>
  <c r="B9" i="205"/>
  <c r="Y8" i="205"/>
  <c r="X8" i="205"/>
  <c r="W8" i="205"/>
  <c r="V8" i="205"/>
  <c r="U8" i="205"/>
  <c r="T8" i="205"/>
  <c r="S8" i="205"/>
  <c r="R8" i="205"/>
  <c r="Q8" i="205"/>
  <c r="P8" i="205"/>
  <c r="O8" i="205"/>
  <c r="N8" i="205"/>
  <c r="M8" i="205"/>
  <c r="L8" i="205"/>
  <c r="K8" i="205"/>
  <c r="J8" i="205"/>
  <c r="I8" i="205"/>
  <c r="H8" i="205"/>
  <c r="G8" i="205"/>
  <c r="F8" i="205"/>
  <c r="E8" i="205"/>
  <c r="D8" i="205"/>
  <c r="C8" i="205"/>
  <c r="B8" i="205"/>
  <c r="Y7" i="205"/>
  <c r="X7" i="205"/>
  <c r="W7" i="205"/>
  <c r="V7" i="205"/>
  <c r="U7" i="205"/>
  <c r="T7" i="205"/>
  <c r="S7" i="205"/>
  <c r="R7" i="205"/>
  <c r="Q7" i="205"/>
  <c r="P7" i="205"/>
  <c r="O7" i="205"/>
  <c r="N7" i="205"/>
  <c r="M7" i="205"/>
  <c r="L7" i="205"/>
  <c r="K7" i="205"/>
  <c r="J7" i="205"/>
  <c r="I7" i="205"/>
  <c r="H7" i="205"/>
  <c r="G7" i="205"/>
  <c r="F7" i="205"/>
  <c r="E7" i="205"/>
  <c r="D7" i="205"/>
  <c r="C7" i="205"/>
  <c r="B7" i="205"/>
  <c r="Y6" i="205"/>
  <c r="X6" i="205"/>
  <c r="W6" i="205"/>
  <c r="V6" i="205"/>
  <c r="U6" i="205"/>
  <c r="T6" i="205"/>
  <c r="S6" i="205"/>
  <c r="R6" i="205"/>
  <c r="Q6" i="205"/>
  <c r="P6" i="205"/>
  <c r="O6" i="205"/>
  <c r="N6" i="205"/>
  <c r="M6" i="205"/>
  <c r="L6" i="205"/>
  <c r="K6" i="205"/>
  <c r="J6" i="205"/>
  <c r="I6" i="205"/>
  <c r="H6" i="205"/>
  <c r="G6" i="205"/>
  <c r="F6" i="205"/>
  <c r="E6" i="205"/>
  <c r="D6" i="205"/>
  <c r="C6" i="205"/>
  <c r="B6" i="205"/>
  <c r="Y5" i="205"/>
  <c r="X5" i="205"/>
  <c r="W5" i="205"/>
  <c r="V5" i="205"/>
  <c r="U5" i="205"/>
  <c r="T5" i="205"/>
  <c r="S5" i="205"/>
  <c r="R5" i="205"/>
  <c r="Q5" i="205"/>
  <c r="P5" i="205"/>
  <c r="O5" i="205"/>
  <c r="N5" i="205"/>
  <c r="M5" i="205"/>
  <c r="L5" i="205"/>
  <c r="K5" i="205"/>
  <c r="J5" i="205"/>
  <c r="I5" i="205"/>
  <c r="H5" i="205"/>
  <c r="G5" i="205"/>
  <c r="F5" i="205"/>
  <c r="E5" i="205"/>
  <c r="D5" i="205"/>
  <c r="C5" i="205"/>
  <c r="B5" i="205"/>
  <c r="Y10" i="204"/>
  <c r="X10" i="204"/>
  <c r="W10" i="204"/>
  <c r="V10" i="204"/>
  <c r="U10" i="204"/>
  <c r="T10" i="204"/>
  <c r="S10" i="204"/>
  <c r="R10" i="204"/>
  <c r="Q10" i="204"/>
  <c r="P10" i="204"/>
  <c r="O10" i="204"/>
  <c r="N10" i="204"/>
  <c r="M10" i="204"/>
  <c r="L10" i="204"/>
  <c r="K10" i="204"/>
  <c r="J10" i="204"/>
  <c r="I10" i="204"/>
  <c r="H10" i="204"/>
  <c r="G10" i="204"/>
  <c r="F10" i="204"/>
  <c r="E10" i="204"/>
  <c r="D10" i="204"/>
  <c r="C10" i="204"/>
  <c r="B10" i="204"/>
  <c r="Y9" i="204"/>
  <c r="X9" i="204"/>
  <c r="W9" i="204"/>
  <c r="V9" i="204"/>
  <c r="U9" i="204"/>
  <c r="T9" i="204"/>
  <c r="S9" i="204"/>
  <c r="R9" i="204"/>
  <c r="Q9" i="204"/>
  <c r="P9" i="204"/>
  <c r="O9" i="204"/>
  <c r="N9" i="204"/>
  <c r="M9" i="204"/>
  <c r="L9" i="204"/>
  <c r="K9" i="204"/>
  <c r="J9" i="204"/>
  <c r="I9" i="204"/>
  <c r="H9" i="204"/>
  <c r="G9" i="204"/>
  <c r="F9" i="204"/>
  <c r="E9" i="204"/>
  <c r="D9" i="204"/>
  <c r="C9" i="204"/>
  <c r="B9" i="204"/>
  <c r="Y8" i="204"/>
  <c r="X8" i="204"/>
  <c r="W8" i="204"/>
  <c r="V8" i="204"/>
  <c r="U8" i="204"/>
  <c r="T8" i="204"/>
  <c r="S8" i="204"/>
  <c r="R8" i="204"/>
  <c r="Q8" i="204"/>
  <c r="P8" i="204"/>
  <c r="O8" i="204"/>
  <c r="N8" i="204"/>
  <c r="M8" i="204"/>
  <c r="L8" i="204"/>
  <c r="K8" i="204"/>
  <c r="J8" i="204"/>
  <c r="I8" i="204"/>
  <c r="H8" i="204"/>
  <c r="G8" i="204"/>
  <c r="F8" i="204"/>
  <c r="E8" i="204"/>
  <c r="D8" i="204"/>
  <c r="C8" i="204"/>
  <c r="B8" i="204"/>
  <c r="Y7" i="204"/>
  <c r="X7" i="204"/>
  <c r="W7" i="204"/>
  <c r="V7" i="204"/>
  <c r="U7" i="204"/>
  <c r="T7" i="204"/>
  <c r="S7" i="204"/>
  <c r="R7" i="204"/>
  <c r="Q7" i="204"/>
  <c r="P7" i="204"/>
  <c r="O7" i="204"/>
  <c r="N7" i="204"/>
  <c r="M7" i="204"/>
  <c r="L7" i="204"/>
  <c r="K7" i="204"/>
  <c r="J7" i="204"/>
  <c r="I7" i="204"/>
  <c r="H7" i="204"/>
  <c r="G7" i="204"/>
  <c r="F7" i="204"/>
  <c r="E7" i="204"/>
  <c r="D7" i="204"/>
  <c r="C7" i="204"/>
  <c r="B7" i="204"/>
  <c r="Y6" i="204"/>
  <c r="X6" i="204"/>
  <c r="W6" i="204"/>
  <c r="V6" i="204"/>
  <c r="U6" i="204"/>
  <c r="T6" i="204"/>
  <c r="S6" i="204"/>
  <c r="R6" i="204"/>
  <c r="Q6" i="204"/>
  <c r="P6" i="204"/>
  <c r="O6" i="204"/>
  <c r="N6" i="204"/>
  <c r="M6" i="204"/>
  <c r="L6" i="204"/>
  <c r="K6" i="204"/>
  <c r="J6" i="204"/>
  <c r="I6" i="204"/>
  <c r="H6" i="204"/>
  <c r="G6" i="204"/>
  <c r="F6" i="204"/>
  <c r="E6" i="204"/>
  <c r="D6" i="204"/>
  <c r="C6" i="204"/>
  <c r="B6" i="204"/>
  <c r="Y5" i="204"/>
  <c r="X5" i="204"/>
  <c r="W5" i="204"/>
  <c r="V5" i="204"/>
  <c r="U5" i="204"/>
  <c r="T5" i="204"/>
  <c r="S5" i="204"/>
  <c r="R5" i="204"/>
  <c r="Q5" i="204"/>
  <c r="P5" i="204"/>
  <c r="O5" i="204"/>
  <c r="N5" i="204"/>
  <c r="M5" i="204"/>
  <c r="L5" i="204"/>
  <c r="K5" i="204"/>
  <c r="J5" i="204"/>
  <c r="I5" i="204"/>
  <c r="H5" i="204"/>
  <c r="G5" i="204"/>
  <c r="F5" i="204"/>
  <c r="E5" i="204"/>
  <c r="D5" i="204"/>
  <c r="C5" i="204"/>
  <c r="B5" i="204"/>
  <c r="C5" i="189"/>
  <c r="D5" i="189"/>
  <c r="E5" i="189"/>
  <c r="F5" i="189"/>
  <c r="G5" i="189"/>
  <c r="H5" i="189"/>
  <c r="I5" i="189"/>
  <c r="J5" i="189"/>
  <c r="K5" i="189"/>
  <c r="L5" i="189"/>
  <c r="M5" i="189"/>
  <c r="N5" i="189"/>
  <c r="O5" i="189"/>
  <c r="P5" i="189"/>
  <c r="Q5" i="189"/>
  <c r="R5" i="189"/>
  <c r="S5" i="189"/>
  <c r="T5" i="189"/>
  <c r="U5" i="189"/>
  <c r="V5" i="189"/>
  <c r="W5" i="189"/>
  <c r="X5" i="189"/>
  <c r="Y5" i="189"/>
  <c r="C6" i="189"/>
  <c r="D6" i="189"/>
  <c r="E6" i="189"/>
  <c r="F6" i="189"/>
  <c r="G6" i="189"/>
  <c r="H6" i="189"/>
  <c r="I6" i="189"/>
  <c r="J6" i="189"/>
  <c r="K6" i="189"/>
  <c r="L6" i="189"/>
  <c r="M6" i="189"/>
  <c r="N6" i="189"/>
  <c r="O6" i="189"/>
  <c r="P6" i="189"/>
  <c r="Q6" i="189"/>
  <c r="R6" i="189"/>
  <c r="S6" i="189"/>
  <c r="T6" i="189"/>
  <c r="U6" i="189"/>
  <c r="V6" i="189"/>
  <c r="W6" i="189"/>
  <c r="X6" i="189"/>
  <c r="Y6" i="189"/>
  <c r="C7" i="189"/>
  <c r="D7" i="189"/>
  <c r="E7" i="189"/>
  <c r="F7" i="189"/>
  <c r="G7" i="189"/>
  <c r="H7" i="189"/>
  <c r="I7" i="189"/>
  <c r="J7" i="189"/>
  <c r="K7" i="189"/>
  <c r="L7" i="189"/>
  <c r="M7" i="189"/>
  <c r="N7" i="189"/>
  <c r="O7" i="189"/>
  <c r="P7" i="189"/>
  <c r="Q7" i="189"/>
  <c r="R7" i="189"/>
  <c r="S7" i="189"/>
  <c r="T7" i="189"/>
  <c r="U7" i="189"/>
  <c r="V7" i="189"/>
  <c r="W7" i="189"/>
  <c r="X7" i="189"/>
  <c r="Y7" i="189"/>
  <c r="C8" i="189"/>
  <c r="D8" i="189"/>
  <c r="E8" i="189"/>
  <c r="F8" i="189"/>
  <c r="G8" i="189"/>
  <c r="H8" i="189"/>
  <c r="I8" i="189"/>
  <c r="J8" i="189"/>
  <c r="K8" i="189"/>
  <c r="L8" i="189"/>
  <c r="M8" i="189"/>
  <c r="N8" i="189"/>
  <c r="O8" i="189"/>
  <c r="P8" i="189"/>
  <c r="Q8" i="189"/>
  <c r="R8" i="189"/>
  <c r="S8" i="189"/>
  <c r="T8" i="189"/>
  <c r="U8" i="189"/>
  <c r="V8" i="189"/>
  <c r="W8" i="189"/>
  <c r="X8" i="189"/>
  <c r="Y8" i="189"/>
  <c r="C9" i="189"/>
  <c r="D9" i="189"/>
  <c r="E9" i="189"/>
  <c r="F9" i="189"/>
  <c r="G9" i="189"/>
  <c r="H9" i="189"/>
  <c r="I9" i="189"/>
  <c r="J9" i="189"/>
  <c r="K9" i="189"/>
  <c r="L9" i="189"/>
  <c r="M9" i="189"/>
  <c r="N9" i="189"/>
  <c r="O9" i="189"/>
  <c r="P9" i="189"/>
  <c r="Q9" i="189"/>
  <c r="R9" i="189"/>
  <c r="S9" i="189"/>
  <c r="T9" i="189"/>
  <c r="U9" i="189"/>
  <c r="V9" i="189"/>
  <c r="W9" i="189"/>
  <c r="X9" i="189"/>
  <c r="Y9" i="189"/>
  <c r="C10" i="189"/>
  <c r="D10" i="189"/>
  <c r="E10" i="189"/>
  <c r="F10" i="189"/>
  <c r="G10" i="189"/>
  <c r="H10" i="189"/>
  <c r="I10" i="189"/>
  <c r="J10" i="189"/>
  <c r="K10" i="189"/>
  <c r="L10" i="189"/>
  <c r="M10" i="189"/>
  <c r="N10" i="189"/>
  <c r="O10" i="189"/>
  <c r="P10" i="189"/>
  <c r="Q10" i="189"/>
  <c r="R10" i="189"/>
  <c r="S10" i="189"/>
  <c r="T10" i="189"/>
  <c r="U10" i="189"/>
  <c r="V10" i="189"/>
  <c r="W10" i="189"/>
  <c r="X10" i="189"/>
  <c r="Y10" i="189"/>
  <c r="B9" i="189"/>
  <c r="B10" i="189"/>
  <c r="B8" i="189"/>
  <c r="B6" i="189"/>
  <c r="B7" i="189"/>
  <c r="B5" i="189"/>
  <c r="C5" i="188"/>
  <c r="D5" i="188"/>
  <c r="E5" i="188"/>
  <c r="F5" i="188"/>
  <c r="G5" i="188"/>
  <c r="H5" i="188"/>
  <c r="I5" i="188"/>
  <c r="J5" i="188"/>
  <c r="K5" i="188"/>
  <c r="L5" i="188"/>
  <c r="M5" i="188"/>
  <c r="N5" i="188"/>
  <c r="O5" i="188"/>
  <c r="P5" i="188"/>
  <c r="Q5" i="188"/>
  <c r="R5" i="188"/>
  <c r="S5" i="188"/>
  <c r="T5" i="188"/>
  <c r="U5" i="188"/>
  <c r="V5" i="188"/>
  <c r="W5" i="188"/>
  <c r="X5" i="188"/>
  <c r="Y5" i="188"/>
  <c r="C6" i="188"/>
  <c r="D6" i="188"/>
  <c r="E6" i="188"/>
  <c r="F6" i="188"/>
  <c r="G6" i="188"/>
  <c r="H6" i="188"/>
  <c r="I6" i="188"/>
  <c r="J6" i="188"/>
  <c r="K6" i="188"/>
  <c r="L6" i="188"/>
  <c r="M6" i="188"/>
  <c r="N6" i="188"/>
  <c r="O6" i="188"/>
  <c r="P6" i="188"/>
  <c r="Q6" i="188"/>
  <c r="R6" i="188"/>
  <c r="S6" i="188"/>
  <c r="T6" i="188"/>
  <c r="U6" i="188"/>
  <c r="V6" i="188"/>
  <c r="W6" i="188"/>
  <c r="X6" i="188"/>
  <c r="Y6" i="188"/>
  <c r="C7" i="188"/>
  <c r="D7" i="188"/>
  <c r="E7" i="188"/>
  <c r="F7" i="188"/>
  <c r="G7" i="188"/>
  <c r="H7" i="188"/>
  <c r="I7" i="188"/>
  <c r="J7" i="188"/>
  <c r="K7" i="188"/>
  <c r="L7" i="188"/>
  <c r="M7" i="188"/>
  <c r="N7" i="188"/>
  <c r="O7" i="188"/>
  <c r="P7" i="188"/>
  <c r="Q7" i="188"/>
  <c r="R7" i="188"/>
  <c r="S7" i="188"/>
  <c r="T7" i="188"/>
  <c r="U7" i="188"/>
  <c r="V7" i="188"/>
  <c r="W7" i="188"/>
  <c r="X7" i="188"/>
  <c r="Y7" i="188"/>
  <c r="C8" i="188"/>
  <c r="D8" i="188"/>
  <c r="E8" i="188"/>
  <c r="F8" i="188"/>
  <c r="G8" i="188"/>
  <c r="H8" i="188"/>
  <c r="I8" i="188"/>
  <c r="J8" i="188"/>
  <c r="K8" i="188"/>
  <c r="L8" i="188"/>
  <c r="M8" i="188"/>
  <c r="N8" i="188"/>
  <c r="O8" i="188"/>
  <c r="P8" i="188"/>
  <c r="Q8" i="188"/>
  <c r="R8" i="188"/>
  <c r="S8" i="188"/>
  <c r="T8" i="188"/>
  <c r="U8" i="188"/>
  <c r="V8" i="188"/>
  <c r="W8" i="188"/>
  <c r="X8" i="188"/>
  <c r="Y8" i="188"/>
  <c r="C9" i="188"/>
  <c r="D9" i="188"/>
  <c r="E9" i="188"/>
  <c r="F9" i="188"/>
  <c r="G9" i="188"/>
  <c r="H9" i="188"/>
  <c r="I9" i="188"/>
  <c r="J9" i="188"/>
  <c r="K9" i="188"/>
  <c r="L9" i="188"/>
  <c r="M9" i="188"/>
  <c r="N9" i="188"/>
  <c r="O9" i="188"/>
  <c r="P9" i="188"/>
  <c r="Q9" i="188"/>
  <c r="R9" i="188"/>
  <c r="S9" i="188"/>
  <c r="T9" i="188"/>
  <c r="U9" i="188"/>
  <c r="V9" i="188"/>
  <c r="W9" i="188"/>
  <c r="X9" i="188"/>
  <c r="Y9" i="188"/>
  <c r="C10" i="188"/>
  <c r="D10" i="188"/>
  <c r="E10" i="188"/>
  <c r="F10" i="188"/>
  <c r="G10" i="188"/>
  <c r="H10" i="188"/>
  <c r="I10" i="188"/>
  <c r="J10" i="188"/>
  <c r="K10" i="188"/>
  <c r="L10" i="188"/>
  <c r="M10" i="188"/>
  <c r="N10" i="188"/>
  <c r="O10" i="188"/>
  <c r="P10" i="188"/>
  <c r="Q10" i="188"/>
  <c r="R10" i="188"/>
  <c r="S10" i="188"/>
  <c r="T10" i="188"/>
  <c r="U10" i="188"/>
  <c r="V10" i="188"/>
  <c r="W10" i="188"/>
  <c r="X10" i="188"/>
  <c r="Y10" i="188"/>
  <c r="B9" i="188"/>
  <c r="B10" i="188"/>
  <c r="B8" i="188"/>
  <c r="B6" i="188"/>
  <c r="B7" i="188"/>
  <c r="B5" i="188"/>
  <c r="C8" i="71"/>
  <c r="D8" i="71"/>
  <c r="E8" i="71"/>
  <c r="F8" i="71"/>
  <c r="G8" i="71"/>
  <c r="H8" i="71"/>
  <c r="I8" i="71"/>
  <c r="J8" i="71"/>
  <c r="K8" i="71"/>
  <c r="L8" i="71"/>
  <c r="M8" i="71"/>
  <c r="N8" i="71"/>
  <c r="O8" i="71"/>
  <c r="P8" i="71"/>
  <c r="Q8" i="71"/>
  <c r="R8" i="71"/>
  <c r="S8" i="71"/>
  <c r="T8" i="71"/>
  <c r="U8" i="71"/>
  <c r="V8" i="71"/>
  <c r="W8" i="71"/>
  <c r="X8" i="71"/>
  <c r="Y8" i="71"/>
  <c r="C9" i="71"/>
  <c r="D9" i="71"/>
  <c r="E9" i="71"/>
  <c r="F9" i="71"/>
  <c r="G9" i="71"/>
  <c r="H9" i="71"/>
  <c r="I9" i="71"/>
  <c r="J9" i="71"/>
  <c r="K9" i="71"/>
  <c r="L9" i="71"/>
  <c r="M9" i="71"/>
  <c r="N9" i="71"/>
  <c r="O9" i="71"/>
  <c r="P9" i="71"/>
  <c r="Q9" i="71"/>
  <c r="R9" i="71"/>
  <c r="S9" i="71"/>
  <c r="T9" i="71"/>
  <c r="U9" i="71"/>
  <c r="V9" i="71"/>
  <c r="W9" i="71"/>
  <c r="X9" i="71"/>
  <c r="Y9" i="71"/>
  <c r="C10" i="71"/>
  <c r="D10" i="71"/>
  <c r="E10" i="71"/>
  <c r="F10" i="71"/>
  <c r="G10" i="71"/>
  <c r="H10" i="71"/>
  <c r="I10" i="71"/>
  <c r="J10" i="71"/>
  <c r="K10" i="71"/>
  <c r="L10" i="71"/>
  <c r="M10" i="71"/>
  <c r="N10" i="71"/>
  <c r="O10" i="71"/>
  <c r="P10" i="71"/>
  <c r="Q10" i="71"/>
  <c r="R10" i="71"/>
  <c r="S10" i="71"/>
  <c r="T10" i="71"/>
  <c r="U10" i="71"/>
  <c r="V10" i="71"/>
  <c r="W10" i="71"/>
  <c r="X10" i="71"/>
  <c r="Y10" i="71"/>
  <c r="B9" i="71"/>
  <c r="B10" i="71"/>
  <c r="B8" i="71"/>
  <c r="C5" i="71"/>
  <c r="D5" i="71"/>
  <c r="E5" i="71"/>
  <c r="F5" i="71"/>
  <c r="G5" i="71"/>
  <c r="H5" i="71"/>
  <c r="I5" i="71"/>
  <c r="J5" i="71"/>
  <c r="K5" i="71"/>
  <c r="L5" i="71"/>
  <c r="M5" i="71"/>
  <c r="N5" i="71"/>
  <c r="O5" i="71"/>
  <c r="P5" i="71"/>
  <c r="Q5" i="71"/>
  <c r="R5" i="71"/>
  <c r="S5" i="71"/>
  <c r="T5" i="71"/>
  <c r="U5" i="71"/>
  <c r="V5" i="71"/>
  <c r="W5" i="71"/>
  <c r="X5" i="71"/>
  <c r="Y5" i="71"/>
  <c r="C6" i="71"/>
  <c r="D6" i="71"/>
  <c r="E6" i="71"/>
  <c r="F6" i="71"/>
  <c r="G6" i="71"/>
  <c r="H6" i="71"/>
  <c r="I6" i="71"/>
  <c r="J6" i="71"/>
  <c r="K6" i="71"/>
  <c r="L6" i="71"/>
  <c r="M6" i="71"/>
  <c r="N6" i="71"/>
  <c r="O6" i="71"/>
  <c r="P6" i="71"/>
  <c r="Q6" i="71"/>
  <c r="R6" i="71"/>
  <c r="S6" i="71"/>
  <c r="T6" i="71"/>
  <c r="U6" i="71"/>
  <c r="V6" i="71"/>
  <c r="W6" i="71"/>
  <c r="X6" i="71"/>
  <c r="Y6" i="71"/>
  <c r="C7" i="71"/>
  <c r="D7" i="71"/>
  <c r="E7" i="71"/>
  <c r="F7" i="71"/>
  <c r="G7" i="71"/>
  <c r="H7" i="71"/>
  <c r="I7" i="71"/>
  <c r="J7" i="71"/>
  <c r="K7" i="71"/>
  <c r="L7" i="71"/>
  <c r="M7" i="71"/>
  <c r="N7" i="71"/>
  <c r="O7" i="71"/>
  <c r="P7" i="71"/>
  <c r="Q7" i="71"/>
  <c r="R7" i="71"/>
  <c r="S7" i="71"/>
  <c r="T7" i="71"/>
  <c r="U7" i="71"/>
  <c r="V7" i="71"/>
  <c r="W7" i="71"/>
  <c r="X7" i="71"/>
  <c r="Y7" i="71"/>
  <c r="B6" i="71"/>
  <c r="B7" i="71"/>
  <c r="B5" i="71"/>
  <c r="Y4" i="305" l="1"/>
  <c r="I4" i="305"/>
  <c r="Q3" i="305"/>
  <c r="Y2" i="305"/>
  <c r="I2" i="305"/>
  <c r="Q4" i="304"/>
  <c r="Y3" i="304"/>
  <c r="I3" i="304"/>
  <c r="Q2" i="304"/>
  <c r="Y4" i="303"/>
  <c r="I4" i="303"/>
  <c r="Q3" i="303"/>
  <c r="Y2" i="303"/>
  <c r="I2" i="303"/>
  <c r="X4" i="305"/>
  <c r="H4" i="305"/>
  <c r="P3" i="305"/>
  <c r="X2" i="305"/>
  <c r="H2" i="305"/>
  <c r="P4" i="304"/>
  <c r="X3" i="304"/>
  <c r="H3" i="304"/>
  <c r="P2" i="304"/>
  <c r="X4" i="303"/>
  <c r="H4" i="303"/>
  <c r="P3" i="303"/>
  <c r="X2" i="303"/>
  <c r="H2" i="303"/>
  <c r="W4" i="305"/>
  <c r="G4" i="305"/>
  <c r="O3" i="305"/>
  <c r="W2" i="305"/>
  <c r="G2" i="305"/>
  <c r="O4" i="304"/>
  <c r="W3" i="304"/>
  <c r="G3" i="304"/>
  <c r="O2" i="304"/>
  <c r="W4" i="303"/>
  <c r="G4" i="303"/>
  <c r="O3" i="303"/>
  <c r="W2" i="303"/>
  <c r="G2" i="303"/>
  <c r="V4" i="305"/>
  <c r="F4" i="305"/>
  <c r="N3" i="305"/>
  <c r="V2" i="305"/>
  <c r="F2" i="305"/>
  <c r="N4" i="304"/>
  <c r="V3" i="304"/>
  <c r="F3" i="304"/>
  <c r="N2" i="304"/>
  <c r="V4" i="303"/>
  <c r="F4" i="303"/>
  <c r="N3" i="303"/>
  <c r="V2" i="303"/>
  <c r="F2" i="303"/>
  <c r="U4" i="305"/>
  <c r="E4" i="305"/>
  <c r="M3" i="305"/>
  <c r="U2" i="305"/>
  <c r="E2" i="305"/>
  <c r="M4" i="304"/>
  <c r="U3" i="304"/>
  <c r="E3" i="304"/>
  <c r="M2" i="304"/>
  <c r="U4" i="303"/>
  <c r="E4" i="303"/>
  <c r="M3" i="303"/>
  <c r="U2" i="303"/>
  <c r="E2" i="303"/>
  <c r="T4" i="305"/>
  <c r="D4" i="305"/>
  <c r="L3" i="305"/>
  <c r="T2" i="305"/>
  <c r="D2" i="305"/>
  <c r="L4" i="304"/>
  <c r="T3" i="304"/>
  <c r="D3" i="304"/>
  <c r="L2" i="304"/>
  <c r="T4" i="303"/>
  <c r="D4" i="303"/>
  <c r="L3" i="303"/>
  <c r="T2" i="303"/>
  <c r="D2" i="303"/>
  <c r="S4" i="305"/>
  <c r="C4" i="305"/>
  <c r="K3" i="305"/>
  <c r="S2" i="305"/>
  <c r="C2" i="305"/>
  <c r="K4" i="304"/>
  <c r="S3" i="304"/>
  <c r="C3" i="304"/>
  <c r="K2" i="304"/>
  <c r="S4" i="303"/>
  <c r="C4" i="303"/>
  <c r="K3" i="303"/>
  <c r="S2" i="303"/>
  <c r="C2" i="303"/>
  <c r="R4" i="305"/>
  <c r="B4" i="305"/>
  <c r="J3" i="305"/>
  <c r="R2" i="305"/>
  <c r="B2" i="305"/>
  <c r="J4" i="304"/>
  <c r="R3" i="304"/>
  <c r="B3" i="304"/>
  <c r="J2" i="304"/>
  <c r="R4" i="303"/>
  <c r="B4" i="303"/>
  <c r="J3" i="303"/>
  <c r="R2" i="303"/>
  <c r="B2" i="303"/>
  <c r="Q4" i="305"/>
  <c r="Y3" i="305"/>
  <c r="I3" i="305"/>
  <c r="Q2" i="305"/>
  <c r="Y4" i="304"/>
  <c r="I4" i="304"/>
  <c r="Q3" i="304"/>
  <c r="Y2" i="304"/>
  <c r="I2" i="304"/>
  <c r="Q4" i="303"/>
  <c r="Y3" i="303"/>
  <c r="I3" i="303"/>
  <c r="Q2" i="303"/>
  <c r="X4" i="304"/>
  <c r="P3" i="304"/>
  <c r="X2" i="304"/>
  <c r="H2" i="304"/>
  <c r="P4" i="303"/>
  <c r="P4" i="305"/>
  <c r="X3" i="305"/>
  <c r="H3" i="305"/>
  <c r="P2" i="305"/>
  <c r="H4" i="304"/>
  <c r="X3" i="303"/>
  <c r="H3" i="303"/>
  <c r="P2" i="303"/>
  <c r="O4" i="305"/>
  <c r="W3" i="305"/>
  <c r="G3" i="305"/>
  <c r="O2" i="305"/>
  <c r="W4" i="304"/>
  <c r="G4" i="304"/>
  <c r="O3" i="304"/>
  <c r="W2" i="304"/>
  <c r="G2" i="304"/>
  <c r="O4" i="303"/>
  <c r="W3" i="303"/>
  <c r="G3" i="303"/>
  <c r="O2" i="303"/>
  <c r="N4" i="305"/>
  <c r="V3" i="305"/>
  <c r="F3" i="305"/>
  <c r="N2" i="305"/>
  <c r="V4" i="304"/>
  <c r="F4" i="304"/>
  <c r="N3" i="304"/>
  <c r="V2" i="304"/>
  <c r="F2" i="304"/>
  <c r="N4" i="303"/>
  <c r="V3" i="303"/>
  <c r="F3" i="303"/>
  <c r="N2" i="303"/>
  <c r="U3" i="305"/>
  <c r="E3" i="305"/>
  <c r="M2" i="305"/>
  <c r="U4" i="304"/>
  <c r="M4" i="305"/>
  <c r="E4" i="304"/>
  <c r="M3" i="304"/>
  <c r="U2" i="304"/>
  <c r="E2" i="304"/>
  <c r="M4" i="303"/>
  <c r="U3" i="303"/>
  <c r="E3" i="303"/>
  <c r="M2" i="303"/>
  <c r="L4" i="305"/>
  <c r="T3" i="305"/>
  <c r="D3" i="305"/>
  <c r="L2" i="305"/>
  <c r="T4" i="304"/>
  <c r="D4" i="304"/>
  <c r="L3" i="304"/>
  <c r="T2" i="304"/>
  <c r="D2" i="304"/>
  <c r="L4" i="303"/>
  <c r="T3" i="303"/>
  <c r="D3" i="303"/>
  <c r="L2" i="303"/>
  <c r="K4" i="305"/>
  <c r="S3" i="305"/>
  <c r="C3" i="305"/>
  <c r="K2" i="305"/>
  <c r="S4" i="304"/>
  <c r="C4" i="304"/>
  <c r="K3" i="304"/>
  <c r="S2" i="304"/>
  <c r="C2" i="304"/>
  <c r="K4" i="303"/>
  <c r="S3" i="303"/>
  <c r="C3" i="303"/>
  <c r="K2" i="303"/>
  <c r="J4" i="305"/>
  <c r="R3" i="305"/>
  <c r="B3" i="305"/>
  <c r="J2" i="305"/>
  <c r="R4" i="304"/>
  <c r="B4" i="304"/>
  <c r="J3" i="304"/>
  <c r="R2" i="304"/>
  <c r="B2" i="304"/>
  <c r="J4" i="303"/>
  <c r="R3" i="303"/>
  <c r="B3" i="303"/>
  <c r="J2" i="303"/>
  <c r="B3" i="58"/>
  <c r="B4" i="58"/>
  <c r="B2" i="58"/>
  <c r="X4" i="227" l="1"/>
  <c r="H4" i="227"/>
  <c r="P3" i="227"/>
  <c r="X2" i="227"/>
  <c r="H2" i="227"/>
  <c r="P4" i="226"/>
  <c r="X3" i="226"/>
  <c r="H3" i="226"/>
  <c r="P2" i="226"/>
  <c r="X4" i="225"/>
  <c r="H4" i="225"/>
  <c r="P3" i="225"/>
  <c r="X2" i="225"/>
  <c r="H2" i="225"/>
  <c r="X4" i="199"/>
  <c r="H4" i="199"/>
  <c r="P3" i="199"/>
  <c r="X2" i="199"/>
  <c r="H2" i="199"/>
  <c r="P4" i="198"/>
  <c r="X3" i="198"/>
  <c r="H3" i="198"/>
  <c r="P2" i="198"/>
  <c r="C3" i="8"/>
  <c r="S3" i="8"/>
  <c r="K4" i="8"/>
  <c r="D2" i="8"/>
  <c r="T2" i="8"/>
  <c r="W4" i="227"/>
  <c r="G4" i="227"/>
  <c r="O3" i="227"/>
  <c r="W2" i="227"/>
  <c r="G2" i="227"/>
  <c r="O4" i="226"/>
  <c r="W3" i="226"/>
  <c r="G3" i="226"/>
  <c r="O2" i="226"/>
  <c r="W4" i="225"/>
  <c r="G4" i="225"/>
  <c r="O3" i="225"/>
  <c r="W2" i="225"/>
  <c r="G2" i="225"/>
  <c r="W4" i="199"/>
  <c r="G4" i="199"/>
  <c r="O3" i="199"/>
  <c r="W2" i="199"/>
  <c r="G2" i="199"/>
  <c r="O4" i="198"/>
  <c r="W3" i="198"/>
  <c r="G3" i="198"/>
  <c r="O2" i="198"/>
  <c r="D3" i="8"/>
  <c r="T3" i="8"/>
  <c r="L4" i="8"/>
  <c r="E2" i="8"/>
  <c r="U2" i="8"/>
  <c r="T4" i="227"/>
  <c r="D4" i="227"/>
  <c r="L3" i="227"/>
  <c r="T2" i="227"/>
  <c r="D2" i="227"/>
  <c r="L4" i="226"/>
  <c r="T3" i="226"/>
  <c r="D3" i="226"/>
  <c r="L2" i="226"/>
  <c r="T4" i="225"/>
  <c r="D4" i="225"/>
  <c r="L3" i="225"/>
  <c r="T2" i="225"/>
  <c r="D2" i="225"/>
  <c r="T4" i="199"/>
  <c r="D4" i="199"/>
  <c r="L3" i="199"/>
  <c r="T2" i="199"/>
  <c r="D2" i="199"/>
  <c r="L4" i="198"/>
  <c r="T3" i="198"/>
  <c r="D3" i="198"/>
  <c r="L2" i="198"/>
  <c r="G3" i="8"/>
  <c r="W3" i="8"/>
  <c r="O4" i="8"/>
  <c r="H2" i="8"/>
  <c r="X2" i="8"/>
  <c r="S4" i="227"/>
  <c r="C4" i="227"/>
  <c r="K3" i="227"/>
  <c r="S2" i="227"/>
  <c r="C2" i="227"/>
  <c r="K4" i="226"/>
  <c r="S3" i="226"/>
  <c r="C3" i="226"/>
  <c r="R4" i="227"/>
  <c r="B4" i="227"/>
  <c r="J3" i="227"/>
  <c r="R2" i="227"/>
  <c r="B2" i="227"/>
  <c r="J4" i="226"/>
  <c r="R3" i="226"/>
  <c r="B3" i="226"/>
  <c r="J2" i="226"/>
  <c r="R4" i="225"/>
  <c r="B4" i="225"/>
  <c r="J3" i="225"/>
  <c r="R2" i="225"/>
  <c r="B2" i="225"/>
  <c r="R4" i="199"/>
  <c r="B4" i="199"/>
  <c r="J3" i="199"/>
  <c r="R2" i="199"/>
  <c r="B2" i="199"/>
  <c r="J4" i="198"/>
  <c r="R3" i="198"/>
  <c r="B3" i="198"/>
  <c r="J2" i="198"/>
  <c r="I3" i="8"/>
  <c r="Y3" i="8"/>
  <c r="Q4" i="8"/>
  <c r="J2" i="8"/>
  <c r="B2" i="8"/>
  <c r="O4" i="227"/>
  <c r="W3" i="227"/>
  <c r="G3" i="227"/>
  <c r="O2" i="227"/>
  <c r="W4" i="226"/>
  <c r="G4" i="226"/>
  <c r="O3" i="226"/>
  <c r="W2" i="226"/>
  <c r="G2" i="226"/>
  <c r="O4" i="225"/>
  <c r="W3" i="225"/>
  <c r="G3" i="225"/>
  <c r="O2" i="225"/>
  <c r="O4" i="199"/>
  <c r="W3" i="199"/>
  <c r="G3" i="199"/>
  <c r="O2" i="199"/>
  <c r="W4" i="198"/>
  <c r="G4" i="198"/>
  <c r="O3" i="198"/>
  <c r="W2" i="198"/>
  <c r="G2" i="198"/>
  <c r="M4" i="227"/>
  <c r="M3" i="227"/>
  <c r="K2" i="227"/>
  <c r="H4" i="226"/>
  <c r="I3" i="226"/>
  <c r="F2" i="226"/>
  <c r="I4" i="225"/>
  <c r="H3" i="225"/>
  <c r="J2" i="225"/>
  <c r="P4" i="199"/>
  <c r="R3" i="199"/>
  <c r="Q2" i="199"/>
  <c r="S4" i="198"/>
  <c r="S3" i="198"/>
  <c r="T2" i="198"/>
  <c r="P3" i="8"/>
  <c r="N4" i="8"/>
  <c r="M2" i="8"/>
  <c r="Q3" i="199"/>
  <c r="Q3" i="8"/>
  <c r="P4" i="8"/>
  <c r="N2" i="8"/>
  <c r="N2" i="198"/>
  <c r="T4" i="8"/>
  <c r="Q2" i="8"/>
  <c r="L4" i="227"/>
  <c r="I3" i="227"/>
  <c r="J2" i="227"/>
  <c r="F4" i="226"/>
  <c r="F3" i="226"/>
  <c r="E2" i="226"/>
  <c r="F4" i="225"/>
  <c r="F3" i="225"/>
  <c r="I2" i="225"/>
  <c r="N4" i="199"/>
  <c r="P2" i="199"/>
  <c r="R4" i="198"/>
  <c r="Q3" i="198"/>
  <c r="S2" i="198"/>
  <c r="K4" i="227"/>
  <c r="H3" i="227"/>
  <c r="I2" i="227"/>
  <c r="E4" i="226"/>
  <c r="E3" i="226"/>
  <c r="D2" i="226"/>
  <c r="E4" i="225"/>
  <c r="E3" i="225"/>
  <c r="F2" i="225"/>
  <c r="M4" i="199"/>
  <c r="N3" i="199"/>
  <c r="N2" i="199"/>
  <c r="Q4" i="198"/>
  <c r="P3" i="198"/>
  <c r="R2" i="198"/>
  <c r="R3" i="8"/>
  <c r="R4" i="8"/>
  <c r="O2" i="8"/>
  <c r="M3" i="199"/>
  <c r="M2" i="199"/>
  <c r="N4" i="198"/>
  <c r="S4" i="8"/>
  <c r="I4" i="227"/>
  <c r="E2" i="227"/>
  <c r="C4" i="226"/>
  <c r="X2" i="226"/>
  <c r="B2" i="226"/>
  <c r="Y3" i="225"/>
  <c r="C3" i="225"/>
  <c r="C2" i="225"/>
  <c r="K4" i="199"/>
  <c r="L2" i="199"/>
  <c r="M3" i="198"/>
  <c r="V3" i="8"/>
  <c r="J4" i="227"/>
  <c r="F3" i="227"/>
  <c r="F2" i="227"/>
  <c r="D4" i="226"/>
  <c r="Y2" i="226"/>
  <c r="C2" i="226"/>
  <c r="C4" i="225"/>
  <c r="D3" i="225"/>
  <c r="E2" i="225"/>
  <c r="L4" i="199"/>
  <c r="N3" i="198"/>
  <c r="Q2" i="198"/>
  <c r="U3" i="8"/>
  <c r="P2" i="8"/>
  <c r="E3" i="227"/>
  <c r="K3" i="199"/>
  <c r="M4" i="198"/>
  <c r="F4" i="227"/>
  <c r="D3" i="227"/>
  <c r="Y4" i="226"/>
  <c r="B4" i="226"/>
  <c r="V2" i="226"/>
  <c r="Y4" i="225"/>
  <c r="X3" i="225"/>
  <c r="B3" i="225"/>
  <c r="J4" i="199"/>
  <c r="I3" i="199"/>
  <c r="K2" i="199"/>
  <c r="K4" i="198"/>
  <c r="L3" i="198"/>
  <c r="M2" i="198"/>
  <c r="X3" i="8"/>
  <c r="U4" i="8"/>
  <c r="R2" i="8"/>
  <c r="B4" i="8"/>
  <c r="I3" i="198"/>
  <c r="S2" i="225"/>
  <c r="E4" i="227"/>
  <c r="C3" i="227"/>
  <c r="X4" i="226"/>
  <c r="Y3" i="226"/>
  <c r="U2" i="226"/>
  <c r="V4" i="225"/>
  <c r="V3" i="225"/>
  <c r="Y2" i="225"/>
  <c r="I4" i="199"/>
  <c r="H3" i="199"/>
  <c r="J2" i="199"/>
  <c r="I4" i="198"/>
  <c r="K3" i="198"/>
  <c r="K2" i="198"/>
  <c r="B3" i="8"/>
  <c r="V4" i="8"/>
  <c r="S2" i="8"/>
  <c r="F3" i="8"/>
  <c r="X4" i="8"/>
  <c r="W2" i="8"/>
  <c r="Y3" i="227"/>
  <c r="B3" i="227"/>
  <c r="V4" i="226"/>
  <c r="V3" i="226"/>
  <c r="T2" i="226"/>
  <c r="U4" i="225"/>
  <c r="U3" i="225"/>
  <c r="V2" i="225"/>
  <c r="F4" i="199"/>
  <c r="F3" i="199"/>
  <c r="I2" i="199"/>
  <c r="H4" i="198"/>
  <c r="J3" i="198"/>
  <c r="I2" i="198"/>
  <c r="E3" i="8"/>
  <c r="C4" i="8"/>
  <c r="W4" i="8"/>
  <c r="V2" i="8"/>
  <c r="E3" i="199"/>
  <c r="V3" i="227"/>
  <c r="V2" i="227"/>
  <c r="T4" i="226"/>
  <c r="S3" i="225"/>
  <c r="X3" i="227"/>
  <c r="Y2" i="227"/>
  <c r="U4" i="226"/>
  <c r="U3" i="226"/>
  <c r="S2" i="226"/>
  <c r="S4" i="225"/>
  <c r="T3" i="225"/>
  <c r="U2" i="225"/>
  <c r="E4" i="199"/>
  <c r="F2" i="199"/>
  <c r="F4" i="198"/>
  <c r="H2" i="198"/>
  <c r="D4" i="8"/>
  <c r="Q3" i="226"/>
  <c r="R2" i="226"/>
  <c r="Q4" i="225"/>
  <c r="Y4" i="227"/>
  <c r="U3" i="227"/>
  <c r="U2" i="227"/>
  <c r="S4" i="226"/>
  <c r="P3" i="226"/>
  <c r="Q2" i="226"/>
  <c r="P4" i="225"/>
  <c r="R3" i="225"/>
  <c r="Q2" i="225"/>
  <c r="Y3" i="199"/>
  <c r="C3" i="199"/>
  <c r="C2" i="199"/>
  <c r="D4" i="198"/>
  <c r="E3" i="198"/>
  <c r="E2" i="198"/>
  <c r="Q4" i="227"/>
  <c r="R3" i="227"/>
  <c r="N2" i="227"/>
  <c r="N4" i="226"/>
  <c r="L3" i="226"/>
  <c r="K2" i="226"/>
  <c r="L4" i="225"/>
  <c r="M3" i="225"/>
  <c r="M2" i="225"/>
  <c r="P4" i="227"/>
  <c r="Q3" i="227"/>
  <c r="M2" i="227"/>
  <c r="M4" i="226"/>
  <c r="K3" i="226"/>
  <c r="I2" i="226"/>
  <c r="N4" i="227"/>
  <c r="N3" i="227"/>
  <c r="L2" i="227"/>
  <c r="I4" i="226"/>
  <c r="J3" i="226"/>
  <c r="H2" i="226"/>
  <c r="J4" i="225"/>
  <c r="I3" i="225"/>
  <c r="K2" i="225"/>
  <c r="M3" i="226"/>
  <c r="V4" i="199"/>
  <c r="E2" i="199"/>
  <c r="V2" i="198"/>
  <c r="M3" i="8"/>
  <c r="L2" i="8"/>
  <c r="X4" i="198"/>
  <c r="O3" i="8"/>
  <c r="Q4" i="199"/>
  <c r="E4" i="8"/>
  <c r="F4" i="8"/>
  <c r="B3" i="199"/>
  <c r="N2" i="226"/>
  <c r="U4" i="199"/>
  <c r="Y4" i="198"/>
  <c r="U2" i="198"/>
  <c r="N3" i="8"/>
  <c r="Y2" i="8"/>
  <c r="S4" i="199"/>
  <c r="V4" i="198"/>
  <c r="Y4" i="8"/>
  <c r="R4" i="226"/>
  <c r="V2" i="199"/>
  <c r="J3" i="8"/>
  <c r="L3" i="8"/>
  <c r="M2" i="226"/>
  <c r="F2" i="198"/>
  <c r="D2" i="198"/>
  <c r="G4" i="8"/>
  <c r="L2" i="225"/>
  <c r="C3" i="198"/>
  <c r="Y4" i="199"/>
  <c r="N4" i="225"/>
  <c r="M4" i="225"/>
  <c r="C4" i="199"/>
  <c r="U4" i="198"/>
  <c r="C2" i="198"/>
  <c r="K4" i="225"/>
  <c r="X3" i="199"/>
  <c r="T4" i="198"/>
  <c r="B2" i="198"/>
  <c r="X2" i="198"/>
  <c r="Q3" i="225"/>
  <c r="V3" i="199"/>
  <c r="E4" i="198"/>
  <c r="H4" i="8"/>
  <c r="Q2" i="227"/>
  <c r="U3" i="198"/>
  <c r="K2" i="8"/>
  <c r="V4" i="227"/>
  <c r="N3" i="225"/>
  <c r="U3" i="199"/>
  <c r="C4" i="198"/>
  <c r="I4" i="8"/>
  <c r="T3" i="227"/>
  <c r="P2" i="225"/>
  <c r="S3" i="199"/>
  <c r="Y3" i="198"/>
  <c r="M4" i="8"/>
  <c r="S3" i="227"/>
  <c r="N2" i="225"/>
  <c r="D3" i="199"/>
  <c r="H3" i="8"/>
  <c r="G2" i="8"/>
  <c r="U4" i="227"/>
  <c r="K3" i="225"/>
  <c r="T3" i="199"/>
  <c r="B4" i="198"/>
  <c r="J4" i="8"/>
  <c r="V3" i="198"/>
  <c r="C2" i="8"/>
  <c r="S2" i="199"/>
  <c r="P2" i="227"/>
  <c r="Y2" i="199"/>
  <c r="F3" i="198"/>
  <c r="F2" i="8"/>
  <c r="Q4" i="226"/>
  <c r="U2" i="199"/>
  <c r="Y2" i="198"/>
  <c r="K3" i="8"/>
  <c r="I2" i="8"/>
  <c r="N3" i="226"/>
  <c r="D2" i="59"/>
  <c r="T2" i="59"/>
  <c r="M3" i="59"/>
  <c r="F4" i="59"/>
  <c r="V4" i="59"/>
  <c r="E2" i="59"/>
  <c r="U2" i="59"/>
  <c r="N3" i="59"/>
  <c r="G4" i="59"/>
  <c r="W4" i="59"/>
  <c r="H2" i="59"/>
  <c r="X2" i="59"/>
  <c r="Q3" i="59"/>
  <c r="J4" i="59"/>
  <c r="B3" i="59"/>
  <c r="J2" i="59"/>
  <c r="C3" i="59"/>
  <c r="S3" i="59"/>
  <c r="L4" i="59"/>
  <c r="B2" i="59"/>
  <c r="W2" i="59"/>
  <c r="V3" i="59"/>
  <c r="S4" i="59"/>
  <c r="Y2" i="59"/>
  <c r="W3" i="59"/>
  <c r="T4" i="59"/>
  <c r="G2" i="59"/>
  <c r="C2" i="59"/>
  <c r="D3" i="59"/>
  <c r="X3" i="59"/>
  <c r="U4" i="59"/>
  <c r="F2" i="59"/>
  <c r="Y3" i="59"/>
  <c r="X4" i="59"/>
  <c r="E3" i="59"/>
  <c r="I2" i="59"/>
  <c r="G3" i="59"/>
  <c r="D4" i="59"/>
  <c r="B4" i="59"/>
  <c r="H3" i="59"/>
  <c r="E4" i="59"/>
  <c r="K2" i="59"/>
  <c r="M2" i="59"/>
  <c r="L2" i="59"/>
  <c r="I3" i="59"/>
  <c r="H4" i="59"/>
  <c r="J3" i="59"/>
  <c r="I4" i="59"/>
  <c r="Q2" i="59"/>
  <c r="O4" i="59"/>
  <c r="S2" i="59"/>
  <c r="V2" i="59"/>
  <c r="T3" i="59"/>
  <c r="U3" i="59"/>
  <c r="R2" i="59"/>
  <c r="P4" i="59"/>
  <c r="R4" i="59"/>
  <c r="K4" i="59"/>
  <c r="P2" i="59"/>
  <c r="Q4" i="59"/>
  <c r="F3" i="59"/>
  <c r="Y4" i="59"/>
  <c r="K3" i="59"/>
  <c r="L3" i="59"/>
  <c r="R3" i="59"/>
  <c r="N2" i="59"/>
  <c r="O3" i="59"/>
  <c r="C4" i="59"/>
  <c r="N4" i="59"/>
  <c r="P3" i="59"/>
  <c r="O2" i="59"/>
  <c r="M4" i="59"/>
  <c r="B8" i="1"/>
  <c r="I3" i="312" l="1"/>
  <c r="I3" i="273"/>
  <c r="I4" i="273"/>
  <c r="I2" i="273"/>
  <c r="I4" i="312"/>
  <c r="I2" i="312"/>
  <c r="U4" i="273"/>
  <c r="U2" i="273"/>
  <c r="U3" i="312"/>
  <c r="U3" i="273"/>
  <c r="U4" i="312"/>
  <c r="U2" i="312"/>
  <c r="J3" i="313"/>
  <c r="J3" i="274"/>
  <c r="J4" i="313"/>
  <c r="J2" i="313"/>
  <c r="J4" i="274"/>
  <c r="J2" i="274"/>
  <c r="J4" i="294"/>
  <c r="J3" i="296"/>
  <c r="J3" i="294"/>
  <c r="J2" i="294"/>
  <c r="J2" i="296"/>
  <c r="J3" i="295"/>
  <c r="J4" i="295"/>
  <c r="J4" i="296"/>
  <c r="J2" i="295"/>
  <c r="Y3" i="312"/>
  <c r="Y3" i="273"/>
  <c r="Y2" i="273"/>
  <c r="Y4" i="312"/>
  <c r="Y2" i="312"/>
  <c r="Y4" i="273"/>
  <c r="H3" i="273"/>
  <c r="H3" i="312"/>
  <c r="H4" i="312"/>
  <c r="H2" i="312"/>
  <c r="H4" i="273"/>
  <c r="H2" i="273"/>
  <c r="J3" i="273"/>
  <c r="J4" i="312"/>
  <c r="J2" i="312"/>
  <c r="J4" i="273"/>
  <c r="J2" i="273"/>
  <c r="J3" i="312"/>
  <c r="M3" i="313"/>
  <c r="M3" i="274"/>
  <c r="M2" i="274"/>
  <c r="M4" i="313"/>
  <c r="M2" i="313"/>
  <c r="M4" i="274"/>
  <c r="M2" i="294"/>
  <c r="M2" i="296"/>
  <c r="M4" i="295"/>
  <c r="M4" i="294"/>
  <c r="M3" i="295"/>
  <c r="M3" i="296"/>
  <c r="M2" i="295"/>
  <c r="M3" i="294"/>
  <c r="M4" i="296"/>
  <c r="K4" i="273"/>
  <c r="K2" i="273"/>
  <c r="K4" i="312"/>
  <c r="K2" i="312"/>
  <c r="K3" i="273"/>
  <c r="K3" i="312"/>
  <c r="K3" i="274"/>
  <c r="K4" i="274"/>
  <c r="K3" i="313"/>
  <c r="K2" i="274"/>
  <c r="K4" i="313"/>
  <c r="K2" i="313"/>
  <c r="K3" i="295"/>
  <c r="K3" i="294"/>
  <c r="K4" i="295"/>
  <c r="K3" i="296"/>
  <c r="K4" i="294"/>
  <c r="K2" i="294"/>
  <c r="K4" i="296"/>
  <c r="K2" i="296"/>
  <c r="K2" i="295"/>
  <c r="T3" i="273"/>
  <c r="T3" i="312"/>
  <c r="T4" i="312"/>
  <c r="T2" i="312"/>
  <c r="T4" i="273"/>
  <c r="T2" i="273"/>
  <c r="W4" i="273"/>
  <c r="W2" i="273"/>
  <c r="W3" i="312"/>
  <c r="W3" i="273"/>
  <c r="W4" i="312"/>
  <c r="W2" i="312"/>
  <c r="R2" i="273"/>
  <c r="R3" i="312"/>
  <c r="R3" i="273"/>
  <c r="R4" i="312"/>
  <c r="R2" i="312"/>
  <c r="R4" i="273"/>
  <c r="E4" i="273"/>
  <c r="E3" i="312"/>
  <c r="E3" i="273"/>
  <c r="E2" i="273"/>
  <c r="E4" i="312"/>
  <c r="E2" i="312"/>
  <c r="G2" i="273"/>
  <c r="G3" i="312"/>
  <c r="G3" i="273"/>
  <c r="G4" i="273"/>
  <c r="G4" i="312"/>
  <c r="G2" i="312"/>
  <c r="M4" i="312"/>
  <c r="M2" i="312"/>
  <c r="M4" i="273"/>
  <c r="M2" i="273"/>
  <c r="M3" i="273"/>
  <c r="M3" i="312"/>
  <c r="Y4" i="313"/>
  <c r="Y2" i="313"/>
  <c r="Y4" i="274"/>
  <c r="Y2" i="274"/>
  <c r="Y3" i="313"/>
  <c r="Y3" i="274"/>
  <c r="Y4" i="294"/>
  <c r="Y3" i="295"/>
  <c r="Y2" i="294"/>
  <c r="Y4" i="295"/>
  <c r="Y4" i="296"/>
  <c r="Y2" i="296"/>
  <c r="Y2" i="295"/>
  <c r="Y3" i="294"/>
  <c r="Y3" i="296"/>
  <c r="R4" i="313"/>
  <c r="R2" i="313"/>
  <c r="R4" i="274"/>
  <c r="R2" i="274"/>
  <c r="R3" i="313"/>
  <c r="R3" i="274"/>
  <c r="R3" i="296"/>
  <c r="R3" i="294"/>
  <c r="R4" i="296"/>
  <c r="R2" i="296"/>
  <c r="R3" i="295"/>
  <c r="R4" i="294"/>
  <c r="R4" i="295"/>
  <c r="R2" i="294"/>
  <c r="R2" i="295"/>
  <c r="F4" i="313"/>
  <c r="F2" i="313"/>
  <c r="F4" i="274"/>
  <c r="F2" i="274"/>
  <c r="F3" i="313"/>
  <c r="F3" i="274"/>
  <c r="F4" i="294"/>
  <c r="F3" i="294"/>
  <c r="F2" i="294"/>
  <c r="F3" i="296"/>
  <c r="F2" i="295"/>
  <c r="F2" i="296"/>
  <c r="F4" i="295"/>
  <c r="F4" i="296"/>
  <c r="F3" i="295"/>
  <c r="P3" i="274"/>
  <c r="P3" i="313"/>
  <c r="P2" i="274"/>
  <c r="P2" i="313"/>
  <c r="P4" i="274"/>
  <c r="P4" i="313"/>
  <c r="P3" i="295"/>
  <c r="P2" i="294"/>
  <c r="P3" i="294"/>
  <c r="P2" i="295"/>
  <c r="P4" i="294"/>
  <c r="P4" i="296"/>
  <c r="P4" i="295"/>
  <c r="P3" i="296"/>
  <c r="P2" i="296"/>
  <c r="B4" i="273"/>
  <c r="B2" i="273"/>
  <c r="B3" i="312"/>
  <c r="B3" i="273"/>
  <c r="B4" i="312"/>
  <c r="B2" i="312"/>
  <c r="W4" i="313"/>
  <c r="W2" i="313"/>
  <c r="W4" i="274"/>
  <c r="W2" i="274"/>
  <c r="W3" i="274"/>
  <c r="W3" i="313"/>
  <c r="W3" i="294"/>
  <c r="W2" i="294"/>
  <c r="W2" i="296"/>
  <c r="W3" i="296"/>
  <c r="W4" i="296"/>
  <c r="W2" i="295"/>
  <c r="W4" i="295"/>
  <c r="W4" i="294"/>
  <c r="W3" i="295"/>
  <c r="P4" i="273"/>
  <c r="P2" i="273"/>
  <c r="P4" i="312"/>
  <c r="P2" i="312"/>
  <c r="P3" i="312"/>
  <c r="P3" i="273"/>
  <c r="S3" i="273"/>
  <c r="S4" i="273"/>
  <c r="S3" i="312"/>
  <c r="S2" i="273"/>
  <c r="S4" i="312"/>
  <c r="S2" i="312"/>
  <c r="D3" i="273"/>
  <c r="D3" i="312"/>
  <c r="D4" i="312"/>
  <c r="D2" i="312"/>
  <c r="D4" i="273"/>
  <c r="D2" i="273"/>
  <c r="E4" i="313"/>
  <c r="E2" i="313"/>
  <c r="E4" i="274"/>
  <c r="E2" i="274"/>
  <c r="E3" i="274"/>
  <c r="E3" i="313"/>
  <c r="E3" i="296"/>
  <c r="E4" i="296"/>
  <c r="E3" i="294"/>
  <c r="E3" i="295"/>
  <c r="E2" i="295"/>
  <c r="E4" i="295"/>
  <c r="E2" i="294"/>
  <c r="E4" i="294"/>
  <c r="E2" i="296"/>
  <c r="N4" i="312"/>
  <c r="N2" i="312"/>
  <c r="N4" i="273"/>
  <c r="N2" i="273"/>
  <c r="N3" i="312"/>
  <c r="N3" i="273"/>
  <c r="V3" i="312"/>
  <c r="V3" i="273"/>
  <c r="V4" i="312"/>
  <c r="V2" i="312"/>
  <c r="V4" i="273"/>
  <c r="V2" i="273"/>
  <c r="B4" i="313"/>
  <c r="B2" i="313"/>
  <c r="B4" i="274"/>
  <c r="B2" i="274"/>
  <c r="B3" i="313"/>
  <c r="B3" i="274"/>
  <c r="B3" i="294"/>
  <c r="B4" i="296"/>
  <c r="B2" i="296"/>
  <c r="B3" i="296"/>
  <c r="B3" i="295"/>
  <c r="B4" i="295"/>
  <c r="B2" i="295"/>
  <c r="B2" i="294"/>
  <c r="B4" i="294"/>
  <c r="X4" i="274"/>
  <c r="X2" i="274"/>
  <c r="X4" i="313"/>
  <c r="X2" i="313"/>
  <c r="X3" i="274"/>
  <c r="X3" i="313"/>
  <c r="X4" i="296"/>
  <c r="X4" i="294"/>
  <c r="X2" i="295"/>
  <c r="X2" i="294"/>
  <c r="X3" i="294"/>
  <c r="X3" i="295"/>
  <c r="X3" i="296"/>
  <c r="X4" i="295"/>
  <c r="X2" i="296"/>
  <c r="G4" i="313"/>
  <c r="G2" i="313"/>
  <c r="G4" i="274"/>
  <c r="G2" i="274"/>
  <c r="G3" i="274"/>
  <c r="G3" i="313"/>
  <c r="G3" i="294"/>
  <c r="G2" i="294"/>
  <c r="G2" i="296"/>
  <c r="G3" i="295"/>
  <c r="G3" i="296"/>
  <c r="G4" i="296"/>
  <c r="G4" i="295"/>
  <c r="G2" i="295"/>
  <c r="G4" i="294"/>
  <c r="O3" i="313"/>
  <c r="O3" i="274"/>
  <c r="O4" i="274"/>
  <c r="O2" i="274"/>
  <c r="O4" i="313"/>
  <c r="O2" i="313"/>
  <c r="O2" i="296"/>
  <c r="O2" i="294"/>
  <c r="O2" i="295"/>
  <c r="O4" i="296"/>
  <c r="O3" i="296"/>
  <c r="O4" i="295"/>
  <c r="O3" i="295"/>
  <c r="O4" i="294"/>
  <c r="O3" i="294"/>
  <c r="C4" i="273"/>
  <c r="C3" i="273"/>
  <c r="C2" i="273"/>
  <c r="C3" i="312"/>
  <c r="C4" i="312"/>
  <c r="C2" i="312"/>
  <c r="V4" i="313"/>
  <c r="V2" i="313"/>
  <c r="V4" i="274"/>
  <c r="V2" i="274"/>
  <c r="V3" i="313"/>
  <c r="V3" i="274"/>
  <c r="V4" i="295"/>
  <c r="V2" i="294"/>
  <c r="V2" i="295"/>
  <c r="V3" i="296"/>
  <c r="V4" i="296"/>
  <c r="V2" i="296"/>
  <c r="V3" i="294"/>
  <c r="V3" i="295"/>
  <c r="V4" i="294"/>
  <c r="I4" i="313"/>
  <c r="I2" i="313"/>
  <c r="I4" i="274"/>
  <c r="I2" i="274"/>
  <c r="I3" i="313"/>
  <c r="I3" i="274"/>
  <c r="I3" i="296"/>
  <c r="I2" i="294"/>
  <c r="I4" i="296"/>
  <c r="I4" i="294"/>
  <c r="I2" i="295"/>
  <c r="I4" i="295"/>
  <c r="I3" i="294"/>
  <c r="I3" i="295"/>
  <c r="I2" i="296"/>
  <c r="F3" i="312"/>
  <c r="F3" i="273"/>
  <c r="F4" i="312"/>
  <c r="F2" i="312"/>
  <c r="F4" i="273"/>
  <c r="F2" i="273"/>
  <c r="S2" i="274"/>
  <c r="S4" i="274"/>
  <c r="S4" i="313"/>
  <c r="S2" i="313"/>
  <c r="S3" i="274"/>
  <c r="S3" i="313"/>
  <c r="S4" i="295"/>
  <c r="S4" i="294"/>
  <c r="S2" i="294"/>
  <c r="S3" i="294"/>
  <c r="S3" i="296"/>
  <c r="S2" i="295"/>
  <c r="S4" i="296"/>
  <c r="S2" i="296"/>
  <c r="S3" i="295"/>
  <c r="L4" i="273"/>
  <c r="L2" i="273"/>
  <c r="L4" i="312"/>
  <c r="L2" i="312"/>
  <c r="L3" i="312"/>
  <c r="L3" i="273"/>
  <c r="Q4" i="312"/>
  <c r="Q2" i="312"/>
  <c r="Q4" i="273"/>
  <c r="Q2" i="273"/>
  <c r="Q3" i="273"/>
  <c r="Q3" i="312"/>
  <c r="L3" i="274"/>
  <c r="L3" i="313"/>
  <c r="L4" i="313"/>
  <c r="L2" i="313"/>
  <c r="L4" i="274"/>
  <c r="L2" i="274"/>
  <c r="L4" i="296"/>
  <c r="L4" i="295"/>
  <c r="L3" i="295"/>
  <c r="L2" i="296"/>
  <c r="L3" i="294"/>
  <c r="L4" i="294"/>
  <c r="L2" i="295"/>
  <c r="L2" i="294"/>
  <c r="L3" i="296"/>
  <c r="C3" i="274"/>
  <c r="C2" i="274"/>
  <c r="C4" i="274"/>
  <c r="C4" i="313"/>
  <c r="C2" i="313"/>
  <c r="C3" i="313"/>
  <c r="C4" i="294"/>
  <c r="C4" i="296"/>
  <c r="C4" i="295"/>
  <c r="C2" i="294"/>
  <c r="C2" i="295"/>
  <c r="C3" i="294"/>
  <c r="C3" i="295"/>
  <c r="C2" i="296"/>
  <c r="C3" i="296"/>
  <c r="H2" i="274"/>
  <c r="H4" i="313"/>
  <c r="H2" i="313"/>
  <c r="H4" i="274"/>
  <c r="H3" i="313"/>
  <c r="H3" i="274"/>
  <c r="H2" i="295"/>
  <c r="H3" i="296"/>
  <c r="H2" i="294"/>
  <c r="H2" i="296"/>
  <c r="H3" i="294"/>
  <c r="H4" i="294"/>
  <c r="H4" i="296"/>
  <c r="H3" i="295"/>
  <c r="H4" i="295"/>
  <c r="U3" i="274"/>
  <c r="U4" i="313"/>
  <c r="U2" i="313"/>
  <c r="U4" i="274"/>
  <c r="U2" i="274"/>
  <c r="U3" i="313"/>
  <c r="U4" i="296"/>
  <c r="U3" i="295"/>
  <c r="U4" i="295"/>
  <c r="U3" i="294"/>
  <c r="U2" i="295"/>
  <c r="U2" i="296"/>
  <c r="U4" i="294"/>
  <c r="U3" i="296"/>
  <c r="U2" i="294"/>
  <c r="N3" i="313"/>
  <c r="N3" i="274"/>
  <c r="N4" i="313"/>
  <c r="N2" i="313"/>
  <c r="N4" i="274"/>
  <c r="N2" i="274"/>
  <c r="N3" i="296"/>
  <c r="N3" i="294"/>
  <c r="N4" i="296"/>
  <c r="N2" i="295"/>
  <c r="N2" i="296"/>
  <c r="N4" i="294"/>
  <c r="N3" i="295"/>
  <c r="N4" i="295"/>
  <c r="N2" i="294"/>
  <c r="O4" i="312"/>
  <c r="O2" i="312"/>
  <c r="O4" i="273"/>
  <c r="O2" i="273"/>
  <c r="O3" i="273"/>
  <c r="O3" i="312"/>
  <c r="X3" i="273"/>
  <c r="X3" i="312"/>
  <c r="X4" i="273"/>
  <c r="X4" i="312"/>
  <c r="X2" i="312"/>
  <c r="X2" i="273"/>
  <c r="T4" i="274"/>
  <c r="T2" i="274"/>
  <c r="T4" i="313"/>
  <c r="T2" i="313"/>
  <c r="T3" i="313"/>
  <c r="T3" i="274"/>
  <c r="T3" i="295"/>
  <c r="T3" i="296"/>
  <c r="T2" i="295"/>
  <c r="T3" i="294"/>
  <c r="T4" i="295"/>
  <c r="T4" i="294"/>
  <c r="T2" i="294"/>
  <c r="T2" i="296"/>
  <c r="T4" i="296"/>
  <c r="Q3" i="313"/>
  <c r="Q3" i="274"/>
  <c r="Q4" i="313"/>
  <c r="Q2" i="313"/>
  <c r="Q4" i="274"/>
  <c r="Q2" i="274"/>
  <c r="Q4" i="294"/>
  <c r="Q2" i="296"/>
  <c r="Q3" i="294"/>
  <c r="Q3" i="296"/>
  <c r="Q3" i="295"/>
  <c r="Q4" i="295"/>
  <c r="Q2" i="294"/>
  <c r="Q4" i="296"/>
  <c r="Q2" i="295"/>
  <c r="D4" i="274"/>
  <c r="D2" i="274"/>
  <c r="D4" i="313"/>
  <c r="D2" i="313"/>
  <c r="D3" i="313"/>
  <c r="D3" i="274"/>
  <c r="D2" i="296"/>
  <c r="D3" i="296"/>
  <c r="D3" i="295"/>
  <c r="D4" i="295"/>
  <c r="D2" i="295"/>
  <c r="D4" i="294"/>
  <c r="D4" i="296"/>
  <c r="D2" i="294"/>
  <c r="D3" i="294"/>
  <c r="H4" i="217"/>
  <c r="M2" i="29"/>
  <c r="P4" i="192"/>
  <c r="K2" i="218"/>
  <c r="V3" i="192"/>
  <c r="I3" i="218"/>
  <c r="B2" i="192"/>
  <c r="Y3" i="218"/>
  <c r="W3" i="217"/>
  <c r="S2" i="192"/>
  <c r="O2" i="192"/>
  <c r="R3" i="216"/>
  <c r="U3" i="218"/>
  <c r="C4" i="29"/>
  <c r="G4" i="217"/>
  <c r="E2" i="29"/>
  <c r="N2" i="216"/>
  <c r="T2" i="193"/>
  <c r="Q3" i="193"/>
  <c r="D4" i="193"/>
  <c r="T4" i="69"/>
  <c r="D2" i="29"/>
  <c r="B2" i="68"/>
  <c r="N4" i="68"/>
  <c r="S3" i="68"/>
  <c r="Q2" i="218"/>
  <c r="X4" i="69"/>
  <c r="D4" i="68"/>
  <c r="O2" i="68"/>
  <c r="Y2" i="217"/>
  <c r="S3" i="192"/>
  <c r="T4" i="216"/>
  <c r="D2" i="216"/>
  <c r="D2" i="68"/>
  <c r="S2" i="216"/>
  <c r="D3" i="68"/>
  <c r="K2" i="68"/>
  <c r="T4" i="68"/>
  <c r="W4" i="68"/>
  <c r="Q3" i="217"/>
  <c r="R2" i="68"/>
  <c r="E2" i="68"/>
  <c r="W2" i="69"/>
  <c r="R2" i="216"/>
  <c r="N2" i="193"/>
  <c r="N3" i="193"/>
  <c r="N4" i="193"/>
  <c r="N2" i="217"/>
  <c r="Y3" i="216"/>
  <c r="W2" i="68"/>
  <c r="W2" i="29"/>
  <c r="N3" i="217"/>
  <c r="S3" i="29"/>
  <c r="T3" i="218"/>
  <c r="Q2" i="68"/>
  <c r="I4" i="193"/>
  <c r="E3" i="69"/>
  <c r="Y3" i="69"/>
  <c r="Y2" i="193"/>
  <c r="Y4" i="69"/>
  <c r="N3" i="68"/>
  <c r="Q2" i="69"/>
  <c r="Q4" i="217"/>
  <c r="I2" i="69"/>
  <c r="T2" i="69"/>
  <c r="T2" i="68"/>
  <c r="L2" i="69"/>
  <c r="E2" i="69"/>
  <c r="M3" i="68"/>
  <c r="S4" i="192"/>
  <c r="R3" i="29"/>
  <c r="W3" i="29"/>
  <c r="U2" i="29"/>
  <c r="S2" i="218"/>
  <c r="I4" i="216"/>
  <c r="K3" i="68"/>
  <c r="M2" i="69"/>
  <c r="Q4" i="29"/>
  <c r="D4" i="216"/>
  <c r="Q4" i="192"/>
  <c r="L4" i="68"/>
  <c r="E2" i="216"/>
  <c r="O3" i="68"/>
  <c r="T2" i="29"/>
  <c r="O4" i="68"/>
  <c r="I2" i="193"/>
  <c r="P3" i="218"/>
  <c r="V2" i="218"/>
  <c r="E2" i="217"/>
  <c r="T4" i="192"/>
  <c r="I2" i="218"/>
  <c r="W3" i="68"/>
  <c r="M3" i="69"/>
  <c r="E4" i="192"/>
  <c r="E3" i="29"/>
  <c r="N4" i="29"/>
  <c r="D3" i="217"/>
  <c r="T3" i="193"/>
  <c r="E4" i="69"/>
  <c r="N2" i="68"/>
  <c r="P2" i="68"/>
  <c r="V3" i="29"/>
  <c r="T2" i="216"/>
  <c r="U4" i="216"/>
  <c r="Q4" i="216"/>
  <c r="N2" i="29"/>
  <c r="E3" i="216"/>
  <c r="R4" i="192"/>
  <c r="P2" i="193"/>
  <c r="H3" i="217"/>
  <c r="T3" i="216"/>
  <c r="S4" i="69"/>
  <c r="I3" i="69"/>
  <c r="R3" i="69"/>
  <c r="N4" i="217"/>
  <c r="S4" i="216"/>
  <c r="V4" i="29"/>
  <c r="U2" i="192"/>
  <c r="M4" i="193"/>
  <c r="I4" i="217"/>
  <c r="D4" i="217"/>
  <c r="S2" i="69"/>
  <c r="R4" i="69"/>
  <c r="U3" i="216"/>
  <c r="B3" i="29"/>
  <c r="B2" i="216"/>
  <c r="Q3" i="192"/>
  <c r="E4" i="218"/>
  <c r="I2" i="216"/>
  <c r="E2" i="192"/>
  <c r="D3" i="218"/>
  <c r="T4" i="29"/>
  <c r="R2" i="69"/>
  <c r="O4" i="29"/>
  <c r="S3" i="193"/>
  <c r="U2" i="216"/>
  <c r="Y4" i="193"/>
  <c r="V2" i="217"/>
  <c r="V3" i="217"/>
  <c r="T2" i="192"/>
  <c r="B4" i="216"/>
  <c r="I2" i="217"/>
  <c r="D3" i="192"/>
  <c r="V3" i="193"/>
  <c r="D2" i="69"/>
  <c r="Y2" i="69"/>
  <c r="P4" i="69"/>
  <c r="E4" i="68"/>
  <c r="U2" i="217"/>
  <c r="S3" i="217"/>
  <c r="V4" i="193"/>
  <c r="D3" i="29"/>
  <c r="Q2" i="217"/>
  <c r="T2" i="218"/>
  <c r="U2" i="218"/>
  <c r="N4" i="192"/>
  <c r="V4" i="217"/>
  <c r="E3" i="218"/>
  <c r="D2" i="193"/>
  <c r="O2" i="193"/>
  <c r="B4" i="68"/>
  <c r="E2" i="193"/>
  <c r="S4" i="193"/>
  <c r="T3" i="69"/>
  <c r="B3" i="69"/>
  <c r="Q3" i="218"/>
  <c r="Q2" i="216"/>
  <c r="R4" i="68"/>
  <c r="R4" i="216"/>
  <c r="T3" i="29"/>
  <c r="D2" i="218"/>
  <c r="B2" i="29"/>
  <c r="N3" i="216"/>
  <c r="V4" i="216"/>
  <c r="B3" i="68"/>
  <c r="V4" i="69"/>
  <c r="R3" i="217"/>
  <c r="I3" i="192"/>
  <c r="N3" i="218"/>
  <c r="S3" i="218"/>
  <c r="T4" i="218"/>
  <c r="V3" i="69"/>
  <c r="N2" i="69"/>
  <c r="V2" i="69"/>
  <c r="Q3" i="69"/>
  <c r="R3" i="68"/>
  <c r="N4" i="69"/>
  <c r="D3" i="69"/>
  <c r="E4" i="29"/>
  <c r="T3" i="217"/>
  <c r="V3" i="216"/>
  <c r="N2" i="218"/>
  <c r="D4" i="192"/>
  <c r="Q2" i="192"/>
  <c r="Y4" i="216"/>
  <c r="Y4" i="218"/>
  <c r="N4" i="216"/>
  <c r="B3" i="218"/>
  <c r="R2" i="192"/>
  <c r="S2" i="29"/>
  <c r="E3" i="193"/>
  <c r="T3" i="68"/>
  <c r="V2" i="68"/>
  <c r="R4" i="218"/>
  <c r="Q4" i="69"/>
  <c r="N3" i="69"/>
  <c r="Q4" i="68"/>
  <c r="X4" i="68"/>
  <c r="I2" i="192"/>
  <c r="S4" i="217"/>
  <c r="B4" i="29"/>
  <c r="Q4" i="218"/>
  <c r="S2" i="217"/>
  <c r="I4" i="192"/>
  <c r="B3" i="217"/>
  <c r="E4" i="216"/>
  <c r="D2" i="192"/>
  <c r="I3" i="217"/>
  <c r="Q3" i="29"/>
  <c r="M3" i="218"/>
  <c r="E4" i="217"/>
  <c r="C2" i="192"/>
  <c r="G2" i="29"/>
  <c r="K4" i="217"/>
  <c r="O3" i="218"/>
  <c r="R2" i="29"/>
  <c r="B4" i="193"/>
  <c r="R2" i="217"/>
  <c r="G4" i="29"/>
  <c r="O4" i="192"/>
  <c r="G3" i="216"/>
  <c r="X3" i="218"/>
  <c r="F2" i="235"/>
  <c r="F3" i="235"/>
  <c r="F4" i="235"/>
  <c r="J3" i="235"/>
  <c r="J2" i="235"/>
  <c r="J4" i="235"/>
  <c r="F3" i="29"/>
  <c r="L4" i="69"/>
  <c r="U4" i="234"/>
  <c r="U3" i="234"/>
  <c r="U2" i="234"/>
  <c r="L3" i="192"/>
  <c r="C3" i="216"/>
  <c r="F2" i="216"/>
  <c r="K2" i="216"/>
  <c r="J4" i="29"/>
  <c r="G4" i="218"/>
  <c r="Y4" i="29"/>
  <c r="R4" i="193"/>
  <c r="J3" i="217"/>
  <c r="O3" i="29"/>
  <c r="T4" i="217"/>
  <c r="G2" i="193"/>
  <c r="W3" i="216"/>
  <c r="P4" i="218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C3" i="193"/>
  <c r="X4" i="29"/>
  <c r="C4" i="216"/>
  <c r="F3" i="216"/>
  <c r="C3" i="218"/>
  <c r="J3" i="29"/>
  <c r="J3" i="218"/>
  <c r="W2" i="192"/>
  <c r="Y2" i="29"/>
  <c r="W4" i="218"/>
  <c r="I4" i="29"/>
  <c r="B4" i="217"/>
  <c r="L2" i="218"/>
  <c r="W2" i="193"/>
  <c r="O4" i="216"/>
  <c r="I2" i="234"/>
  <c r="I4" i="234"/>
  <c r="I3" i="234"/>
  <c r="X2" i="68"/>
  <c r="M4" i="69"/>
  <c r="X4" i="216"/>
  <c r="C4" i="218"/>
  <c r="J2" i="217"/>
  <c r="M2" i="216"/>
  <c r="H4" i="218"/>
  <c r="R4" i="217"/>
  <c r="O3" i="193"/>
  <c r="G2" i="217"/>
  <c r="P2" i="192"/>
  <c r="L3" i="235"/>
  <c r="L2" i="235"/>
  <c r="L4" i="235"/>
  <c r="L3" i="216"/>
  <c r="F4" i="29"/>
  <c r="J2" i="218"/>
  <c r="G4" i="193"/>
  <c r="W2" i="217"/>
  <c r="H3" i="192"/>
  <c r="K4" i="216"/>
  <c r="F2" i="29"/>
  <c r="H3" i="29"/>
  <c r="G2" i="216"/>
  <c r="L4" i="218"/>
  <c r="W4" i="193"/>
  <c r="O3" i="217"/>
  <c r="X3" i="192"/>
  <c r="P2" i="216"/>
  <c r="C4" i="217"/>
  <c r="K4" i="29"/>
  <c r="F2" i="218"/>
  <c r="K2" i="217"/>
  <c r="H4" i="29"/>
  <c r="W2" i="216"/>
  <c r="R3" i="218"/>
  <c r="D4" i="29"/>
  <c r="H3" i="216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X2" i="29"/>
  <c r="P3" i="216"/>
  <c r="Y2" i="216"/>
  <c r="Y4" i="217"/>
  <c r="C2" i="218"/>
  <c r="F3" i="218"/>
  <c r="H2" i="29"/>
  <c r="Y2" i="192"/>
  <c r="I3" i="29"/>
  <c r="O3" i="216"/>
  <c r="J4" i="218"/>
  <c r="L2" i="192"/>
  <c r="L3" i="29"/>
  <c r="W4" i="217"/>
  <c r="H2" i="193"/>
  <c r="X3" i="216"/>
  <c r="J2" i="29"/>
  <c r="J4" i="217"/>
  <c r="O2" i="218"/>
  <c r="X2" i="193"/>
  <c r="P4" i="216"/>
  <c r="C2" i="216"/>
  <c r="M2" i="193"/>
  <c r="U3" i="235"/>
  <c r="U2" i="235"/>
  <c r="U4" i="235"/>
  <c r="J2" i="193"/>
  <c r="Y3" i="193"/>
  <c r="B3" i="193"/>
  <c r="M3" i="192"/>
  <c r="U3" i="217"/>
  <c r="V3" i="218"/>
  <c r="C2" i="217"/>
  <c r="O2" i="29"/>
  <c r="M3" i="193"/>
  <c r="B4" i="218"/>
  <c r="M4" i="29"/>
  <c r="J3" i="216"/>
  <c r="U4" i="192"/>
  <c r="H2" i="218"/>
  <c r="G2" i="192"/>
  <c r="M2" i="217"/>
  <c r="G3" i="193"/>
  <c r="W4" i="216"/>
  <c r="J2" i="192"/>
  <c r="T3" i="192"/>
  <c r="L2" i="216"/>
  <c r="G3" i="218"/>
  <c r="P3" i="193"/>
  <c r="H2" i="217"/>
  <c r="X4" i="192"/>
  <c r="X3" i="217"/>
  <c r="U4" i="68"/>
  <c r="G3" i="234"/>
  <c r="G4" i="234"/>
  <c r="G2" i="234"/>
  <c r="G4" i="216"/>
  <c r="W4" i="69"/>
  <c r="U2" i="68"/>
  <c r="I4" i="68"/>
  <c r="H4" i="69"/>
  <c r="D3" i="234"/>
  <c r="D4" i="234"/>
  <c r="D2" i="234"/>
  <c r="E3" i="235"/>
  <c r="E2" i="235"/>
  <c r="E4" i="235"/>
  <c r="E4" i="193"/>
  <c r="G4" i="192"/>
  <c r="C3" i="29"/>
  <c r="F4" i="192"/>
  <c r="U4" i="217"/>
  <c r="U4" i="218"/>
  <c r="C3" i="217"/>
  <c r="L4" i="193"/>
  <c r="X4" i="218"/>
  <c r="P3" i="29"/>
  <c r="X2" i="192"/>
  <c r="H4" i="216"/>
  <c r="S2" i="193"/>
  <c r="E3" i="192"/>
  <c r="M3" i="217"/>
  <c r="W3" i="193"/>
  <c r="O2" i="217"/>
  <c r="B3" i="192"/>
  <c r="L4" i="192"/>
  <c r="D3" i="216"/>
  <c r="W3" i="218"/>
  <c r="L2" i="29"/>
  <c r="H4" i="193"/>
  <c r="X2" i="217"/>
  <c r="F3" i="217"/>
  <c r="P4" i="193"/>
  <c r="F4" i="218"/>
  <c r="F2" i="192"/>
  <c r="C4" i="192"/>
  <c r="L4" i="217"/>
  <c r="O4" i="193"/>
  <c r="G3" i="217"/>
  <c r="R3" i="192"/>
  <c r="J2" i="216"/>
  <c r="O4" i="218"/>
  <c r="S4" i="29"/>
  <c r="X4" i="193"/>
  <c r="P3" i="217"/>
  <c r="L2" i="68"/>
  <c r="G2" i="68"/>
  <c r="P2" i="69"/>
  <c r="M4" i="68"/>
  <c r="E2" i="234"/>
  <c r="E4" i="234"/>
  <c r="E3" i="234"/>
  <c r="H3" i="193"/>
  <c r="G3" i="68"/>
  <c r="C4" i="69"/>
  <c r="C3" i="69"/>
  <c r="Y3" i="68"/>
  <c r="W3" i="69"/>
  <c r="P3" i="192"/>
  <c r="Y3" i="217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M4" i="218"/>
  <c r="U3" i="29"/>
  <c r="G3" i="29"/>
  <c r="B2" i="218"/>
  <c r="I3" i="216"/>
  <c r="Q2" i="193"/>
  <c r="F4" i="217"/>
  <c r="Q4" i="193"/>
  <c r="M3" i="216"/>
  <c r="C3" i="192"/>
  <c r="W4" i="192"/>
  <c r="J4" i="192"/>
  <c r="B3" i="216"/>
  <c r="L4" i="216"/>
  <c r="C4" i="235"/>
  <c r="C2" i="235"/>
  <c r="C3" i="235"/>
  <c r="X3" i="69"/>
  <c r="H4" i="235"/>
  <c r="H2" i="235"/>
  <c r="H3" i="235"/>
  <c r="X2" i="216"/>
  <c r="X2" i="69"/>
  <c r="K4" i="234"/>
  <c r="K2" i="234"/>
  <c r="K3" i="234"/>
  <c r="K3" i="235"/>
  <c r="K2" i="235"/>
  <c r="K4" i="235"/>
  <c r="T3" i="234"/>
  <c r="T2" i="234"/>
  <c r="T4" i="234"/>
  <c r="H4" i="192"/>
  <c r="R3" i="234"/>
  <c r="R4" i="234"/>
  <c r="R2" i="234"/>
  <c r="G4" i="69"/>
  <c r="U3" i="68"/>
  <c r="M3" i="234"/>
  <c r="M2" i="234"/>
  <c r="M4" i="234"/>
  <c r="P4" i="234"/>
  <c r="P2" i="234"/>
  <c r="P3" i="234"/>
  <c r="F3" i="193"/>
  <c r="J4" i="69"/>
  <c r="F2" i="68"/>
  <c r="L3" i="218"/>
  <c r="F4" i="193"/>
  <c r="S4" i="218"/>
  <c r="K2" i="193"/>
  <c r="P4" i="29"/>
  <c r="L2" i="193"/>
  <c r="X2" i="218"/>
  <c r="F4" i="216"/>
  <c r="U3" i="192"/>
  <c r="R3" i="193"/>
  <c r="E2" i="218"/>
  <c r="M4" i="216"/>
  <c r="I2" i="29"/>
  <c r="B4" i="192"/>
  <c r="V2" i="193"/>
  <c r="K3" i="218"/>
  <c r="O4" i="217"/>
  <c r="B2" i="193"/>
  <c r="L3" i="193"/>
  <c r="D2" i="217"/>
  <c r="K3" i="29"/>
  <c r="X4" i="217"/>
  <c r="L3" i="68"/>
  <c r="P3" i="69"/>
  <c r="Y3" i="29"/>
  <c r="Y2" i="218"/>
  <c r="M3" i="2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H2" i="192"/>
  <c r="L4" i="234"/>
  <c r="L2" i="234"/>
  <c r="L3" i="234"/>
  <c r="K2" i="192"/>
  <c r="F3" i="192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M2" i="192"/>
  <c r="N2" i="192"/>
  <c r="S3" i="216"/>
  <c r="F2" i="193"/>
  <c r="R2" i="218"/>
  <c r="U4" i="29"/>
  <c r="V2" i="216"/>
  <c r="N3" i="192"/>
  <c r="K4" i="218"/>
  <c r="N4" i="218"/>
  <c r="I3" i="193"/>
  <c r="K3" i="193"/>
  <c r="O3" i="192"/>
  <c r="F2" i="217"/>
  <c r="D4" i="218"/>
  <c r="L2" i="217"/>
  <c r="L4" i="29"/>
  <c r="V4" i="192"/>
  <c r="U3" i="193"/>
  <c r="I4" i="218"/>
  <c r="G2" i="218"/>
  <c r="R2" i="193"/>
  <c r="J4" i="216"/>
  <c r="P2" i="29"/>
  <c r="T2" i="217"/>
  <c r="G3" i="192"/>
  <c r="P2" i="218"/>
  <c r="Q2" i="234"/>
  <c r="Q4" i="234"/>
  <c r="Q3" i="234"/>
  <c r="Y4" i="235"/>
  <c r="Y3" i="235"/>
  <c r="Y2" i="235"/>
  <c r="P4" i="217"/>
  <c r="Y3" i="192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K4" i="192"/>
  <c r="J3" i="192"/>
  <c r="C2" i="29"/>
  <c r="R4" i="29"/>
  <c r="M4" i="217"/>
  <c r="H2" i="216"/>
  <c r="J2" i="69"/>
  <c r="H4" i="68"/>
  <c r="I2" i="68"/>
  <c r="B4" i="235"/>
  <c r="B2" i="235"/>
  <c r="B3" i="235"/>
  <c r="X3" i="29"/>
  <c r="M2" i="218"/>
  <c r="M4" i="192"/>
  <c r="F3" i="69"/>
  <c r="J4" i="68"/>
  <c r="H3" i="68"/>
  <c r="U4" i="69"/>
  <c r="O3" i="69"/>
  <c r="K2" i="69"/>
  <c r="S4" i="68"/>
  <c r="S4" i="235"/>
  <c r="S2" i="235"/>
  <c r="S3" i="235"/>
  <c r="C4" i="193"/>
  <c r="K3" i="192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X3" i="193"/>
  <c r="Y4" i="192"/>
  <c r="Q3" i="216"/>
  <c r="C2" i="193"/>
  <c r="Q2" i="29"/>
  <c r="P2" i="217"/>
  <c r="V2" i="29"/>
  <c r="D3" i="193"/>
  <c r="J4" i="193"/>
  <c r="K4" i="193"/>
  <c r="V4" i="218"/>
  <c r="K2" i="29"/>
  <c r="V2" i="192"/>
  <c r="E3" i="217"/>
  <c r="K3" i="216"/>
  <c r="K3" i="217"/>
  <c r="N3" i="29"/>
  <c r="U2" i="193"/>
  <c r="U4" i="193"/>
  <c r="W2" i="218"/>
  <c r="J3" i="193"/>
  <c r="B2" i="217"/>
  <c r="W4" i="29"/>
  <c r="T4" i="193"/>
  <c r="L3" i="217"/>
  <c r="W3" i="192"/>
  <c r="O2" i="216"/>
  <c r="H3" i="218"/>
  <c r="N3" i="266" l="1"/>
  <c r="N3" i="264"/>
  <c r="N3" i="265"/>
  <c r="O2" i="266"/>
  <c r="O2" i="264"/>
  <c r="O2" i="265"/>
  <c r="F4" i="264"/>
  <c r="F4" i="265"/>
  <c r="F4" i="266"/>
  <c r="U4" i="266"/>
  <c r="U4" i="264"/>
  <c r="U4" i="265"/>
  <c r="M3" i="266"/>
  <c r="M3" i="264"/>
  <c r="M3" i="265"/>
  <c r="O3" i="266"/>
  <c r="O3" i="264"/>
  <c r="O3" i="265"/>
  <c r="V4" i="266"/>
  <c r="V4" i="264"/>
  <c r="V4" i="265"/>
  <c r="N2" i="266"/>
  <c r="N2" i="264"/>
  <c r="N2" i="265"/>
  <c r="E4" i="266"/>
  <c r="E4" i="264"/>
  <c r="E4" i="265"/>
  <c r="M2" i="266"/>
  <c r="M2" i="265"/>
  <c r="M2" i="264"/>
  <c r="T4" i="266"/>
  <c r="T4" i="265"/>
  <c r="T4" i="264"/>
  <c r="D4" i="264"/>
  <c r="D4" i="266"/>
  <c r="D4" i="265"/>
  <c r="L3" i="264"/>
  <c r="L3" i="266"/>
  <c r="L3" i="265"/>
  <c r="W4" i="265"/>
  <c r="W4" i="264"/>
  <c r="W4" i="266"/>
  <c r="R4" i="266"/>
  <c r="R4" i="264"/>
  <c r="R4" i="265"/>
  <c r="B4" i="265"/>
  <c r="B4" i="266"/>
  <c r="B4" i="264"/>
  <c r="J3" i="266"/>
  <c r="J3" i="264"/>
  <c r="J3" i="265"/>
  <c r="C2" i="264"/>
  <c r="C2" i="265"/>
  <c r="C2" i="266"/>
  <c r="J2" i="265"/>
  <c r="J2" i="264"/>
  <c r="J2" i="266"/>
  <c r="T2" i="265"/>
  <c r="T2" i="266"/>
  <c r="T2" i="264"/>
  <c r="B2" i="257"/>
  <c r="B2" i="255"/>
  <c r="B2" i="256"/>
  <c r="K2" i="266"/>
  <c r="K2" i="265"/>
  <c r="K2" i="264"/>
  <c r="I2" i="266"/>
  <c r="I2" i="265"/>
  <c r="I2" i="264"/>
  <c r="P4" i="266"/>
  <c r="P4" i="264"/>
  <c r="P4" i="265"/>
  <c r="X3" i="266"/>
  <c r="X3" i="265"/>
  <c r="X3" i="264"/>
  <c r="H3" i="266"/>
  <c r="H3" i="264"/>
  <c r="H3" i="265"/>
  <c r="D2" i="266"/>
  <c r="D2" i="264"/>
  <c r="D2" i="265"/>
  <c r="S3" i="264"/>
  <c r="S3" i="266"/>
  <c r="S3" i="265"/>
  <c r="J4" i="266"/>
  <c r="J4" i="264"/>
  <c r="J4" i="265"/>
  <c r="K3" i="266"/>
  <c r="K3" i="264"/>
  <c r="K3" i="265"/>
  <c r="I3" i="266"/>
  <c r="I3" i="264"/>
  <c r="I3" i="265"/>
  <c r="L2" i="266"/>
  <c r="L2" i="264"/>
  <c r="L2" i="265"/>
  <c r="C4" i="264"/>
  <c r="C4" i="266"/>
  <c r="C4" i="265"/>
  <c r="Q4" i="265"/>
  <c r="Q4" i="266"/>
  <c r="Q4" i="264"/>
  <c r="K4" i="266"/>
  <c r="K4" i="264"/>
  <c r="K4" i="265"/>
  <c r="P2" i="266"/>
  <c r="P2" i="265"/>
  <c r="P2" i="264"/>
  <c r="G4" i="266"/>
  <c r="G4" i="264"/>
  <c r="G4" i="265"/>
  <c r="B2" i="264"/>
  <c r="B2" i="266"/>
  <c r="B2" i="265"/>
  <c r="Y3" i="266"/>
  <c r="Y3" i="264"/>
  <c r="Y3" i="265"/>
  <c r="Y2" i="265"/>
  <c r="Y2" i="264"/>
  <c r="Y2" i="266"/>
  <c r="W2" i="264"/>
  <c r="W2" i="265"/>
  <c r="W2" i="266"/>
  <c r="G2" i="266"/>
  <c r="G2" i="265"/>
  <c r="G2" i="264"/>
  <c r="N4" i="264"/>
  <c r="N4" i="265"/>
  <c r="N4" i="266"/>
  <c r="V3" i="264"/>
  <c r="V3" i="265"/>
  <c r="V3" i="266"/>
  <c r="F3" i="266"/>
  <c r="F3" i="264"/>
  <c r="F3" i="265"/>
  <c r="V2" i="266"/>
  <c r="V2" i="264"/>
  <c r="V2" i="265"/>
  <c r="F2" i="266"/>
  <c r="F2" i="264"/>
  <c r="F2" i="265"/>
  <c r="M4" i="265"/>
  <c r="M4" i="264"/>
  <c r="M4" i="266"/>
  <c r="U3" i="266"/>
  <c r="U3" i="265"/>
  <c r="U3" i="264"/>
  <c r="E3" i="265"/>
  <c r="E3" i="266"/>
  <c r="E3" i="264"/>
  <c r="S4" i="265"/>
  <c r="S4" i="266"/>
  <c r="S4" i="264"/>
  <c r="U2" i="265"/>
  <c r="U2" i="266"/>
  <c r="U2" i="264"/>
  <c r="E2" i="266"/>
  <c r="E2" i="264"/>
  <c r="E2" i="265"/>
  <c r="L4" i="264"/>
  <c r="L4" i="265"/>
  <c r="L4" i="266"/>
  <c r="T3" i="266"/>
  <c r="T3" i="264"/>
  <c r="T3" i="265"/>
  <c r="D3" i="265"/>
  <c r="D3" i="266"/>
  <c r="D3" i="264"/>
  <c r="C3" i="266"/>
  <c r="C3" i="264"/>
  <c r="C3" i="265"/>
  <c r="R3" i="265"/>
  <c r="R3" i="266"/>
  <c r="R3" i="264"/>
  <c r="B3" i="265"/>
  <c r="B3" i="266"/>
  <c r="B3" i="264"/>
  <c r="R2" i="266"/>
  <c r="R2" i="264"/>
  <c r="R2" i="265"/>
  <c r="Y4" i="266"/>
  <c r="Y4" i="264"/>
  <c r="Y4" i="265"/>
  <c r="Q3" i="266"/>
  <c r="Q3" i="265"/>
  <c r="Q3" i="264"/>
  <c r="I4" i="266"/>
  <c r="I4" i="264"/>
  <c r="I4" i="265"/>
  <c r="Q2" i="266"/>
  <c r="Q2" i="264"/>
  <c r="Q2" i="265"/>
  <c r="X4" i="266"/>
  <c r="X4" i="264"/>
  <c r="X4" i="265"/>
  <c r="H4" i="264"/>
  <c r="H4" i="266"/>
  <c r="H4" i="265"/>
  <c r="P3" i="266"/>
  <c r="P3" i="264"/>
  <c r="P3" i="265"/>
  <c r="S2" i="264"/>
  <c r="S2" i="266"/>
  <c r="S2" i="265"/>
  <c r="X2" i="266"/>
  <c r="X2" i="264"/>
  <c r="X2" i="265"/>
  <c r="H2" i="266"/>
  <c r="H2" i="264"/>
  <c r="H2" i="265"/>
  <c r="O4" i="264"/>
  <c r="O4" i="265"/>
  <c r="O4" i="266"/>
  <c r="W3" i="264"/>
  <c r="W3" i="265"/>
  <c r="W3" i="266"/>
  <c r="G3" i="265"/>
  <c r="G3" i="266"/>
  <c r="G3" i="264"/>
  <c r="I2" i="255" l="1"/>
  <c r="I2" i="257"/>
  <c r="I2" i="256"/>
  <c r="P4" i="257"/>
  <c r="P4" i="255"/>
  <c r="P4" i="256"/>
  <c r="H3" i="257"/>
  <c r="H3" i="255"/>
  <c r="H3" i="256"/>
  <c r="W2" i="257"/>
  <c r="W2" i="256"/>
  <c r="W2" i="255"/>
  <c r="G2" i="255"/>
  <c r="G2" i="256"/>
  <c r="G2" i="257"/>
  <c r="N4" i="257"/>
  <c r="N4" i="256"/>
  <c r="N4" i="255"/>
  <c r="V3" i="257"/>
  <c r="V3" i="255"/>
  <c r="V3" i="256"/>
  <c r="F3" i="257"/>
  <c r="F3" i="255"/>
  <c r="F3" i="256"/>
  <c r="V2" i="255"/>
  <c r="V2" i="256"/>
  <c r="V2" i="257"/>
  <c r="F2" i="256"/>
  <c r="F2" i="257"/>
  <c r="F2" i="255"/>
  <c r="M4" i="255"/>
  <c r="M4" i="256"/>
  <c r="M4" i="257"/>
  <c r="U3" i="256"/>
  <c r="U3" i="257"/>
  <c r="U3" i="255"/>
  <c r="E3" i="256"/>
  <c r="E3" i="257"/>
  <c r="E3" i="255"/>
  <c r="L4" i="257"/>
  <c r="L4" i="255"/>
  <c r="L4" i="256"/>
  <c r="S3" i="255"/>
  <c r="S3" i="257"/>
  <c r="S3" i="256"/>
  <c r="S2" i="256"/>
  <c r="S2" i="255"/>
  <c r="S2" i="257"/>
  <c r="B3" i="257"/>
  <c r="B3" i="255"/>
  <c r="B3" i="256"/>
  <c r="D3" i="256"/>
  <c r="D3" i="257"/>
  <c r="D3" i="255"/>
  <c r="C2" i="255"/>
  <c r="C2" i="256"/>
  <c r="C2" i="257"/>
  <c r="I4" i="257"/>
  <c r="I4" i="255"/>
  <c r="I4" i="256"/>
  <c r="Q3" i="255"/>
  <c r="Q3" i="257"/>
  <c r="Q3" i="256"/>
  <c r="R3" i="255"/>
  <c r="R3" i="256"/>
  <c r="R3" i="257"/>
  <c r="Y4" i="255"/>
  <c r="Y4" i="257"/>
  <c r="Y4" i="256"/>
  <c r="P3" i="257"/>
  <c r="P3" i="256"/>
  <c r="P3" i="255"/>
  <c r="E2" i="257"/>
  <c r="E2" i="256"/>
  <c r="E2" i="255"/>
  <c r="O3" i="257"/>
  <c r="O3" i="256"/>
  <c r="O3" i="255"/>
  <c r="U2" i="255"/>
  <c r="U2" i="257"/>
  <c r="U2" i="256"/>
  <c r="T2" i="255"/>
  <c r="T2" i="256"/>
  <c r="T2" i="257"/>
  <c r="D2" i="255"/>
  <c r="D2" i="256"/>
  <c r="D2" i="257"/>
  <c r="J4" i="256"/>
  <c r="J4" i="257"/>
  <c r="J4" i="255"/>
  <c r="R2" i="256"/>
  <c r="R2" i="257"/>
  <c r="R2" i="255"/>
  <c r="P2" i="257"/>
  <c r="P2" i="256"/>
  <c r="P2" i="255"/>
  <c r="G4" i="257"/>
  <c r="G4" i="255"/>
  <c r="G4" i="256"/>
  <c r="O2" i="255"/>
  <c r="O2" i="257"/>
  <c r="O2" i="256"/>
  <c r="V4" i="256"/>
  <c r="V4" i="255"/>
  <c r="V4" i="257"/>
  <c r="F4" i="257"/>
  <c r="F4" i="255"/>
  <c r="F4" i="256"/>
  <c r="N3" i="256"/>
  <c r="N3" i="257"/>
  <c r="N3" i="255"/>
  <c r="H4" i="255"/>
  <c r="H4" i="257"/>
  <c r="H4" i="256"/>
  <c r="J2" i="256"/>
  <c r="J2" i="257"/>
  <c r="J2" i="255"/>
  <c r="C3" i="256"/>
  <c r="C3" i="257"/>
  <c r="C3" i="255"/>
  <c r="E4" i="257"/>
  <c r="E4" i="256"/>
  <c r="E4" i="255"/>
  <c r="M3" i="256"/>
  <c r="M3" i="255"/>
  <c r="M3" i="257"/>
  <c r="M2" i="257"/>
  <c r="M2" i="255"/>
  <c r="M2" i="256"/>
  <c r="T3" i="256"/>
  <c r="T3" i="257"/>
  <c r="T3" i="255"/>
  <c r="X4" i="257"/>
  <c r="X4" i="255"/>
  <c r="X4" i="256"/>
  <c r="T4" i="256"/>
  <c r="T4" i="257"/>
  <c r="T4" i="255"/>
  <c r="K3" i="257"/>
  <c r="K3" i="255"/>
  <c r="K3" i="256"/>
  <c r="K4" i="257"/>
  <c r="K4" i="256"/>
  <c r="K4" i="255"/>
  <c r="Q2" i="257"/>
  <c r="Q2" i="255"/>
  <c r="Q2" i="256"/>
  <c r="W4" i="256"/>
  <c r="W4" i="257"/>
  <c r="W4" i="255"/>
  <c r="N2" i="256"/>
  <c r="N2" i="257"/>
  <c r="N2" i="255"/>
  <c r="U4" i="257"/>
  <c r="U4" i="256"/>
  <c r="U4" i="255"/>
  <c r="D4" i="255"/>
  <c r="D4" i="256"/>
  <c r="D4" i="257"/>
  <c r="L3" i="256"/>
  <c r="L3" i="257"/>
  <c r="L3" i="255"/>
  <c r="L2" i="255"/>
  <c r="L2" i="256"/>
  <c r="L2" i="257"/>
  <c r="S4" i="256"/>
  <c r="S4" i="257"/>
  <c r="S4" i="255"/>
  <c r="C4" i="257"/>
  <c r="C4" i="255"/>
  <c r="C4" i="256"/>
  <c r="K2" i="257"/>
  <c r="K2" i="256"/>
  <c r="K2" i="255"/>
  <c r="R4" i="257"/>
  <c r="R4" i="255"/>
  <c r="R4" i="256"/>
  <c r="B4" i="257"/>
  <c r="B4" i="255"/>
  <c r="B4" i="256"/>
  <c r="J3" i="257"/>
  <c r="J3" i="255"/>
  <c r="J3" i="256"/>
  <c r="I3" i="257"/>
  <c r="I3" i="255"/>
  <c r="I3" i="256"/>
  <c r="Q4" i="256"/>
  <c r="Q4" i="257"/>
  <c r="Q4" i="255"/>
  <c r="Y3" i="256"/>
  <c r="Y3" i="255"/>
  <c r="Y3" i="257"/>
  <c r="Y2" i="257"/>
  <c r="Y2" i="255"/>
  <c r="Y2" i="256"/>
  <c r="X3" i="256"/>
  <c r="X3" i="257"/>
  <c r="X3" i="255"/>
  <c r="X2" i="255"/>
  <c r="X2" i="256"/>
  <c r="X2" i="257"/>
  <c r="H2" i="257"/>
  <c r="H2" i="256"/>
  <c r="H2" i="255"/>
  <c r="O4" i="256"/>
  <c r="O4" i="257"/>
  <c r="O4" i="255"/>
  <c r="W3" i="255"/>
  <c r="W3" i="256"/>
  <c r="W3" i="257"/>
  <c r="G3" i="255"/>
  <c r="G3" i="257"/>
  <c r="G3" i="256"/>
  <c r="E2" i="260" l="1"/>
  <c r="E2" i="258"/>
  <c r="E2" i="259"/>
  <c r="J3" i="263"/>
  <c r="J3" i="261"/>
  <c r="J3" i="262"/>
  <c r="G2" i="260"/>
  <c r="G2" i="258"/>
  <c r="G2" i="259"/>
  <c r="B3" i="260"/>
  <c r="B3" i="258"/>
  <c r="B3" i="259"/>
  <c r="F3" i="260"/>
  <c r="F3" i="259"/>
  <c r="F3" i="258"/>
  <c r="J2" i="271"/>
  <c r="J2" i="272"/>
  <c r="J2" i="270"/>
  <c r="N2" i="272"/>
  <c r="N2" i="270"/>
  <c r="N2" i="271"/>
  <c r="B2" i="272"/>
  <c r="B2" i="271"/>
  <c r="B2" i="270"/>
  <c r="U2" i="272"/>
  <c r="U2" i="271"/>
  <c r="U2" i="270"/>
  <c r="P3" i="272"/>
  <c r="P3" i="270"/>
  <c r="P3" i="271"/>
  <c r="C4" i="269"/>
  <c r="C4" i="267"/>
  <c r="C4" i="268"/>
  <c r="V4" i="269"/>
  <c r="V4" i="267"/>
  <c r="V4" i="268"/>
  <c r="J2" i="269"/>
  <c r="J2" i="267"/>
  <c r="J2" i="268"/>
  <c r="N2" i="269"/>
  <c r="N2" i="268"/>
  <c r="N2" i="267"/>
  <c r="E4" i="263"/>
  <c r="E4" i="262"/>
  <c r="E4" i="261"/>
  <c r="I2" i="263"/>
  <c r="I2" i="261"/>
  <c r="I2" i="262"/>
  <c r="D2" i="260"/>
  <c r="D2" i="258"/>
  <c r="D2" i="259"/>
  <c r="W2" i="260"/>
  <c r="W2" i="258"/>
  <c r="W2" i="259"/>
  <c r="R3" i="259"/>
  <c r="R3" i="260"/>
  <c r="R3" i="258"/>
  <c r="V3" i="260"/>
  <c r="V3" i="259"/>
  <c r="V3" i="258"/>
  <c r="B3" i="272"/>
  <c r="B3" i="270"/>
  <c r="B3" i="271"/>
  <c r="F3" i="272"/>
  <c r="F3" i="270"/>
  <c r="F3" i="271"/>
  <c r="R2" i="272"/>
  <c r="R2" i="270"/>
  <c r="R2" i="271"/>
  <c r="M3" i="272"/>
  <c r="M3" i="270"/>
  <c r="M3" i="271"/>
  <c r="H4" i="272"/>
  <c r="H4" i="270"/>
  <c r="H4" i="271"/>
  <c r="S4" i="269"/>
  <c r="S4" i="267"/>
  <c r="S4" i="268"/>
  <c r="G2" i="269"/>
  <c r="G2" i="267"/>
  <c r="G2" i="268"/>
  <c r="B3" i="269"/>
  <c r="B3" i="267"/>
  <c r="B3" i="268"/>
  <c r="F3" i="269"/>
  <c r="F3" i="268"/>
  <c r="F3" i="267"/>
  <c r="V3" i="263"/>
  <c r="V3" i="262"/>
  <c r="V3" i="261"/>
  <c r="X4" i="261"/>
  <c r="X4" i="262"/>
  <c r="X4" i="263"/>
  <c r="J4" i="263"/>
  <c r="J4" i="261"/>
  <c r="J4" i="262"/>
  <c r="U4" i="263"/>
  <c r="U4" i="261"/>
  <c r="U4" i="262"/>
  <c r="K2" i="262"/>
  <c r="K2" i="263"/>
  <c r="K2" i="261"/>
  <c r="Y2" i="263"/>
  <c r="Y2" i="261"/>
  <c r="Y2" i="262"/>
  <c r="T2" i="260"/>
  <c r="T2" i="258"/>
  <c r="T2" i="259"/>
  <c r="O3" i="260"/>
  <c r="O3" i="258"/>
  <c r="O3" i="259"/>
  <c r="J4" i="260"/>
  <c r="J4" i="258"/>
  <c r="J4" i="259"/>
  <c r="N4" i="260"/>
  <c r="N4" i="258"/>
  <c r="N4" i="259"/>
  <c r="R3" i="272"/>
  <c r="R3" i="271"/>
  <c r="R3" i="270"/>
  <c r="V3" i="272"/>
  <c r="V3" i="271"/>
  <c r="V3" i="270"/>
  <c r="J3" i="271"/>
  <c r="J3" i="270"/>
  <c r="J3" i="272"/>
  <c r="E4" i="272"/>
  <c r="E4" i="270"/>
  <c r="E4" i="271"/>
  <c r="X4" i="272"/>
  <c r="X4" i="270"/>
  <c r="X4" i="271"/>
  <c r="D2" i="269"/>
  <c r="D2" i="267"/>
  <c r="D2" i="268"/>
  <c r="W2" i="269"/>
  <c r="W2" i="267"/>
  <c r="W2" i="268"/>
  <c r="R3" i="267"/>
  <c r="R3" i="269"/>
  <c r="R3" i="268"/>
  <c r="V3" i="269"/>
  <c r="V3" i="268"/>
  <c r="V3" i="267"/>
  <c r="B4" i="263"/>
  <c r="B4" i="262"/>
  <c r="B4" i="261"/>
  <c r="O2" i="263"/>
  <c r="O2" i="262"/>
  <c r="O2" i="261"/>
  <c r="R4" i="263"/>
  <c r="R4" i="261"/>
  <c r="R4" i="262"/>
  <c r="F2" i="263"/>
  <c r="F2" i="261"/>
  <c r="F2" i="262"/>
  <c r="C3" i="263"/>
  <c r="C3" i="261"/>
  <c r="C3" i="262"/>
  <c r="G3" i="262"/>
  <c r="G3" i="263"/>
  <c r="G3" i="261"/>
  <c r="C2" i="263"/>
  <c r="C2" i="261"/>
  <c r="C2" i="262"/>
  <c r="V2" i="261"/>
  <c r="V2" i="262"/>
  <c r="V2" i="263"/>
  <c r="Q3" i="263"/>
  <c r="Q3" i="261"/>
  <c r="Q3" i="262"/>
  <c r="L3" i="260"/>
  <c r="L3" i="259"/>
  <c r="L3" i="258"/>
  <c r="G4" i="260"/>
  <c r="G4" i="259"/>
  <c r="G4" i="258"/>
  <c r="K2" i="260"/>
  <c r="K2" i="258"/>
  <c r="K2" i="259"/>
  <c r="O2" i="260"/>
  <c r="O2" i="258"/>
  <c r="O2" i="259"/>
  <c r="J4" i="272"/>
  <c r="J4" i="270"/>
  <c r="J4" i="271"/>
  <c r="N4" i="272"/>
  <c r="N4" i="271"/>
  <c r="N4" i="270"/>
  <c r="B4" i="272"/>
  <c r="B4" i="270"/>
  <c r="B4" i="271"/>
  <c r="U4" i="272"/>
  <c r="U4" i="270"/>
  <c r="U4" i="271"/>
  <c r="I2" i="271"/>
  <c r="I2" i="270"/>
  <c r="I2" i="272"/>
  <c r="T2" i="269"/>
  <c r="T2" i="267"/>
  <c r="T2" i="268"/>
  <c r="O3" i="269"/>
  <c r="O3" i="267"/>
  <c r="O3" i="268"/>
  <c r="J4" i="269"/>
  <c r="J4" i="267"/>
  <c r="J4" i="268"/>
  <c r="N4" i="269"/>
  <c r="N4" i="267"/>
  <c r="N4" i="268"/>
  <c r="L2" i="263"/>
  <c r="L2" i="261"/>
  <c r="L2" i="262"/>
  <c r="R3" i="263"/>
  <c r="R3" i="261"/>
  <c r="R3" i="262"/>
  <c r="N4" i="263"/>
  <c r="N4" i="261"/>
  <c r="N4" i="262"/>
  <c r="W3" i="262"/>
  <c r="W3" i="263"/>
  <c r="W3" i="261"/>
  <c r="N3" i="263"/>
  <c r="N3" i="262"/>
  <c r="N3" i="261"/>
  <c r="I4" i="263"/>
  <c r="I4" i="261"/>
  <c r="I4" i="262"/>
  <c r="D4" i="260"/>
  <c r="D4" i="258"/>
  <c r="D4" i="259"/>
  <c r="W4" i="260"/>
  <c r="W4" i="258"/>
  <c r="W4" i="259"/>
  <c r="C3" i="260"/>
  <c r="C3" i="258"/>
  <c r="C3" i="259"/>
  <c r="G3" i="260"/>
  <c r="G3" i="259"/>
  <c r="G3" i="258"/>
  <c r="K2" i="272"/>
  <c r="K2" i="270"/>
  <c r="K2" i="271"/>
  <c r="O2" i="272"/>
  <c r="O2" i="270"/>
  <c r="O2" i="271"/>
  <c r="F2" i="272"/>
  <c r="F2" i="271"/>
  <c r="F2" i="270"/>
  <c r="Y2" i="270"/>
  <c r="Y2" i="271"/>
  <c r="Y2" i="272"/>
  <c r="L3" i="269"/>
  <c r="L3" i="267"/>
  <c r="L3" i="268"/>
  <c r="G4" i="269"/>
  <c r="G4" i="267"/>
  <c r="G4" i="268"/>
  <c r="K2" i="269"/>
  <c r="K2" i="267"/>
  <c r="K2" i="268"/>
  <c r="O2" i="269"/>
  <c r="O2" i="267"/>
  <c r="O2" i="268"/>
  <c r="C4" i="263"/>
  <c r="C4" i="261"/>
  <c r="C4" i="262"/>
  <c r="S4" i="260"/>
  <c r="S4" i="258"/>
  <c r="S4" i="259"/>
  <c r="S3" i="263"/>
  <c r="S3" i="262"/>
  <c r="S3" i="261"/>
  <c r="S2" i="263"/>
  <c r="S2" i="261"/>
  <c r="S2" i="262"/>
  <c r="R4" i="272"/>
  <c r="R4" i="270"/>
  <c r="R4" i="271"/>
  <c r="K4" i="263"/>
  <c r="K4" i="261"/>
  <c r="K4" i="262"/>
  <c r="O4" i="262"/>
  <c r="O4" i="263"/>
  <c r="O4" i="261"/>
  <c r="K3" i="263"/>
  <c r="K3" i="261"/>
  <c r="K3" i="262"/>
  <c r="F4" i="263"/>
  <c r="F4" i="261"/>
  <c r="F4" i="262"/>
  <c r="Y4" i="263"/>
  <c r="Y4" i="262"/>
  <c r="Y4" i="261"/>
  <c r="T4" i="260"/>
  <c r="T4" i="259"/>
  <c r="T4" i="258"/>
  <c r="H2" i="260"/>
  <c r="H2" i="258"/>
  <c r="H2" i="259"/>
  <c r="S3" i="260"/>
  <c r="S3" i="258"/>
  <c r="S3" i="259"/>
  <c r="W3" i="260"/>
  <c r="W3" i="258"/>
  <c r="W3" i="259"/>
  <c r="C3" i="272"/>
  <c r="C3" i="270"/>
  <c r="C3" i="271"/>
  <c r="G3" i="272"/>
  <c r="G3" i="271"/>
  <c r="G3" i="270"/>
  <c r="C2" i="272"/>
  <c r="C2" i="271"/>
  <c r="C2" i="270"/>
  <c r="V2" i="272"/>
  <c r="V2" i="270"/>
  <c r="V2" i="271"/>
  <c r="Q3" i="272"/>
  <c r="Q3" i="270"/>
  <c r="Q3" i="271"/>
  <c r="D4" i="269"/>
  <c r="D4" i="268"/>
  <c r="D4" i="267"/>
  <c r="W4" i="269"/>
  <c r="W4" i="267"/>
  <c r="W4" i="268"/>
  <c r="C3" i="267"/>
  <c r="C3" i="268"/>
  <c r="C3" i="269"/>
  <c r="G3" i="269"/>
  <c r="G3" i="267"/>
  <c r="G3" i="268"/>
  <c r="V4" i="263"/>
  <c r="V4" i="261"/>
  <c r="V4" i="262"/>
  <c r="O4" i="260"/>
  <c r="O4" i="259"/>
  <c r="O4" i="258"/>
  <c r="W3" i="272"/>
  <c r="W3" i="270"/>
  <c r="W3" i="271"/>
  <c r="S2" i="271"/>
  <c r="S2" i="272"/>
  <c r="S2" i="270"/>
  <c r="N3" i="272"/>
  <c r="N3" i="270"/>
  <c r="N3" i="271"/>
  <c r="I4" i="272"/>
  <c r="I4" i="271"/>
  <c r="I4" i="270"/>
  <c r="T4" i="269"/>
  <c r="T4" i="267"/>
  <c r="T4" i="268"/>
  <c r="H2" i="269"/>
  <c r="H2" i="267"/>
  <c r="H2" i="268"/>
  <c r="S3" i="269"/>
  <c r="S3" i="267"/>
  <c r="S3" i="268"/>
  <c r="W3" i="269"/>
  <c r="W3" i="268"/>
  <c r="W3" i="267"/>
  <c r="D3" i="263"/>
  <c r="D3" i="262"/>
  <c r="D3" i="261"/>
  <c r="H3" i="263"/>
  <c r="H3" i="261"/>
  <c r="H3" i="262"/>
  <c r="S4" i="263"/>
  <c r="S4" i="261"/>
  <c r="S4" i="262"/>
  <c r="G2" i="263"/>
  <c r="G2" i="261"/>
  <c r="G2" i="262"/>
  <c r="B2" i="260"/>
  <c r="B2" i="258"/>
  <c r="B2" i="259"/>
  <c r="U2" i="260"/>
  <c r="U2" i="258"/>
  <c r="U2" i="259"/>
  <c r="P3" i="260"/>
  <c r="P3" i="258"/>
  <c r="P3" i="259"/>
  <c r="L2" i="260"/>
  <c r="L2" i="259"/>
  <c r="L2" i="258"/>
  <c r="P2" i="258"/>
  <c r="P2" i="259"/>
  <c r="P2" i="260"/>
  <c r="K4" i="272"/>
  <c r="K4" i="271"/>
  <c r="K4" i="270"/>
  <c r="O4" i="272"/>
  <c r="O4" i="270"/>
  <c r="O4" i="271"/>
  <c r="K3" i="270"/>
  <c r="K3" i="271"/>
  <c r="K3" i="272"/>
  <c r="F4" i="272"/>
  <c r="F4" i="270"/>
  <c r="F4" i="271"/>
  <c r="Y4" i="272"/>
  <c r="Y4" i="271"/>
  <c r="Y4" i="270"/>
  <c r="E2" i="269"/>
  <c r="E2" i="267"/>
  <c r="E2" i="268"/>
  <c r="X2" i="267"/>
  <c r="X2" i="269"/>
  <c r="X2" i="268"/>
  <c r="K4" i="267"/>
  <c r="K4" i="268"/>
  <c r="K4" i="269"/>
  <c r="O4" i="269"/>
  <c r="O4" i="267"/>
  <c r="O4" i="268"/>
  <c r="T3" i="263"/>
  <c r="T3" i="261"/>
  <c r="T3" i="262"/>
  <c r="X3" i="263"/>
  <c r="X3" i="261"/>
  <c r="X3" i="262"/>
  <c r="D2" i="263"/>
  <c r="D2" i="261"/>
  <c r="D2" i="262"/>
  <c r="W2" i="263"/>
  <c r="W2" i="261"/>
  <c r="W2" i="262"/>
  <c r="R2" i="260"/>
  <c r="R2" i="258"/>
  <c r="R2" i="259"/>
  <c r="M3" i="260"/>
  <c r="M3" i="258"/>
  <c r="M3" i="259"/>
  <c r="H4" i="260"/>
  <c r="H4" i="258"/>
  <c r="H4" i="259"/>
  <c r="D3" i="260"/>
  <c r="D3" i="258"/>
  <c r="D3" i="259"/>
  <c r="H3" i="260"/>
  <c r="H3" i="258"/>
  <c r="H3" i="259"/>
  <c r="L2" i="271"/>
  <c r="L2" i="272"/>
  <c r="L2" i="270"/>
  <c r="P2" i="272"/>
  <c r="P2" i="270"/>
  <c r="P2" i="271"/>
  <c r="C4" i="272"/>
  <c r="C4" i="270"/>
  <c r="C4" i="271"/>
  <c r="V4" i="272"/>
  <c r="V4" i="271"/>
  <c r="V4" i="270"/>
  <c r="B2" i="267"/>
  <c r="B2" i="268"/>
  <c r="B2" i="269"/>
  <c r="U2" i="267"/>
  <c r="U2" i="268"/>
  <c r="U2" i="269"/>
  <c r="P3" i="269"/>
  <c r="P3" i="268"/>
  <c r="P3" i="267"/>
  <c r="L2" i="267"/>
  <c r="L2" i="269"/>
  <c r="L2" i="268"/>
  <c r="P2" i="269"/>
  <c r="P2" i="267"/>
  <c r="P2" i="268"/>
  <c r="X4" i="260"/>
  <c r="X4" i="258"/>
  <c r="X4" i="259"/>
  <c r="T3" i="260"/>
  <c r="T3" i="258"/>
  <c r="T3" i="259"/>
  <c r="X3" i="260"/>
  <c r="X3" i="259"/>
  <c r="X3" i="258"/>
  <c r="D3" i="272"/>
  <c r="D3" i="270"/>
  <c r="D3" i="271"/>
  <c r="H3" i="270"/>
  <c r="H3" i="271"/>
  <c r="H3" i="272"/>
  <c r="S4" i="272"/>
  <c r="S4" i="270"/>
  <c r="S4" i="271"/>
  <c r="G2" i="272"/>
  <c r="G2" i="270"/>
  <c r="G2" i="271"/>
  <c r="R2" i="269"/>
  <c r="R2" i="267"/>
  <c r="R2" i="268"/>
  <c r="M3" i="269"/>
  <c r="M3" i="268"/>
  <c r="M3" i="267"/>
  <c r="H4" i="268"/>
  <c r="H4" i="269"/>
  <c r="H4" i="267"/>
  <c r="D3" i="269"/>
  <c r="D3" i="267"/>
  <c r="D3" i="268"/>
  <c r="H3" i="269"/>
  <c r="H3" i="267"/>
  <c r="H3" i="268"/>
  <c r="K4" i="260"/>
  <c r="K4" i="259"/>
  <c r="K4" i="258"/>
  <c r="X2" i="258"/>
  <c r="X2" i="259"/>
  <c r="X2" i="260"/>
  <c r="T2" i="263"/>
  <c r="T2" i="261"/>
  <c r="T2" i="262"/>
  <c r="Q2" i="263"/>
  <c r="Q2" i="262"/>
  <c r="Q2" i="261"/>
  <c r="U4" i="260"/>
  <c r="U4" i="258"/>
  <c r="U4" i="259"/>
  <c r="P4" i="260"/>
  <c r="P4" i="259"/>
  <c r="P4" i="258"/>
  <c r="X3" i="272"/>
  <c r="X3" i="270"/>
  <c r="X3" i="271"/>
  <c r="W2" i="271"/>
  <c r="W2" i="270"/>
  <c r="W2" i="272"/>
  <c r="E4" i="269"/>
  <c r="E4" i="268"/>
  <c r="E4" i="267"/>
  <c r="X3" i="269"/>
  <c r="X3" i="268"/>
  <c r="X3" i="267"/>
  <c r="I3" i="263"/>
  <c r="I3" i="261"/>
  <c r="I3" i="262"/>
  <c r="D4" i="261"/>
  <c r="D4" i="263"/>
  <c r="D4" i="262"/>
  <c r="W4" i="262"/>
  <c r="W4" i="263"/>
  <c r="W4" i="261"/>
  <c r="R4" i="260"/>
  <c r="R4" i="258"/>
  <c r="R4" i="259"/>
  <c r="F2" i="260"/>
  <c r="F2" i="259"/>
  <c r="F2" i="258"/>
  <c r="Y2" i="260"/>
  <c r="Y2" i="259"/>
  <c r="Y2" i="258"/>
  <c r="M2" i="258"/>
  <c r="M2" i="260"/>
  <c r="M2" i="259"/>
  <c r="Q2" i="260"/>
  <c r="Q2" i="258"/>
  <c r="Q2" i="259"/>
  <c r="L4" i="272"/>
  <c r="L4" i="270"/>
  <c r="L4" i="271"/>
  <c r="P4" i="272"/>
  <c r="P4" i="270"/>
  <c r="P4" i="271"/>
  <c r="T2" i="272"/>
  <c r="T2" i="270"/>
  <c r="T2" i="271"/>
  <c r="O3" i="271"/>
  <c r="O3" i="272"/>
  <c r="O3" i="270"/>
  <c r="B4" i="269"/>
  <c r="B4" i="267"/>
  <c r="B4" i="268"/>
  <c r="U4" i="268"/>
  <c r="U4" i="269"/>
  <c r="U4" i="267"/>
  <c r="I2" i="269"/>
  <c r="I2" i="267"/>
  <c r="I2" i="268"/>
  <c r="L4" i="269"/>
  <c r="L4" i="267"/>
  <c r="L4" i="268"/>
  <c r="P4" i="268"/>
  <c r="P4" i="267"/>
  <c r="P4" i="269"/>
  <c r="P2" i="263"/>
  <c r="P2" i="261"/>
  <c r="P2" i="262"/>
  <c r="S3" i="272"/>
  <c r="S3" i="270"/>
  <c r="S3" i="271"/>
  <c r="E4" i="260"/>
  <c r="E4" i="259"/>
  <c r="E4" i="258"/>
  <c r="L3" i="262"/>
  <c r="L3" i="263"/>
  <c r="L3" i="261"/>
  <c r="G4" i="263"/>
  <c r="G4" i="262"/>
  <c r="G4" i="261"/>
  <c r="D2" i="272"/>
  <c r="D2" i="271"/>
  <c r="D2" i="270"/>
  <c r="T3" i="269"/>
  <c r="T3" i="267"/>
  <c r="T3" i="268"/>
  <c r="U3" i="263"/>
  <c r="U3" i="261"/>
  <c r="U3" i="262"/>
  <c r="Y3" i="263"/>
  <c r="Y3" i="262"/>
  <c r="Y3" i="261"/>
  <c r="T4" i="263"/>
  <c r="T4" i="261"/>
  <c r="T4" i="262"/>
  <c r="H2" i="263"/>
  <c r="H2" i="261"/>
  <c r="H2" i="262"/>
  <c r="C2" i="260"/>
  <c r="C2" i="259"/>
  <c r="C2" i="258"/>
  <c r="V2" i="259"/>
  <c r="V2" i="260"/>
  <c r="V2" i="258"/>
  <c r="Q3" i="260"/>
  <c r="Q3" i="258"/>
  <c r="Q3" i="259"/>
  <c r="E3" i="260"/>
  <c r="E3" i="258"/>
  <c r="E3" i="259"/>
  <c r="I3" i="258"/>
  <c r="I3" i="259"/>
  <c r="I3" i="260"/>
  <c r="M2" i="270"/>
  <c r="M2" i="271"/>
  <c r="M2" i="272"/>
  <c r="Q2" i="272"/>
  <c r="Q2" i="270"/>
  <c r="Q2" i="271"/>
  <c r="L3" i="272"/>
  <c r="L3" i="271"/>
  <c r="L3" i="270"/>
  <c r="G4" i="272"/>
  <c r="G4" i="271"/>
  <c r="G4" i="270"/>
  <c r="R4" i="268"/>
  <c r="R4" i="269"/>
  <c r="R4" i="267"/>
  <c r="F2" i="268"/>
  <c r="F2" i="269"/>
  <c r="F2" i="267"/>
  <c r="Y2" i="269"/>
  <c r="Y2" i="267"/>
  <c r="Y2" i="268"/>
  <c r="M2" i="267"/>
  <c r="M2" i="268"/>
  <c r="M2" i="269"/>
  <c r="Q2" i="269"/>
  <c r="Q2" i="268"/>
  <c r="Q2" i="267"/>
  <c r="L4" i="263"/>
  <c r="L4" i="261"/>
  <c r="L4" i="262"/>
  <c r="J3" i="260"/>
  <c r="J3" i="258"/>
  <c r="J3" i="259"/>
  <c r="B4" i="258"/>
  <c r="B4" i="260"/>
  <c r="B4" i="259"/>
  <c r="J3" i="267"/>
  <c r="J3" i="268"/>
  <c r="J3" i="269"/>
  <c r="X4" i="269"/>
  <c r="X4" i="267"/>
  <c r="X4" i="268"/>
  <c r="M4" i="263"/>
  <c r="M4" i="261"/>
  <c r="M4" i="262"/>
  <c r="Q4" i="263"/>
  <c r="Q4" i="261"/>
  <c r="Q4" i="262"/>
  <c r="E2" i="261"/>
  <c r="E2" i="262"/>
  <c r="E2" i="263"/>
  <c r="X2" i="261"/>
  <c r="X2" i="263"/>
  <c r="X2" i="262"/>
  <c r="S2" i="258"/>
  <c r="S2" i="259"/>
  <c r="S2" i="260"/>
  <c r="N3" i="260"/>
  <c r="N3" i="259"/>
  <c r="N3" i="258"/>
  <c r="I4" i="260"/>
  <c r="I4" i="258"/>
  <c r="I4" i="259"/>
  <c r="U3" i="258"/>
  <c r="U3" i="260"/>
  <c r="U3" i="259"/>
  <c r="Y3" i="259"/>
  <c r="Y3" i="260"/>
  <c r="Y3" i="258"/>
  <c r="E3" i="271"/>
  <c r="E3" i="272"/>
  <c r="E3" i="270"/>
  <c r="I3" i="272"/>
  <c r="I3" i="270"/>
  <c r="I3" i="271"/>
  <c r="D4" i="272"/>
  <c r="D4" i="270"/>
  <c r="D4" i="271"/>
  <c r="W4" i="271"/>
  <c r="W4" i="272"/>
  <c r="W4" i="270"/>
  <c r="C2" i="268"/>
  <c r="C2" i="267"/>
  <c r="C2" i="269"/>
  <c r="V2" i="269"/>
  <c r="V2" i="267"/>
  <c r="V2" i="268"/>
  <c r="Q3" i="269"/>
  <c r="Q3" i="268"/>
  <c r="Q3" i="267"/>
  <c r="E3" i="269"/>
  <c r="E3" i="267"/>
  <c r="E3" i="268"/>
  <c r="I3" i="269"/>
  <c r="I3" i="267"/>
  <c r="I3" i="268"/>
  <c r="P4" i="263"/>
  <c r="P4" i="262"/>
  <c r="P4" i="261"/>
  <c r="O3" i="263"/>
  <c r="O3" i="261"/>
  <c r="O3" i="262"/>
  <c r="M2" i="263"/>
  <c r="M2" i="262"/>
  <c r="M2" i="261"/>
  <c r="L4" i="260"/>
  <c r="L4" i="258"/>
  <c r="L4" i="259"/>
  <c r="Q2" i="310"/>
  <c r="Q2" i="309"/>
  <c r="Q2" i="232"/>
  <c r="Q2" i="311"/>
  <c r="Q2" i="233"/>
  <c r="Q2" i="231"/>
  <c r="J2" i="262"/>
  <c r="J2" i="263"/>
  <c r="J2" i="261"/>
  <c r="N2" i="261"/>
  <c r="N2" i="262"/>
  <c r="N2" i="263"/>
  <c r="B2" i="263"/>
  <c r="B2" i="261"/>
  <c r="B2" i="262"/>
  <c r="U2" i="263"/>
  <c r="U2" i="261"/>
  <c r="U2" i="262"/>
  <c r="P3" i="263"/>
  <c r="P3" i="261"/>
  <c r="P3" i="262"/>
  <c r="K3" i="260"/>
  <c r="K3" i="258"/>
  <c r="K3" i="259"/>
  <c r="Y4" i="259"/>
  <c r="Y4" i="258"/>
  <c r="Y4" i="260"/>
  <c r="M4" i="258"/>
  <c r="M4" i="259"/>
  <c r="M4" i="260"/>
  <c r="Q4" i="260"/>
  <c r="Q4" i="258"/>
  <c r="Q4" i="259"/>
  <c r="Y3" i="272"/>
  <c r="Y3" i="270"/>
  <c r="Y3" i="271"/>
  <c r="I4" i="269"/>
  <c r="I4" i="267"/>
  <c r="I4" i="268"/>
  <c r="Y3" i="269"/>
  <c r="Y3" i="267"/>
  <c r="Y3" i="268"/>
  <c r="I2" i="260"/>
  <c r="I2" i="258"/>
  <c r="I2" i="259"/>
  <c r="T3" i="272"/>
  <c r="T3" i="270"/>
  <c r="T3" i="271"/>
  <c r="E3" i="261"/>
  <c r="E3" i="263"/>
  <c r="E3" i="262"/>
  <c r="F4" i="260"/>
  <c r="F4" i="259"/>
  <c r="F4" i="258"/>
  <c r="U3" i="270"/>
  <c r="U3" i="272"/>
  <c r="U3" i="271"/>
  <c r="T4" i="270"/>
  <c r="T4" i="272"/>
  <c r="T4" i="271"/>
  <c r="H2" i="270"/>
  <c r="H2" i="271"/>
  <c r="H2" i="272"/>
  <c r="S2" i="269"/>
  <c r="S2" i="267"/>
  <c r="S2" i="268"/>
  <c r="N3" i="267"/>
  <c r="N3" i="268"/>
  <c r="N3" i="269"/>
  <c r="U3" i="267"/>
  <c r="U3" i="268"/>
  <c r="U3" i="269"/>
  <c r="O4" i="232"/>
  <c r="O4" i="310"/>
  <c r="O4" i="309"/>
  <c r="O4" i="233"/>
  <c r="O4" i="231"/>
  <c r="O4" i="311"/>
  <c r="B3" i="263"/>
  <c r="B3" i="262"/>
  <c r="B3" i="261"/>
  <c r="F3" i="262"/>
  <c r="F3" i="263"/>
  <c r="F3" i="261"/>
  <c r="R2" i="261"/>
  <c r="R2" i="263"/>
  <c r="R2" i="262"/>
  <c r="M3" i="261"/>
  <c r="M3" i="262"/>
  <c r="M3" i="263"/>
  <c r="H4" i="263"/>
  <c r="H4" i="262"/>
  <c r="H4" i="261"/>
  <c r="C4" i="258"/>
  <c r="C4" i="260"/>
  <c r="C4" i="259"/>
  <c r="V4" i="260"/>
  <c r="V4" i="258"/>
  <c r="V4" i="259"/>
  <c r="J2" i="259"/>
  <c r="J2" i="260"/>
  <c r="J2" i="258"/>
  <c r="N2" i="259"/>
  <c r="N2" i="260"/>
  <c r="N2" i="258"/>
  <c r="B4" i="194"/>
  <c r="B4" i="182"/>
  <c r="B4" i="195"/>
  <c r="M4" i="270"/>
  <c r="M4" i="272"/>
  <c r="M4" i="271"/>
  <c r="Q4" i="272"/>
  <c r="Q4" i="270"/>
  <c r="Q4" i="271"/>
  <c r="E2" i="272"/>
  <c r="E2" i="271"/>
  <c r="E2" i="270"/>
  <c r="X2" i="272"/>
  <c r="X2" i="270"/>
  <c r="X2" i="271"/>
  <c r="K3" i="269"/>
  <c r="K3" i="268"/>
  <c r="K3" i="267"/>
  <c r="F4" i="269"/>
  <c r="F4" i="268"/>
  <c r="F4" i="267"/>
  <c r="Y4" i="269"/>
  <c r="Y4" i="267"/>
  <c r="Y4" i="268"/>
  <c r="M4" i="269"/>
  <c r="M4" i="268"/>
  <c r="M4" i="267"/>
  <c r="Q4" i="267"/>
  <c r="Q4" i="269"/>
  <c r="Q4" i="268"/>
  <c r="C2" i="309" l="1"/>
  <c r="C2" i="311"/>
  <c r="C2" i="233"/>
  <c r="C2" i="310"/>
  <c r="C2" i="231"/>
  <c r="C2" i="232"/>
  <c r="N4" i="220"/>
  <c r="N4" i="298"/>
  <c r="N4" i="297"/>
  <c r="N4" i="299"/>
  <c r="N4" i="221"/>
  <c r="N4" i="219"/>
  <c r="Y4" i="299"/>
  <c r="Y4" i="297"/>
  <c r="Y4" i="298"/>
  <c r="Y4" i="219"/>
  <c r="Y4" i="220"/>
  <c r="Y4" i="221"/>
  <c r="F2" i="197"/>
  <c r="F2" i="183"/>
  <c r="F2" i="196"/>
  <c r="P2" i="184"/>
  <c r="P2" i="200"/>
  <c r="P2" i="201"/>
  <c r="R4" i="202"/>
  <c r="R4" i="203"/>
  <c r="R4" i="185"/>
  <c r="G4" i="195"/>
  <c r="G4" i="194"/>
  <c r="G4" i="182"/>
  <c r="R2" i="182"/>
  <c r="R2" i="194"/>
  <c r="R2" i="195"/>
  <c r="L3" i="203"/>
  <c r="L3" i="202"/>
  <c r="L3" i="185"/>
  <c r="F4" i="219"/>
  <c r="F4" i="220"/>
  <c r="F4" i="299"/>
  <c r="F4" i="297"/>
  <c r="F4" i="298"/>
  <c r="F4" i="221"/>
  <c r="V3" i="308"/>
  <c r="V3" i="306"/>
  <c r="V3" i="307"/>
  <c r="V3" i="230"/>
  <c r="V3" i="229"/>
  <c r="V3" i="228"/>
  <c r="G4" i="298"/>
  <c r="G4" i="299"/>
  <c r="G4" i="221"/>
  <c r="G4" i="219"/>
  <c r="G4" i="220"/>
  <c r="G4" i="297"/>
  <c r="K4" i="307"/>
  <c r="K4" i="306"/>
  <c r="K4" i="308"/>
  <c r="K4" i="230"/>
  <c r="K4" i="228"/>
  <c r="K4" i="229"/>
  <c r="W3" i="229"/>
  <c r="W3" i="308"/>
  <c r="W3" i="306"/>
  <c r="W3" i="230"/>
  <c r="W3" i="228"/>
  <c r="W3" i="307"/>
  <c r="U3" i="222"/>
  <c r="U3" i="224"/>
  <c r="U3" i="302"/>
  <c r="U3" i="301"/>
  <c r="U3" i="300"/>
  <c r="U3" i="223"/>
  <c r="O3" i="221"/>
  <c r="O3" i="297"/>
  <c r="O3" i="298"/>
  <c r="O3" i="299"/>
  <c r="O3" i="220"/>
  <c r="O3" i="219"/>
  <c r="U4" i="223"/>
  <c r="U4" i="224"/>
  <c r="U4" i="222"/>
  <c r="U4" i="300"/>
  <c r="U4" i="301"/>
  <c r="U4" i="302"/>
  <c r="C2" i="299"/>
  <c r="C2" i="298"/>
  <c r="C2" i="297"/>
  <c r="C2" i="219"/>
  <c r="C2" i="220"/>
  <c r="C2" i="221"/>
  <c r="H2" i="311"/>
  <c r="H2" i="309"/>
  <c r="H2" i="310"/>
  <c r="H2" i="233"/>
  <c r="H2" i="232"/>
  <c r="H2" i="231"/>
  <c r="F2" i="299"/>
  <c r="F2" i="297"/>
  <c r="F2" i="298"/>
  <c r="F2" i="221"/>
  <c r="F2" i="220"/>
  <c r="F2" i="219"/>
  <c r="N2" i="231"/>
  <c r="N2" i="310"/>
  <c r="N2" i="309"/>
  <c r="N2" i="311"/>
  <c r="N2" i="233"/>
  <c r="N2" i="232"/>
  <c r="Q2" i="223"/>
  <c r="Q2" i="302"/>
  <c r="Q2" i="300"/>
  <c r="Q2" i="224"/>
  <c r="Q2" i="222"/>
  <c r="Q2" i="301"/>
  <c r="F4" i="301"/>
  <c r="F4" i="300"/>
  <c r="F4" i="302"/>
  <c r="F4" i="224"/>
  <c r="F4" i="222"/>
  <c r="F4" i="223"/>
  <c r="O4" i="307"/>
  <c r="O4" i="306"/>
  <c r="O4" i="308"/>
  <c r="O4" i="229"/>
  <c r="O4" i="228"/>
  <c r="O4" i="230"/>
  <c r="J3" i="298"/>
  <c r="J3" i="221"/>
  <c r="J3" i="219"/>
  <c r="J3" i="299"/>
  <c r="J3" i="297"/>
  <c r="J3" i="220"/>
  <c r="I4" i="182"/>
  <c r="I4" i="194"/>
  <c r="I4" i="195"/>
  <c r="L2" i="202"/>
  <c r="L2" i="185"/>
  <c r="L2" i="203"/>
  <c r="F4" i="185"/>
  <c r="F4" i="203"/>
  <c r="F4" i="202"/>
  <c r="N2" i="201"/>
  <c r="N2" i="184"/>
  <c r="N2" i="200"/>
  <c r="V2" i="184"/>
  <c r="V2" i="200"/>
  <c r="V2" i="201"/>
  <c r="D4" i="183"/>
  <c r="D4" i="196"/>
  <c r="D4" i="197"/>
  <c r="K3" i="297"/>
  <c r="K3" i="299"/>
  <c r="K3" i="298"/>
  <c r="K3" i="221"/>
  <c r="K3" i="219"/>
  <c r="K3" i="220"/>
  <c r="S4" i="219"/>
  <c r="S4" i="299"/>
  <c r="S4" i="298"/>
  <c r="S4" i="297"/>
  <c r="S4" i="220"/>
  <c r="S4" i="221"/>
  <c r="U3" i="230"/>
  <c r="U3" i="228"/>
  <c r="U3" i="307"/>
  <c r="U3" i="308"/>
  <c r="U3" i="306"/>
  <c r="U3" i="229"/>
  <c r="Y2" i="311"/>
  <c r="Y2" i="309"/>
  <c r="Y2" i="310"/>
  <c r="Y2" i="232"/>
  <c r="Y2" i="233"/>
  <c r="Y2" i="231"/>
  <c r="D4" i="302"/>
  <c r="D4" i="222"/>
  <c r="D4" i="223"/>
  <c r="D4" i="224"/>
  <c r="D4" i="301"/>
  <c r="D4" i="300"/>
  <c r="N3" i="301"/>
  <c r="N3" i="302"/>
  <c r="N3" i="300"/>
  <c r="N3" i="224"/>
  <c r="N3" i="222"/>
  <c r="N3" i="223"/>
  <c r="N3" i="229"/>
  <c r="N3" i="307"/>
  <c r="N3" i="306"/>
  <c r="N3" i="308"/>
  <c r="N3" i="230"/>
  <c r="N3" i="228"/>
  <c r="H3" i="182"/>
  <c r="H3" i="194"/>
  <c r="H3" i="195"/>
  <c r="D2" i="184"/>
  <c r="D2" i="201"/>
  <c r="D2" i="200"/>
  <c r="O2" i="196"/>
  <c r="O2" i="197"/>
  <c r="O2" i="183"/>
  <c r="S4" i="197"/>
  <c r="S4" i="183"/>
  <c r="S4" i="196"/>
  <c r="I2" i="185"/>
  <c r="I2" i="202"/>
  <c r="I2" i="203"/>
  <c r="W2" i="200"/>
  <c r="W2" i="184"/>
  <c r="W2" i="201"/>
  <c r="F3" i="200"/>
  <c r="F3" i="184"/>
  <c r="F3" i="201"/>
  <c r="U3" i="183"/>
  <c r="U3" i="196"/>
  <c r="U3" i="197"/>
  <c r="G4" i="197"/>
  <c r="G4" i="183"/>
  <c r="G4" i="196"/>
  <c r="W4" i="201"/>
  <c r="W4" i="200"/>
  <c r="W4" i="184"/>
  <c r="P4" i="196"/>
  <c r="P4" i="197"/>
  <c r="P4" i="183"/>
  <c r="W2" i="194"/>
  <c r="W2" i="182"/>
  <c r="W2" i="195"/>
  <c r="M2" i="297"/>
  <c r="M2" i="220"/>
  <c r="M2" i="221"/>
  <c r="M2" i="299"/>
  <c r="M2" i="298"/>
  <c r="M2" i="219"/>
  <c r="D4" i="182"/>
  <c r="D4" i="195"/>
  <c r="D4" i="194"/>
  <c r="E4" i="185"/>
  <c r="E4" i="202"/>
  <c r="E4" i="203"/>
  <c r="U4" i="196"/>
  <c r="U4" i="197"/>
  <c r="U4" i="183"/>
  <c r="O4" i="183"/>
  <c r="O4" i="197"/>
  <c r="O4" i="196"/>
  <c r="Y4" i="194"/>
  <c r="Y4" i="195"/>
  <c r="Y4" i="182"/>
  <c r="L4" i="184"/>
  <c r="L4" i="201"/>
  <c r="L4" i="200"/>
  <c r="Q4" i="182"/>
  <c r="Q4" i="194"/>
  <c r="Q4" i="195"/>
  <c r="M2" i="200"/>
  <c r="M2" i="184"/>
  <c r="M2" i="201"/>
  <c r="K2" i="203"/>
  <c r="K2" i="185"/>
  <c r="K2" i="202"/>
  <c r="B3" i="183"/>
  <c r="B3" i="197"/>
  <c r="B3" i="196"/>
  <c r="F3" i="203"/>
  <c r="F3" i="202"/>
  <c r="F3" i="185"/>
  <c r="G4" i="202"/>
  <c r="G4" i="203"/>
  <c r="G4" i="185"/>
  <c r="W2" i="203"/>
  <c r="W2" i="202"/>
  <c r="W2" i="185"/>
  <c r="Q2" i="197"/>
  <c r="Q2" i="183"/>
  <c r="Q2" i="196"/>
  <c r="V4" i="201"/>
  <c r="V4" i="184"/>
  <c r="V4" i="200"/>
  <c r="V2" i="203"/>
  <c r="V2" i="185"/>
  <c r="V2" i="202"/>
  <c r="X2" i="196"/>
  <c r="X2" i="197"/>
  <c r="X2" i="183"/>
  <c r="B2" i="197"/>
  <c r="B2" i="196"/>
  <c r="B2" i="183"/>
  <c r="P4" i="299"/>
  <c r="P4" i="221"/>
  <c r="P4" i="219"/>
  <c r="P4" i="220"/>
  <c r="P4" i="297"/>
  <c r="P4" i="298"/>
  <c r="X3" i="298"/>
  <c r="X3" i="297"/>
  <c r="X3" i="221"/>
  <c r="X3" i="219"/>
  <c r="X3" i="220"/>
  <c r="X3" i="299"/>
  <c r="Y3" i="223"/>
  <c r="Y3" i="301"/>
  <c r="Y3" i="222"/>
  <c r="Y3" i="224"/>
  <c r="Y3" i="300"/>
  <c r="Y3" i="302"/>
  <c r="W2" i="299"/>
  <c r="W2" i="297"/>
  <c r="W2" i="220"/>
  <c r="W2" i="298"/>
  <c r="W2" i="221"/>
  <c r="W2" i="219"/>
  <c r="D2" i="302"/>
  <c r="D2" i="300"/>
  <c r="D2" i="301"/>
  <c r="D2" i="223"/>
  <c r="D2" i="222"/>
  <c r="D2" i="224"/>
  <c r="B2" i="228"/>
  <c r="B2" i="229"/>
  <c r="B2" i="307"/>
  <c r="B2" i="308"/>
  <c r="B2" i="230"/>
  <c r="B2" i="306"/>
  <c r="L3" i="301"/>
  <c r="L3" i="302"/>
  <c r="L3" i="300"/>
  <c r="L3" i="222"/>
  <c r="L3" i="223"/>
  <c r="L3" i="224"/>
  <c r="X4" i="300"/>
  <c r="X4" i="301"/>
  <c r="X4" i="223"/>
  <c r="X4" i="224"/>
  <c r="X4" i="302"/>
  <c r="X4" i="222"/>
  <c r="F3" i="311"/>
  <c r="F3" i="309"/>
  <c r="F3" i="231"/>
  <c r="F3" i="232"/>
  <c r="F3" i="233"/>
  <c r="F3" i="310"/>
  <c r="I4" i="233"/>
  <c r="I4" i="309"/>
  <c r="I4" i="310"/>
  <c r="I4" i="231"/>
  <c r="I4" i="232"/>
  <c r="I4" i="311"/>
  <c r="C4" i="306"/>
  <c r="C4" i="307"/>
  <c r="C4" i="228"/>
  <c r="C4" i="229"/>
  <c r="C4" i="308"/>
  <c r="C4" i="230"/>
  <c r="X4" i="311"/>
  <c r="X4" i="309"/>
  <c r="X4" i="310"/>
  <c r="X4" i="233"/>
  <c r="X4" i="231"/>
  <c r="X4" i="232"/>
  <c r="I2" i="311"/>
  <c r="I2" i="309"/>
  <c r="I2" i="310"/>
  <c r="I2" i="231"/>
  <c r="I2" i="232"/>
  <c r="I2" i="233"/>
  <c r="J3" i="224"/>
  <c r="J3" i="223"/>
  <c r="J3" i="301"/>
  <c r="J3" i="300"/>
  <c r="J3" i="302"/>
  <c r="J3" i="222"/>
  <c r="H2" i="301"/>
  <c r="H2" i="224"/>
  <c r="H2" i="300"/>
  <c r="H2" i="223"/>
  <c r="H2" i="222"/>
  <c r="H2" i="302"/>
  <c r="L2" i="300"/>
  <c r="L2" i="302"/>
  <c r="L2" i="224"/>
  <c r="L2" i="222"/>
  <c r="L2" i="301"/>
  <c r="L2" i="223"/>
  <c r="I2" i="298"/>
  <c r="I2" i="219"/>
  <c r="I2" i="220"/>
  <c r="I2" i="221"/>
  <c r="I2" i="299"/>
  <c r="I2" i="297"/>
  <c r="E4" i="302"/>
  <c r="E4" i="223"/>
  <c r="E4" i="224"/>
  <c r="E4" i="222"/>
  <c r="E4" i="301"/>
  <c r="E4" i="300"/>
  <c r="Y4" i="196"/>
  <c r="Y4" i="183"/>
  <c r="Y4" i="197"/>
  <c r="X3" i="194"/>
  <c r="X3" i="182"/>
  <c r="X3" i="195"/>
  <c r="F4" i="196"/>
  <c r="F4" i="183"/>
  <c r="F4" i="197"/>
  <c r="C3" i="300"/>
  <c r="C3" i="302"/>
  <c r="C3" i="301"/>
  <c r="C3" i="224"/>
  <c r="C3" i="222"/>
  <c r="C3" i="223"/>
  <c r="U2" i="311"/>
  <c r="U2" i="232"/>
  <c r="U2" i="233"/>
  <c r="U2" i="309"/>
  <c r="U2" i="231"/>
  <c r="U2" i="310"/>
  <c r="V2" i="310"/>
  <c r="V2" i="233"/>
  <c r="V2" i="231"/>
  <c r="V2" i="311"/>
  <c r="V2" i="309"/>
  <c r="V2" i="232"/>
  <c r="N4" i="302"/>
  <c r="N4" i="300"/>
  <c r="N4" i="301"/>
  <c r="N4" i="224"/>
  <c r="N4" i="223"/>
  <c r="N4" i="222"/>
  <c r="C2" i="201"/>
  <c r="C2" i="184"/>
  <c r="C2" i="200"/>
  <c r="Q4" i="302"/>
  <c r="Q4" i="222"/>
  <c r="Q4" i="224"/>
  <c r="Q4" i="300"/>
  <c r="Q4" i="301"/>
  <c r="Q4" i="223"/>
  <c r="N3" i="183"/>
  <c r="N3" i="196"/>
  <c r="N3" i="197"/>
  <c r="L4" i="197"/>
  <c r="L4" i="196"/>
  <c r="L4" i="183"/>
  <c r="M2" i="182"/>
  <c r="M2" i="194"/>
  <c r="M2" i="195"/>
  <c r="G2" i="224"/>
  <c r="G2" i="222"/>
  <c r="G2" i="300"/>
  <c r="G2" i="301"/>
  <c r="G2" i="302"/>
  <c r="G2" i="223"/>
  <c r="Q3" i="220"/>
  <c r="Q3" i="221"/>
  <c r="Q3" i="299"/>
  <c r="Q3" i="297"/>
  <c r="Q3" i="298"/>
  <c r="Q3" i="219"/>
  <c r="K4" i="182"/>
  <c r="K4" i="195"/>
  <c r="K4" i="194"/>
  <c r="M4" i="196"/>
  <c r="M4" i="183"/>
  <c r="M4" i="197"/>
  <c r="T3" i="203"/>
  <c r="T3" i="202"/>
  <c r="T3" i="185"/>
  <c r="C3" i="309"/>
  <c r="C3" i="233"/>
  <c r="C3" i="311"/>
  <c r="C3" i="231"/>
  <c r="C3" i="232"/>
  <c r="C3" i="310"/>
  <c r="W3" i="231"/>
  <c r="W3" i="232"/>
  <c r="W3" i="309"/>
  <c r="W3" i="311"/>
  <c r="W3" i="310"/>
  <c r="W3" i="233"/>
  <c r="R3" i="232"/>
  <c r="R3" i="231"/>
  <c r="R3" i="233"/>
  <c r="R3" i="309"/>
  <c r="R3" i="310"/>
  <c r="R3" i="311"/>
  <c r="V2" i="301"/>
  <c r="V2" i="302"/>
  <c r="V2" i="300"/>
  <c r="V2" i="222"/>
  <c r="V2" i="223"/>
  <c r="V2" i="224"/>
  <c r="U4" i="297"/>
  <c r="U4" i="219"/>
  <c r="U4" i="299"/>
  <c r="U4" i="220"/>
  <c r="U4" i="221"/>
  <c r="U4" i="298"/>
  <c r="S3" i="224"/>
  <c r="S3" i="222"/>
  <c r="S3" i="302"/>
  <c r="S3" i="301"/>
  <c r="S3" i="300"/>
  <c r="S3" i="223"/>
  <c r="G3" i="220"/>
  <c r="G3" i="219"/>
  <c r="G3" i="297"/>
  <c r="G3" i="221"/>
  <c r="G3" i="299"/>
  <c r="G3" i="298"/>
  <c r="Y3" i="298"/>
  <c r="Y3" i="299"/>
  <c r="Y3" i="297"/>
  <c r="Y3" i="220"/>
  <c r="Y3" i="219"/>
  <c r="Y3" i="221"/>
  <c r="I2" i="306"/>
  <c r="I2" i="229"/>
  <c r="I2" i="308"/>
  <c r="I2" i="228"/>
  <c r="I2" i="230"/>
  <c r="I2" i="307"/>
  <c r="T4" i="220"/>
  <c r="T4" i="221"/>
  <c r="T4" i="297"/>
  <c r="T4" i="299"/>
  <c r="T4" i="298"/>
  <c r="T4" i="219"/>
  <c r="I4" i="229"/>
  <c r="I4" i="228"/>
  <c r="I4" i="308"/>
  <c r="I4" i="230"/>
  <c r="I4" i="307"/>
  <c r="I4" i="306"/>
  <c r="W2" i="310"/>
  <c r="W2" i="311"/>
  <c r="W2" i="309"/>
  <c r="W2" i="232"/>
  <c r="W2" i="233"/>
  <c r="W2" i="231"/>
  <c r="G3" i="308"/>
  <c r="G3" i="228"/>
  <c r="G3" i="306"/>
  <c r="G3" i="307"/>
  <c r="G3" i="229"/>
  <c r="G3" i="230"/>
  <c r="F3" i="228"/>
  <c r="F3" i="229"/>
  <c r="F3" i="308"/>
  <c r="F3" i="306"/>
  <c r="F3" i="307"/>
  <c r="F3" i="230"/>
  <c r="T2" i="219"/>
  <c r="T2" i="297"/>
  <c r="T2" i="298"/>
  <c r="T2" i="221"/>
  <c r="T2" i="220"/>
  <c r="T2" i="299"/>
  <c r="I4" i="299"/>
  <c r="I4" i="297"/>
  <c r="I4" i="219"/>
  <c r="I4" i="220"/>
  <c r="I4" i="298"/>
  <c r="I4" i="221"/>
  <c r="R2" i="310"/>
  <c r="R2" i="311"/>
  <c r="R2" i="309"/>
  <c r="R2" i="232"/>
  <c r="R2" i="231"/>
  <c r="R2" i="233"/>
  <c r="L2" i="228"/>
  <c r="L2" i="229"/>
  <c r="L2" i="307"/>
  <c r="L2" i="306"/>
  <c r="L2" i="230"/>
  <c r="L2" i="308"/>
  <c r="U3" i="203"/>
  <c r="U3" i="185"/>
  <c r="U3" i="202"/>
  <c r="W3" i="194"/>
  <c r="W3" i="182"/>
  <c r="W3" i="195"/>
  <c r="H2" i="200"/>
  <c r="H2" i="184"/>
  <c r="H2" i="201"/>
  <c r="L2" i="200"/>
  <c r="L2" i="184"/>
  <c r="L2" i="201"/>
  <c r="T4" i="197"/>
  <c r="T4" i="183"/>
  <c r="T4" i="196"/>
  <c r="S2" i="201"/>
  <c r="S2" i="184"/>
  <c r="S2" i="200"/>
  <c r="T2" i="231"/>
  <c r="T2" i="311"/>
  <c r="T2" i="310"/>
  <c r="T2" i="232"/>
  <c r="T2" i="233"/>
  <c r="T2" i="309"/>
  <c r="D2" i="311"/>
  <c r="D2" i="231"/>
  <c r="D2" i="232"/>
  <c r="D2" i="233"/>
  <c r="D2" i="310"/>
  <c r="D2" i="309"/>
  <c r="H3" i="230"/>
  <c r="H3" i="308"/>
  <c r="H3" i="306"/>
  <c r="H3" i="307"/>
  <c r="H3" i="228"/>
  <c r="H3" i="229"/>
  <c r="R3" i="220"/>
  <c r="R3" i="299"/>
  <c r="R3" i="298"/>
  <c r="R3" i="297"/>
  <c r="R3" i="221"/>
  <c r="R3" i="219"/>
  <c r="M4" i="302"/>
  <c r="M4" i="222"/>
  <c r="M4" i="224"/>
  <c r="M4" i="301"/>
  <c r="M4" i="300"/>
  <c r="M4" i="223"/>
  <c r="W2" i="300"/>
  <c r="W2" i="301"/>
  <c r="W2" i="302"/>
  <c r="W2" i="223"/>
  <c r="W2" i="224"/>
  <c r="W2" i="222"/>
  <c r="H4" i="311"/>
  <c r="H4" i="233"/>
  <c r="H4" i="232"/>
  <c r="H4" i="309"/>
  <c r="H4" i="310"/>
  <c r="H4" i="231"/>
  <c r="H4" i="220"/>
  <c r="H4" i="219"/>
  <c r="H4" i="299"/>
  <c r="H4" i="297"/>
  <c r="H4" i="298"/>
  <c r="H4" i="221"/>
  <c r="M3" i="231"/>
  <c r="M3" i="311"/>
  <c r="M3" i="309"/>
  <c r="M3" i="232"/>
  <c r="M3" i="233"/>
  <c r="M3" i="310"/>
  <c r="N3" i="221"/>
  <c r="N3" i="219"/>
  <c r="N3" i="299"/>
  <c r="N3" i="297"/>
  <c r="N3" i="298"/>
  <c r="N3" i="220"/>
  <c r="P4" i="222"/>
  <c r="P4" i="223"/>
  <c r="P4" i="302"/>
  <c r="P4" i="301"/>
  <c r="P4" i="300"/>
  <c r="P4" i="224"/>
  <c r="H2" i="230"/>
  <c r="H2" i="308"/>
  <c r="H2" i="306"/>
  <c r="H2" i="307"/>
  <c r="H2" i="228"/>
  <c r="H2" i="229"/>
  <c r="I2" i="302"/>
  <c r="I2" i="223"/>
  <c r="I2" i="224"/>
  <c r="I2" i="301"/>
  <c r="I2" i="300"/>
  <c r="I2" i="222"/>
  <c r="C2" i="228"/>
  <c r="C2" i="230"/>
  <c r="C2" i="307"/>
  <c r="C2" i="306"/>
  <c r="C2" i="308"/>
  <c r="C2" i="229"/>
  <c r="G4" i="311"/>
  <c r="G4" i="309"/>
  <c r="G4" i="310"/>
  <c r="G4" i="233"/>
  <c r="G4" i="231"/>
  <c r="G4" i="232"/>
  <c r="E3" i="299"/>
  <c r="E3" i="219"/>
  <c r="E3" i="297"/>
  <c r="E3" i="220"/>
  <c r="E3" i="298"/>
  <c r="E3" i="221"/>
  <c r="X3" i="232"/>
  <c r="X3" i="231"/>
  <c r="X3" i="233"/>
  <c r="X3" i="309"/>
  <c r="X3" i="310"/>
  <c r="X3" i="311"/>
  <c r="Y3" i="308"/>
  <c r="Y3" i="306"/>
  <c r="Y3" i="307"/>
  <c r="Y3" i="228"/>
  <c r="Y3" i="229"/>
  <c r="Y3" i="230"/>
  <c r="B3" i="200"/>
  <c r="B3" i="201"/>
  <c r="B3" i="184"/>
  <c r="Q3" i="196"/>
  <c r="Q3" i="197"/>
  <c r="Q3" i="183"/>
  <c r="H2" i="197"/>
  <c r="H2" i="183"/>
  <c r="H2" i="196"/>
  <c r="K2" i="196"/>
  <c r="K2" i="183"/>
  <c r="K2" i="197"/>
  <c r="T2" i="307"/>
  <c r="T2" i="308"/>
  <c r="T2" i="306"/>
  <c r="T2" i="229"/>
  <c r="T2" i="230"/>
  <c r="T2" i="228"/>
  <c r="T4" i="311"/>
  <c r="T4" i="310"/>
  <c r="T4" i="309"/>
  <c r="T4" i="232"/>
  <c r="T4" i="233"/>
  <c r="T4" i="231"/>
  <c r="R3" i="185"/>
  <c r="R3" i="202"/>
  <c r="R3" i="203"/>
  <c r="S3" i="195"/>
  <c r="S3" i="182"/>
  <c r="S3" i="194"/>
  <c r="K4" i="201"/>
  <c r="K4" i="200"/>
  <c r="K4" i="184"/>
  <c r="N3" i="185"/>
  <c r="N3" i="203"/>
  <c r="N3" i="202"/>
  <c r="Q4" i="184"/>
  <c r="Q4" i="201"/>
  <c r="Q4" i="200"/>
  <c r="O4" i="302"/>
  <c r="O4" i="301"/>
  <c r="O4" i="300"/>
  <c r="O4" i="224"/>
  <c r="O4" i="222"/>
  <c r="O4" i="223"/>
  <c r="P3" i="298"/>
  <c r="P3" i="221"/>
  <c r="P3" i="297"/>
  <c r="P3" i="299"/>
  <c r="P3" i="219"/>
  <c r="P3" i="220"/>
  <c r="R2" i="203"/>
  <c r="R2" i="185"/>
  <c r="R2" i="202"/>
  <c r="D4" i="185"/>
  <c r="D4" i="202"/>
  <c r="D4" i="203"/>
  <c r="V2" i="195"/>
  <c r="V2" i="182"/>
  <c r="V2" i="194"/>
  <c r="Y3" i="194"/>
  <c r="Y3" i="182"/>
  <c r="Y3" i="195"/>
  <c r="K4" i="183"/>
  <c r="K4" i="197"/>
  <c r="K4" i="196"/>
  <c r="S2" i="195"/>
  <c r="S2" i="182"/>
  <c r="S2" i="194"/>
  <c r="R3" i="196"/>
  <c r="R3" i="183"/>
  <c r="R3" i="197"/>
  <c r="S3" i="203"/>
  <c r="S3" i="202"/>
  <c r="S3" i="185"/>
  <c r="X3" i="203"/>
  <c r="X3" i="185"/>
  <c r="X3" i="202"/>
  <c r="B3" i="202"/>
  <c r="B3" i="203"/>
  <c r="B3" i="185"/>
  <c r="X4" i="194"/>
  <c r="X4" i="182"/>
  <c r="X4" i="195"/>
  <c r="I2" i="182"/>
  <c r="I2" i="194"/>
  <c r="I2" i="195"/>
  <c r="L4" i="195"/>
  <c r="L4" i="182"/>
  <c r="L4" i="194"/>
  <c r="P4" i="203"/>
  <c r="P4" i="202"/>
  <c r="P4" i="185"/>
  <c r="X3" i="197"/>
  <c r="X3" i="183"/>
  <c r="X3" i="196"/>
  <c r="U2" i="197"/>
  <c r="U2" i="183"/>
  <c r="U2" i="196"/>
  <c r="R4" i="183"/>
  <c r="R4" i="197"/>
  <c r="R4" i="196"/>
  <c r="N3" i="184"/>
  <c r="N3" i="201"/>
  <c r="N3" i="200"/>
  <c r="Y2" i="184"/>
  <c r="Y2" i="200"/>
  <c r="Y2" i="201"/>
  <c r="B2" i="203"/>
  <c r="B2" i="185"/>
  <c r="B2" i="202"/>
  <c r="E4" i="194"/>
  <c r="E4" i="182"/>
  <c r="E4" i="195"/>
  <c r="T4" i="194"/>
  <c r="T4" i="195"/>
  <c r="T4" i="182"/>
  <c r="C4" i="182"/>
  <c r="C4" i="195"/>
  <c r="C4" i="194"/>
  <c r="I2" i="183"/>
  <c r="I2" i="197"/>
  <c r="I2" i="196"/>
  <c r="M3" i="184"/>
  <c r="M3" i="200"/>
  <c r="M3" i="201"/>
  <c r="E4" i="308"/>
  <c r="E4" i="306"/>
  <c r="E4" i="307"/>
  <c r="E4" i="230"/>
  <c r="E4" i="229"/>
  <c r="E4" i="228"/>
  <c r="I3" i="306"/>
  <c r="I3" i="307"/>
  <c r="I3" i="308"/>
  <c r="I3" i="228"/>
  <c r="I3" i="229"/>
  <c r="I3" i="230"/>
  <c r="R4" i="223"/>
  <c r="R4" i="222"/>
  <c r="R4" i="224"/>
  <c r="R4" i="300"/>
  <c r="R4" i="301"/>
  <c r="R4" i="302"/>
  <c r="L4" i="298"/>
  <c r="L4" i="299"/>
  <c r="L4" i="221"/>
  <c r="L4" i="297"/>
  <c r="L4" i="220"/>
  <c r="L4" i="219"/>
  <c r="Q2" i="308"/>
  <c r="Q2" i="306"/>
  <c r="Q2" i="307"/>
  <c r="Q2" i="228"/>
  <c r="Q2" i="229"/>
  <c r="Q2" i="230"/>
  <c r="W4" i="297"/>
  <c r="W4" i="220"/>
  <c r="W4" i="221"/>
  <c r="W4" i="219"/>
  <c r="W4" i="298"/>
  <c r="W4" i="299"/>
  <c r="K4" i="223"/>
  <c r="K4" i="302"/>
  <c r="K4" i="300"/>
  <c r="K4" i="301"/>
  <c r="K4" i="224"/>
  <c r="K4" i="222"/>
  <c r="O4" i="219"/>
  <c r="O4" i="221"/>
  <c r="O4" i="220"/>
  <c r="O4" i="299"/>
  <c r="O4" i="297"/>
  <c r="O4" i="298"/>
  <c r="N4" i="310"/>
  <c r="N4" i="309"/>
  <c r="N4" i="233"/>
  <c r="N4" i="311"/>
  <c r="N4" i="231"/>
  <c r="N4" i="232"/>
  <c r="Q3" i="300"/>
  <c r="Q3" i="302"/>
  <c r="Q3" i="301"/>
  <c r="Q3" i="223"/>
  <c r="Q3" i="224"/>
  <c r="Q3" i="222"/>
  <c r="J4" i="222"/>
  <c r="J4" i="223"/>
  <c r="J4" i="224"/>
  <c r="J4" i="302"/>
  <c r="J4" i="301"/>
  <c r="J4" i="300"/>
  <c r="G4" i="301"/>
  <c r="G4" i="222"/>
  <c r="G4" i="223"/>
  <c r="G4" i="224"/>
  <c r="G4" i="302"/>
  <c r="G4" i="300"/>
  <c r="D3" i="297"/>
  <c r="D3" i="298"/>
  <c r="D3" i="299"/>
  <c r="D3" i="220"/>
  <c r="D3" i="221"/>
  <c r="D3" i="219"/>
  <c r="W2" i="230"/>
  <c r="W2" i="228"/>
  <c r="W2" i="229"/>
  <c r="W2" i="306"/>
  <c r="W2" i="308"/>
  <c r="W2" i="307"/>
  <c r="E4" i="231"/>
  <c r="E4" i="310"/>
  <c r="E4" i="309"/>
  <c r="E4" i="311"/>
  <c r="E4" i="233"/>
  <c r="E4" i="232"/>
  <c r="C3" i="221"/>
  <c r="C3" i="297"/>
  <c r="C3" i="299"/>
  <c r="C3" i="219"/>
  <c r="C3" i="220"/>
  <c r="C3" i="298"/>
  <c r="S3" i="310"/>
  <c r="S3" i="311"/>
  <c r="S3" i="231"/>
  <c r="S3" i="309"/>
  <c r="S3" i="233"/>
  <c r="S3" i="232"/>
  <c r="P3" i="308"/>
  <c r="P3" i="307"/>
  <c r="P3" i="306"/>
  <c r="P3" i="230"/>
  <c r="P3" i="229"/>
  <c r="P3" i="228"/>
  <c r="Y3" i="183"/>
  <c r="Y3" i="196"/>
  <c r="Y3" i="197"/>
  <c r="F2" i="307"/>
  <c r="F2" i="308"/>
  <c r="F2" i="306"/>
  <c r="F2" i="230"/>
  <c r="F2" i="228"/>
  <c r="F2" i="229"/>
  <c r="X4" i="200"/>
  <c r="X4" i="184"/>
  <c r="X4" i="201"/>
  <c r="O2" i="298"/>
  <c r="O2" i="299"/>
  <c r="O2" i="220"/>
  <c r="O2" i="297"/>
  <c r="O2" i="221"/>
  <c r="O2" i="219"/>
  <c r="N4" i="307"/>
  <c r="N4" i="229"/>
  <c r="N4" i="306"/>
  <c r="N4" i="308"/>
  <c r="N4" i="230"/>
  <c r="N4" i="228"/>
  <c r="D3" i="183"/>
  <c r="D3" i="196"/>
  <c r="D3" i="197"/>
  <c r="B2" i="184"/>
  <c r="B2" i="200"/>
  <c r="B2" i="201"/>
  <c r="G2" i="185"/>
  <c r="G2" i="202"/>
  <c r="G2" i="203"/>
  <c r="L3" i="309"/>
  <c r="L3" i="311"/>
  <c r="L3" i="310"/>
  <c r="L3" i="231"/>
  <c r="L3" i="233"/>
  <c r="L3" i="232"/>
  <c r="E4" i="197"/>
  <c r="E4" i="196"/>
  <c r="E4" i="183"/>
  <c r="S4" i="302"/>
  <c r="S4" i="301"/>
  <c r="S4" i="223"/>
  <c r="S4" i="224"/>
  <c r="S4" i="300"/>
  <c r="S4" i="222"/>
  <c r="N2" i="298"/>
  <c r="N2" i="297"/>
  <c r="N2" i="299"/>
  <c r="N2" i="220"/>
  <c r="N2" i="221"/>
  <c r="N2" i="219"/>
  <c r="B2" i="223"/>
  <c r="B2" i="301"/>
  <c r="B2" i="224"/>
  <c r="B2" i="302"/>
  <c r="B2" i="300"/>
  <c r="B2" i="222"/>
  <c r="Q4" i="197"/>
  <c r="Q4" i="183"/>
  <c r="Q4" i="196"/>
  <c r="M4" i="310"/>
  <c r="M4" i="309"/>
  <c r="M4" i="231"/>
  <c r="M4" i="311"/>
  <c r="M4" i="233"/>
  <c r="M4" i="232"/>
  <c r="V4" i="308"/>
  <c r="V4" i="230"/>
  <c r="V4" i="306"/>
  <c r="V4" i="307"/>
  <c r="V4" i="228"/>
  <c r="V4" i="229"/>
  <c r="O3" i="310"/>
  <c r="O3" i="311"/>
  <c r="O3" i="309"/>
  <c r="O3" i="233"/>
  <c r="O3" i="231"/>
  <c r="O3" i="232"/>
  <c r="C2" i="195"/>
  <c r="C2" i="182"/>
  <c r="C2" i="194"/>
  <c r="N4" i="201"/>
  <c r="N4" i="184"/>
  <c r="N4" i="200"/>
  <c r="P2" i="194"/>
  <c r="P2" i="195"/>
  <c r="P2" i="182"/>
  <c r="V4" i="183"/>
  <c r="V4" i="197"/>
  <c r="V4" i="196"/>
  <c r="U2" i="201"/>
  <c r="U2" i="184"/>
  <c r="U2" i="200"/>
  <c r="O4" i="185"/>
  <c r="O4" i="203"/>
  <c r="O4" i="202"/>
  <c r="O3" i="194"/>
  <c r="O3" i="195"/>
  <c r="O3" i="182"/>
  <c r="N4" i="195"/>
  <c r="N4" i="182"/>
  <c r="N4" i="194"/>
  <c r="X3" i="308"/>
  <c r="X3" i="307"/>
  <c r="X3" i="230"/>
  <c r="X3" i="306"/>
  <c r="X3" i="228"/>
  <c r="X3" i="229"/>
  <c r="B4" i="302"/>
  <c r="B4" i="301"/>
  <c r="B4" i="222"/>
  <c r="B4" i="223"/>
  <c r="B4" i="224"/>
  <c r="B4" i="300"/>
  <c r="P2" i="223"/>
  <c r="P2" i="222"/>
  <c r="P2" i="302"/>
  <c r="P2" i="300"/>
  <c r="P2" i="224"/>
  <c r="P2" i="301"/>
  <c r="B3" i="232"/>
  <c r="B3" i="309"/>
  <c r="B3" i="231"/>
  <c r="B3" i="310"/>
  <c r="B3" i="311"/>
  <c r="B3" i="233"/>
  <c r="X4" i="299"/>
  <c r="X4" i="298"/>
  <c r="X4" i="297"/>
  <c r="X4" i="219"/>
  <c r="X4" i="220"/>
  <c r="X4" i="221"/>
  <c r="W3" i="224"/>
  <c r="W3" i="223"/>
  <c r="W3" i="222"/>
  <c r="W3" i="301"/>
  <c r="W3" i="302"/>
  <c r="W3" i="300"/>
  <c r="M3" i="223"/>
  <c r="M3" i="224"/>
  <c r="M3" i="222"/>
  <c r="M3" i="302"/>
  <c r="M3" i="301"/>
  <c r="M3" i="300"/>
  <c r="X3" i="200"/>
  <c r="X3" i="201"/>
  <c r="X3" i="184"/>
  <c r="N2" i="197"/>
  <c r="N2" i="183"/>
  <c r="N2" i="196"/>
  <c r="Y3" i="185"/>
  <c r="Y3" i="203"/>
  <c r="Y3" i="202"/>
  <c r="W3" i="185"/>
  <c r="W3" i="202"/>
  <c r="W3" i="203"/>
  <c r="C4" i="196"/>
  <c r="C4" i="197"/>
  <c r="C4" i="183"/>
  <c r="H4" i="184"/>
  <c r="H4" i="201"/>
  <c r="H4" i="200"/>
  <c r="O4" i="184"/>
  <c r="O4" i="200"/>
  <c r="O4" i="201"/>
  <c r="R2" i="197"/>
  <c r="R2" i="196"/>
  <c r="R2" i="183"/>
  <c r="H4" i="197"/>
  <c r="H4" i="183"/>
  <c r="H4" i="196"/>
  <c r="S3" i="196"/>
  <c r="S3" i="183"/>
  <c r="S3" i="197"/>
  <c r="F4" i="195"/>
  <c r="F4" i="194"/>
  <c r="F4" i="182"/>
  <c r="I4" i="183"/>
  <c r="I4" i="196"/>
  <c r="I4" i="197"/>
  <c r="C2" i="197"/>
  <c r="C2" i="196"/>
  <c r="C2" i="183"/>
  <c r="Q4" i="185"/>
  <c r="Q4" i="203"/>
  <c r="Q4" i="202"/>
  <c r="U2" i="194"/>
  <c r="U2" i="182"/>
  <c r="U2" i="195"/>
  <c r="T3" i="182"/>
  <c r="T3" i="194"/>
  <c r="T3" i="195"/>
  <c r="L2" i="195"/>
  <c r="L2" i="182"/>
  <c r="L2" i="194"/>
  <c r="J2" i="196"/>
  <c r="J2" i="197"/>
  <c r="J2" i="183"/>
  <c r="U2" i="307"/>
  <c r="U2" i="308"/>
  <c r="U2" i="306"/>
  <c r="U2" i="229"/>
  <c r="U2" i="230"/>
  <c r="U2" i="228"/>
  <c r="B2" i="311"/>
  <c r="B2" i="232"/>
  <c r="B2" i="310"/>
  <c r="B2" i="309"/>
  <c r="B2" i="231"/>
  <c r="B2" i="233"/>
  <c r="H4" i="300"/>
  <c r="H4" i="301"/>
  <c r="H4" i="302"/>
  <c r="H4" i="224"/>
  <c r="H4" i="222"/>
  <c r="H4" i="223"/>
  <c r="D2" i="228"/>
  <c r="D2" i="229"/>
  <c r="D2" i="307"/>
  <c r="D2" i="308"/>
  <c r="D2" i="230"/>
  <c r="D2" i="306"/>
  <c r="L4" i="310"/>
  <c r="L4" i="309"/>
  <c r="L4" i="311"/>
  <c r="L4" i="233"/>
  <c r="L4" i="232"/>
  <c r="L4" i="231"/>
  <c r="B3" i="299"/>
  <c r="B3" i="298"/>
  <c r="B3" i="297"/>
  <c r="B3" i="221"/>
  <c r="B3" i="219"/>
  <c r="B3" i="220"/>
  <c r="U2" i="222"/>
  <c r="U2" i="300"/>
  <c r="U2" i="223"/>
  <c r="U2" i="302"/>
  <c r="U2" i="301"/>
  <c r="U2" i="224"/>
  <c r="F4" i="232"/>
  <c r="F4" i="309"/>
  <c r="F4" i="233"/>
  <c r="F4" i="311"/>
  <c r="F4" i="310"/>
  <c r="F4" i="231"/>
  <c r="K3" i="306"/>
  <c r="K3" i="308"/>
  <c r="K3" i="230"/>
  <c r="K3" i="229"/>
  <c r="K3" i="228"/>
  <c r="K3" i="307"/>
  <c r="R4" i="306"/>
  <c r="R4" i="229"/>
  <c r="R4" i="308"/>
  <c r="R4" i="307"/>
  <c r="R4" i="228"/>
  <c r="R4" i="230"/>
  <c r="I3" i="310"/>
  <c r="I3" i="309"/>
  <c r="I3" i="311"/>
  <c r="I3" i="231"/>
  <c r="I3" i="232"/>
  <c r="I3" i="233"/>
  <c r="C3" i="306"/>
  <c r="C3" i="307"/>
  <c r="C3" i="228"/>
  <c r="C3" i="230"/>
  <c r="C3" i="229"/>
  <c r="C3" i="308"/>
  <c r="P2" i="306"/>
  <c r="P2" i="230"/>
  <c r="P2" i="229"/>
  <c r="P2" i="307"/>
  <c r="P2" i="228"/>
  <c r="P2" i="308"/>
  <c r="O2" i="301"/>
  <c r="O2" i="302"/>
  <c r="O2" i="300"/>
  <c r="O2" i="223"/>
  <c r="O2" i="224"/>
  <c r="O2" i="222"/>
  <c r="K4" i="231"/>
  <c r="K4" i="310"/>
  <c r="K4" i="311"/>
  <c r="K4" i="309"/>
  <c r="K4" i="233"/>
  <c r="K4" i="232"/>
  <c r="M3" i="221"/>
  <c r="M3" i="219"/>
  <c r="M3" i="220"/>
  <c r="M3" i="298"/>
  <c r="M3" i="297"/>
  <c r="M3" i="299"/>
  <c r="X4" i="306"/>
  <c r="X4" i="308"/>
  <c r="X4" i="229"/>
  <c r="X4" i="307"/>
  <c r="X4" i="228"/>
  <c r="X4" i="230"/>
  <c r="S4" i="307"/>
  <c r="S4" i="308"/>
  <c r="S4" i="306"/>
  <c r="S4" i="229"/>
  <c r="S4" i="228"/>
  <c r="S4" i="230"/>
  <c r="G4" i="184"/>
  <c r="G4" i="200"/>
  <c r="G4" i="201"/>
  <c r="M3" i="194"/>
  <c r="M3" i="182"/>
  <c r="M3" i="195"/>
  <c r="S3" i="220"/>
  <c r="S3" i="221"/>
  <c r="S3" i="299"/>
  <c r="S3" i="297"/>
  <c r="S3" i="298"/>
  <c r="S3" i="219"/>
  <c r="M4" i="202"/>
  <c r="M4" i="203"/>
  <c r="M4" i="185"/>
  <c r="I3" i="197"/>
  <c r="I3" i="196"/>
  <c r="I3" i="183"/>
  <c r="E2" i="203"/>
  <c r="E2" i="185"/>
  <c r="E2" i="202"/>
  <c r="B2" i="194"/>
  <c r="B2" i="182"/>
  <c r="B2" i="195"/>
  <c r="J2" i="221"/>
  <c r="J2" i="219"/>
  <c r="J2" i="220"/>
  <c r="J2" i="299"/>
  <c r="J2" i="297"/>
  <c r="J2" i="298"/>
  <c r="N2" i="302"/>
  <c r="N2" i="300"/>
  <c r="N2" i="222"/>
  <c r="N2" i="223"/>
  <c r="N2" i="301"/>
  <c r="N2" i="224"/>
  <c r="M2" i="300"/>
  <c r="M2" i="224"/>
  <c r="M2" i="223"/>
  <c r="M2" i="302"/>
  <c r="M2" i="222"/>
  <c r="M2" i="301"/>
  <c r="R2" i="222"/>
  <c r="R2" i="302"/>
  <c r="R2" i="223"/>
  <c r="R2" i="300"/>
  <c r="R2" i="301"/>
  <c r="R2" i="224"/>
  <c r="X2" i="230"/>
  <c r="X2" i="228"/>
  <c r="X2" i="229"/>
  <c r="X2" i="306"/>
  <c r="X2" i="307"/>
  <c r="X2" i="308"/>
  <c r="R2" i="307"/>
  <c r="R2" i="308"/>
  <c r="R2" i="228"/>
  <c r="R2" i="229"/>
  <c r="R2" i="306"/>
  <c r="R2" i="230"/>
  <c r="G2" i="197"/>
  <c r="G2" i="183"/>
  <c r="G2" i="196"/>
  <c r="J2" i="200"/>
  <c r="J2" i="184"/>
  <c r="J2" i="201"/>
  <c r="P2" i="202"/>
  <c r="P2" i="203"/>
  <c r="P2" i="185"/>
  <c r="Q3" i="203"/>
  <c r="Q3" i="185"/>
  <c r="Q3" i="202"/>
  <c r="G3" i="311"/>
  <c r="G3" i="309"/>
  <c r="G3" i="310"/>
  <c r="G3" i="233"/>
  <c r="G3" i="231"/>
  <c r="G3" i="232"/>
  <c r="H4" i="307"/>
  <c r="H4" i="306"/>
  <c r="H4" i="229"/>
  <c r="H4" i="308"/>
  <c r="H4" i="228"/>
  <c r="H4" i="230"/>
  <c r="J3" i="306"/>
  <c r="J3" i="307"/>
  <c r="J3" i="308"/>
  <c r="J3" i="230"/>
  <c r="J3" i="228"/>
  <c r="J3" i="229"/>
  <c r="K2" i="182"/>
  <c r="K2" i="195"/>
  <c r="K2" i="194"/>
  <c r="X4" i="202"/>
  <c r="X4" i="185"/>
  <c r="X4" i="203"/>
  <c r="T4" i="184"/>
  <c r="T4" i="200"/>
  <c r="T4" i="201"/>
  <c r="N4" i="183"/>
  <c r="N4" i="196"/>
  <c r="N4" i="197"/>
  <c r="O3" i="203"/>
  <c r="O3" i="185"/>
  <c r="O3" i="202"/>
  <c r="I3" i="195"/>
  <c r="I3" i="182"/>
  <c r="I3" i="194"/>
  <c r="H2" i="299"/>
  <c r="H2" i="298"/>
  <c r="H2" i="297"/>
  <c r="H2" i="220"/>
  <c r="H2" i="221"/>
  <c r="H2" i="219"/>
  <c r="V3" i="309"/>
  <c r="V3" i="310"/>
  <c r="V3" i="231"/>
  <c r="V3" i="232"/>
  <c r="V3" i="233"/>
  <c r="V3" i="311"/>
  <c r="O2" i="195"/>
  <c r="O2" i="182"/>
  <c r="O2" i="194"/>
  <c r="C3" i="185"/>
  <c r="C3" i="203"/>
  <c r="C3" i="202"/>
  <c r="W3" i="196"/>
  <c r="W3" i="183"/>
  <c r="W3" i="197"/>
  <c r="D4" i="184"/>
  <c r="D4" i="201"/>
  <c r="D4" i="200"/>
  <c r="O3" i="201"/>
  <c r="O3" i="184"/>
  <c r="O3" i="200"/>
  <c r="D2" i="197"/>
  <c r="D2" i="183"/>
  <c r="D2" i="196"/>
  <c r="M4" i="194"/>
  <c r="M4" i="182"/>
  <c r="M4" i="195"/>
  <c r="B3" i="228"/>
  <c r="B3" i="230"/>
  <c r="B3" i="229"/>
  <c r="B3" i="307"/>
  <c r="B3" i="306"/>
  <c r="B3" i="308"/>
  <c r="G3" i="300"/>
  <c r="G3" i="302"/>
  <c r="G3" i="223"/>
  <c r="G3" i="224"/>
  <c r="G3" i="301"/>
  <c r="G3" i="222"/>
  <c r="L3" i="297"/>
  <c r="L3" i="219"/>
  <c r="L3" i="221"/>
  <c r="L3" i="220"/>
  <c r="L3" i="299"/>
  <c r="L3" i="298"/>
  <c r="V4" i="222"/>
  <c r="V4" i="300"/>
  <c r="V4" i="302"/>
  <c r="V4" i="224"/>
  <c r="V4" i="223"/>
  <c r="V4" i="301"/>
  <c r="N3" i="231"/>
  <c r="N3" i="233"/>
  <c r="N3" i="232"/>
  <c r="N3" i="309"/>
  <c r="N3" i="310"/>
  <c r="N3" i="311"/>
  <c r="H3" i="297"/>
  <c r="H3" i="219"/>
  <c r="H3" i="220"/>
  <c r="H3" i="221"/>
  <c r="H3" i="299"/>
  <c r="H3" i="298"/>
  <c r="L4" i="306"/>
  <c r="L4" i="307"/>
  <c r="L4" i="308"/>
  <c r="L4" i="228"/>
  <c r="L4" i="229"/>
  <c r="L4" i="230"/>
  <c r="O2" i="309"/>
  <c r="O2" i="310"/>
  <c r="O2" i="311"/>
  <c r="O2" i="232"/>
  <c r="O2" i="233"/>
  <c r="O2" i="231"/>
  <c r="W4" i="302"/>
  <c r="W4" i="300"/>
  <c r="W4" i="224"/>
  <c r="W4" i="223"/>
  <c r="W4" i="222"/>
  <c r="W4" i="301"/>
  <c r="V4" i="232"/>
  <c r="V4" i="311"/>
  <c r="V4" i="309"/>
  <c r="V4" i="233"/>
  <c r="V4" i="231"/>
  <c r="V4" i="310"/>
  <c r="I3" i="302"/>
  <c r="I3" i="300"/>
  <c r="I3" i="301"/>
  <c r="I3" i="224"/>
  <c r="I3" i="222"/>
  <c r="I3" i="223"/>
  <c r="J2" i="311"/>
  <c r="J2" i="310"/>
  <c r="J2" i="309"/>
  <c r="J2" i="232"/>
  <c r="J2" i="233"/>
  <c r="J2" i="231"/>
  <c r="V2" i="306"/>
  <c r="V2" i="308"/>
  <c r="V2" i="228"/>
  <c r="V2" i="229"/>
  <c r="V2" i="230"/>
  <c r="V2" i="307"/>
  <c r="K2" i="223"/>
  <c r="K2" i="302"/>
  <c r="K2" i="301"/>
  <c r="K2" i="300"/>
  <c r="K2" i="222"/>
  <c r="K2" i="224"/>
  <c r="F2" i="309"/>
  <c r="F2" i="310"/>
  <c r="F2" i="311"/>
  <c r="F2" i="233"/>
  <c r="F2" i="231"/>
  <c r="F2" i="232"/>
  <c r="E2" i="307"/>
  <c r="E2" i="306"/>
  <c r="E2" i="230"/>
  <c r="E2" i="228"/>
  <c r="E2" i="229"/>
  <c r="E2" i="308"/>
  <c r="T4" i="228"/>
  <c r="T4" i="229"/>
  <c r="T4" i="308"/>
  <c r="T4" i="307"/>
  <c r="T4" i="306"/>
  <c r="T4" i="230"/>
  <c r="S3" i="228"/>
  <c r="S3" i="307"/>
  <c r="S3" i="306"/>
  <c r="S3" i="308"/>
  <c r="S3" i="230"/>
  <c r="S3" i="229"/>
  <c r="K2" i="201"/>
  <c r="K2" i="184"/>
  <c r="K2" i="200"/>
  <c r="S2" i="197"/>
  <c r="S2" i="196"/>
  <c r="S2" i="183"/>
  <c r="K2" i="310"/>
  <c r="K2" i="311"/>
  <c r="K2" i="309"/>
  <c r="K2" i="233"/>
  <c r="K2" i="231"/>
  <c r="K2" i="232"/>
  <c r="C2" i="202"/>
  <c r="C2" i="185"/>
  <c r="C2" i="203"/>
  <c r="L3" i="194"/>
  <c r="L3" i="182"/>
  <c r="L3" i="195"/>
  <c r="V3" i="194"/>
  <c r="V3" i="195"/>
  <c r="V3" i="182"/>
  <c r="S3" i="200"/>
  <c r="S3" i="201"/>
  <c r="S3" i="184"/>
  <c r="U3" i="200"/>
  <c r="U3" i="184"/>
  <c r="U3" i="201"/>
  <c r="B4" i="202"/>
  <c r="B4" i="185"/>
  <c r="B4" i="203"/>
  <c r="K3" i="301"/>
  <c r="K3" i="300"/>
  <c r="K3" i="224"/>
  <c r="K3" i="222"/>
  <c r="K3" i="223"/>
  <c r="K3" i="302"/>
  <c r="L2" i="299"/>
  <c r="L2" i="297"/>
  <c r="L2" i="221"/>
  <c r="L2" i="298"/>
  <c r="L2" i="220"/>
  <c r="L2" i="219"/>
  <c r="G2" i="182"/>
  <c r="G2" i="194"/>
  <c r="G2" i="195"/>
  <c r="C4" i="200"/>
  <c r="C4" i="201"/>
  <c r="C4" i="184"/>
  <c r="J4" i="183"/>
  <c r="J4" i="197"/>
  <c r="J4" i="196"/>
  <c r="H3" i="310"/>
  <c r="H3" i="309"/>
  <c r="H3" i="232"/>
  <c r="H3" i="311"/>
  <c r="H3" i="233"/>
  <c r="H3" i="231"/>
  <c r="W3" i="298"/>
  <c r="W3" i="221"/>
  <c r="W3" i="219"/>
  <c r="W3" i="297"/>
  <c r="W3" i="299"/>
  <c r="W3" i="220"/>
  <c r="J4" i="299"/>
  <c r="J4" i="219"/>
  <c r="J4" i="298"/>
  <c r="J4" i="297"/>
  <c r="J4" i="220"/>
  <c r="J4" i="221"/>
  <c r="U4" i="306"/>
  <c r="U4" i="229"/>
  <c r="U4" i="230"/>
  <c r="U4" i="308"/>
  <c r="U4" i="307"/>
  <c r="U4" i="228"/>
  <c r="R2" i="219"/>
  <c r="R2" i="220"/>
  <c r="R2" i="298"/>
  <c r="R2" i="297"/>
  <c r="R2" i="221"/>
  <c r="R2" i="299"/>
  <c r="S4" i="203"/>
  <c r="S4" i="185"/>
  <c r="S4" i="202"/>
  <c r="P3" i="203"/>
  <c r="P3" i="202"/>
  <c r="P3" i="185"/>
  <c r="J3" i="201"/>
  <c r="J3" i="184"/>
  <c r="J3" i="200"/>
  <c r="E3" i="182"/>
  <c r="E3" i="194"/>
  <c r="E3" i="195"/>
  <c r="F3" i="302"/>
  <c r="F3" i="300"/>
  <c r="F3" i="301"/>
  <c r="F3" i="222"/>
  <c r="F3" i="223"/>
  <c r="F3" i="224"/>
  <c r="I3" i="202"/>
  <c r="I3" i="185"/>
  <c r="I3" i="203"/>
  <c r="T2" i="184"/>
  <c r="T2" i="201"/>
  <c r="T2" i="200"/>
  <c r="Y4" i="203"/>
  <c r="Y4" i="202"/>
  <c r="Y4" i="185"/>
  <c r="P3" i="194"/>
  <c r="P3" i="195"/>
  <c r="P3" i="182"/>
  <c r="C3" i="182"/>
  <c r="C3" i="194"/>
  <c r="C3" i="195"/>
  <c r="P4" i="201"/>
  <c r="P4" i="184"/>
  <c r="P4" i="200"/>
  <c r="X2" i="185"/>
  <c r="X2" i="203"/>
  <c r="X2" i="202"/>
  <c r="G2" i="201"/>
  <c r="G2" i="200"/>
  <c r="G2" i="184"/>
  <c r="J3" i="196"/>
  <c r="J3" i="183"/>
  <c r="J3" i="197"/>
  <c r="V3" i="196"/>
  <c r="V3" i="197"/>
  <c r="V3" i="183"/>
  <c r="E2" i="182"/>
  <c r="E2" i="195"/>
  <c r="E2" i="194"/>
  <c r="S2" i="300"/>
  <c r="S2" i="302"/>
  <c r="S2" i="224"/>
  <c r="S2" i="222"/>
  <c r="S2" i="223"/>
  <c r="S2" i="301"/>
  <c r="B2" i="297"/>
  <c r="B2" i="220"/>
  <c r="B2" i="219"/>
  <c r="B2" i="221"/>
  <c r="B2" i="299"/>
  <c r="B2" i="298"/>
  <c r="Q4" i="310"/>
  <c r="Q4" i="311"/>
  <c r="Q4" i="309"/>
  <c r="Q4" i="232"/>
  <c r="Q4" i="233"/>
  <c r="Q4" i="231"/>
  <c r="X2" i="309"/>
  <c r="X2" i="310"/>
  <c r="X2" i="311"/>
  <c r="X2" i="232"/>
  <c r="X2" i="233"/>
  <c r="X2" i="231"/>
  <c r="K2" i="306"/>
  <c r="K2" i="307"/>
  <c r="K2" i="308"/>
  <c r="K2" i="230"/>
  <c r="K2" i="228"/>
  <c r="K2" i="229"/>
  <c r="P3" i="309"/>
  <c r="P3" i="310"/>
  <c r="P3" i="231"/>
  <c r="P3" i="232"/>
  <c r="P3" i="233"/>
  <c r="P3" i="311"/>
  <c r="N2" i="308"/>
  <c r="N2" i="307"/>
  <c r="N2" i="306"/>
  <c r="N2" i="230"/>
  <c r="N2" i="228"/>
  <c r="N2" i="229"/>
  <c r="D4" i="307"/>
  <c r="D4" i="306"/>
  <c r="D4" i="308"/>
  <c r="D4" i="229"/>
  <c r="D4" i="230"/>
  <c r="D4" i="228"/>
  <c r="R3" i="201"/>
  <c r="R3" i="200"/>
  <c r="R3" i="184"/>
  <c r="B3" i="194"/>
  <c r="B3" i="195"/>
  <c r="B3" i="182"/>
  <c r="E3" i="222"/>
  <c r="E3" i="223"/>
  <c r="E3" i="300"/>
  <c r="E3" i="302"/>
  <c r="E3" i="301"/>
  <c r="E3" i="224"/>
  <c r="M2" i="197"/>
  <c r="M2" i="196"/>
  <c r="M2" i="183"/>
  <c r="Q4" i="297"/>
  <c r="Q4" i="299"/>
  <c r="Q4" i="221"/>
  <c r="Q4" i="298"/>
  <c r="Q4" i="219"/>
  <c r="Q4" i="220"/>
  <c r="K3" i="182"/>
  <c r="K3" i="194"/>
  <c r="K3" i="195"/>
  <c r="R3" i="302"/>
  <c r="R3" i="224"/>
  <c r="R3" i="222"/>
  <c r="R3" i="301"/>
  <c r="R3" i="300"/>
  <c r="R3" i="223"/>
  <c r="E3" i="310"/>
  <c r="E3" i="232"/>
  <c r="E3" i="311"/>
  <c r="E3" i="309"/>
  <c r="E3" i="233"/>
  <c r="E3" i="231"/>
  <c r="R4" i="182"/>
  <c r="R4" i="195"/>
  <c r="R4" i="194"/>
  <c r="W4" i="183"/>
  <c r="W4" i="197"/>
  <c r="W4" i="196"/>
  <c r="E2" i="201"/>
  <c r="E2" i="184"/>
  <c r="E2" i="200"/>
  <c r="U2" i="203"/>
  <c r="U2" i="185"/>
  <c r="U2" i="202"/>
  <c r="N4" i="203"/>
  <c r="N4" i="202"/>
  <c r="N4" i="185"/>
  <c r="H2" i="202"/>
  <c r="H2" i="203"/>
  <c r="H2" i="185"/>
  <c r="H4" i="203"/>
  <c r="H4" i="202"/>
  <c r="H4" i="185"/>
  <c r="D2" i="194"/>
  <c r="D2" i="195"/>
  <c r="D2" i="182"/>
  <c r="E3" i="196"/>
  <c r="E3" i="197"/>
  <c r="E3" i="183"/>
  <c r="P3" i="197"/>
  <c r="P3" i="183"/>
  <c r="P3" i="196"/>
  <c r="P4" i="231"/>
  <c r="P4" i="311"/>
  <c r="P4" i="309"/>
  <c r="P4" i="232"/>
  <c r="P4" i="233"/>
  <c r="P4" i="310"/>
  <c r="Y4" i="184"/>
  <c r="Y4" i="201"/>
  <c r="Y4" i="200"/>
  <c r="F4" i="201"/>
  <c r="F4" i="184"/>
  <c r="F4" i="200"/>
  <c r="B4" i="183"/>
  <c r="B4" i="196"/>
  <c r="B4" i="197"/>
  <c r="U4" i="202"/>
  <c r="U4" i="203"/>
  <c r="U4" i="185"/>
  <c r="T3" i="184"/>
  <c r="T3" i="201"/>
  <c r="T3" i="200"/>
  <c r="M3" i="183"/>
  <c r="M3" i="197"/>
  <c r="M3" i="196"/>
  <c r="Q3" i="184"/>
  <c r="Q3" i="201"/>
  <c r="Q3" i="200"/>
  <c r="P4" i="182"/>
  <c r="P4" i="195"/>
  <c r="P4" i="194"/>
  <c r="O4" i="194"/>
  <c r="O4" i="195"/>
  <c r="O4" i="182"/>
  <c r="S2" i="203"/>
  <c r="S2" i="185"/>
  <c r="S2" i="202"/>
  <c r="Y2" i="220"/>
  <c r="Y2" i="221"/>
  <c r="Y2" i="219"/>
  <c r="Y2" i="299"/>
  <c r="Y2" i="297"/>
  <c r="Y2" i="298"/>
  <c r="S4" i="311"/>
  <c r="S4" i="310"/>
  <c r="S4" i="309"/>
  <c r="S4" i="231"/>
  <c r="S4" i="232"/>
  <c r="S4" i="233"/>
  <c r="O3" i="222"/>
  <c r="O3" i="300"/>
  <c r="O3" i="301"/>
  <c r="O3" i="224"/>
  <c r="O3" i="223"/>
  <c r="O3" i="302"/>
  <c r="T3" i="230"/>
  <c r="T3" i="228"/>
  <c r="T3" i="307"/>
  <c r="T3" i="308"/>
  <c r="T3" i="306"/>
  <c r="T3" i="229"/>
  <c r="C3" i="184"/>
  <c r="C3" i="201"/>
  <c r="C3" i="200"/>
  <c r="J4" i="182"/>
  <c r="J4" i="194"/>
  <c r="J4" i="195"/>
  <c r="U4" i="195"/>
  <c r="U4" i="194"/>
  <c r="U4" i="182"/>
  <c r="I4" i="185"/>
  <c r="I4" i="203"/>
  <c r="I4" i="202"/>
  <c r="E3" i="184"/>
  <c r="E3" i="200"/>
  <c r="E3" i="201"/>
  <c r="M3" i="203"/>
  <c r="M3" i="185"/>
  <c r="M3" i="202"/>
  <c r="V4" i="203"/>
  <c r="V4" i="202"/>
  <c r="V4" i="185"/>
  <c r="J4" i="203"/>
  <c r="J4" i="202"/>
  <c r="J4" i="185"/>
  <c r="C4" i="301"/>
  <c r="C4" i="302"/>
  <c r="C4" i="300"/>
  <c r="C4" i="222"/>
  <c r="C4" i="224"/>
  <c r="C4" i="223"/>
  <c r="M3" i="306"/>
  <c r="M3" i="307"/>
  <c r="M3" i="230"/>
  <c r="M3" i="228"/>
  <c r="M3" i="229"/>
  <c r="M3" i="308"/>
  <c r="J2" i="222"/>
  <c r="J2" i="300"/>
  <c r="J2" i="302"/>
  <c r="J2" i="301"/>
  <c r="J2" i="224"/>
  <c r="J2" i="223"/>
  <c r="U3" i="232"/>
  <c r="U3" i="311"/>
  <c r="U3" i="309"/>
  <c r="U3" i="310"/>
  <c r="U3" i="231"/>
  <c r="U3" i="233"/>
  <c r="Q3" i="311"/>
  <c r="Q3" i="310"/>
  <c r="Q3" i="233"/>
  <c r="Q3" i="231"/>
  <c r="Q3" i="232"/>
  <c r="Q3" i="309"/>
  <c r="D3" i="231"/>
  <c r="D3" i="232"/>
  <c r="D3" i="311"/>
  <c r="D3" i="309"/>
  <c r="D3" i="310"/>
  <c r="D3" i="233"/>
  <c r="L3" i="230"/>
  <c r="L3" i="306"/>
  <c r="L3" i="308"/>
  <c r="L3" i="307"/>
  <c r="L3" i="228"/>
  <c r="L3" i="229"/>
  <c r="V4" i="297"/>
  <c r="V4" i="298"/>
  <c r="V4" i="220"/>
  <c r="V4" i="219"/>
  <c r="V4" i="221"/>
  <c r="V4" i="299"/>
  <c r="O2" i="230"/>
  <c r="O2" i="228"/>
  <c r="O2" i="229"/>
  <c r="O2" i="308"/>
  <c r="O2" i="306"/>
  <c r="O2" i="307"/>
  <c r="S2" i="298"/>
  <c r="S2" i="297"/>
  <c r="S2" i="299"/>
  <c r="S2" i="221"/>
  <c r="S2" i="219"/>
  <c r="S2" i="220"/>
  <c r="B3" i="302"/>
  <c r="B3" i="301"/>
  <c r="B3" i="300"/>
  <c r="B3" i="224"/>
  <c r="B3" i="222"/>
  <c r="B3" i="223"/>
  <c r="T3" i="233"/>
  <c r="T3" i="309"/>
  <c r="T3" i="231"/>
  <c r="T3" i="232"/>
  <c r="T3" i="311"/>
  <c r="T3" i="310"/>
  <c r="C4" i="298"/>
  <c r="C4" i="299"/>
  <c r="C4" i="297"/>
  <c r="C4" i="220"/>
  <c r="C4" i="219"/>
  <c r="C4" i="221"/>
  <c r="J2" i="307"/>
  <c r="J2" i="306"/>
  <c r="J2" i="308"/>
  <c r="J2" i="230"/>
  <c r="J2" i="228"/>
  <c r="J2" i="229"/>
  <c r="F2" i="223"/>
  <c r="F2" i="300"/>
  <c r="F2" i="302"/>
  <c r="F2" i="224"/>
  <c r="F2" i="222"/>
  <c r="F2" i="301"/>
  <c r="B4" i="308"/>
  <c r="B4" i="306"/>
  <c r="B4" i="307"/>
  <c r="B4" i="230"/>
  <c r="B4" i="228"/>
  <c r="B4" i="229"/>
  <c r="C4" i="310"/>
  <c r="C4" i="311"/>
  <c r="C4" i="309"/>
  <c r="C4" i="233"/>
  <c r="C4" i="231"/>
  <c r="C4" i="232"/>
  <c r="H2" i="194"/>
  <c r="H2" i="182"/>
  <c r="H2" i="195"/>
  <c r="P2" i="298"/>
  <c r="P2" i="297"/>
  <c r="P2" i="299"/>
  <c r="P2" i="221"/>
  <c r="P2" i="219"/>
  <c r="P2" i="220"/>
  <c r="W2" i="196"/>
  <c r="W2" i="197"/>
  <c r="W2" i="183"/>
  <c r="I2" i="184"/>
  <c r="I2" i="200"/>
  <c r="I2" i="201"/>
  <c r="V4" i="182"/>
  <c r="V4" i="195"/>
  <c r="V4" i="194"/>
  <c r="Y2" i="194"/>
  <c r="Y2" i="182"/>
  <c r="Y2" i="195"/>
  <c r="S4" i="200"/>
  <c r="S4" i="201"/>
  <c r="S4" i="184"/>
  <c r="Q2" i="203"/>
  <c r="Q2" i="185"/>
  <c r="Q2" i="202"/>
  <c r="U4" i="200"/>
  <c r="U4" i="201"/>
  <c r="U4" i="184"/>
  <c r="E3" i="229"/>
  <c r="E3" i="308"/>
  <c r="E3" i="306"/>
  <c r="E3" i="307"/>
  <c r="E3" i="228"/>
  <c r="E3" i="230"/>
  <c r="D4" i="309"/>
  <c r="D4" i="311"/>
  <c r="D4" i="310"/>
  <c r="D4" i="231"/>
  <c r="D4" i="232"/>
  <c r="D4" i="233"/>
  <c r="B4" i="311"/>
  <c r="B4" i="309"/>
  <c r="B4" i="233"/>
  <c r="B4" i="231"/>
  <c r="B4" i="232"/>
  <c r="B4" i="310"/>
  <c r="D2" i="220"/>
  <c r="D2" i="298"/>
  <c r="D2" i="297"/>
  <c r="D2" i="221"/>
  <c r="D2" i="219"/>
  <c r="D2" i="299"/>
  <c r="V3" i="200"/>
  <c r="V3" i="184"/>
  <c r="V3" i="201"/>
  <c r="E2" i="196"/>
  <c r="E2" i="197"/>
  <c r="E2" i="183"/>
  <c r="X2" i="195"/>
  <c r="X2" i="182"/>
  <c r="X2" i="194"/>
  <c r="H3" i="184"/>
  <c r="H3" i="200"/>
  <c r="H3" i="201"/>
  <c r="O3" i="197"/>
  <c r="O3" i="183"/>
  <c r="O3" i="196"/>
  <c r="E3" i="185"/>
  <c r="E3" i="203"/>
  <c r="E3" i="202"/>
  <c r="T2" i="182"/>
  <c r="T2" i="195"/>
  <c r="T2" i="194"/>
  <c r="V3" i="301"/>
  <c r="V3" i="302"/>
  <c r="V3" i="300"/>
  <c r="V3" i="224"/>
  <c r="V3" i="223"/>
  <c r="V3" i="222"/>
  <c r="F3" i="297"/>
  <c r="F3" i="298"/>
  <c r="F3" i="299"/>
  <c r="F3" i="221"/>
  <c r="F3" i="219"/>
  <c r="F3" i="220"/>
  <c r="Y4" i="311"/>
  <c r="Y4" i="309"/>
  <c r="Y4" i="310"/>
  <c r="Y4" i="232"/>
  <c r="Y4" i="233"/>
  <c r="Y4" i="231"/>
  <c r="D4" i="297"/>
  <c r="D4" i="298"/>
  <c r="D4" i="299"/>
  <c r="D4" i="220"/>
  <c r="D4" i="221"/>
  <c r="D4" i="219"/>
  <c r="Y2" i="301"/>
  <c r="Y2" i="302"/>
  <c r="Y2" i="224"/>
  <c r="Y2" i="223"/>
  <c r="Y2" i="222"/>
  <c r="Y2" i="300"/>
  <c r="B4" i="200"/>
  <c r="B4" i="201"/>
  <c r="B4" i="184"/>
  <c r="V2" i="183"/>
  <c r="V2" i="196"/>
  <c r="V2" i="197"/>
  <c r="G3" i="185"/>
  <c r="G3" i="202"/>
  <c r="G3" i="203"/>
  <c r="J3" i="203"/>
  <c r="J3" i="202"/>
  <c r="J3" i="185"/>
  <c r="C2" i="302"/>
  <c r="C2" i="301"/>
  <c r="C2" i="300"/>
  <c r="C2" i="224"/>
  <c r="C2" i="223"/>
  <c r="C2" i="222"/>
  <c r="L3" i="196"/>
  <c r="L3" i="197"/>
  <c r="L3" i="183"/>
  <c r="N2" i="195"/>
  <c r="N2" i="194"/>
  <c r="N2" i="182"/>
  <c r="I4" i="184"/>
  <c r="I4" i="201"/>
  <c r="I4" i="200"/>
  <c r="W3" i="184"/>
  <c r="W3" i="201"/>
  <c r="W3" i="200"/>
  <c r="F3" i="194"/>
  <c r="F3" i="182"/>
  <c r="F3" i="195"/>
  <c r="N3" i="194"/>
  <c r="N3" i="195"/>
  <c r="N3" i="182"/>
  <c r="K3" i="184"/>
  <c r="K3" i="200"/>
  <c r="K3" i="201"/>
  <c r="J2" i="194"/>
  <c r="J2" i="195"/>
  <c r="J2" i="182"/>
  <c r="L2" i="196"/>
  <c r="L2" i="197"/>
  <c r="L2" i="183"/>
  <c r="T2" i="196"/>
  <c r="T2" i="183"/>
  <c r="T2" i="197"/>
  <c r="T4" i="203"/>
  <c r="T4" i="202"/>
  <c r="T4" i="185"/>
  <c r="J2" i="202"/>
  <c r="J2" i="185"/>
  <c r="J2" i="203"/>
  <c r="F2" i="203"/>
  <c r="F2" i="185"/>
  <c r="F2" i="202"/>
  <c r="D3" i="203"/>
  <c r="D3" i="185"/>
  <c r="D3" i="202"/>
  <c r="X2" i="201"/>
  <c r="X2" i="200"/>
  <c r="X2" i="184"/>
  <c r="K4" i="202"/>
  <c r="K4" i="203"/>
  <c r="K4" i="185"/>
  <c r="E2" i="301"/>
  <c r="E2" i="222"/>
  <c r="E2" i="302"/>
  <c r="E2" i="224"/>
  <c r="E2" i="223"/>
  <c r="E2" i="300"/>
  <c r="L4" i="300"/>
  <c r="L4" i="222"/>
  <c r="L4" i="223"/>
  <c r="L4" i="302"/>
  <c r="L4" i="224"/>
  <c r="L4" i="301"/>
  <c r="J4" i="307"/>
  <c r="J4" i="308"/>
  <c r="J4" i="306"/>
  <c r="J4" i="230"/>
  <c r="J4" i="228"/>
  <c r="J4" i="229"/>
  <c r="P2" i="231"/>
  <c r="P2" i="232"/>
  <c r="P2" i="310"/>
  <c r="P2" i="311"/>
  <c r="P2" i="309"/>
  <c r="P2" i="233"/>
  <c r="L2" i="311"/>
  <c r="L2" i="309"/>
  <c r="L2" i="310"/>
  <c r="L2" i="233"/>
  <c r="L2" i="231"/>
  <c r="L2" i="232"/>
  <c r="K3" i="311"/>
  <c r="K3" i="233"/>
  <c r="K3" i="232"/>
  <c r="K3" i="309"/>
  <c r="K3" i="310"/>
  <c r="K3" i="231"/>
  <c r="G2" i="232"/>
  <c r="G2" i="311"/>
  <c r="G2" i="310"/>
  <c r="G2" i="233"/>
  <c r="G2" i="309"/>
  <c r="G2" i="231"/>
  <c r="Q4" i="308"/>
  <c r="Q4" i="306"/>
  <c r="Q4" i="230"/>
  <c r="Q4" i="228"/>
  <c r="Q4" i="229"/>
  <c r="Q4" i="307"/>
  <c r="G2" i="299"/>
  <c r="G2" i="220"/>
  <c r="G2" i="219"/>
  <c r="G2" i="297"/>
  <c r="G2" i="221"/>
  <c r="G2" i="298"/>
  <c r="S2" i="230"/>
  <c r="S2" i="228"/>
  <c r="S2" i="229"/>
  <c r="S2" i="306"/>
  <c r="S2" i="308"/>
  <c r="S2" i="307"/>
  <c r="M4" i="221"/>
  <c r="M4" i="219"/>
  <c r="M4" i="298"/>
  <c r="M4" i="299"/>
  <c r="M4" i="297"/>
  <c r="M4" i="220"/>
  <c r="X2" i="221"/>
  <c r="X2" i="299"/>
  <c r="X2" i="219"/>
  <c r="X2" i="297"/>
  <c r="X2" i="220"/>
  <c r="X2" i="298"/>
  <c r="E2" i="311"/>
  <c r="E2" i="233"/>
  <c r="E2" i="309"/>
  <c r="E2" i="231"/>
  <c r="E2" i="232"/>
  <c r="E2" i="310"/>
  <c r="R4" i="298"/>
  <c r="R4" i="219"/>
  <c r="R4" i="297"/>
  <c r="R4" i="299"/>
  <c r="R4" i="220"/>
  <c r="R4" i="221"/>
  <c r="P4" i="307"/>
  <c r="P4" i="228"/>
  <c r="P4" i="308"/>
  <c r="P4" i="306"/>
  <c r="P4" i="230"/>
  <c r="P4" i="229"/>
  <c r="U2" i="220"/>
  <c r="U2" i="297"/>
  <c r="U2" i="299"/>
  <c r="U2" i="298"/>
  <c r="U2" i="221"/>
  <c r="U2" i="219"/>
  <c r="T4" i="224"/>
  <c r="T4" i="300"/>
  <c r="T4" i="301"/>
  <c r="T4" i="302"/>
  <c r="T4" i="223"/>
  <c r="T4" i="222"/>
  <c r="O3" i="307"/>
  <c r="O3" i="230"/>
  <c r="O3" i="308"/>
  <c r="O3" i="228"/>
  <c r="O3" i="306"/>
  <c r="O3" i="229"/>
  <c r="W4" i="202"/>
  <c r="W4" i="185"/>
  <c r="W4" i="203"/>
  <c r="J3" i="182"/>
  <c r="J3" i="194"/>
  <c r="J3" i="195"/>
  <c r="R3" i="182"/>
  <c r="R3" i="195"/>
  <c r="R3" i="194"/>
  <c r="K2" i="219"/>
  <c r="K2" i="220"/>
  <c r="K2" i="221"/>
  <c r="K2" i="299"/>
  <c r="K2" i="297"/>
  <c r="K2" i="298"/>
  <c r="G3" i="195"/>
  <c r="G3" i="194"/>
  <c r="G3" i="182"/>
  <c r="M2" i="185"/>
  <c r="M2" i="203"/>
  <c r="M2" i="202"/>
  <c r="H4" i="195"/>
  <c r="H4" i="182"/>
  <c r="H4" i="194"/>
  <c r="Q3" i="194"/>
  <c r="Q3" i="182"/>
  <c r="Q3" i="195"/>
  <c r="R4" i="311"/>
  <c r="R4" i="309"/>
  <c r="R4" i="231"/>
  <c r="R4" i="233"/>
  <c r="R4" i="232"/>
  <c r="R4" i="310"/>
  <c r="H3" i="185"/>
  <c r="H3" i="202"/>
  <c r="H3" i="203"/>
  <c r="X2" i="223"/>
  <c r="X2" i="301"/>
  <c r="X2" i="302"/>
  <c r="X2" i="300"/>
  <c r="X2" i="222"/>
  <c r="X2" i="224"/>
  <c r="F2" i="194"/>
  <c r="F2" i="182"/>
  <c r="F2" i="195"/>
  <c r="O2" i="184"/>
  <c r="O2" i="200"/>
  <c r="O2" i="201"/>
  <c r="Q2" i="184"/>
  <c r="Q2" i="201"/>
  <c r="Q2" i="200"/>
  <c r="J4" i="200"/>
  <c r="J4" i="201"/>
  <c r="J4" i="184"/>
  <c r="P2" i="196"/>
  <c r="P2" i="197"/>
  <c r="P2" i="183"/>
  <c r="C3" i="196"/>
  <c r="C3" i="183"/>
  <c r="C3" i="197"/>
  <c r="T2" i="185"/>
  <c r="T2" i="202"/>
  <c r="T2" i="203"/>
  <c r="X4" i="197"/>
  <c r="X4" i="183"/>
  <c r="X4" i="196"/>
  <c r="H3" i="196"/>
  <c r="H3" i="183"/>
  <c r="H3" i="197"/>
  <c r="S4" i="182"/>
  <c r="S4" i="195"/>
  <c r="S4" i="194"/>
  <c r="D3" i="184"/>
  <c r="D3" i="200"/>
  <c r="D3" i="201"/>
  <c r="P3" i="201"/>
  <c r="P3" i="200"/>
  <c r="P3" i="184"/>
  <c r="Y3" i="201"/>
  <c r="Y3" i="200"/>
  <c r="Y3" i="184"/>
  <c r="G3" i="201"/>
  <c r="G3" i="184"/>
  <c r="G3" i="200"/>
  <c r="K3" i="197"/>
  <c r="K3" i="183"/>
  <c r="K3" i="196"/>
  <c r="D2" i="202"/>
  <c r="D2" i="185"/>
  <c r="D2" i="203"/>
  <c r="K3" i="185"/>
  <c r="K3" i="202"/>
  <c r="K3" i="203"/>
  <c r="W4" i="195"/>
  <c r="W4" i="194"/>
  <c r="W4" i="182"/>
  <c r="Y2" i="196"/>
  <c r="Y2" i="183"/>
  <c r="Y2" i="197"/>
  <c r="D3" i="194"/>
  <c r="D3" i="182"/>
  <c r="D3" i="195"/>
  <c r="L4" i="185"/>
  <c r="L4" i="202"/>
  <c r="L4" i="203"/>
  <c r="L3" i="184"/>
  <c r="L3" i="200"/>
  <c r="L3" i="201"/>
  <c r="O2" i="185"/>
  <c r="O2" i="202"/>
  <c r="O2" i="203"/>
  <c r="N2" i="185"/>
  <c r="N2" i="203"/>
  <c r="N2" i="202"/>
  <c r="T3" i="197"/>
  <c r="T3" i="183"/>
  <c r="T3" i="196"/>
  <c r="R2" i="200"/>
  <c r="R2" i="201"/>
  <c r="R2" i="184"/>
  <c r="I4" i="301"/>
  <c r="I4" i="222"/>
  <c r="I4" i="302"/>
  <c r="I4" i="300"/>
  <c r="I4" i="223"/>
  <c r="I4" i="224"/>
  <c r="P3" i="223"/>
  <c r="P3" i="301"/>
  <c r="P3" i="302"/>
  <c r="P3" i="224"/>
  <c r="P3" i="300"/>
  <c r="P3" i="222"/>
  <c r="T3" i="301"/>
  <c r="T3" i="224"/>
  <c r="T3" i="302"/>
  <c r="T3" i="223"/>
  <c r="T3" i="300"/>
  <c r="T3" i="222"/>
  <c r="G4" i="306"/>
  <c r="G4" i="307"/>
  <c r="G4" i="230"/>
  <c r="G4" i="308"/>
  <c r="G4" i="229"/>
  <c r="G4" i="228"/>
  <c r="M4" i="229"/>
  <c r="M4" i="308"/>
  <c r="M4" i="230"/>
  <c r="M4" i="228"/>
  <c r="M4" i="306"/>
  <c r="M4" i="307"/>
  <c r="M2" i="311"/>
  <c r="M2" i="309"/>
  <c r="M2" i="233"/>
  <c r="M2" i="231"/>
  <c r="M2" i="232"/>
  <c r="M2" i="310"/>
  <c r="S2" i="231"/>
  <c r="S2" i="232"/>
  <c r="S2" i="309"/>
  <c r="S2" i="310"/>
  <c r="S2" i="233"/>
  <c r="S2" i="311"/>
  <c r="Y4" i="307"/>
  <c r="Y4" i="306"/>
  <c r="Y4" i="230"/>
  <c r="Y4" i="228"/>
  <c r="Y4" i="229"/>
  <c r="Y4" i="308"/>
  <c r="E2" i="297"/>
  <c r="E2" i="299"/>
  <c r="E2" i="221"/>
  <c r="E2" i="219"/>
  <c r="E2" i="220"/>
  <c r="E2" i="298"/>
  <c r="J3" i="233"/>
  <c r="J3" i="232"/>
  <c r="J3" i="309"/>
  <c r="J3" i="310"/>
  <c r="J3" i="311"/>
  <c r="J3" i="231"/>
  <c r="K4" i="297"/>
  <c r="K4" i="299"/>
  <c r="K4" i="219"/>
  <c r="K4" i="221"/>
  <c r="K4" i="298"/>
  <c r="K4" i="220"/>
  <c r="V2" i="298"/>
  <c r="V2" i="219"/>
  <c r="V2" i="220"/>
  <c r="V2" i="299"/>
  <c r="V2" i="221"/>
  <c r="V2" i="297"/>
  <c r="F4" i="228"/>
  <c r="F4" i="230"/>
  <c r="F4" i="229"/>
  <c r="F4" i="306"/>
  <c r="F4" i="308"/>
  <c r="F4" i="307"/>
  <c r="Q2" i="298"/>
  <c r="Q2" i="297"/>
  <c r="Q2" i="299"/>
  <c r="Q2" i="220"/>
  <c r="Q2" i="219"/>
  <c r="Q2" i="221"/>
  <c r="G2" i="308"/>
  <c r="G2" i="230"/>
  <c r="G2" i="228"/>
  <c r="G2" i="306"/>
  <c r="G2" i="229"/>
  <c r="G2" i="307"/>
  <c r="V3" i="299"/>
  <c r="V3" i="221"/>
  <c r="V3" i="220"/>
  <c r="V3" i="297"/>
  <c r="V3" i="298"/>
  <c r="V3" i="219"/>
  <c r="H3" i="302"/>
  <c r="H3" i="300"/>
  <c r="H3" i="301"/>
  <c r="H3" i="224"/>
  <c r="H3" i="222"/>
  <c r="H3" i="223"/>
  <c r="W4" i="306"/>
  <c r="W4" i="230"/>
  <c r="W4" i="229"/>
  <c r="W4" i="307"/>
  <c r="W4" i="228"/>
  <c r="W4" i="308"/>
  <c r="G3" i="183"/>
  <c r="G3" i="196"/>
  <c r="G3" i="197"/>
  <c r="Y2" i="203"/>
  <c r="Y2" i="202"/>
  <c r="Y2" i="185"/>
  <c r="V3" i="185"/>
  <c r="V3" i="203"/>
  <c r="V3" i="202"/>
  <c r="F3" i="183"/>
  <c r="F3" i="196"/>
  <c r="F3" i="197"/>
  <c r="Q2" i="194"/>
  <c r="Q2" i="195"/>
  <c r="Q2" i="182"/>
  <c r="U3" i="195"/>
  <c r="U3" i="182"/>
  <c r="U3" i="194"/>
  <c r="R4" i="200"/>
  <c r="R4" i="184"/>
  <c r="R4" i="201"/>
  <c r="F2" i="200"/>
  <c r="F2" i="184"/>
  <c r="F2" i="201"/>
  <c r="E4" i="201"/>
  <c r="E4" i="200"/>
  <c r="E4" i="184"/>
  <c r="I3" i="200"/>
  <c r="I3" i="201"/>
  <c r="I3" i="184"/>
  <c r="C4" i="185"/>
  <c r="C4" i="202"/>
  <c r="C4" i="203"/>
  <c r="M4" i="200"/>
  <c r="M4" i="201"/>
  <c r="M4" i="184"/>
  <c r="E4" i="298"/>
  <c r="E4" i="219"/>
  <c r="E4" i="221"/>
  <c r="E4" i="220"/>
  <c r="E4" i="299"/>
  <c r="E4" i="297"/>
  <c r="B4" i="298"/>
  <c r="B4" i="299"/>
  <c r="B4" i="219"/>
  <c r="B4" i="221"/>
  <c r="B4" i="220"/>
  <c r="B4" i="297"/>
  <c r="I3" i="297"/>
  <c r="I3" i="221"/>
  <c r="I3" i="298"/>
  <c r="I3" i="220"/>
  <c r="I3" i="219"/>
  <c r="I3" i="299"/>
  <c r="D3" i="230"/>
  <c r="D3" i="308"/>
  <c r="D3" i="229"/>
  <c r="D3" i="306"/>
  <c r="D3" i="228"/>
  <c r="D3" i="307"/>
  <c r="M2" i="308"/>
  <c r="M2" i="229"/>
  <c r="M2" i="228"/>
  <c r="M2" i="230"/>
  <c r="M2" i="306"/>
  <c r="M2" i="307"/>
  <c r="J4" i="309"/>
  <c r="J4" i="232"/>
  <c r="J4" i="231"/>
  <c r="J4" i="233"/>
  <c r="J4" i="310"/>
  <c r="J4" i="311"/>
  <c r="R3" i="308"/>
  <c r="R3" i="229"/>
  <c r="R3" i="306"/>
  <c r="R3" i="230"/>
  <c r="R3" i="228"/>
  <c r="R3" i="307"/>
  <c r="X3" i="302"/>
  <c r="X3" i="301"/>
  <c r="X3" i="222"/>
  <c r="X3" i="300"/>
  <c r="X3" i="223"/>
  <c r="X3" i="224"/>
  <c r="Q3" i="306"/>
  <c r="Q3" i="307"/>
  <c r="Q3" i="230"/>
  <c r="Q3" i="308"/>
  <c r="Q3" i="228"/>
  <c r="Q3" i="229"/>
  <c r="D3" i="301"/>
  <c r="D3" i="224"/>
  <c r="D3" i="302"/>
  <c r="D3" i="300"/>
  <c r="D3" i="223"/>
  <c r="D3" i="222"/>
  <c r="U4" i="233"/>
  <c r="U4" i="311"/>
  <c r="U4" i="232"/>
  <c r="U4" i="310"/>
  <c r="U4" i="309"/>
  <c r="U4" i="231"/>
  <c r="Y3" i="232"/>
  <c r="Y3" i="311"/>
  <c r="Y3" i="231"/>
  <c r="Y3" i="233"/>
  <c r="Y3" i="310"/>
  <c r="Y3" i="309"/>
  <c r="W4" i="232"/>
  <c r="W4" i="309"/>
  <c r="W4" i="311"/>
  <c r="W4" i="231"/>
  <c r="W4" i="233"/>
  <c r="W4" i="310"/>
  <c r="U3" i="298"/>
  <c r="U3" i="220"/>
  <c r="U3" i="221"/>
  <c r="U3" i="219"/>
  <c r="U3" i="297"/>
  <c r="U3" i="299"/>
  <c r="T2" i="301"/>
  <c r="T2" i="224"/>
  <c r="T2" i="302"/>
  <c r="T2" i="222"/>
  <c r="T2" i="300"/>
  <c r="T2" i="223"/>
  <c r="T3" i="299"/>
  <c r="T3" i="297"/>
  <c r="T3" i="221"/>
  <c r="T3" i="298"/>
  <c r="T3" i="219"/>
  <c r="T3" i="220"/>
  <c r="Y4" i="302"/>
  <c r="Y4" i="223"/>
  <c r="Y4" i="301"/>
  <c r="Y4" i="300"/>
  <c r="Y4" i="224"/>
  <c r="Y4" i="222"/>
  <c r="Y2" i="308"/>
  <c r="Y2" i="228"/>
  <c r="Y2" i="230"/>
  <c r="Y2" i="229"/>
  <c r="Y2" i="307"/>
  <c r="Y2" i="306"/>
</calcChain>
</file>

<file path=xl/sharedStrings.xml><?xml version="1.0" encoding="utf-8"?>
<sst xmlns="http://schemas.openxmlformats.org/spreadsheetml/2006/main" count="178" uniqueCount="19">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</sst>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theme" Target="theme/theme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sharedStrings" Target="sharedStrings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7\case9\case9_base.xlsx" TargetMode="External"/><Relationship Id="rId1" Type="http://schemas.openxmlformats.org/officeDocument/2006/relationships/externalLinkPath" Target="case9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pring"/>
      <sheetName val="Profiles, RES, Summer"/>
      <sheetName val="Profiles, RES, Autumn"/>
      <sheetName val="Pc, Winter, S1"/>
      <sheetName val="Pc, Winter, S2"/>
      <sheetName val="Pc, Winter, S3"/>
      <sheetName val="Qc, Winter, S1"/>
      <sheetName val="Qc, Winter, S2"/>
      <sheetName val="Qc, Winter, S3"/>
      <sheetName val="Pc, Spring, S1"/>
      <sheetName val="Pc, Spring, S2"/>
      <sheetName val="Pc, Spring, S3"/>
      <sheetName val="Qc, Spring, S1"/>
      <sheetName val="Qc, Spring, S2"/>
      <sheetName val="Qc, Spring, S3"/>
      <sheetName val="Pc, Summer, S1"/>
      <sheetName val="Pc, Summer, S2"/>
      <sheetName val="Pc, Summer, S3"/>
      <sheetName val="Qc, Summer, S1"/>
      <sheetName val="Qc, Summer, S2"/>
      <sheetName val="Qc, Summer, S3"/>
      <sheetName val="Pc, Autumn, S1"/>
      <sheetName val="Pc, Autumn, S2"/>
      <sheetName val="Pc, Autumn, S3"/>
      <sheetName val="Qc, Autumn, S1"/>
      <sheetName val="Qc, Autumn, S2"/>
      <sheetName val="Qc, Autumn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pring, S1"/>
      <sheetName val="Profiles, Pc, Spring, S2"/>
      <sheetName val="Profiles, Pc, Spring, S3"/>
      <sheetName val="Profiles, Qc, Spring, S1"/>
      <sheetName val="Profiles, Qc, Spring, S2"/>
      <sheetName val="Profiles, Qc, Spring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Profiles, Pc, Autumn, S1"/>
      <sheetName val="Profiles, Pc, Autumn, S2"/>
      <sheetName val="Profiles, Pc, Autumn, S3"/>
      <sheetName val="Profiles, Qc, Autumn, S1"/>
      <sheetName val="Profiles, Qc, Autumn, S2"/>
      <sheetName val="Profiles, Qc, Autumn, S3"/>
      <sheetName val="EV Profiles"/>
    </sheetNames>
    <sheetDataSet>
      <sheetData sheetId="0">
        <row r="2">
          <cell r="B2">
            <v>0.01</v>
          </cell>
        </row>
        <row r="3">
          <cell r="B3">
            <v>2.5000000000000001E-2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3.7907505686125853E-4</v>
          </cell>
          <cell r="J2">
            <v>4.435178165276725E-2</v>
          </cell>
          <cell r="K2">
            <v>0.18726307808946172</v>
          </cell>
          <cell r="L2">
            <v>0.32941622441243368</v>
          </cell>
          <cell r="M2">
            <v>0.39196360879454134</v>
          </cell>
          <cell r="N2">
            <v>0.37717968157695225</v>
          </cell>
          <cell r="O2">
            <v>0.38021228203184232</v>
          </cell>
          <cell r="P2">
            <v>0.35898407884761185</v>
          </cell>
          <cell r="Q2">
            <v>0.26876421531463229</v>
          </cell>
          <cell r="R2">
            <v>0.10121304018195602</v>
          </cell>
          <cell r="S2">
            <v>4.5489006823351023E-3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7.5815011372251705E-4</v>
          </cell>
          <cell r="J3">
            <v>6.4821834723275212E-2</v>
          </cell>
          <cell r="K3">
            <v>0.22289613343442002</v>
          </cell>
          <cell r="L3">
            <v>0.34230477634571643</v>
          </cell>
          <cell r="M3">
            <v>0.33965125094768767</v>
          </cell>
          <cell r="N3">
            <v>0.3775587566338135</v>
          </cell>
          <cell r="O3">
            <v>0.36921910538286579</v>
          </cell>
          <cell r="P3">
            <v>0.31235784685367701</v>
          </cell>
          <cell r="Q3">
            <v>0.20090978013646701</v>
          </cell>
          <cell r="R3">
            <v>6.4063684609552696E-2</v>
          </cell>
          <cell r="S3">
            <v>3.7907505686125853E-3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3.7907505686125853E-4</v>
          </cell>
          <cell r="J4">
            <v>3.373768006065201E-2</v>
          </cell>
          <cell r="K4">
            <v>0.14480667172100076</v>
          </cell>
          <cell r="L4">
            <v>0.23881728582259287</v>
          </cell>
          <cell r="M4">
            <v>0.27141774071266112</v>
          </cell>
          <cell r="N4">
            <v>0.25928733889310085</v>
          </cell>
          <cell r="O4">
            <v>0.26421531463229719</v>
          </cell>
          <cell r="P4">
            <v>0.28582259287338896</v>
          </cell>
          <cell r="Q4">
            <v>0.26042456406368458</v>
          </cell>
          <cell r="R4">
            <v>0.11865049279757392</v>
          </cell>
          <cell r="S4">
            <v>6.0652009097801364E-3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0.54215174628663187</v>
          </cell>
          <cell r="C5">
            <v>0.58329987956643914</v>
          </cell>
          <cell r="D5">
            <v>0.58028904054596553</v>
          </cell>
          <cell r="E5">
            <v>0.58149337615415497</v>
          </cell>
          <cell r="F5">
            <v>0.60196708149337619</v>
          </cell>
          <cell r="G5">
            <v>0.63548775592131679</v>
          </cell>
          <cell r="H5">
            <v>0.67703733440385383</v>
          </cell>
          <cell r="I5">
            <v>0.67824167001204339</v>
          </cell>
          <cell r="J5">
            <v>0.67221999197109594</v>
          </cell>
          <cell r="K5">
            <v>0.63087113608992373</v>
          </cell>
          <cell r="L5">
            <v>0.55018065034122843</v>
          </cell>
          <cell r="M5">
            <v>0.50622240064231228</v>
          </cell>
          <cell r="N5">
            <v>0.48635086310718589</v>
          </cell>
          <cell r="O5">
            <v>0.45323163388197513</v>
          </cell>
          <cell r="P5">
            <v>0.41429144921718186</v>
          </cell>
          <cell r="Q5">
            <v>0.41790445604175031</v>
          </cell>
          <cell r="R5">
            <v>0.43356081894821358</v>
          </cell>
          <cell r="S5">
            <v>0.49959855479727017</v>
          </cell>
          <cell r="T5">
            <v>0.54094741067844243</v>
          </cell>
          <cell r="U5">
            <v>0.55439582496989159</v>
          </cell>
          <cell r="V5">
            <v>0.53613006824568443</v>
          </cell>
          <cell r="W5">
            <v>0.50702529104777194</v>
          </cell>
          <cell r="X5">
            <v>0.51244480128462466</v>
          </cell>
          <cell r="Y5">
            <v>0.5335206744279406</v>
          </cell>
        </row>
        <row r="6">
          <cell r="B6">
            <v>0.52468887996788438</v>
          </cell>
          <cell r="C6">
            <v>0.53271778402248093</v>
          </cell>
          <cell r="D6">
            <v>0.5345242874347651</v>
          </cell>
          <cell r="E6">
            <v>0.48875953432356484</v>
          </cell>
          <cell r="F6">
            <v>0.50441589723002811</v>
          </cell>
          <cell r="G6">
            <v>0.53251706142111599</v>
          </cell>
          <cell r="H6">
            <v>0.5451625853071056</v>
          </cell>
          <cell r="I6">
            <v>0.51926936973103166</v>
          </cell>
          <cell r="J6">
            <v>0.4941790445604175</v>
          </cell>
          <cell r="K6">
            <v>0.46547571256523484</v>
          </cell>
          <cell r="L6">
            <v>0.43737454837414691</v>
          </cell>
          <cell r="M6">
            <v>0.41328783621035731</v>
          </cell>
          <cell r="N6">
            <v>0.38097149739060621</v>
          </cell>
          <cell r="O6">
            <v>0.29506222400642312</v>
          </cell>
          <cell r="P6">
            <v>0.2886391007627459</v>
          </cell>
          <cell r="Q6">
            <v>0.29365716579686874</v>
          </cell>
          <cell r="R6">
            <v>0.37254114813327982</v>
          </cell>
          <cell r="S6">
            <v>0.4365716579686873</v>
          </cell>
          <cell r="T6">
            <v>0.46507426736250501</v>
          </cell>
          <cell r="U6">
            <v>0.48574869530309112</v>
          </cell>
          <cell r="V6">
            <v>0.50200722601364911</v>
          </cell>
          <cell r="W6">
            <v>0.52107587314331594</v>
          </cell>
          <cell r="X6">
            <v>0.51124046567643522</v>
          </cell>
          <cell r="Y6">
            <v>0.49739060618225611</v>
          </cell>
        </row>
        <row r="7">
          <cell r="B7">
            <v>0.502408671216379</v>
          </cell>
          <cell r="C7">
            <v>0.50020072260136494</v>
          </cell>
          <cell r="D7">
            <v>0.48755519871537534</v>
          </cell>
          <cell r="E7">
            <v>0.49959855479727017</v>
          </cell>
          <cell r="F7">
            <v>0.48554797270172623</v>
          </cell>
          <cell r="G7">
            <v>0.48293857888398234</v>
          </cell>
          <cell r="H7">
            <v>0.50040144520272978</v>
          </cell>
          <cell r="I7">
            <v>0.47029305499799279</v>
          </cell>
          <cell r="J7">
            <v>0.4329586511441188</v>
          </cell>
          <cell r="K7">
            <v>0.40545965475712564</v>
          </cell>
          <cell r="L7">
            <v>0.36672019269369732</v>
          </cell>
          <cell r="M7">
            <v>0.31593737454837417</v>
          </cell>
          <cell r="N7">
            <v>0.28482537133681252</v>
          </cell>
          <cell r="O7">
            <v>0.28301886792452829</v>
          </cell>
          <cell r="P7">
            <v>0.32115616218386189</v>
          </cell>
          <cell r="Q7">
            <v>0.33239662786029706</v>
          </cell>
          <cell r="R7">
            <v>0.36752308309915699</v>
          </cell>
          <cell r="S7">
            <v>0.42593336009634686</v>
          </cell>
          <cell r="T7">
            <v>0.46326776395022079</v>
          </cell>
          <cell r="U7">
            <v>0.49096748293857889</v>
          </cell>
          <cell r="V7">
            <v>0.49498193496587717</v>
          </cell>
          <cell r="W7">
            <v>0.45624247290244879</v>
          </cell>
          <cell r="X7">
            <v>0.42071457246085908</v>
          </cell>
          <cell r="Y7">
            <v>0.40405459654757125</v>
          </cell>
        </row>
      </sheetData>
      <sheetData sheetId="3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9.4768764215314629E-3</v>
          </cell>
          <cell r="H2">
            <v>9.5147839272175891E-2</v>
          </cell>
          <cell r="I2">
            <v>0.26573161485974223</v>
          </cell>
          <cell r="J2">
            <v>0.41053828658074298</v>
          </cell>
          <cell r="K2">
            <v>0.48028809704321457</v>
          </cell>
          <cell r="L2">
            <v>0.54890068233510236</v>
          </cell>
          <cell r="M2">
            <v>0.57846853677028054</v>
          </cell>
          <cell r="N2">
            <v>0.62395754359363154</v>
          </cell>
          <cell r="O2">
            <v>0.6273692191053829</v>
          </cell>
          <cell r="P2">
            <v>0.63078089461713416</v>
          </cell>
          <cell r="Q2">
            <v>0.57695223654283545</v>
          </cell>
          <cell r="R2">
            <v>0.4590598938589841</v>
          </cell>
          <cell r="S2">
            <v>0.30250189537528432</v>
          </cell>
          <cell r="T2">
            <v>0.11144806671721001</v>
          </cell>
          <cell r="U2">
            <v>9.8559514783927212E-3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1.1372251705837756E-2</v>
          </cell>
          <cell r="H3">
            <v>9.9696739954510991E-2</v>
          </cell>
          <cell r="I3">
            <v>0.23995451099317666</v>
          </cell>
          <cell r="J3">
            <v>0.36201667930250192</v>
          </cell>
          <cell r="K3">
            <v>0.50416982562547386</v>
          </cell>
          <cell r="L3">
            <v>0.59666413949962094</v>
          </cell>
          <cell r="M3">
            <v>0.61068991660348748</v>
          </cell>
          <cell r="N3">
            <v>0.62509476876421532</v>
          </cell>
          <cell r="O3">
            <v>0.60310841546626237</v>
          </cell>
          <cell r="P3">
            <v>0.64101592115238815</v>
          </cell>
          <cell r="Q3">
            <v>0.56899166034874904</v>
          </cell>
          <cell r="R3">
            <v>0.4772554965883245</v>
          </cell>
          <cell r="S3">
            <v>0.31197877179681577</v>
          </cell>
          <cell r="T3">
            <v>0.11372251705837756</v>
          </cell>
          <cell r="U3">
            <v>1.023502653525398E-2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1.0993176648976498E-2</v>
          </cell>
          <cell r="H4">
            <v>0.10538286580742987</v>
          </cell>
          <cell r="I4">
            <v>0.29264594389689158</v>
          </cell>
          <cell r="J4">
            <v>0.46967399545109934</v>
          </cell>
          <cell r="K4">
            <v>0.55686125852918877</v>
          </cell>
          <cell r="L4">
            <v>0.61561789234268383</v>
          </cell>
          <cell r="M4">
            <v>0.68460955269143287</v>
          </cell>
          <cell r="N4">
            <v>0.66830932524639874</v>
          </cell>
          <cell r="O4">
            <v>0.66489764973464749</v>
          </cell>
          <cell r="P4">
            <v>0.66944655041698253</v>
          </cell>
          <cell r="Q4">
            <v>0.61865049279757389</v>
          </cell>
          <cell r="R4">
            <v>0.50303260045489007</v>
          </cell>
          <cell r="S4">
            <v>0.32979529946929492</v>
          </cell>
          <cell r="T4">
            <v>0.11713419257012889</v>
          </cell>
          <cell r="U4">
            <v>1.2130401819560273E-2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0.25812926535527903</v>
          </cell>
          <cell r="C5">
            <v>0.23966278602970695</v>
          </cell>
          <cell r="D5">
            <v>0.24086712163789642</v>
          </cell>
          <cell r="E5">
            <v>0.23123243677238056</v>
          </cell>
          <cell r="F5">
            <v>0.22902448815736651</v>
          </cell>
          <cell r="G5">
            <v>0.23303894018466478</v>
          </cell>
          <cell r="H5">
            <v>0.20915295062224007</v>
          </cell>
          <cell r="I5">
            <v>0.16780409474106783</v>
          </cell>
          <cell r="J5">
            <v>0.13227619429947812</v>
          </cell>
          <cell r="K5">
            <v>9.9959855479727022E-2</v>
          </cell>
          <cell r="L5">
            <v>9.4941790445604177E-2</v>
          </cell>
          <cell r="M5">
            <v>0.11561621838619028</v>
          </cell>
          <cell r="N5">
            <v>0.15274989963869931</v>
          </cell>
          <cell r="O5">
            <v>0.21116017663588921</v>
          </cell>
          <cell r="P5">
            <v>0.27559213167402652</v>
          </cell>
          <cell r="Q5">
            <v>0.34383781613809716</v>
          </cell>
          <cell r="R5">
            <v>0.42814130871136091</v>
          </cell>
          <cell r="S5">
            <v>0.47531112003211562</v>
          </cell>
          <cell r="T5">
            <v>0.47691690084303495</v>
          </cell>
          <cell r="U5">
            <v>0.46447209955841029</v>
          </cell>
          <cell r="V5">
            <v>0.42111601766358892</v>
          </cell>
          <cell r="W5">
            <v>0.38920112404656765</v>
          </cell>
          <cell r="X5">
            <v>0.38859895624247293</v>
          </cell>
          <cell r="Y5">
            <v>0.36852669610598154</v>
          </cell>
        </row>
        <row r="6">
          <cell r="B6">
            <v>0.3384183059012445</v>
          </cell>
          <cell r="C6">
            <v>0.30710558008831795</v>
          </cell>
          <cell r="D6">
            <v>0.2679646728221598</v>
          </cell>
          <cell r="E6">
            <v>0.24126856684062625</v>
          </cell>
          <cell r="F6">
            <v>0.23584905660377359</v>
          </cell>
          <cell r="G6">
            <v>0.23845845042151748</v>
          </cell>
          <cell r="H6">
            <v>0.20353271778402249</v>
          </cell>
          <cell r="I6">
            <v>0.15315134484142914</v>
          </cell>
          <cell r="J6">
            <v>0.13950220794861501</v>
          </cell>
          <cell r="K6">
            <v>0.14532316338819751</v>
          </cell>
          <cell r="L6">
            <v>0.162786029706945</v>
          </cell>
          <cell r="M6">
            <v>0.18667201926936974</v>
          </cell>
          <cell r="N6">
            <v>0.24267362505018064</v>
          </cell>
          <cell r="O6">
            <v>0.30128462464873546</v>
          </cell>
          <cell r="P6">
            <v>0.34223203532717783</v>
          </cell>
          <cell r="Q6">
            <v>0.3765556001605781</v>
          </cell>
          <cell r="R6">
            <v>0.41268566840626253</v>
          </cell>
          <cell r="S6">
            <v>0.3948213568847852</v>
          </cell>
          <cell r="T6">
            <v>0.34925732637494983</v>
          </cell>
          <cell r="U6">
            <v>0.3360096346848655</v>
          </cell>
          <cell r="V6">
            <v>0.31252509032517062</v>
          </cell>
          <cell r="W6">
            <v>0.29646728221597751</v>
          </cell>
          <cell r="X6">
            <v>0.26876756322761941</v>
          </cell>
          <cell r="Y6">
            <v>0.23966278602970695</v>
          </cell>
        </row>
        <row r="7">
          <cell r="B7">
            <v>0.2476916900843035</v>
          </cell>
          <cell r="C7">
            <v>0.23484544359694901</v>
          </cell>
          <cell r="D7">
            <v>0.22842232035327178</v>
          </cell>
          <cell r="E7">
            <v>0.24046567643516659</v>
          </cell>
          <cell r="F7">
            <v>0.24106784423926134</v>
          </cell>
          <cell r="G7">
            <v>0.21437173825772782</v>
          </cell>
          <cell r="H7">
            <v>0.18245684464070655</v>
          </cell>
          <cell r="I7">
            <v>0.13749498193496587</v>
          </cell>
          <cell r="J7">
            <v>0.1158169409875552</v>
          </cell>
          <cell r="K7">
            <v>0.12585307105580087</v>
          </cell>
          <cell r="L7">
            <v>0.14873544761140103</v>
          </cell>
          <cell r="M7">
            <v>0.14712966680048173</v>
          </cell>
          <cell r="N7">
            <v>0.16900843034925733</v>
          </cell>
          <cell r="O7">
            <v>0.21557607386591729</v>
          </cell>
          <cell r="P7">
            <v>0.25170614211160175</v>
          </cell>
          <cell r="Q7">
            <v>0.28362103572862302</v>
          </cell>
          <cell r="R7">
            <v>0.31874749096748295</v>
          </cell>
          <cell r="S7">
            <v>0.33179446005620233</v>
          </cell>
          <cell r="T7">
            <v>0.33199518265756722</v>
          </cell>
          <cell r="U7">
            <v>0.29686872741870735</v>
          </cell>
          <cell r="V7">
            <v>0.28342031312725813</v>
          </cell>
          <cell r="W7">
            <v>0.28181453231633879</v>
          </cell>
          <cell r="X7">
            <v>0.28643115214773185</v>
          </cell>
          <cell r="Y7">
            <v>0.30931352870333201</v>
          </cell>
        </row>
      </sheetData>
      <sheetData sheetId="4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2.2744503411675512E-3</v>
          </cell>
          <cell r="H2">
            <v>6.6717210007581504E-2</v>
          </cell>
          <cell r="I2">
            <v>0.27748294162244125</v>
          </cell>
          <cell r="J2">
            <v>0.57467778620166798</v>
          </cell>
          <cell r="K2">
            <v>0.75625473843821078</v>
          </cell>
          <cell r="L2">
            <v>0.86884003032600454</v>
          </cell>
          <cell r="M2">
            <v>0.91963608794541318</v>
          </cell>
          <cell r="N2">
            <v>0.94010614101592116</v>
          </cell>
          <cell r="O2">
            <v>0.94048521607278246</v>
          </cell>
          <cell r="P2">
            <v>0.90826383623957541</v>
          </cell>
          <cell r="Q2">
            <v>0.80780894617134191</v>
          </cell>
          <cell r="R2">
            <v>0.64746019711902958</v>
          </cell>
          <cell r="S2">
            <v>0.41887793783169069</v>
          </cell>
          <cell r="T2">
            <v>0.14594389689158455</v>
          </cell>
          <cell r="U2">
            <v>1.2130401819560273E-2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1.8953752843062926E-3</v>
          </cell>
          <cell r="H3">
            <v>7.9984836997725545E-2</v>
          </cell>
          <cell r="I3">
            <v>0.32183472327520851</v>
          </cell>
          <cell r="J3">
            <v>0.58832448824867323</v>
          </cell>
          <cell r="K3">
            <v>0.77369219105382869</v>
          </cell>
          <cell r="L3">
            <v>0.8999241849886277</v>
          </cell>
          <cell r="M3">
            <v>0.94655041698256259</v>
          </cell>
          <cell r="N3">
            <v>0.94920394238059136</v>
          </cell>
          <cell r="O3">
            <v>0.92911296436694468</v>
          </cell>
          <cell r="P3">
            <v>0.89954510993176651</v>
          </cell>
          <cell r="Q3">
            <v>0.80250189537528427</v>
          </cell>
          <cell r="R3">
            <v>0.64442759666413951</v>
          </cell>
          <cell r="S3">
            <v>0.40409401061410161</v>
          </cell>
          <cell r="T3">
            <v>0.1315390447308567</v>
          </cell>
          <cell r="U3">
            <v>8.7187263078089463E-3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3.7907505686125853E-4</v>
          </cell>
          <cell r="H4">
            <v>4.66262319939348E-2</v>
          </cell>
          <cell r="I4">
            <v>0.22062168309325247</v>
          </cell>
          <cell r="J4">
            <v>0.48028809704321457</v>
          </cell>
          <cell r="K4">
            <v>0.74147081122062164</v>
          </cell>
          <cell r="L4">
            <v>0.91015921152388168</v>
          </cell>
          <cell r="M4">
            <v>0.97346474601971189</v>
          </cell>
          <cell r="N4">
            <v>1</v>
          </cell>
          <cell r="O4">
            <v>0.98256254738438209</v>
          </cell>
          <cell r="P4">
            <v>0.93290371493555724</v>
          </cell>
          <cell r="Q4">
            <v>0.82562547384382112</v>
          </cell>
          <cell r="R4">
            <v>0.64859742228961337</v>
          </cell>
          <cell r="S4">
            <v>0.38589840788476121</v>
          </cell>
          <cell r="T4">
            <v>0.1178923426838514</v>
          </cell>
          <cell r="U4">
            <v>5.3070507960576198E-3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0.2701726214371738</v>
          </cell>
          <cell r="C5">
            <v>0.24708952228020875</v>
          </cell>
          <cell r="D5">
            <v>0.21617824167001204</v>
          </cell>
          <cell r="E5">
            <v>0.2153753512645524</v>
          </cell>
          <cell r="F5">
            <v>0.20393416298675232</v>
          </cell>
          <cell r="G5">
            <v>0.18787635487755922</v>
          </cell>
          <cell r="H5">
            <v>0.16519470092332397</v>
          </cell>
          <cell r="I5">
            <v>0.12986752308309915</v>
          </cell>
          <cell r="J5">
            <v>0.10798875953432356</v>
          </cell>
          <cell r="K5">
            <v>0.10096346848655159</v>
          </cell>
          <cell r="L5">
            <v>9.2934564431955038E-2</v>
          </cell>
          <cell r="M5">
            <v>0.10457647531112003</v>
          </cell>
          <cell r="N5">
            <v>0.13147330389401846</v>
          </cell>
          <cell r="O5">
            <v>0.16318747490967483</v>
          </cell>
          <cell r="P5">
            <v>0.21778402248093134</v>
          </cell>
          <cell r="Q5">
            <v>0.27800080289040546</v>
          </cell>
          <cell r="R5">
            <v>0.32858289843436372</v>
          </cell>
          <cell r="S5">
            <v>0.35066238458450422</v>
          </cell>
          <cell r="T5">
            <v>0.37735849056603776</v>
          </cell>
          <cell r="U5">
            <v>0.42031312725812925</v>
          </cell>
          <cell r="V5">
            <v>0.46346848655158573</v>
          </cell>
          <cell r="W5">
            <v>0.48273785628261745</v>
          </cell>
          <cell r="X5">
            <v>0.48494580489763145</v>
          </cell>
          <cell r="Y5">
            <v>0.4676836611802489</v>
          </cell>
        </row>
        <row r="6">
          <cell r="B6">
            <v>0.28502609393817746</v>
          </cell>
          <cell r="C6">
            <v>0.26475311120032113</v>
          </cell>
          <cell r="D6">
            <v>0.26916900843034924</v>
          </cell>
          <cell r="E6">
            <v>0.24327579285427539</v>
          </cell>
          <cell r="F6">
            <v>0.22761942994781212</v>
          </cell>
          <cell r="G6">
            <v>0.24167001204335609</v>
          </cell>
          <cell r="H6">
            <v>0.2390606182256122</v>
          </cell>
          <cell r="I6">
            <v>0.17623444399839422</v>
          </cell>
          <cell r="J6">
            <v>0.11280610196708149</v>
          </cell>
          <cell r="K6">
            <v>8.2095543958249695E-2</v>
          </cell>
          <cell r="L6">
            <v>6.2023283821758327E-2</v>
          </cell>
          <cell r="M6">
            <v>5.8209554395824967E-2</v>
          </cell>
          <cell r="N6">
            <v>7.286230429546367E-2</v>
          </cell>
          <cell r="O6">
            <v>9.4540345242874343E-2</v>
          </cell>
          <cell r="P6">
            <v>0.13468486551585709</v>
          </cell>
          <cell r="Q6">
            <v>0.17001204335608189</v>
          </cell>
          <cell r="R6">
            <v>0.20353271778402249</v>
          </cell>
          <cell r="S6">
            <v>0.21738257727820154</v>
          </cell>
          <cell r="T6">
            <v>0.2067442794058611</v>
          </cell>
          <cell r="U6">
            <v>0.20052187876354877</v>
          </cell>
          <cell r="V6">
            <v>0.20112404656764352</v>
          </cell>
          <cell r="W6">
            <v>0.18486551585708549</v>
          </cell>
          <cell r="X6">
            <v>0.1714171015656363</v>
          </cell>
          <cell r="Y6">
            <v>0.17442794058611</v>
          </cell>
        </row>
        <row r="7">
          <cell r="B7">
            <v>0.29767161782416701</v>
          </cell>
          <cell r="C7">
            <v>0.26776395022079486</v>
          </cell>
          <cell r="D7">
            <v>0.22360497792051384</v>
          </cell>
          <cell r="E7">
            <v>0.21136089923725412</v>
          </cell>
          <cell r="F7">
            <v>0.20794861501405057</v>
          </cell>
          <cell r="G7">
            <v>0.2332396627860297</v>
          </cell>
          <cell r="H7">
            <v>0.25712565234845441</v>
          </cell>
          <cell r="I7">
            <v>0.26595744680851063</v>
          </cell>
          <cell r="J7">
            <v>0.21617824167001204</v>
          </cell>
          <cell r="K7">
            <v>0.16820553994379767</v>
          </cell>
          <cell r="L7">
            <v>0.15134484142914492</v>
          </cell>
          <cell r="M7">
            <v>0.1350863107185869</v>
          </cell>
          <cell r="N7">
            <v>0.14632677639502209</v>
          </cell>
          <cell r="O7">
            <v>0.19470092332396627</v>
          </cell>
          <cell r="P7">
            <v>0.2448815736651947</v>
          </cell>
          <cell r="Q7">
            <v>0.25692492974708953</v>
          </cell>
          <cell r="R7">
            <v>0.27739863508631074</v>
          </cell>
          <cell r="S7">
            <v>0.2886391007627459</v>
          </cell>
          <cell r="T7">
            <v>0.29586511441188279</v>
          </cell>
          <cell r="U7">
            <v>0.33902047370533922</v>
          </cell>
          <cell r="V7">
            <v>0.38137294259333598</v>
          </cell>
          <cell r="W7">
            <v>0.3683259735046166</v>
          </cell>
          <cell r="X7">
            <v>0.34885588117221999</v>
          </cell>
          <cell r="Y7">
            <v>0.34263348052990766</v>
          </cell>
        </row>
      </sheetData>
      <sheetData sheetId="5"/>
      <sheetData sheetId="6">
        <row r="2">
          <cell r="B2">
            <v>28.640709882946304</v>
          </cell>
          <cell r="C2">
            <v>26.714573281418307</v>
          </cell>
          <cell r="D2">
            <v>25.312879159841337</v>
          </cell>
          <cell r="E2">
            <v>25.133776452667234</v>
          </cell>
          <cell r="F2">
            <v>25.436946861179031</v>
          </cell>
          <cell r="G2">
            <v>27.960696815854309</v>
          </cell>
          <cell r="H2">
            <v>33.363925378103289</v>
          </cell>
          <cell r="I2">
            <v>40.159994232752233</v>
          </cell>
          <cell r="J2">
            <v>43.723321027778113</v>
          </cell>
          <cell r="K2">
            <v>44.268543395713934</v>
          </cell>
          <cell r="L2">
            <v>43.073883742328519</v>
          </cell>
          <cell r="M2">
            <v>43.295892296382085</v>
          </cell>
          <cell r="N2">
            <v>43.260312945175158</v>
          </cell>
          <cell r="O2">
            <v>42.553895205510344</v>
          </cell>
          <cell r="P2">
            <v>40.128767731659636</v>
          </cell>
          <cell r="Q2">
            <v>38.979063710676506</v>
          </cell>
          <cell r="R2">
            <v>40.594711565011977</v>
          </cell>
          <cell r="S2">
            <v>45</v>
          </cell>
          <cell r="T2">
            <v>44.836875711706767</v>
          </cell>
          <cell r="U2">
            <v>43.908591159821562</v>
          </cell>
          <cell r="V2">
            <v>43.153477019322303</v>
          </cell>
          <cell r="W2">
            <v>40.446415007398876</v>
          </cell>
          <cell r="X2">
            <v>35.383087776062744</v>
          </cell>
          <cell r="Y2">
            <v>32.101442185583167</v>
          </cell>
        </row>
        <row r="3">
          <cell r="B3">
            <v>28.318710831598349</v>
          </cell>
          <cell r="C3">
            <v>26.315204214245814</v>
          </cell>
          <cell r="D3">
            <v>23.814013426539436</v>
          </cell>
          <cell r="E3">
            <v>25.613338402094083</v>
          </cell>
          <cell r="F3">
            <v>25.524009277571608</v>
          </cell>
          <cell r="G3">
            <v>26.608704012448104</v>
          </cell>
          <cell r="H3">
            <v>39.599618813370633</v>
          </cell>
          <cell r="I3">
            <v>44.104324438231103</v>
          </cell>
          <cell r="J3">
            <v>48.353801657343247</v>
          </cell>
          <cell r="K3">
            <v>48.379322308964795</v>
          </cell>
          <cell r="L3">
            <v>45.699473268620906</v>
          </cell>
          <cell r="M3">
            <v>50</v>
          </cell>
          <cell r="N3">
            <v>47.154254412376474</v>
          </cell>
          <cell r="O3">
            <v>44.142609525564225</v>
          </cell>
          <cell r="P3">
            <v>42.802683636622866</v>
          </cell>
          <cell r="Q3">
            <v>39.995217650477144</v>
          </cell>
          <cell r="R3">
            <v>40.020741039637507</v>
          </cell>
          <cell r="S3">
            <v>42.368805198038565</v>
          </cell>
          <cell r="T3">
            <v>42.368805198038565</v>
          </cell>
          <cell r="U3">
            <v>43.006857051434061</v>
          </cell>
          <cell r="V3">
            <v>41.845586666813716</v>
          </cell>
          <cell r="W3">
            <v>37.813044567870669</v>
          </cell>
          <cell r="X3">
            <v>31.981180223726628</v>
          </cell>
          <cell r="Y3">
            <v>30.947518572291692</v>
          </cell>
        </row>
        <row r="4">
          <cell r="B4">
            <v>41.161923557384661</v>
          </cell>
          <cell r="C4">
            <v>36.216924903815787</v>
          </cell>
          <cell r="D4">
            <v>34.096561117866841</v>
          </cell>
          <cell r="E4">
            <v>33.691648371190951</v>
          </cell>
          <cell r="F4">
            <v>35.265166706644465</v>
          </cell>
          <cell r="G4">
            <v>38.0759327548637</v>
          </cell>
          <cell r="H4">
            <v>45.945274418750067</v>
          </cell>
          <cell r="I4">
            <v>51.363857914252421</v>
          </cell>
          <cell r="J4">
            <v>54.36397226733289</v>
          </cell>
          <cell r="K4">
            <v>56.213389721513067</v>
          </cell>
          <cell r="L4">
            <v>56.727717165012599</v>
          </cell>
          <cell r="M4">
            <v>56.13602693224356</v>
          </cell>
          <cell r="N4">
            <v>55.817499446474862</v>
          </cell>
          <cell r="O4">
            <v>54.666430938587787</v>
          </cell>
          <cell r="P4">
            <v>52.926301971725778</v>
          </cell>
          <cell r="Q4">
            <v>51.96798375759154</v>
          </cell>
          <cell r="R4">
            <v>53.823207181536652</v>
          </cell>
          <cell r="S4">
            <v>60.935494732253488</v>
          </cell>
          <cell r="T4">
            <v>62.130997688214556</v>
          </cell>
          <cell r="U4">
            <v>62.5</v>
          </cell>
          <cell r="V4">
            <v>60.64144136208904</v>
          </cell>
          <cell r="W4">
            <v>57.869420599424572</v>
          </cell>
          <cell r="X4">
            <v>52.76844322838636</v>
          </cell>
          <cell r="Y4">
            <v>46.642389516869741</v>
          </cell>
        </row>
      </sheetData>
      <sheetData sheetId="7">
        <row r="2">
          <cell r="B2">
            <v>29.499931179434693</v>
          </cell>
          <cell r="C2">
            <v>27.516010479860856</v>
          </cell>
          <cell r="D2">
            <v>26.072265534636578</v>
          </cell>
          <cell r="E2">
            <v>25.88778974624725</v>
          </cell>
          <cell r="F2">
            <v>26.200055267014402</v>
          </cell>
          <cell r="G2">
            <v>28.799517720329941</v>
          </cell>
          <cell r="H2">
            <v>34.364843139446386</v>
          </cell>
          <cell r="I2">
            <v>41.364794059734798</v>
          </cell>
          <cell r="J2">
            <v>45.035020658611458</v>
          </cell>
          <cell r="K2">
            <v>45.596599697585361</v>
          </cell>
          <cell r="L2">
            <v>44.366100254598379</v>
          </cell>
          <cell r="M2">
            <v>44.594769065273553</v>
          </cell>
          <cell r="N2">
            <v>44.55812233353042</v>
          </cell>
          <cell r="O2">
            <v>43.830512061675655</v>
          </cell>
          <cell r="P2">
            <v>41.332630763609423</v>
          </cell>
          <cell r="Q2">
            <v>40.148435621996803</v>
          </cell>
          <cell r="R2">
            <v>41.812552911962335</v>
          </cell>
          <cell r="S2">
            <v>46.35</v>
          </cell>
          <cell r="T2">
            <v>46.181981983057973</v>
          </cell>
          <cell r="U2">
            <v>45.225848894616213</v>
          </cell>
          <cell r="V2">
            <v>44.448081329901974</v>
          </cell>
          <cell r="W2">
            <v>41.659807457620843</v>
          </cell>
          <cell r="X2">
            <v>36.444580409344631</v>
          </cell>
          <cell r="Y2">
            <v>33.064485451150667</v>
          </cell>
        </row>
        <row r="3">
          <cell r="B3">
            <v>29.168272156546298</v>
          </cell>
          <cell r="C3">
            <v>27.104660340673188</v>
          </cell>
          <cell r="D3">
            <v>24.528433829335619</v>
          </cell>
          <cell r="E3">
            <v>26.381738554156907</v>
          </cell>
          <cell r="F3">
            <v>26.289729555898756</v>
          </cell>
          <cell r="G3">
            <v>27.406965132821547</v>
          </cell>
          <cell r="H3">
            <v>40.787607377771756</v>
          </cell>
          <cell r="I3">
            <v>45.427454171378031</v>
          </cell>
          <cell r="J3">
            <v>49.804415707063548</v>
          </cell>
          <cell r="K3">
            <v>49.830701978233741</v>
          </cell>
          <cell r="L3">
            <v>47.070457466679535</v>
          </cell>
          <cell r="M3">
            <v>51.5</v>
          </cell>
          <cell r="N3">
            <v>48.568882044747767</v>
          </cell>
          <cell r="O3">
            <v>45.466887811331155</v>
          </cell>
          <cell r="P3">
            <v>44.08676414572156</v>
          </cell>
          <cell r="Q3">
            <v>41.195074179991458</v>
          </cell>
          <cell r="R3">
            <v>41.221363270826636</v>
          </cell>
          <cell r="S3">
            <v>43.639869353979726</v>
          </cell>
          <cell r="T3">
            <v>43.639869353979726</v>
          </cell>
          <cell r="U3">
            <v>44.297062762977085</v>
          </cell>
          <cell r="V3">
            <v>43.100954266818128</v>
          </cell>
          <cell r="W3">
            <v>38.94743590490679</v>
          </cell>
          <cell r="X3">
            <v>32.94061563043843</v>
          </cell>
          <cell r="Y3">
            <v>31.875944129460443</v>
          </cell>
        </row>
        <row r="4">
          <cell r="B4">
            <v>42.396781264106203</v>
          </cell>
          <cell r="C4">
            <v>37.303432650930269</v>
          </cell>
          <cell r="D4">
            <v>35.119457951402843</v>
          </cell>
          <cell r="E4">
            <v>34.702397822326681</v>
          </cell>
          <cell r="F4">
            <v>36.323121707843796</v>
          </cell>
          <cell r="G4">
            <v>39.218210737509615</v>
          </cell>
          <cell r="H4">
            <v>47.323632651312565</v>
          </cell>
          <cell r="I4">
            <v>52.904773651679996</v>
          </cell>
          <cell r="J4">
            <v>55.994891435352876</v>
          </cell>
          <cell r="K4">
            <v>57.899791413158461</v>
          </cell>
          <cell r="L4">
            <v>58.429548679962977</v>
          </cell>
          <cell r="M4">
            <v>57.820107740210865</v>
          </cell>
          <cell r="N4">
            <v>57.492024429869112</v>
          </cell>
          <cell r="O4">
            <v>56.306423866745419</v>
          </cell>
          <cell r="P4">
            <v>54.514091030877552</v>
          </cell>
          <cell r="Q4">
            <v>53.52702327031929</v>
          </cell>
          <cell r="R4">
            <v>55.437903396982755</v>
          </cell>
          <cell r="S4">
            <v>62.763559574221098</v>
          </cell>
          <cell r="T4">
            <v>63.994927618860999</v>
          </cell>
          <cell r="U4">
            <v>64.375</v>
          </cell>
          <cell r="V4">
            <v>62.460684602951716</v>
          </cell>
          <cell r="W4">
            <v>59.605503217407311</v>
          </cell>
          <cell r="X4">
            <v>54.351496525237955</v>
          </cell>
          <cell r="Y4">
            <v>48.041661202375835</v>
          </cell>
        </row>
      </sheetData>
      <sheetData sheetId="8">
        <row r="2">
          <cell r="B2">
            <v>28.067895685287372</v>
          </cell>
          <cell r="C2">
            <v>26.180281815789936</v>
          </cell>
          <cell r="D2">
            <v>24.80662157664451</v>
          </cell>
          <cell r="E2">
            <v>24.631100923613889</v>
          </cell>
          <cell r="F2">
            <v>24.928207923955451</v>
          </cell>
          <cell r="G2">
            <v>27.401482879537223</v>
          </cell>
          <cell r="H2">
            <v>32.696646870541223</v>
          </cell>
          <cell r="I2">
            <v>39.356794348097182</v>
          </cell>
          <cell r="J2">
            <v>42.848854607222549</v>
          </cell>
          <cell r="K2">
            <v>43.383172527799658</v>
          </cell>
          <cell r="L2">
            <v>42.212406067481943</v>
          </cell>
          <cell r="M2">
            <v>42.429974450454445</v>
          </cell>
          <cell r="N2">
            <v>42.39510668627166</v>
          </cell>
          <cell r="O2">
            <v>41.702817301400131</v>
          </cell>
          <cell r="P2">
            <v>39.326192377026437</v>
          </cell>
          <cell r="Q2">
            <v>38.199482436462979</v>
          </cell>
          <cell r="R2">
            <v>39.782817333711733</v>
          </cell>
          <cell r="S2">
            <v>44.1</v>
          </cell>
          <cell r="T2">
            <v>43.940138197472628</v>
          </cell>
          <cell r="U2">
            <v>43.03041933662513</v>
          </cell>
          <cell r="V2">
            <v>42.290407478935855</v>
          </cell>
          <cell r="W2">
            <v>39.637486707250901</v>
          </cell>
          <cell r="X2">
            <v>34.675426020541487</v>
          </cell>
          <cell r="Y2">
            <v>31.459413341871503</v>
          </cell>
        </row>
        <row r="3">
          <cell r="B3">
            <v>27.752336614966381</v>
          </cell>
          <cell r="C3">
            <v>25.788900129960897</v>
          </cell>
          <cell r="D3">
            <v>23.337733158008646</v>
          </cell>
          <cell r="E3">
            <v>25.101071634052204</v>
          </cell>
          <cell r="F3">
            <v>25.013529092020175</v>
          </cell>
          <cell r="G3">
            <v>26.07652993219914</v>
          </cell>
          <cell r="H3">
            <v>38.807626437103224</v>
          </cell>
          <cell r="I3">
            <v>43.222237949466482</v>
          </cell>
          <cell r="J3">
            <v>47.386725624196387</v>
          </cell>
          <cell r="K3">
            <v>47.411735862785498</v>
          </cell>
          <cell r="L3">
            <v>44.785483803248489</v>
          </cell>
          <cell r="M3">
            <v>49</v>
          </cell>
          <cell r="N3">
            <v>46.211169324128946</v>
          </cell>
          <cell r="O3">
            <v>43.259757335052939</v>
          </cell>
          <cell r="P3">
            <v>41.946629963890409</v>
          </cell>
          <cell r="Q3">
            <v>39.1953132974676</v>
          </cell>
          <cell r="R3">
            <v>39.220326218844761</v>
          </cell>
          <cell r="S3">
            <v>41.521429094077796</v>
          </cell>
          <cell r="T3">
            <v>41.521429094077796</v>
          </cell>
          <cell r="U3">
            <v>42.14671991040538</v>
          </cell>
          <cell r="V3">
            <v>41.008674933477437</v>
          </cell>
          <cell r="W3">
            <v>37.056783676513255</v>
          </cell>
          <cell r="X3">
            <v>31.341556619252099</v>
          </cell>
          <cell r="Y3">
            <v>30.328568200845858</v>
          </cell>
        </row>
        <row r="4">
          <cell r="B4">
            <v>40.338685086236971</v>
          </cell>
          <cell r="C4">
            <v>35.492586405739473</v>
          </cell>
          <cell r="D4">
            <v>33.414629895509499</v>
          </cell>
          <cell r="E4">
            <v>33.017815403767131</v>
          </cell>
          <cell r="F4">
            <v>34.559863372511572</v>
          </cell>
          <cell r="G4">
            <v>37.314414099766424</v>
          </cell>
          <cell r="H4">
            <v>45.026368930375057</v>
          </cell>
          <cell r="I4">
            <v>50.336580755967368</v>
          </cell>
          <cell r="J4">
            <v>53.276692821986231</v>
          </cell>
          <cell r="K4">
            <v>55.089121927082807</v>
          </cell>
          <cell r="L4">
            <v>55.593162821712347</v>
          </cell>
          <cell r="M4">
            <v>55.01330639359869</v>
          </cell>
          <cell r="N4">
            <v>54.70114945754537</v>
          </cell>
          <cell r="O4">
            <v>53.57310231981603</v>
          </cell>
          <cell r="P4">
            <v>51.867775932291266</v>
          </cell>
          <cell r="Q4">
            <v>50.928624082439704</v>
          </cell>
          <cell r="R4">
            <v>52.746743037905922</v>
          </cell>
          <cell r="S4">
            <v>59.716784837608415</v>
          </cell>
          <cell r="T4">
            <v>60.888377734450266</v>
          </cell>
          <cell r="U4">
            <v>61.25</v>
          </cell>
          <cell r="V4">
            <v>59.428612534847261</v>
          </cell>
          <cell r="W4">
            <v>56.712032187436073</v>
          </cell>
          <cell r="X4">
            <v>51.713074363818635</v>
          </cell>
          <cell r="Y4">
            <v>45.70954172653235</v>
          </cell>
        </row>
      </sheetData>
      <sheetData sheetId="9">
        <row r="2">
          <cell r="B2">
            <v>-12.469785513080238</v>
          </cell>
          <cell r="C2">
            <v>-13.552944458482951</v>
          </cell>
          <cell r="D2">
            <v>-14.59839275357499</v>
          </cell>
          <cell r="E2">
            <v>-14.492120196648649</v>
          </cell>
          <cell r="F2">
            <v>-15</v>
          </cell>
          <cell r="G2">
            <v>-13.35282359736305</v>
          </cell>
          <cell r="H2">
            <v>-9.9436551462545548</v>
          </cell>
          <cell r="I2">
            <v>-4.0930063124960201</v>
          </cell>
          <cell r="J2">
            <v>-1.2053668195189318</v>
          </cell>
          <cell r="K2">
            <v>-0.18855958103093676</v>
          </cell>
          <cell r="L2">
            <v>-1.6927804232274042</v>
          </cell>
          <cell r="M2">
            <v>-1.2444992949422855</v>
          </cell>
          <cell r="N2">
            <v>-1.7225564045393726</v>
          </cell>
          <cell r="O2">
            <v>-1.7376609171962816</v>
          </cell>
          <cell r="P2">
            <v>-4.3928558767051147</v>
          </cell>
          <cell r="Q2">
            <v>-6.3264040784546287</v>
          </cell>
          <cell r="R2">
            <v>-5.6261809952244768</v>
          </cell>
          <cell r="S2">
            <v>-1.9205124586372087</v>
          </cell>
          <cell r="T2">
            <v>-2.7936569679470304</v>
          </cell>
          <cell r="U2">
            <v>-3.5117603225567375</v>
          </cell>
          <cell r="V2">
            <v>-5.5163531393218799</v>
          </cell>
          <cell r="W2">
            <v>-7.1605846200922834</v>
          </cell>
          <cell r="X2">
            <v>-9.6068981828398492</v>
          </cell>
          <cell r="Y2">
            <v>-10.813381136149594</v>
          </cell>
        </row>
        <row r="3">
          <cell r="B3">
            <v>14.127545889467058</v>
          </cell>
          <cell r="C3">
            <v>17.5</v>
          </cell>
          <cell r="D3">
            <v>17.5</v>
          </cell>
          <cell r="E3">
            <v>17.5</v>
          </cell>
          <cell r="F3">
            <v>17.5</v>
          </cell>
          <cell r="G3">
            <v>14.179431683319915</v>
          </cell>
          <cell r="H3">
            <v>6.4314389736126669</v>
          </cell>
          <cell r="I3">
            <v>0.8279811071244515</v>
          </cell>
          <cell r="J3">
            <v>-4.8446504074823817</v>
          </cell>
          <cell r="K3">
            <v>-4.8446504074823817</v>
          </cell>
          <cell r="L3">
            <v>-0.41722598524226717</v>
          </cell>
          <cell r="M3">
            <v>-5.0521935828938114</v>
          </cell>
          <cell r="N3">
            <v>-5.0521935828938114</v>
          </cell>
          <cell r="O3">
            <v>-3.9107469480985446</v>
          </cell>
          <cell r="P3">
            <v>-0.4864070437127439</v>
          </cell>
          <cell r="Q3">
            <v>2.9379217305387932</v>
          </cell>
          <cell r="R3">
            <v>4.0793646552893064</v>
          </cell>
          <cell r="S3">
            <v>4.0793646552893064</v>
          </cell>
          <cell r="T3">
            <v>4.0793646552893064</v>
          </cell>
          <cell r="U3">
            <v>4.0793646552893064</v>
          </cell>
          <cell r="V3">
            <v>4.0793646552893064</v>
          </cell>
          <cell r="W3">
            <v>8.5067890385788196</v>
          </cell>
          <cell r="X3">
            <v>13.00339451928941</v>
          </cell>
          <cell r="Y3">
            <v>13.00339451928941</v>
          </cell>
        </row>
        <row r="4">
          <cell r="B4">
            <v>9.5862253418707848</v>
          </cell>
          <cell r="C4">
            <v>7.3945508941769083</v>
          </cell>
          <cell r="D4">
            <v>6.3301139872096703</v>
          </cell>
          <cell r="E4">
            <v>6.1944372172834452</v>
          </cell>
          <cell r="F4">
            <v>7.0403543352236237</v>
          </cell>
          <cell r="G4">
            <v>8.7415700230074709</v>
          </cell>
          <cell r="H4">
            <v>13.562617537809391</v>
          </cell>
          <cell r="I4">
            <v>16.557360904182715</v>
          </cell>
          <cell r="J4">
            <v>19.129685301172859</v>
          </cell>
          <cell r="K4">
            <v>21.065303619522883</v>
          </cell>
          <cell r="L4">
            <v>21.243078629058768</v>
          </cell>
          <cell r="M4">
            <v>20.862173033119678</v>
          </cell>
          <cell r="N4">
            <v>20.95102394649771</v>
          </cell>
          <cell r="O4">
            <v>20.737230794477721</v>
          </cell>
          <cell r="P4">
            <v>18.707375853174536</v>
          </cell>
          <cell r="Q4">
            <v>17.77368689804371</v>
          </cell>
          <cell r="R4">
            <v>18.342498955643656</v>
          </cell>
          <cell r="S4">
            <v>25</v>
          </cell>
          <cell r="T4">
            <v>24.963707582812827</v>
          </cell>
          <cell r="U4">
            <v>24.201932642157256</v>
          </cell>
          <cell r="V4">
            <v>22.401441623691078</v>
          </cell>
          <cell r="W4">
            <v>19.922348287051417</v>
          </cell>
          <cell r="X4">
            <v>16.249130246379966</v>
          </cell>
          <cell r="Y4">
            <v>12.466213225438899</v>
          </cell>
        </row>
      </sheetData>
      <sheetData sheetId="10">
        <row r="2">
          <cell r="B2">
            <v>-12.843879078472645</v>
          </cell>
          <cell r="C2">
            <v>-13.959532792237439</v>
          </cell>
          <cell r="D2">
            <v>-15.03634453618224</v>
          </cell>
          <cell r="E2">
            <v>-14.92688380254811</v>
          </cell>
          <cell r="F2">
            <v>-15.450000000000001</v>
          </cell>
          <cell r="G2">
            <v>-13.753408305283942</v>
          </cell>
          <cell r="H2">
            <v>-10.24196480064219</v>
          </cell>
          <cell r="I2">
            <v>-4.2157965018709005</v>
          </cell>
          <cell r="J2">
            <v>-1.2415278241044996</v>
          </cell>
          <cell r="K2">
            <v>-0.19421636846186485</v>
          </cell>
          <cell r="L2">
            <v>-1.7435638359242263</v>
          </cell>
          <cell r="M2">
            <v>-1.2818342737905541</v>
          </cell>
          <cell r="N2">
            <v>-1.774233096675554</v>
          </cell>
          <cell r="O2">
            <v>-1.7897907447121701</v>
          </cell>
          <cell r="P2">
            <v>-4.5246415530062682</v>
          </cell>
          <cell r="Q2">
            <v>-6.5161962008082677</v>
          </cell>
          <cell r="R2">
            <v>-5.7949664250812116</v>
          </cell>
          <cell r="S2">
            <v>-1.9781278323963249</v>
          </cell>
          <cell r="T2">
            <v>-2.8774666769854416</v>
          </cell>
          <cell r="U2">
            <v>-3.6171131322334396</v>
          </cell>
          <cell r="V2">
            <v>-5.6818437335015366</v>
          </cell>
          <cell r="W2">
            <v>-7.375402158695052</v>
          </cell>
          <cell r="X2">
            <v>-9.8951051283250457</v>
          </cell>
          <cell r="Y2">
            <v>-11.137782570234082</v>
          </cell>
        </row>
        <row r="3">
          <cell r="B3">
            <v>14.55137226615107</v>
          </cell>
          <cell r="C3">
            <v>18.025000000000002</v>
          </cell>
          <cell r="D3">
            <v>18.025000000000002</v>
          </cell>
          <cell r="E3">
            <v>18.025000000000002</v>
          </cell>
          <cell r="F3">
            <v>18.025000000000002</v>
          </cell>
          <cell r="G3">
            <v>14.604814633819514</v>
          </cell>
          <cell r="H3">
            <v>6.6243821428210472</v>
          </cell>
          <cell r="I3">
            <v>0.85282054033818511</v>
          </cell>
          <cell r="J3">
            <v>-4.9899899197068533</v>
          </cell>
          <cell r="K3">
            <v>-4.9899899197068533</v>
          </cell>
          <cell r="L3">
            <v>-0.42974276479953516</v>
          </cell>
          <cell r="M3">
            <v>-5.2037593903806263</v>
          </cell>
          <cell r="N3">
            <v>-5.2037593903806263</v>
          </cell>
          <cell r="O3">
            <v>-4.0280693565415007</v>
          </cell>
          <cell r="P3">
            <v>-0.50099925502412623</v>
          </cell>
          <cell r="Q3">
            <v>3.0260593824549575</v>
          </cell>
          <cell r="R3">
            <v>4.2017455949479858</v>
          </cell>
          <cell r="S3">
            <v>4.2017455949479858</v>
          </cell>
          <cell r="T3">
            <v>4.2017455949479858</v>
          </cell>
          <cell r="U3">
            <v>4.2017455949479858</v>
          </cell>
          <cell r="V3">
            <v>4.2017455949479858</v>
          </cell>
          <cell r="W3">
            <v>8.7619927097361838</v>
          </cell>
          <cell r="X3">
            <v>13.393496354868093</v>
          </cell>
          <cell r="Y3">
            <v>13.393496354868093</v>
          </cell>
        </row>
        <row r="4">
          <cell r="B4">
            <v>9.8738121021269087</v>
          </cell>
          <cell r="C4">
            <v>7.6163874210022158</v>
          </cell>
          <cell r="D4">
            <v>6.5200174068259606</v>
          </cell>
          <cell r="E4">
            <v>6.3802703338019491</v>
          </cell>
          <cell r="F4">
            <v>7.2515649652803322</v>
          </cell>
          <cell r="G4">
            <v>9.0038171236976954</v>
          </cell>
          <cell r="H4">
            <v>13.969496063943673</v>
          </cell>
          <cell r="I4">
            <v>17.054081731308198</v>
          </cell>
          <cell r="J4">
            <v>19.703575860208048</v>
          </cell>
          <cell r="K4">
            <v>21.697262728108569</v>
          </cell>
          <cell r="L4">
            <v>21.880370987930529</v>
          </cell>
          <cell r="M4">
            <v>21.488038224113268</v>
          </cell>
          <cell r="N4">
            <v>21.57955466489264</v>
          </cell>
          <cell r="O4">
            <v>21.359347718312051</v>
          </cell>
          <cell r="P4">
            <v>19.268597128769773</v>
          </cell>
          <cell r="Q4">
            <v>18.306897504985024</v>
          </cell>
          <cell r="R4">
            <v>18.892773924312966</v>
          </cell>
          <cell r="S4">
            <v>25.75</v>
          </cell>
          <cell r="T4">
            <v>25.712618810297212</v>
          </cell>
          <cell r="U4">
            <v>24.927990621421976</v>
          </cell>
          <cell r="V4">
            <v>23.07348487240181</v>
          </cell>
          <cell r="W4">
            <v>20.520018735662958</v>
          </cell>
          <cell r="X4">
            <v>16.736604153771367</v>
          </cell>
          <cell r="Y4">
            <v>12.840199622202068</v>
          </cell>
        </row>
      </sheetData>
      <sheetData sheetId="11">
        <row r="2">
          <cell r="B2">
            <v>-12.220389802818632</v>
          </cell>
          <cell r="C2">
            <v>-13.281885569313291</v>
          </cell>
          <cell r="D2">
            <v>-14.30642489850349</v>
          </cell>
          <cell r="E2">
            <v>-14.202277792715677</v>
          </cell>
          <cell r="F2">
            <v>-14.7</v>
          </cell>
          <cell r="G2">
            <v>-13.08576712541579</v>
          </cell>
          <cell r="H2">
            <v>-9.7447820433294616</v>
          </cell>
          <cell r="I2">
            <v>-4.0111461862460995</v>
          </cell>
          <cell r="J2">
            <v>-1.181259483128553</v>
          </cell>
          <cell r="K2">
            <v>-0.18478838941031803</v>
          </cell>
          <cell r="L2">
            <v>-1.6589248147628561</v>
          </cell>
          <cell r="M2">
            <v>-1.2196093090434397</v>
          </cell>
          <cell r="N2">
            <v>-1.6881052764485851</v>
          </cell>
          <cell r="O2">
            <v>-1.7029076988523559</v>
          </cell>
          <cell r="P2">
            <v>-4.3049987591710126</v>
          </cell>
          <cell r="Q2">
            <v>-6.1998759968855355</v>
          </cell>
          <cell r="R2">
            <v>-5.5136573753199869</v>
          </cell>
          <cell r="S2">
            <v>-1.8821022094644642</v>
          </cell>
          <cell r="T2">
            <v>-2.73778382858809</v>
          </cell>
          <cell r="U2">
            <v>-3.4415251161056029</v>
          </cell>
          <cell r="V2">
            <v>-5.4060260765354426</v>
          </cell>
          <cell r="W2">
            <v>-7.0173729276904373</v>
          </cell>
          <cell r="X2">
            <v>-9.4147602191830515</v>
          </cell>
          <cell r="Y2">
            <v>-10.597113513426603</v>
          </cell>
        </row>
        <row r="3">
          <cell r="B3">
            <v>13.844994971677718</v>
          </cell>
          <cell r="C3">
            <v>17.149999999999999</v>
          </cell>
          <cell r="D3">
            <v>17.149999999999999</v>
          </cell>
          <cell r="E3">
            <v>17.149999999999999</v>
          </cell>
          <cell r="F3">
            <v>17.149999999999999</v>
          </cell>
          <cell r="G3">
            <v>13.895843049653516</v>
          </cell>
          <cell r="H3">
            <v>6.302810194140414</v>
          </cell>
          <cell r="I3">
            <v>0.81142148498196243</v>
          </cell>
          <cell r="J3">
            <v>-4.7477573993327349</v>
          </cell>
          <cell r="K3">
            <v>-4.7477573993327349</v>
          </cell>
          <cell r="L3">
            <v>-0.40888146553742183</v>
          </cell>
          <cell r="M3">
            <v>-4.9511497112359351</v>
          </cell>
          <cell r="N3">
            <v>-4.9511497112359351</v>
          </cell>
          <cell r="O3">
            <v>-3.8325320091365733</v>
          </cell>
          <cell r="P3">
            <v>-0.47667890283848902</v>
          </cell>
          <cell r="Q3">
            <v>2.8791632959280173</v>
          </cell>
          <cell r="R3">
            <v>3.9977773621835202</v>
          </cell>
          <cell r="S3">
            <v>3.9977773621835202</v>
          </cell>
          <cell r="T3">
            <v>3.9977773621835202</v>
          </cell>
          <cell r="U3">
            <v>3.9977773621835202</v>
          </cell>
          <cell r="V3">
            <v>3.9977773621835202</v>
          </cell>
          <cell r="W3">
            <v>8.3366532578072423</v>
          </cell>
          <cell r="X3">
            <v>12.743326628903622</v>
          </cell>
          <cell r="Y3">
            <v>12.743326628903622</v>
          </cell>
        </row>
        <row r="4">
          <cell r="B4">
            <v>9.3945008350333676</v>
          </cell>
          <cell r="C4">
            <v>7.2466598762933714</v>
          </cell>
          <cell r="D4">
            <v>6.2035117074654771</v>
          </cell>
          <cell r="E4">
            <v>6.0705484729377766</v>
          </cell>
          <cell r="F4">
            <v>6.8995472485191511</v>
          </cell>
          <cell r="G4">
            <v>8.5667386225473212</v>
          </cell>
          <cell r="H4">
            <v>13.291365187053202</v>
          </cell>
          <cell r="I4">
            <v>16.226213686099062</v>
          </cell>
          <cell r="J4">
            <v>18.747091595149403</v>
          </cell>
          <cell r="K4">
            <v>20.643997547132422</v>
          </cell>
          <cell r="L4">
            <v>20.818217056477593</v>
          </cell>
          <cell r="M4">
            <v>20.444929572457283</v>
          </cell>
          <cell r="N4">
            <v>20.532003467567755</v>
          </cell>
          <cell r="O4">
            <v>20.322486178588168</v>
          </cell>
          <cell r="P4">
            <v>18.333228336111045</v>
          </cell>
          <cell r="Q4">
            <v>17.418213160082839</v>
          </cell>
          <cell r="R4">
            <v>17.975648976530785</v>
          </cell>
          <cell r="S4">
            <v>24.5</v>
          </cell>
          <cell r="T4">
            <v>24.464433431156571</v>
          </cell>
          <cell r="U4">
            <v>23.71789398931411</v>
          </cell>
          <cell r="V4">
            <v>21.953412791217257</v>
          </cell>
          <cell r="W4">
            <v>19.52390132131039</v>
          </cell>
          <cell r="X4">
            <v>15.924147641452368</v>
          </cell>
          <cell r="Y4">
            <v>12.21688896093012</v>
          </cell>
        </row>
      </sheetData>
      <sheetData sheetId="12">
        <row r="2">
          <cell r="B2">
            <v>29.804176869297603</v>
          </cell>
          <cell r="C2">
            <v>26.644820270777611</v>
          </cell>
          <cell r="D2">
            <v>25.411595180390687</v>
          </cell>
          <cell r="E2">
            <v>25.353147791464139</v>
          </cell>
          <cell r="F2">
            <v>25.039313582222675</v>
          </cell>
          <cell r="G2">
            <v>26.165973821904611</v>
          </cell>
          <cell r="H2">
            <v>29.430377367433447</v>
          </cell>
          <cell r="I2">
            <v>36.732334527504271</v>
          </cell>
          <cell r="J2">
            <v>39.367123462487584</v>
          </cell>
          <cell r="K2">
            <v>41.249793296271953</v>
          </cell>
          <cell r="L2">
            <v>42.613662696283143</v>
          </cell>
          <cell r="M2">
            <v>41.488990378462901</v>
          </cell>
          <cell r="N2">
            <v>42.144125178070063</v>
          </cell>
          <cell r="O2">
            <v>42.992097653227766</v>
          </cell>
          <cell r="P2">
            <v>39.479340247125904</v>
          </cell>
          <cell r="Q2">
            <v>36.428881355961025</v>
          </cell>
          <cell r="R2">
            <v>37.805851311810983</v>
          </cell>
          <cell r="S2">
            <v>39.734333964177125</v>
          </cell>
          <cell r="T2">
            <v>42.111111160488811</v>
          </cell>
          <cell r="U2">
            <v>41.372677006938666</v>
          </cell>
          <cell r="V2">
            <v>39.85772609006446</v>
          </cell>
          <cell r="W2">
            <v>41.307497267714197</v>
          </cell>
          <cell r="X2">
            <v>34.612315009335632</v>
          </cell>
          <cell r="Y2">
            <v>34.755218765474922</v>
          </cell>
        </row>
        <row r="3">
          <cell r="B3">
            <v>28.875350957191564</v>
          </cell>
          <cell r="C3">
            <v>27.891355389404048</v>
          </cell>
          <cell r="D3">
            <v>25.050316632719948</v>
          </cell>
          <cell r="E3">
            <v>25.982571774500563</v>
          </cell>
          <cell r="F3">
            <v>25.103250102643042</v>
          </cell>
          <cell r="G3">
            <v>27.844198263445165</v>
          </cell>
          <cell r="H3">
            <v>36.289512364289422</v>
          </cell>
          <cell r="I3">
            <v>42.769788910744744</v>
          </cell>
          <cell r="J3">
            <v>46.473808680087728</v>
          </cell>
          <cell r="K3">
            <v>45.159921141297353</v>
          </cell>
          <cell r="L3">
            <v>42.634595816865414</v>
          </cell>
          <cell r="M3">
            <v>46.5</v>
          </cell>
          <cell r="N3">
            <v>44.729999659053554</v>
          </cell>
          <cell r="O3">
            <v>42.891339429203121</v>
          </cell>
          <cell r="P3">
            <v>42.251485069560395</v>
          </cell>
          <cell r="Q3">
            <v>40.546316489666197</v>
          </cell>
          <cell r="R3">
            <v>37.68679268613819</v>
          </cell>
          <cell r="S3">
            <v>41.229757874939587</v>
          </cell>
          <cell r="T3">
            <v>41.405066520114509</v>
          </cell>
          <cell r="U3">
            <v>40.281515628413231</v>
          </cell>
          <cell r="V3">
            <v>38.517973643105648</v>
          </cell>
          <cell r="W3">
            <v>37.941956418315435</v>
          </cell>
          <cell r="X3">
            <v>34.925716207720136</v>
          </cell>
          <cell r="Y3">
            <v>32.345827987123428</v>
          </cell>
        </row>
        <row r="4">
          <cell r="B4">
            <v>40.138293234919523</v>
          </cell>
          <cell r="C4">
            <v>34.945146189419937</v>
          </cell>
          <cell r="D4">
            <v>35.238338785050757</v>
          </cell>
          <cell r="E4">
            <v>32.442569312376285</v>
          </cell>
          <cell r="F4">
            <v>34.614280706719995</v>
          </cell>
          <cell r="G4">
            <v>34.120402260241164</v>
          </cell>
          <cell r="H4">
            <v>39.887077093422469</v>
          </cell>
          <cell r="I4">
            <v>44.302198024984683</v>
          </cell>
          <cell r="J4">
            <v>51.252381832168346</v>
          </cell>
          <cell r="K4">
            <v>52.588558489906255</v>
          </cell>
          <cell r="L4">
            <v>54.479497589850986</v>
          </cell>
          <cell r="M4">
            <v>57.45934099700068</v>
          </cell>
          <cell r="N4">
            <v>57.834456662186497</v>
          </cell>
          <cell r="O4">
            <v>57.395412652249817</v>
          </cell>
          <cell r="P4">
            <v>54.188584333481991</v>
          </cell>
          <cell r="Q4">
            <v>54.751525291537526</v>
          </cell>
          <cell r="R4">
            <v>54.536650589645262</v>
          </cell>
          <cell r="S4">
            <v>56.295189884377749</v>
          </cell>
          <cell r="T4">
            <v>56.248056207175203</v>
          </cell>
          <cell r="U4">
            <v>55.102772670021572</v>
          </cell>
          <cell r="V4">
            <v>53.811540954047096</v>
          </cell>
          <cell r="W4">
            <v>56.384843977543227</v>
          </cell>
          <cell r="X4">
            <v>51.819161667131951</v>
          </cell>
          <cell r="Y4">
            <v>47.11949991002956</v>
          </cell>
        </row>
      </sheetData>
      <sheetData sheetId="13">
        <row r="2">
          <cell r="B2">
            <v>30.698302175376529</v>
          </cell>
          <cell r="C2">
            <v>27.444164878900942</v>
          </cell>
          <cell r="D2">
            <v>26.173943035802409</v>
          </cell>
          <cell r="E2">
            <v>26.113742225208064</v>
          </cell>
          <cell r="F2">
            <v>25.790492989689358</v>
          </cell>
          <cell r="G2">
            <v>26.950953036561749</v>
          </cell>
          <cell r="H2">
            <v>30.313288688456449</v>
          </cell>
          <cell r="I2">
            <v>37.834304563329397</v>
          </cell>
          <cell r="J2">
            <v>40.54813716636221</v>
          </cell>
          <cell r="K2">
            <v>42.487287095160113</v>
          </cell>
          <cell r="L2">
            <v>43.892072577171639</v>
          </cell>
          <cell r="M2">
            <v>42.733660089816794</v>
          </cell>
          <cell r="N2">
            <v>43.408448933412167</v>
          </cell>
          <cell r="O2">
            <v>44.281860582824599</v>
          </cell>
          <cell r="P2">
            <v>40.663720454539686</v>
          </cell>
          <cell r="Q2">
            <v>37.521747796639858</v>
          </cell>
          <cell r="R2">
            <v>38.940026851165314</v>
          </cell>
          <cell r="S2">
            <v>40.926363983102441</v>
          </cell>
          <cell r="T2">
            <v>43.374444495303479</v>
          </cell>
          <cell r="U2">
            <v>42.613857317146824</v>
          </cell>
          <cell r="V2">
            <v>41.053457872766394</v>
          </cell>
          <cell r="W2">
            <v>42.546722185745622</v>
          </cell>
          <cell r="X2">
            <v>35.650684459615697</v>
          </cell>
          <cell r="Y2">
            <v>35.797875328439176</v>
          </cell>
        </row>
        <row r="3">
          <cell r="B3">
            <v>29.74161148590731</v>
          </cell>
          <cell r="C3">
            <v>28.728096051086172</v>
          </cell>
          <cell r="D3">
            <v>25.801826131701549</v>
          </cell>
          <cell r="E3">
            <v>26.762048927735581</v>
          </cell>
          <cell r="F3">
            <v>25.856347605722334</v>
          </cell>
          <cell r="G3">
            <v>28.679524211348518</v>
          </cell>
          <cell r="H3">
            <v>37.378197735218102</v>
          </cell>
          <cell r="I3">
            <v>44.052882578067084</v>
          </cell>
          <cell r="J3">
            <v>47.868022940490363</v>
          </cell>
          <cell r="K3">
            <v>46.514718775536281</v>
          </cell>
          <cell r="L3">
            <v>43.913633691371381</v>
          </cell>
          <cell r="M3">
            <v>47.895000000000003</v>
          </cell>
          <cell r="N3">
            <v>46.071899648825159</v>
          </cell>
          <cell r="O3">
            <v>44.178079612079216</v>
          </cell>
          <cell r="P3">
            <v>43.519029621647206</v>
          </cell>
          <cell r="Q3">
            <v>41.762705984356181</v>
          </cell>
          <cell r="R3">
            <v>38.817396466722343</v>
          </cell>
          <cell r="S3">
            <v>42.466650611187781</v>
          </cell>
          <cell r="T3">
            <v>42.647218515717945</v>
          </cell>
          <cell r="U3">
            <v>41.489961097265635</v>
          </cell>
          <cell r="V3">
            <v>39.673512852398822</v>
          </cell>
          <cell r="W3">
            <v>39.080215110864899</v>
          </cell>
          <cell r="X3">
            <v>35.973487693951739</v>
          </cell>
          <cell r="Y3">
            <v>33.316202826737126</v>
          </cell>
        </row>
        <row r="4">
          <cell r="B4">
            <v>41.34244203196711</v>
          </cell>
          <cell r="C4">
            <v>35.99350057510253</v>
          </cell>
          <cell r="D4">
            <v>36.295488948602284</v>
          </cell>
          <cell r="E4">
            <v>33.415846391747579</v>
          </cell>
          <cell r="F4">
            <v>35.652709127921597</v>
          </cell>
          <cell r="G4">
            <v>35.144014328048399</v>
          </cell>
          <cell r="H4">
            <v>41.08368940622514</v>
          </cell>
          <cell r="I4">
            <v>45.631263965734227</v>
          </cell>
          <cell r="J4">
            <v>52.7899532871334</v>
          </cell>
          <cell r="K4">
            <v>54.166215244603443</v>
          </cell>
          <cell r="L4">
            <v>56.113882517546521</v>
          </cell>
          <cell r="M4">
            <v>59.183121226910707</v>
          </cell>
          <cell r="N4">
            <v>59.5694903620521</v>
          </cell>
          <cell r="O4">
            <v>59.117275031817307</v>
          </cell>
          <cell r="P4">
            <v>55.814241863486451</v>
          </cell>
          <cell r="Q4">
            <v>56.394071050283657</v>
          </cell>
          <cell r="R4">
            <v>56.172750107334622</v>
          </cell>
          <cell r="S4">
            <v>57.984045580909083</v>
          </cell>
          <cell r="T4">
            <v>57.935497893390462</v>
          </cell>
          <cell r="U4">
            <v>56.755855850122224</v>
          </cell>
          <cell r="V4">
            <v>55.425887182668511</v>
          </cell>
          <cell r="W4">
            <v>58.076389296869522</v>
          </cell>
          <cell r="X4">
            <v>53.373736517145907</v>
          </cell>
          <cell r="Y4">
            <v>48.533084907330448</v>
          </cell>
        </row>
      </sheetData>
      <sheetData sheetId="14">
        <row r="2">
          <cell r="B2">
            <v>29.208093331911648</v>
          </cell>
          <cell r="C2">
            <v>26.111923865362058</v>
          </cell>
          <cell r="D2">
            <v>24.903363276782876</v>
          </cell>
          <cell r="E2">
            <v>24.846084835634855</v>
          </cell>
          <cell r="F2">
            <v>24.538527310578218</v>
          </cell>
          <cell r="G2">
            <v>25.642654345466518</v>
          </cell>
          <cell r="H2">
            <v>28.841769820084778</v>
          </cell>
          <cell r="I2">
            <v>35.997687836954178</v>
          </cell>
          <cell r="J2">
            <v>38.579780993237826</v>
          </cell>
          <cell r="K2">
            <v>40.424797430346516</v>
          </cell>
          <cell r="L2">
            <v>41.761389442357483</v>
          </cell>
          <cell r="M2">
            <v>40.659210570893649</v>
          </cell>
          <cell r="N2">
            <v>41.301242674508664</v>
          </cell>
          <cell r="O2">
            <v>42.132255700163206</v>
          </cell>
          <cell r="P2">
            <v>38.689753442183388</v>
          </cell>
          <cell r="Q2">
            <v>35.700303728841803</v>
          </cell>
          <cell r="R2">
            <v>37.049734285574765</v>
          </cell>
          <cell r="S2">
            <v>38.939647284893582</v>
          </cell>
          <cell r="T2">
            <v>41.26888893727903</v>
          </cell>
          <cell r="U2">
            <v>40.545223466799889</v>
          </cell>
          <cell r="V2">
            <v>39.060571568263171</v>
          </cell>
          <cell r="W2">
            <v>40.481347322359916</v>
          </cell>
          <cell r="X2">
            <v>33.920068709148914</v>
          </cell>
          <cell r="Y2">
            <v>34.060114390165424</v>
          </cell>
        </row>
        <row r="3">
          <cell r="B3">
            <v>28.297843938047734</v>
          </cell>
          <cell r="C3">
            <v>27.333528281615965</v>
          </cell>
          <cell r="D3">
            <v>24.549310300065549</v>
          </cell>
          <cell r="E3">
            <v>25.462920339010552</v>
          </cell>
          <cell r="F3">
            <v>24.601185100590182</v>
          </cell>
          <cell r="G3">
            <v>27.287314298176256</v>
          </cell>
          <cell r="H3">
            <v>35.563722117003636</v>
          </cell>
          <cell r="I3">
            <v>41.914393132529845</v>
          </cell>
          <cell r="J3">
            <v>45.544332506485972</v>
          </cell>
          <cell r="K3">
            <v>44.256722718471408</v>
          </cell>
          <cell r="L3">
            <v>41.781903900528107</v>
          </cell>
          <cell r="M3">
            <v>45.57</v>
          </cell>
          <cell r="N3">
            <v>43.83539966587248</v>
          </cell>
          <cell r="O3">
            <v>42.033512640619058</v>
          </cell>
          <cell r="P3">
            <v>41.40645536816919</v>
          </cell>
          <cell r="Q3">
            <v>39.735390159872871</v>
          </cell>
          <cell r="R3">
            <v>36.933056832415431</v>
          </cell>
          <cell r="S3">
            <v>40.405162717440795</v>
          </cell>
          <cell r="T3">
            <v>40.576965189712219</v>
          </cell>
          <cell r="U3">
            <v>39.47588531584497</v>
          </cell>
          <cell r="V3">
            <v>37.747614170243537</v>
          </cell>
          <cell r="W3">
            <v>37.183117289949124</v>
          </cell>
          <cell r="X3">
            <v>34.227201883565733</v>
          </cell>
          <cell r="Y3">
            <v>31.69891142738096</v>
          </cell>
        </row>
        <row r="4">
          <cell r="B4">
            <v>39.335527370221129</v>
          </cell>
          <cell r="C4">
            <v>34.246243265631534</v>
          </cell>
          <cell r="D4">
            <v>34.53357200934974</v>
          </cell>
          <cell r="E4">
            <v>31.793717926128764</v>
          </cell>
          <cell r="F4">
            <v>33.92199509258559</v>
          </cell>
          <cell r="G4">
            <v>33.437994215036341</v>
          </cell>
          <cell r="H4">
            <v>39.089335551554022</v>
          </cell>
          <cell r="I4">
            <v>43.416154064484985</v>
          </cell>
          <cell r="J4">
            <v>50.227334195524975</v>
          </cell>
          <cell r="K4">
            <v>51.536787320108125</v>
          </cell>
          <cell r="L4">
            <v>53.38990763805397</v>
          </cell>
          <cell r="M4">
            <v>56.310154177060667</v>
          </cell>
          <cell r="N4">
            <v>56.677767528942766</v>
          </cell>
          <cell r="O4">
            <v>56.247504399204821</v>
          </cell>
          <cell r="P4">
            <v>53.104812646812348</v>
          </cell>
          <cell r="Q4">
            <v>53.656494785706776</v>
          </cell>
          <cell r="R4">
            <v>53.445917577852356</v>
          </cell>
          <cell r="S4">
            <v>55.169286086690185</v>
          </cell>
          <cell r="T4">
            <v>55.1230950830317</v>
          </cell>
          <cell r="U4">
            <v>54.00071721662114</v>
          </cell>
          <cell r="V4">
            <v>52.735310134966156</v>
          </cell>
          <cell r="W4">
            <v>55.257147097992359</v>
          </cell>
          <cell r="X4">
            <v>50.782778433789311</v>
          </cell>
          <cell r="Y4">
            <v>46.177109911828964</v>
          </cell>
        </row>
      </sheetData>
      <sheetData sheetId="15">
        <row r="2">
          <cell r="B2">
            <v>-11.088841925983788</v>
          </cell>
          <cell r="C2">
            <v>-13.065323033043761</v>
          </cell>
          <cell r="D2">
            <v>-14.684923998850405</v>
          </cell>
          <cell r="E2">
            <v>-13.830347092910559</v>
          </cell>
          <cell r="F2">
            <v>-13.969399347096569</v>
          </cell>
          <cell r="G2">
            <v>-13.733839083829603</v>
          </cell>
          <cell r="H2">
            <v>-11.42434438615695</v>
          </cell>
          <cell r="I2">
            <v>-2.7372853032067219</v>
          </cell>
          <cell r="J2">
            <v>3.067458834337967</v>
          </cell>
          <cell r="K2">
            <v>5.5999989790138986</v>
          </cell>
          <cell r="L2">
            <v>3.6701180867174648</v>
          </cell>
          <cell r="M2">
            <v>5.0444104809313339</v>
          </cell>
          <cell r="N2">
            <v>4.4223529988851746</v>
          </cell>
          <cell r="O2">
            <v>4.4212663008034578</v>
          </cell>
          <cell r="P2">
            <v>1.0160953442116454</v>
          </cell>
          <cell r="Q2">
            <v>-1.8396861042081714</v>
          </cell>
          <cell r="R2">
            <v>-0.79459390599102997</v>
          </cell>
          <cell r="S2">
            <v>1.137649286212379</v>
          </cell>
          <cell r="T2">
            <v>6.8719547083179386E-2</v>
          </cell>
          <cell r="U2">
            <v>-1.4718026832605351</v>
          </cell>
          <cell r="V2">
            <v>-2.987202385176956</v>
          </cell>
          <cell r="W2">
            <v>-3.2933486610726868</v>
          </cell>
          <cell r="X2">
            <v>-6.3080766097708816</v>
          </cell>
          <cell r="Y2">
            <v>-7.9487186287736025</v>
          </cell>
        </row>
        <row r="3">
          <cell r="B3">
            <v>-2.0416492018416124</v>
          </cell>
          <cell r="C3">
            <v>-0.62549122389476985</v>
          </cell>
          <cell r="D3">
            <v>-2.6193939123207386</v>
          </cell>
          <cell r="E3">
            <v>-3.8149999999999995</v>
          </cell>
          <cell r="F3">
            <v>-2.8000000000000007</v>
          </cell>
          <cell r="G3">
            <v>-4.2802514138049919</v>
          </cell>
          <cell r="H3">
            <v>-1.4658471276391805</v>
          </cell>
          <cell r="I3">
            <v>1.1643132923190587</v>
          </cell>
          <cell r="J3">
            <v>0.66692099127970028</v>
          </cell>
          <cell r="K3">
            <v>0.80169965916860464</v>
          </cell>
          <cell r="L3">
            <v>2.1379066004862848</v>
          </cell>
          <cell r="M3">
            <v>1.2887270380343245</v>
          </cell>
          <cell r="N3">
            <v>2.3609502665246009</v>
          </cell>
          <cell r="O3">
            <v>3.3430240018811648</v>
          </cell>
          <cell r="P3">
            <v>2.4042439160597446</v>
          </cell>
          <cell r="Q3">
            <v>3.2723933788967976</v>
          </cell>
          <cell r="R3">
            <v>1.2337607500799099</v>
          </cell>
          <cell r="S3">
            <v>1.1521734569741238</v>
          </cell>
          <cell r="T3">
            <v>1.2337607500799099</v>
          </cell>
          <cell r="U3">
            <v>1.1368511337022784</v>
          </cell>
          <cell r="V3">
            <v>-0.58773988762411578</v>
          </cell>
          <cell r="W3">
            <v>0.53037799112387607</v>
          </cell>
          <cell r="X3">
            <v>-2.9395683403642692</v>
          </cell>
          <cell r="Y3">
            <v>-2.6512951820839734</v>
          </cell>
        </row>
        <row r="4">
          <cell r="B4">
            <v>9.4393191010555899</v>
          </cell>
          <cell r="C4">
            <v>7.4966547713080836</v>
          </cell>
          <cell r="D4">
            <v>6.9597908049056638</v>
          </cell>
          <cell r="E4">
            <v>6.4288857936403154</v>
          </cell>
          <cell r="F4">
            <v>6.859975883228171</v>
          </cell>
          <cell r="G4">
            <v>5.3109564507033715</v>
          </cell>
          <cell r="H4">
            <v>9.085447883450259</v>
          </cell>
          <cell r="I4">
            <v>13.092182632975129</v>
          </cell>
          <cell r="J4">
            <v>17.717818939306181</v>
          </cell>
          <cell r="K4">
            <v>20.848274955873382</v>
          </cell>
          <cell r="L4">
            <v>21.195241729266453</v>
          </cell>
          <cell r="M4">
            <v>21.511095728825421</v>
          </cell>
          <cell r="N4">
            <v>23.100164598932942</v>
          </cell>
          <cell r="O4">
            <v>22.244892317791091</v>
          </cell>
          <cell r="P4">
            <v>20.660467992445859</v>
          </cell>
          <cell r="Q4">
            <v>20.502954463113181</v>
          </cell>
          <cell r="R4">
            <v>19.903721709814427</v>
          </cell>
          <cell r="S4">
            <v>20.929236545383567</v>
          </cell>
          <cell r="T4">
            <v>20.783883202483562</v>
          </cell>
          <cell r="U4">
            <v>20.53977177214384</v>
          </cell>
          <cell r="V4">
            <v>17.673466241030393</v>
          </cell>
          <cell r="W4">
            <v>19.175684953740713</v>
          </cell>
          <cell r="X4">
            <v>16.189065446942021</v>
          </cell>
          <cell r="Y4">
            <v>13.449246788708443</v>
          </cell>
        </row>
      </sheetData>
      <sheetData sheetId="16">
        <row r="2">
          <cell r="B2">
            <v>-11.421507183763302</v>
          </cell>
          <cell r="C2">
            <v>-13.457282724035073</v>
          </cell>
          <cell r="D2">
            <v>-15.125471718815918</v>
          </cell>
          <cell r="E2">
            <v>-14.245257505697877</v>
          </cell>
          <cell r="F2">
            <v>-14.388481327509467</v>
          </cell>
          <cell r="G2">
            <v>-14.145854256344492</v>
          </cell>
          <cell r="H2">
            <v>-11.767074717741659</v>
          </cell>
          <cell r="I2">
            <v>-2.8194038623029241</v>
          </cell>
          <cell r="J2">
            <v>3.1594825993681059</v>
          </cell>
          <cell r="K2">
            <v>5.7679989483843155</v>
          </cell>
          <cell r="L2">
            <v>3.780221629318989</v>
          </cell>
          <cell r="M2">
            <v>5.1957427953592745</v>
          </cell>
          <cell r="N2">
            <v>4.5550235888517303</v>
          </cell>
          <cell r="O2">
            <v>4.5539042898275621</v>
          </cell>
          <cell r="P2">
            <v>1.0465782045379948</v>
          </cell>
          <cell r="Q2">
            <v>-1.8948766873344167</v>
          </cell>
          <cell r="R2">
            <v>-0.81843172317076096</v>
          </cell>
          <cell r="S2">
            <v>1.1717787647987503</v>
          </cell>
          <cell r="T2">
            <v>7.0781133495674775E-2</v>
          </cell>
          <cell r="U2">
            <v>-1.5159567637583511</v>
          </cell>
          <cell r="V2">
            <v>-3.0768184567322647</v>
          </cell>
          <cell r="W2">
            <v>-3.3921491209048673</v>
          </cell>
          <cell r="X2">
            <v>-6.4973189080640088</v>
          </cell>
          <cell r="Y2">
            <v>-8.1871801876368107</v>
          </cell>
        </row>
        <row r="3">
          <cell r="B3">
            <v>-2.1028986778968606</v>
          </cell>
          <cell r="C3">
            <v>-0.64425596061161305</v>
          </cell>
          <cell r="D3">
            <v>-2.6979757296903606</v>
          </cell>
          <cell r="E3">
            <v>-3.9294499999999997</v>
          </cell>
          <cell r="F3">
            <v>-2.8840000000000003</v>
          </cell>
          <cell r="G3">
            <v>-4.4086589562191421</v>
          </cell>
          <cell r="H3">
            <v>-1.5098225414683557</v>
          </cell>
          <cell r="I3">
            <v>1.1992426910886305</v>
          </cell>
          <cell r="J3">
            <v>0.68692862101809127</v>
          </cell>
          <cell r="K3">
            <v>0.82575064894366279</v>
          </cell>
          <cell r="L3">
            <v>2.2020437985008732</v>
          </cell>
          <cell r="M3">
            <v>1.3273888491753543</v>
          </cell>
          <cell r="N3">
            <v>2.4317787745203394</v>
          </cell>
          <cell r="O3">
            <v>3.4433147219375995</v>
          </cell>
          <cell r="P3">
            <v>2.4763712335415375</v>
          </cell>
          <cell r="Q3">
            <v>3.3705651802637018</v>
          </cell>
          <cell r="R3">
            <v>1.2707735725823071</v>
          </cell>
          <cell r="S3">
            <v>1.1867386606833474</v>
          </cell>
          <cell r="T3">
            <v>1.2707735725823071</v>
          </cell>
          <cell r="U3">
            <v>1.1709566677133467</v>
          </cell>
          <cell r="V3">
            <v>-0.60537208425283928</v>
          </cell>
          <cell r="W3">
            <v>0.54628933085759235</v>
          </cell>
          <cell r="X3">
            <v>-3.0277553905751975</v>
          </cell>
          <cell r="Y3">
            <v>-2.7308340375464923</v>
          </cell>
        </row>
        <row r="4">
          <cell r="B4">
            <v>9.722498674087257</v>
          </cell>
          <cell r="C4">
            <v>7.7215544144473265</v>
          </cell>
          <cell r="D4">
            <v>7.1685845290528336</v>
          </cell>
          <cell r="E4">
            <v>6.6217523674495249</v>
          </cell>
          <cell r="F4">
            <v>7.0657751597250167</v>
          </cell>
          <cell r="G4">
            <v>5.4702851442244729</v>
          </cell>
          <cell r="H4">
            <v>9.3580113199537678</v>
          </cell>
          <cell r="I4">
            <v>13.484948111964384</v>
          </cell>
          <cell r="J4">
            <v>18.249353507485367</v>
          </cell>
          <cell r="K4">
            <v>21.473723204549586</v>
          </cell>
          <cell r="L4">
            <v>21.831098981144446</v>
          </cell>
          <cell r="M4">
            <v>22.156428600690184</v>
          </cell>
          <cell r="N4">
            <v>23.793169536900933</v>
          </cell>
          <cell r="O4">
            <v>22.912239087324824</v>
          </cell>
          <cell r="P4">
            <v>21.280282032219233</v>
          </cell>
          <cell r="Q4">
            <v>21.118043097006577</v>
          </cell>
          <cell r="R4">
            <v>20.500833361108857</v>
          </cell>
          <cell r="S4">
            <v>21.557113641745072</v>
          </cell>
          <cell r="T4">
            <v>21.407399698558073</v>
          </cell>
          <cell r="U4">
            <v>21.155964925308155</v>
          </cell>
          <cell r="V4">
            <v>18.203670228261306</v>
          </cell>
          <cell r="W4">
            <v>19.750955502352934</v>
          </cell>
          <cell r="X4">
            <v>16.674737410350279</v>
          </cell>
          <cell r="Y4">
            <v>13.852724192369697</v>
          </cell>
        </row>
      </sheetData>
      <sheetData sheetId="17">
        <row r="2">
          <cell r="B2">
            <v>-10.867065087464113</v>
          </cell>
          <cell r="C2">
            <v>-12.804016572382885</v>
          </cell>
          <cell r="D2">
            <v>-14.391225518873396</v>
          </cell>
          <cell r="E2">
            <v>-13.553740151052347</v>
          </cell>
          <cell r="F2">
            <v>-13.690011360154639</v>
          </cell>
          <cell r="G2">
            <v>-13.459162302153011</v>
          </cell>
          <cell r="H2">
            <v>-11.19585749843381</v>
          </cell>
          <cell r="I2">
            <v>-2.6825395971425876</v>
          </cell>
          <cell r="J2">
            <v>3.0061096576512076</v>
          </cell>
          <cell r="K2">
            <v>5.4879989994336205</v>
          </cell>
          <cell r="L2">
            <v>3.5967157249831154</v>
          </cell>
          <cell r="M2">
            <v>4.9435222713127063</v>
          </cell>
          <cell r="N2">
            <v>4.3339059389074706</v>
          </cell>
          <cell r="O2">
            <v>4.3328409747873895</v>
          </cell>
          <cell r="P2">
            <v>0.99577343732741241</v>
          </cell>
          <cell r="Q2">
            <v>-1.8028923821240079</v>
          </cell>
          <cell r="R2">
            <v>-0.77870202787120935</v>
          </cell>
          <cell r="S2">
            <v>1.1148963004881314</v>
          </cell>
          <cell r="T2">
            <v>6.7345156141515802E-2</v>
          </cell>
          <cell r="U2">
            <v>-1.4423666295953244</v>
          </cell>
          <cell r="V2">
            <v>-2.9274583374734164</v>
          </cell>
          <cell r="W2">
            <v>-3.2274816878512329</v>
          </cell>
          <cell r="X2">
            <v>-6.1819150775754643</v>
          </cell>
          <cell r="Y2">
            <v>-7.7897442561981309</v>
          </cell>
        </row>
        <row r="3">
          <cell r="B3">
            <v>-2.0008162178047799</v>
          </cell>
          <cell r="C3">
            <v>-0.61298139941687446</v>
          </cell>
          <cell r="D3">
            <v>-2.5670060340743235</v>
          </cell>
          <cell r="E3">
            <v>-3.7386999999999992</v>
          </cell>
          <cell r="F3">
            <v>-2.7440000000000002</v>
          </cell>
          <cell r="G3">
            <v>-4.194646385528892</v>
          </cell>
          <cell r="H3">
            <v>-1.4365301850863967</v>
          </cell>
          <cell r="I3">
            <v>1.1410270264726776</v>
          </cell>
          <cell r="J3">
            <v>0.65358257145410625</v>
          </cell>
          <cell r="K3">
            <v>0.78566566598523246</v>
          </cell>
          <cell r="L3">
            <v>2.0951484684765593</v>
          </cell>
          <cell r="M3">
            <v>1.2629524972736379</v>
          </cell>
          <cell r="N3">
            <v>2.3137312611941092</v>
          </cell>
          <cell r="O3">
            <v>3.2761635218435416</v>
          </cell>
          <cell r="P3">
            <v>2.35615903773855</v>
          </cell>
          <cell r="Q3">
            <v>3.2069455113188612</v>
          </cell>
          <cell r="R3">
            <v>1.2090855350783116</v>
          </cell>
          <cell r="S3">
            <v>1.1291299878346415</v>
          </cell>
          <cell r="T3">
            <v>1.2090855350783116</v>
          </cell>
          <cell r="U3">
            <v>1.1141141110282329</v>
          </cell>
          <cell r="V3">
            <v>-0.57598508987163344</v>
          </cell>
          <cell r="W3">
            <v>0.51977043130139855</v>
          </cell>
          <cell r="X3">
            <v>-2.8807769735569835</v>
          </cell>
          <cell r="Y3">
            <v>-2.5982692784422938</v>
          </cell>
        </row>
        <row r="4">
          <cell r="B4">
            <v>9.2505327190344762</v>
          </cell>
          <cell r="C4">
            <v>7.3467216758819216</v>
          </cell>
          <cell r="D4">
            <v>6.8205949888075503</v>
          </cell>
          <cell r="E4">
            <v>6.3003080777675091</v>
          </cell>
          <cell r="F4">
            <v>6.7227763655636084</v>
          </cell>
          <cell r="G4">
            <v>5.2047373216893043</v>
          </cell>
          <cell r="H4">
            <v>8.9037389257812549</v>
          </cell>
          <cell r="I4">
            <v>12.830338980315629</v>
          </cell>
          <cell r="J4">
            <v>17.363462560520055</v>
          </cell>
          <cell r="K4">
            <v>20.431309456755915</v>
          </cell>
          <cell r="L4">
            <v>20.771336894681124</v>
          </cell>
          <cell r="M4">
            <v>21.080873814248914</v>
          </cell>
          <cell r="N4">
            <v>22.638161306954281</v>
          </cell>
          <cell r="O4">
            <v>21.799994471435269</v>
          </cell>
          <cell r="P4">
            <v>20.247258632596939</v>
          </cell>
          <cell r="Q4">
            <v>20.092895373850919</v>
          </cell>
          <cell r="R4">
            <v>19.505647275618138</v>
          </cell>
          <cell r="S4">
            <v>20.510651814475896</v>
          </cell>
          <cell r="T4">
            <v>20.368205538433891</v>
          </cell>
          <cell r="U4">
            <v>20.128976336700962</v>
          </cell>
          <cell r="V4">
            <v>17.319996916209789</v>
          </cell>
          <cell r="W4">
            <v>18.792171254665899</v>
          </cell>
          <cell r="X4">
            <v>15.865284138003178</v>
          </cell>
          <cell r="Y4">
            <v>13.180261852934274</v>
          </cell>
        </row>
      </sheetData>
      <sheetData sheetId="18">
        <row r="2">
          <cell r="B2">
            <v>32.817375945180018</v>
          </cell>
          <cell r="C2">
            <v>29.816054647595806</v>
          </cell>
          <cell r="D2">
            <v>29.295245664706428</v>
          </cell>
          <cell r="E2">
            <v>29.220409083340382</v>
          </cell>
          <cell r="F2">
            <v>29.222712823617609</v>
          </cell>
          <cell r="G2">
            <v>28.964275690097171</v>
          </cell>
          <cell r="H2">
            <v>31.269521157901131</v>
          </cell>
          <cell r="I2">
            <v>37.124561006189111</v>
          </cell>
          <cell r="J2">
            <v>42.311443296985573</v>
          </cell>
          <cell r="K2">
            <v>43.611591410751721</v>
          </cell>
          <cell r="L2">
            <v>43.170253740394109</v>
          </cell>
          <cell r="M2">
            <v>44.391048414605869</v>
          </cell>
          <cell r="N2">
            <v>45</v>
          </cell>
          <cell r="O2">
            <v>44.167584304461947</v>
          </cell>
          <cell r="P2">
            <v>42.441726729097923</v>
          </cell>
          <cell r="Q2">
            <v>40.733520449221196</v>
          </cell>
          <cell r="R2">
            <v>41.444186883530428</v>
          </cell>
          <cell r="S2">
            <v>41.853645097091622</v>
          </cell>
          <cell r="T2">
            <v>42.03129827269828</v>
          </cell>
          <cell r="U2">
            <v>41.335487053836879</v>
          </cell>
          <cell r="V2">
            <v>41.459681983858381</v>
          </cell>
          <cell r="W2">
            <v>43.176857843221036</v>
          </cell>
          <cell r="X2">
            <v>40.246057516386649</v>
          </cell>
          <cell r="Y2">
            <v>36.893336517241856</v>
          </cell>
        </row>
        <row r="3">
          <cell r="B3">
            <v>33.274803251773768</v>
          </cell>
          <cell r="C3">
            <v>30.29770808896906</v>
          </cell>
          <cell r="D3">
            <v>28.814738182842035</v>
          </cell>
          <cell r="E3">
            <v>27.788929416265447</v>
          </cell>
          <cell r="F3">
            <v>27.788929416265447</v>
          </cell>
          <cell r="G3">
            <v>29.795954262951184</v>
          </cell>
          <cell r="H3">
            <v>37.333448032961321</v>
          </cell>
          <cell r="I3">
            <v>45.941338459596224</v>
          </cell>
          <cell r="J3">
            <v>47.948365710769622</v>
          </cell>
          <cell r="K3">
            <v>46.944850889217129</v>
          </cell>
          <cell r="L3">
            <v>46.922554552261445</v>
          </cell>
          <cell r="M3">
            <v>50</v>
          </cell>
          <cell r="N3">
            <v>50</v>
          </cell>
          <cell r="O3">
            <v>50</v>
          </cell>
          <cell r="P3">
            <v>47.491214142084559</v>
          </cell>
          <cell r="Q3">
            <v>44.960127160211236</v>
          </cell>
          <cell r="R3">
            <v>41.882686499474886</v>
          </cell>
          <cell r="S3">
            <v>41.882686499474886</v>
          </cell>
          <cell r="T3">
            <v>41.882686499474886</v>
          </cell>
          <cell r="U3">
            <v>41.882686499474886</v>
          </cell>
          <cell r="V3">
            <v>41.882686499474886</v>
          </cell>
          <cell r="W3">
            <v>41.882686499474886</v>
          </cell>
          <cell r="X3">
            <v>40.377425040255353</v>
          </cell>
          <cell r="Y3">
            <v>37.779446643027327</v>
          </cell>
        </row>
        <row r="4">
          <cell r="B4">
            <v>44.865864987387084</v>
          </cell>
          <cell r="C4">
            <v>39.495523010342957</v>
          </cell>
          <cell r="D4">
            <v>37.347251859751694</v>
          </cell>
          <cell r="E4">
            <v>36.162740690435101</v>
          </cell>
          <cell r="F4">
            <v>38.335890154838715</v>
          </cell>
          <cell r="G4">
            <v>35.113211958178042</v>
          </cell>
          <cell r="H4">
            <v>41.181390873337726</v>
          </cell>
          <cell r="I4">
            <v>47.798535510840388</v>
          </cell>
          <cell r="J4">
            <v>53.84827683750818</v>
          </cell>
          <cell r="K4">
            <v>57.793534551430149</v>
          </cell>
          <cell r="L4">
            <v>59.64305265787354</v>
          </cell>
          <cell r="M4">
            <v>60.586991450795175</v>
          </cell>
          <cell r="N4">
            <v>61.776626940151822</v>
          </cell>
          <cell r="O4">
            <v>62.282600162562005</v>
          </cell>
          <cell r="P4">
            <v>62.5</v>
          </cell>
          <cell r="Q4">
            <v>60.143799765726357</v>
          </cell>
          <cell r="R4">
            <v>60.173902963837676</v>
          </cell>
          <cell r="S4">
            <v>57.827884042529625</v>
          </cell>
          <cell r="T4">
            <v>58.132149240630504</v>
          </cell>
          <cell r="U4">
            <v>58.610095416705747</v>
          </cell>
          <cell r="V4">
            <v>58.128308238547049</v>
          </cell>
          <cell r="W4">
            <v>60.212093727850366</v>
          </cell>
          <cell r="X4">
            <v>58.828061556194697</v>
          </cell>
          <cell r="Y4">
            <v>52.576544886746582</v>
          </cell>
        </row>
      </sheetData>
      <sheetData sheetId="19">
        <row r="2">
          <cell r="B2">
            <v>33.80189722353542</v>
          </cell>
          <cell r="C2">
            <v>30.710536287023682</v>
          </cell>
          <cell r="D2">
            <v>30.174103034647622</v>
          </cell>
          <cell r="E2">
            <v>30.097021355840596</v>
          </cell>
          <cell r="F2">
            <v>30.099394208326139</v>
          </cell>
          <cell r="G2">
            <v>29.833203960800088</v>
          </cell>
          <cell r="H2">
            <v>32.207606792638167</v>
          </cell>
          <cell r="I2">
            <v>38.238297836374784</v>
          </cell>
          <cell r="J2">
            <v>43.580786595895141</v>
          </cell>
          <cell r="K2">
            <v>44.919939153074274</v>
          </cell>
          <cell r="L2">
            <v>44.465361352605932</v>
          </cell>
          <cell r="M2">
            <v>45.722779867044046</v>
          </cell>
          <cell r="N2">
            <v>46.35</v>
          </cell>
          <cell r="O2">
            <v>45.492611833595802</v>
          </cell>
          <cell r="P2">
            <v>43.714978530970861</v>
          </cell>
          <cell r="Q2">
            <v>41.955526062697835</v>
          </cell>
          <cell r="R2">
            <v>42.68751249003634</v>
          </cell>
          <cell r="S2">
            <v>43.109254450004372</v>
          </cell>
          <cell r="T2">
            <v>43.29223722087923</v>
          </cell>
          <cell r="U2">
            <v>42.575551665451982</v>
          </cell>
          <cell r="V2">
            <v>42.703472443374132</v>
          </cell>
          <cell r="W2">
            <v>44.472163578517666</v>
          </cell>
          <cell r="X2">
            <v>41.45343924187825</v>
          </cell>
          <cell r="Y2">
            <v>38.000136612759107</v>
          </cell>
        </row>
        <row r="3">
          <cell r="B3">
            <v>34.27304734932698</v>
          </cell>
          <cell r="C3">
            <v>31.206639331638129</v>
          </cell>
          <cell r="D3">
            <v>29.679180328327298</v>
          </cell>
          <cell r="E3">
            <v>28.622597298753412</v>
          </cell>
          <cell r="F3">
            <v>28.622597298753412</v>
          </cell>
          <cell r="G3">
            <v>30.689832890839725</v>
          </cell>
          <cell r="H3">
            <v>38.45345147395016</v>
          </cell>
          <cell r="I3">
            <v>47.319578613384117</v>
          </cell>
          <cell r="J3">
            <v>49.386816682092714</v>
          </cell>
          <cell r="K3">
            <v>48.353196415893649</v>
          </cell>
          <cell r="L3">
            <v>48.330231188829295</v>
          </cell>
          <cell r="M3">
            <v>51.5</v>
          </cell>
          <cell r="N3">
            <v>51.5</v>
          </cell>
          <cell r="O3">
            <v>51.5</v>
          </cell>
          <cell r="P3">
            <v>48.915950566347099</v>
          </cell>
          <cell r="Q3">
            <v>46.308930975017574</v>
          </cell>
          <cell r="R3">
            <v>43.139167094459133</v>
          </cell>
          <cell r="S3">
            <v>43.139167094459133</v>
          </cell>
          <cell r="T3">
            <v>43.139167094459133</v>
          </cell>
          <cell r="U3">
            <v>43.139167094459133</v>
          </cell>
          <cell r="V3">
            <v>43.139167094459133</v>
          </cell>
          <cell r="W3">
            <v>43.139167094459133</v>
          </cell>
          <cell r="X3">
            <v>41.588747791463014</v>
          </cell>
          <cell r="Y3">
            <v>38.912830042318149</v>
          </cell>
        </row>
        <row r="4">
          <cell r="B4">
            <v>46.211840937008702</v>
          </cell>
          <cell r="C4">
            <v>40.680388700653246</v>
          </cell>
          <cell r="D4">
            <v>38.467669415544243</v>
          </cell>
          <cell r="E4">
            <v>37.247622911148156</v>
          </cell>
          <cell r="F4">
            <v>39.485966859483874</v>
          </cell>
          <cell r="G4">
            <v>36.166608316923387</v>
          </cell>
          <cell r="H4">
            <v>42.416832599537855</v>
          </cell>
          <cell r="I4">
            <v>49.2324915761656</v>
          </cell>
          <cell r="J4">
            <v>55.463725142633429</v>
          </cell>
          <cell r="K4">
            <v>59.527340587973057</v>
          </cell>
          <cell r="L4">
            <v>61.432344237609755</v>
          </cell>
          <cell r="M4">
            <v>62.404601194319028</v>
          </cell>
          <cell r="N4">
            <v>63.629925748356378</v>
          </cell>
          <cell r="O4">
            <v>64.151078167438868</v>
          </cell>
          <cell r="P4">
            <v>64.375</v>
          </cell>
          <cell r="Q4">
            <v>61.948113758698142</v>
          </cell>
          <cell r="R4">
            <v>61.979120052752805</v>
          </cell>
          <cell r="S4">
            <v>59.562720563805513</v>
          </cell>
          <cell r="T4">
            <v>59.876113717849421</v>
          </cell>
          <cell r="U4">
            <v>60.368398279206922</v>
          </cell>
          <cell r="V4">
            <v>59.872157485703461</v>
          </cell>
          <cell r="W4">
            <v>62.018456539685879</v>
          </cell>
          <cell r="X4">
            <v>60.592903402880538</v>
          </cell>
          <cell r="Y4">
            <v>54.153841233348977</v>
          </cell>
        </row>
      </sheetData>
      <sheetData sheetId="20">
        <row r="2">
          <cell r="B2">
            <v>32.161028426276417</v>
          </cell>
          <cell r="C2">
            <v>29.219733554643891</v>
          </cell>
          <cell r="D2">
            <v>28.709340751412302</v>
          </cell>
          <cell r="E2">
            <v>28.636000901673572</v>
          </cell>
          <cell r="F2">
            <v>28.638258567145257</v>
          </cell>
          <cell r="G2">
            <v>28.384990176295229</v>
          </cell>
          <cell r="H2">
            <v>30.644130734743111</v>
          </cell>
          <cell r="I2">
            <v>36.38206978606533</v>
          </cell>
          <cell r="J2">
            <v>41.465214431045865</v>
          </cell>
          <cell r="K2">
            <v>42.739359582536679</v>
          </cell>
          <cell r="L2">
            <v>42.30684866558623</v>
          </cell>
          <cell r="M2">
            <v>43.503227446313751</v>
          </cell>
          <cell r="N2">
            <v>44.1</v>
          </cell>
          <cell r="O2">
            <v>43.284232618372705</v>
          </cell>
          <cell r="P2">
            <v>41.592892194515962</v>
          </cell>
          <cell r="Q2">
            <v>39.918850040236777</v>
          </cell>
          <cell r="R2">
            <v>40.615303145859812</v>
          </cell>
          <cell r="S2">
            <v>41.016572195149791</v>
          </cell>
          <cell r="T2">
            <v>41.190672307244313</v>
          </cell>
          <cell r="U2">
            <v>40.508777312760138</v>
          </cell>
          <cell r="V2">
            <v>40.630488344181209</v>
          </cell>
          <cell r="W2">
            <v>42.313320686356619</v>
          </cell>
          <cell r="X2">
            <v>39.44113636605892</v>
          </cell>
          <cell r="Y2">
            <v>36.155469786897015</v>
          </cell>
        </row>
        <row r="3">
          <cell r="B3">
            <v>32.609307186738292</v>
          </cell>
          <cell r="C3">
            <v>29.69175392718968</v>
          </cell>
          <cell r="D3">
            <v>28.238443419185195</v>
          </cell>
          <cell r="E3">
            <v>27.233150827940133</v>
          </cell>
          <cell r="F3">
            <v>27.233150827940133</v>
          </cell>
          <cell r="G3">
            <v>29.200035177692165</v>
          </cell>
          <cell r="H3">
            <v>36.586779072302093</v>
          </cell>
          <cell r="I3">
            <v>45.022511690404301</v>
          </cell>
          <cell r="J3">
            <v>46.989398396554236</v>
          </cell>
          <cell r="K3">
            <v>46.005953871432787</v>
          </cell>
          <cell r="L3">
            <v>45.984103461216222</v>
          </cell>
          <cell r="M3">
            <v>49</v>
          </cell>
          <cell r="N3">
            <v>49</v>
          </cell>
          <cell r="O3">
            <v>49</v>
          </cell>
          <cell r="P3">
            <v>46.541389859242862</v>
          </cell>
          <cell r="Q3">
            <v>44.060924617007011</v>
          </cell>
          <cell r="R3">
            <v>41.045032769485388</v>
          </cell>
          <cell r="S3">
            <v>41.045032769485388</v>
          </cell>
          <cell r="T3">
            <v>41.045032769485388</v>
          </cell>
          <cell r="U3">
            <v>41.045032769485388</v>
          </cell>
          <cell r="V3">
            <v>41.045032769485388</v>
          </cell>
          <cell r="W3">
            <v>41.045032769485388</v>
          </cell>
          <cell r="X3">
            <v>39.569876539450249</v>
          </cell>
          <cell r="Y3">
            <v>37.02385771016678</v>
          </cell>
        </row>
        <row r="4">
          <cell r="B4">
            <v>43.968547687639344</v>
          </cell>
          <cell r="C4">
            <v>38.705612550136102</v>
          </cell>
          <cell r="D4">
            <v>36.600306822556654</v>
          </cell>
          <cell r="E4">
            <v>35.439485876626406</v>
          </cell>
          <cell r="F4">
            <v>37.56917235174194</v>
          </cell>
          <cell r="G4">
            <v>34.410947719014487</v>
          </cell>
          <cell r="H4">
            <v>40.357763055870976</v>
          </cell>
          <cell r="I4">
            <v>46.842564800623578</v>
          </cell>
          <cell r="J4">
            <v>52.771311300758015</v>
          </cell>
          <cell r="K4">
            <v>56.637663860401545</v>
          </cell>
          <cell r="L4">
            <v>58.450191604716068</v>
          </cell>
          <cell r="M4">
            <v>59.375251621779263</v>
          </cell>
          <cell r="N4">
            <v>60.541094401348786</v>
          </cell>
          <cell r="O4">
            <v>61.036948159310768</v>
          </cell>
          <cell r="P4">
            <v>61.25</v>
          </cell>
          <cell r="Q4">
            <v>58.940923770411821</v>
          </cell>
          <cell r="R4">
            <v>58.970424904560922</v>
          </cell>
          <cell r="S4">
            <v>56.671326361679036</v>
          </cell>
          <cell r="T4">
            <v>56.96950625581789</v>
          </cell>
          <cell r="U4">
            <v>57.43789350837163</v>
          </cell>
          <cell r="V4">
            <v>56.965742073776106</v>
          </cell>
          <cell r="W4">
            <v>59.00785185329336</v>
          </cell>
          <cell r="X4">
            <v>57.651500325070799</v>
          </cell>
          <cell r="Y4">
            <v>51.525013989011654</v>
          </cell>
        </row>
      </sheetData>
      <sheetData sheetId="21">
        <row r="2">
          <cell r="B2">
            <v>-10.460555889122473</v>
          </cell>
          <cell r="C2">
            <v>-13.60000711137498</v>
          </cell>
          <cell r="D2">
            <v>-14.989832438442269</v>
          </cell>
          <cell r="E2">
            <v>-13.679007427684805</v>
          </cell>
          <cell r="F2">
            <v>-14.662055579958459</v>
          </cell>
          <cell r="G2">
            <v>-15</v>
          </cell>
          <cell r="H2">
            <v>-13.000354277337081</v>
          </cell>
          <cell r="I2">
            <v>-2.0225630497432934</v>
          </cell>
          <cell r="J2">
            <v>6.4922785620283223</v>
          </cell>
          <cell r="K2">
            <v>9.4514956358025533</v>
          </cell>
          <cell r="L2">
            <v>7.4297205539571705</v>
          </cell>
          <cell r="M2">
            <v>9.8965917745325651</v>
          </cell>
          <cell r="N2">
            <v>8.7824322348813109</v>
          </cell>
          <cell r="O2">
            <v>9.0468606034475183</v>
          </cell>
          <cell r="P2">
            <v>4.6678480617715037</v>
          </cell>
          <cell r="Q2">
            <v>1.1800884944323786</v>
          </cell>
          <cell r="R2">
            <v>2.6252266815345489</v>
          </cell>
          <cell r="S2">
            <v>3.188742745063061</v>
          </cell>
          <cell r="T2">
            <v>1.9210974177443787</v>
          </cell>
          <cell r="U2">
            <v>-0.35837393675904172</v>
          </cell>
          <cell r="V2">
            <v>-1.39903428216524</v>
          </cell>
          <cell r="W2">
            <v>-0.97334439700275344</v>
          </cell>
          <cell r="X2">
            <v>-4.6679092230400974</v>
          </cell>
          <cell r="Y2">
            <v>-6.3183951985649145</v>
          </cell>
        </row>
        <row r="3">
          <cell r="B3">
            <v>-13.238700041483979</v>
          </cell>
          <cell r="C3">
            <v>-13.238700041483979</v>
          </cell>
          <cell r="D3">
            <v>-15.369350020741987</v>
          </cell>
          <cell r="E3">
            <v>-17.5</v>
          </cell>
          <cell r="F3">
            <v>-17.5</v>
          </cell>
          <cell r="G3">
            <v>-17.5</v>
          </cell>
          <cell r="H3">
            <v>-6.9778717969972428</v>
          </cell>
          <cell r="I3">
            <v>1.4463903636619411</v>
          </cell>
          <cell r="J3">
            <v>4.5932017328260173</v>
          </cell>
          <cell r="K3">
            <v>4.5932017328260173</v>
          </cell>
          <cell r="L3">
            <v>4.1998437124476347</v>
          </cell>
          <cell r="M3">
            <v>5.9043552318562922</v>
          </cell>
          <cell r="N3">
            <v>8.0022247716433341</v>
          </cell>
          <cell r="O3">
            <v>8.248077956938614</v>
          </cell>
          <cell r="P3">
            <v>4.6259786379411887</v>
          </cell>
          <cell r="Q3">
            <v>3.6098172295789577</v>
          </cell>
          <cell r="R3">
            <v>-0.58592188690745695</v>
          </cell>
          <cell r="S3">
            <v>-0.58592188690745695</v>
          </cell>
          <cell r="T3">
            <v>-0.58592188690745695</v>
          </cell>
          <cell r="U3">
            <v>-0.58592188690745695</v>
          </cell>
          <cell r="V3">
            <v>-3.7327367719711662</v>
          </cell>
          <cell r="W3">
            <v>-4.7816750669924017</v>
          </cell>
          <cell r="X3">
            <v>-13.369807661944664</v>
          </cell>
          <cell r="Y3">
            <v>-13.369807661944664</v>
          </cell>
        </row>
        <row r="4">
          <cell r="B4">
            <v>10.686627055883104</v>
          </cell>
          <cell r="C4">
            <v>8.1880271442666093</v>
          </cell>
          <cell r="D4">
            <v>7.7593821892689059</v>
          </cell>
          <cell r="E4">
            <v>6.7768420089803687</v>
          </cell>
          <cell r="F4">
            <v>7.8014863947853508</v>
          </cell>
          <cell r="G4">
            <v>3.6207907522596137</v>
          </cell>
          <cell r="H4">
            <v>6.3174342491118045</v>
          </cell>
          <cell r="I4">
            <v>12.13969632964368</v>
          </cell>
          <cell r="J4">
            <v>17.659552313749185</v>
          </cell>
          <cell r="K4">
            <v>20.984459895034021</v>
          </cell>
          <cell r="L4">
            <v>22.908570953690287</v>
          </cell>
          <cell r="M4">
            <v>23.744937648225861</v>
          </cell>
          <cell r="N4">
            <v>24.812272019843068</v>
          </cell>
          <cell r="O4">
            <v>25</v>
          </cell>
          <cell r="P4">
            <v>24.822550505179802</v>
          </cell>
          <cell r="Q4">
            <v>23.996243323270871</v>
          </cell>
          <cell r="R4">
            <v>22.836253635655485</v>
          </cell>
          <cell r="S4">
            <v>20.264603803871577</v>
          </cell>
          <cell r="T4">
            <v>20.17084909066174</v>
          </cell>
          <cell r="U4">
            <v>19.188566278503806</v>
          </cell>
          <cell r="V4">
            <v>17.296536957439471</v>
          </cell>
          <cell r="W4">
            <v>20.735169960805727</v>
          </cell>
          <cell r="X4">
            <v>18.579467024338225</v>
          </cell>
          <cell r="Y4">
            <v>14.952007043816234</v>
          </cell>
        </row>
      </sheetData>
      <sheetData sheetId="22">
        <row r="2">
          <cell r="B2">
            <v>-10.774372565796146</v>
          </cell>
          <cell r="C2">
            <v>-14.00800732471623</v>
          </cell>
          <cell r="D2">
            <v>-15.439527411595538</v>
          </cell>
          <cell r="E2">
            <v>-14.089377650515351</v>
          </cell>
          <cell r="F2">
            <v>-15.101917247357211</v>
          </cell>
          <cell r="G2">
            <v>-15.450000000000001</v>
          </cell>
          <cell r="H2">
            <v>-13.390364905657194</v>
          </cell>
          <cell r="I2">
            <v>-2.0832399412355924</v>
          </cell>
          <cell r="J2">
            <v>6.6870469188891724</v>
          </cell>
          <cell r="K2">
            <v>9.7350405048766291</v>
          </cell>
          <cell r="L2">
            <v>7.6526121705758863</v>
          </cell>
          <cell r="M2">
            <v>10.193489527768541</v>
          </cell>
          <cell r="N2">
            <v>9.0459052019277504</v>
          </cell>
          <cell r="O2">
            <v>9.318266421550943</v>
          </cell>
          <cell r="P2">
            <v>4.807883503624649</v>
          </cell>
          <cell r="Q2">
            <v>1.21549114926535</v>
          </cell>
          <cell r="R2">
            <v>2.7039834819805852</v>
          </cell>
          <cell r="S2">
            <v>3.284405027414953</v>
          </cell>
          <cell r="T2">
            <v>1.97873034027671</v>
          </cell>
          <cell r="U2">
            <v>-0.36912515486181302</v>
          </cell>
          <cell r="V2">
            <v>-1.4410053106301972</v>
          </cell>
          <cell r="W2">
            <v>-1.002544728912836</v>
          </cell>
          <cell r="X2">
            <v>-4.8079464997313011</v>
          </cell>
          <cell r="Y2">
            <v>-6.5079470545218614</v>
          </cell>
        </row>
        <row r="3">
          <cell r="B3">
            <v>-13.635861042728497</v>
          </cell>
          <cell r="C3">
            <v>-13.635861042728497</v>
          </cell>
          <cell r="D3">
            <v>-15.830430521364248</v>
          </cell>
          <cell r="E3">
            <v>-18.025000000000002</v>
          </cell>
          <cell r="F3">
            <v>-18.025000000000002</v>
          </cell>
          <cell r="G3">
            <v>-18.025000000000002</v>
          </cell>
          <cell r="H3">
            <v>-7.18720795090716</v>
          </cell>
          <cell r="I3">
            <v>1.4897820745717996</v>
          </cell>
          <cell r="J3">
            <v>4.730997784810798</v>
          </cell>
          <cell r="K3">
            <v>4.730997784810798</v>
          </cell>
          <cell r="L3">
            <v>4.3258390238210636</v>
          </cell>
          <cell r="M3">
            <v>6.0814858888119803</v>
          </cell>
          <cell r="N3">
            <v>8.2422915147926332</v>
          </cell>
          <cell r="O3">
            <v>8.4955202956467719</v>
          </cell>
          <cell r="P3">
            <v>4.7647579970794247</v>
          </cell>
          <cell r="Q3">
            <v>3.7181117464663269</v>
          </cell>
          <cell r="R3">
            <v>-0.6034995435146806</v>
          </cell>
          <cell r="S3">
            <v>-0.6034995435146806</v>
          </cell>
          <cell r="T3">
            <v>-0.6034995435146806</v>
          </cell>
          <cell r="U3">
            <v>-0.6034995435146806</v>
          </cell>
          <cell r="V3">
            <v>-3.8447188751303014</v>
          </cell>
          <cell r="W3">
            <v>-4.9251253190021744</v>
          </cell>
          <cell r="X3">
            <v>-13.770901891803005</v>
          </cell>
          <cell r="Y3">
            <v>-13.770901891803005</v>
          </cell>
        </row>
        <row r="4">
          <cell r="B4">
            <v>11.007225867559598</v>
          </cell>
          <cell r="C4">
            <v>8.4336679585946062</v>
          </cell>
          <cell r="D4">
            <v>7.9921636549469728</v>
          </cell>
          <cell r="E4">
            <v>6.9801472692497795</v>
          </cell>
          <cell r="F4">
            <v>8.0355309866289115</v>
          </cell>
          <cell r="G4">
            <v>3.7294144748274021</v>
          </cell>
          <cell r="H4">
            <v>6.5069572765851582</v>
          </cell>
          <cell r="I4">
            <v>12.503887219532992</v>
          </cell>
          <cell r="J4">
            <v>18.189338883161664</v>
          </cell>
          <cell r="K4">
            <v>21.613993691885042</v>
          </cell>
          <cell r="L4">
            <v>23.595828082300997</v>
          </cell>
          <cell r="M4">
            <v>24.457285777672638</v>
          </cell>
          <cell r="N4">
            <v>25.556640180438361</v>
          </cell>
          <cell r="O4">
            <v>25.75</v>
          </cell>
          <cell r="P4">
            <v>25.567227020335199</v>
          </cell>
          <cell r="Q4">
            <v>24.716130622968997</v>
          </cell>
          <cell r="R4">
            <v>23.52134124472515</v>
          </cell>
          <cell r="S4">
            <v>20.872541917987725</v>
          </cell>
          <cell r="T4">
            <v>20.775974563381595</v>
          </cell>
          <cell r="U4">
            <v>19.76422326685892</v>
          </cell>
          <cell r="V4">
            <v>17.815433066162655</v>
          </cell>
          <cell r="W4">
            <v>21.357225059629901</v>
          </cell>
          <cell r="X4">
            <v>19.136851035068371</v>
          </cell>
          <cell r="Y4">
            <v>15.400567255130722</v>
          </cell>
        </row>
      </sheetData>
      <sheetData sheetId="23">
        <row r="2">
          <cell r="B2">
            <v>-10.251344771340023</v>
          </cell>
          <cell r="C2">
            <v>-13.328006969147481</v>
          </cell>
          <cell r="D2">
            <v>-14.690035789673422</v>
          </cell>
          <cell r="E2">
            <v>-13.405427279131109</v>
          </cell>
          <cell r="F2">
            <v>-14.36881446835929</v>
          </cell>
          <cell r="G2">
            <v>-14.7</v>
          </cell>
          <cell r="H2">
            <v>-12.740347191790338</v>
          </cell>
          <cell r="I2">
            <v>-1.9821117887484276</v>
          </cell>
          <cell r="J2">
            <v>6.3624329907877559</v>
          </cell>
          <cell r="K2">
            <v>9.2624657230865015</v>
          </cell>
          <cell r="L2">
            <v>7.2811261428780272</v>
          </cell>
          <cell r="M2">
            <v>9.6986599390419137</v>
          </cell>
          <cell r="N2">
            <v>8.6067835901836851</v>
          </cell>
          <cell r="O2">
            <v>8.8659233913785673</v>
          </cell>
          <cell r="P2">
            <v>4.5744911005360738</v>
          </cell>
          <cell r="Q2">
            <v>1.1564867245437309</v>
          </cell>
          <cell r="R2">
            <v>2.5727221479038578</v>
          </cell>
          <cell r="S2">
            <v>3.1249678901617997</v>
          </cell>
          <cell r="T2">
            <v>1.8826754693894914</v>
          </cell>
          <cell r="U2">
            <v>-0.35120645802386091</v>
          </cell>
          <cell r="V2">
            <v>-1.371053596521935</v>
          </cell>
          <cell r="W2">
            <v>-0.9538775090626983</v>
          </cell>
          <cell r="X2">
            <v>-4.5745510385792958</v>
          </cell>
          <cell r="Y2">
            <v>-6.1920272945936166</v>
          </cell>
        </row>
        <row r="3">
          <cell r="B3">
            <v>-12.973926040654298</v>
          </cell>
          <cell r="C3">
            <v>-12.973926040654298</v>
          </cell>
          <cell r="D3">
            <v>-15.061963020327148</v>
          </cell>
          <cell r="E3">
            <v>-17.149999999999999</v>
          </cell>
          <cell r="F3">
            <v>-17.149999999999999</v>
          </cell>
          <cell r="G3">
            <v>-17.149999999999999</v>
          </cell>
          <cell r="H3">
            <v>-6.8383143610572974</v>
          </cell>
          <cell r="I3">
            <v>1.4174625563887022</v>
          </cell>
          <cell r="J3">
            <v>4.5013376981694968</v>
          </cell>
          <cell r="K3">
            <v>4.5013376981694968</v>
          </cell>
          <cell r="L3">
            <v>4.1158468381986815</v>
          </cell>
          <cell r="M3">
            <v>5.7862681272191665</v>
          </cell>
          <cell r="N3">
            <v>7.8421802762104669</v>
          </cell>
          <cell r="O3">
            <v>8.0831163977998415</v>
          </cell>
          <cell r="P3">
            <v>4.533459065182365</v>
          </cell>
          <cell r="Q3">
            <v>3.5376208849873785</v>
          </cell>
          <cell r="R3">
            <v>-0.57420344916930777</v>
          </cell>
          <cell r="S3">
            <v>-0.57420344916930777</v>
          </cell>
          <cell r="T3">
            <v>-0.57420344916930777</v>
          </cell>
          <cell r="U3">
            <v>-0.57420344916930777</v>
          </cell>
          <cell r="V3">
            <v>-3.6580820365317428</v>
          </cell>
          <cell r="W3">
            <v>-4.6860415656525536</v>
          </cell>
          <cell r="X3">
            <v>-13.102411508705773</v>
          </cell>
          <cell r="Y3">
            <v>-13.102411508705773</v>
          </cell>
        </row>
        <row r="4">
          <cell r="B4">
            <v>10.472894514765443</v>
          </cell>
          <cell r="C4">
            <v>8.0242666013812762</v>
          </cell>
          <cell r="D4">
            <v>7.6041945454835265</v>
          </cell>
          <cell r="E4">
            <v>6.6413051688007609</v>
          </cell>
          <cell r="F4">
            <v>7.6454566668896442</v>
          </cell>
          <cell r="G4">
            <v>3.5483749372144215</v>
          </cell>
          <cell r="H4">
            <v>6.1910855641295681</v>
          </cell>
          <cell r="I4">
            <v>11.896902403050806</v>
          </cell>
          <cell r="J4">
            <v>17.306361267474202</v>
          </cell>
          <cell r="K4">
            <v>20.564770697133341</v>
          </cell>
          <cell r="L4">
            <v>22.450399534616484</v>
          </cell>
          <cell r="M4">
            <v>23.270038895261344</v>
          </cell>
          <cell r="N4">
            <v>24.316026579446206</v>
          </cell>
          <cell r="O4">
            <v>24.5</v>
          </cell>
          <cell r="P4">
            <v>24.326099495076207</v>
          </cell>
          <cell r="Q4">
            <v>23.516318456805454</v>
          </cell>
          <cell r="R4">
            <v>22.379528562942376</v>
          </cell>
          <cell r="S4">
            <v>19.859311727794147</v>
          </cell>
          <cell r="T4">
            <v>19.767432108848507</v>
          </cell>
          <cell r="U4">
            <v>18.804794952933733</v>
          </cell>
          <cell r="V4">
            <v>16.95060621829068</v>
          </cell>
          <cell r="W4">
            <v>20.320466561589612</v>
          </cell>
          <cell r="X4">
            <v>18.207877683851461</v>
          </cell>
          <cell r="Y4">
            <v>14.652966902939909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>
        <row r="2">
          <cell r="B2">
            <v>4.9164000000000003</v>
          </cell>
          <cell r="C2">
            <v>5.0804</v>
          </cell>
          <cell r="D2">
            <v>4.5491999999999999</v>
          </cell>
          <cell r="E2">
            <v>4.3120000000000003</v>
          </cell>
          <cell r="F2">
            <v>3.5327999999999999</v>
          </cell>
          <cell r="G2">
            <v>2.9984000000000002</v>
          </cell>
          <cell r="H2">
            <v>3.6667999999999998</v>
          </cell>
          <cell r="I2">
            <v>0.63680000000000003</v>
          </cell>
          <cell r="J2">
            <v>0.56000000000000005</v>
          </cell>
          <cell r="K2">
            <v>0.81640000000000001</v>
          </cell>
          <cell r="L2">
            <v>0.48080000000000001</v>
          </cell>
          <cell r="M2">
            <v>0.6008</v>
          </cell>
          <cell r="N2">
            <v>0.95720000000000005</v>
          </cell>
          <cell r="O2">
            <v>1.7636000000000001</v>
          </cell>
          <cell r="P2">
            <v>1.8815999999999999</v>
          </cell>
          <cell r="Q2">
            <v>1.8504</v>
          </cell>
          <cell r="R2">
            <v>1.038</v>
          </cell>
          <cell r="S2">
            <v>2.1143999999999998</v>
          </cell>
          <cell r="T2">
            <v>1.2407999999999999</v>
          </cell>
          <cell r="U2">
            <v>0.87239999999999995</v>
          </cell>
          <cell r="V2">
            <v>1.3248</v>
          </cell>
          <cell r="W2">
            <v>0.81879999999999997</v>
          </cell>
          <cell r="X2">
            <v>3.7372000000000001</v>
          </cell>
          <cell r="Y2">
            <v>4.5052000000000003</v>
          </cell>
        </row>
        <row r="3">
          <cell r="B3">
            <v>-11.1</v>
          </cell>
          <cell r="C3">
            <v>-11.8696</v>
          </cell>
          <cell r="D3">
            <v>-13.349600000000001</v>
          </cell>
          <cell r="E3">
            <v>-14.400399999999999</v>
          </cell>
          <cell r="F3">
            <v>-15.391999999999999</v>
          </cell>
          <cell r="G3">
            <v>-16.797999999999998</v>
          </cell>
          <cell r="H3">
            <v>-16.028400000000001</v>
          </cell>
          <cell r="I3">
            <v>-17.979759999999999</v>
          </cell>
          <cell r="J3">
            <v>-16.307359999999999</v>
          </cell>
          <cell r="K3">
            <v>-23.952839999999998</v>
          </cell>
          <cell r="L3">
            <v>-23.707360000000001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</v>
          </cell>
          <cell r="Q3">
            <v>-17.204239999999999</v>
          </cell>
          <cell r="R3">
            <v>-16.086960000000001</v>
          </cell>
          <cell r="S3">
            <v>-14.396240000000001</v>
          </cell>
          <cell r="T3">
            <v>-9.1377199999999998</v>
          </cell>
          <cell r="U3">
            <v>-10.22648</v>
          </cell>
          <cell r="V3">
            <v>-10.809839999999999</v>
          </cell>
          <cell r="W3">
            <v>-11.605399999999999</v>
          </cell>
          <cell r="X3">
            <v>-9.2203999999999997</v>
          </cell>
          <cell r="Y3">
            <v>-9.7975999999999992</v>
          </cell>
        </row>
        <row r="4">
          <cell r="B4">
            <v>10.69356</v>
          </cell>
          <cell r="C4">
            <v>11.44032</v>
          </cell>
          <cell r="D4">
            <v>12.82724</v>
          </cell>
          <cell r="E4">
            <v>13.802440000000001</v>
          </cell>
          <cell r="F4">
            <v>14.6914</v>
          </cell>
          <cell r="G4">
            <v>16.042000000000002</v>
          </cell>
          <cell r="H4">
            <v>15.294</v>
          </cell>
          <cell r="I4">
            <v>17.259160000000001</v>
          </cell>
          <cell r="J4">
            <v>15.80916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</v>
          </cell>
          <cell r="Q4">
            <v>13.671480000000001</v>
          </cell>
          <cell r="R4">
            <v>12.736039999999999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</v>
          </cell>
          <cell r="W4">
            <v>11.41456</v>
          </cell>
          <cell r="X4">
            <v>8.8819999999999997</v>
          </cell>
          <cell r="Y4">
            <v>9.4448000000000008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1" sqref="B1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3</v>
      </c>
      <c r="C1" s="1">
        <f>1/$B$1</f>
        <v>0.33333333333333331</v>
      </c>
      <c r="D1" s="1">
        <f t="shared" ref="D1:K1" si="0">1/$B$1</f>
        <v>0.33333333333333331</v>
      </c>
      <c r="E1" s="1">
        <f t="shared" si="0"/>
        <v>0.33333333333333331</v>
      </c>
      <c r="F1" s="1">
        <f t="shared" si="0"/>
        <v>0.33333333333333331</v>
      </c>
      <c r="G1" s="1">
        <f t="shared" si="0"/>
        <v>0.33333333333333331</v>
      </c>
      <c r="H1" s="1">
        <f t="shared" si="0"/>
        <v>0.33333333333333331</v>
      </c>
      <c r="I1" s="1">
        <f t="shared" si="0"/>
        <v>0.33333333333333331</v>
      </c>
      <c r="J1" s="1">
        <f t="shared" si="0"/>
        <v>0.33333333333333331</v>
      </c>
      <c r="K1" s="1">
        <f t="shared" si="0"/>
        <v>0.33333333333333331</v>
      </c>
    </row>
    <row r="3" spans="1:11" x14ac:dyDescent="0.3">
      <c r="A3" t="s">
        <v>2</v>
      </c>
      <c r="B3" s="3">
        <v>2040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1.220190039947967</v>
      </c>
    </row>
    <row r="6" spans="1:11" x14ac:dyDescent="0.3">
      <c r="A6" t="s">
        <v>10</v>
      </c>
      <c r="B6" s="7">
        <f>((1+[1]Main!$B$3)^($B$3-2020))*$B$4</f>
        <v>1.6386164402903955</v>
      </c>
    </row>
    <row r="7" spans="1:11" x14ac:dyDescent="0.3">
      <c r="A7" t="s">
        <v>12</v>
      </c>
      <c r="B7" s="2">
        <f>SUM('RES installed'!$C$2:$C$7)</f>
        <v>335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H42" sqref="H4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>
        <v>4</v>
      </c>
      <c r="B2">
        <v>4</v>
      </c>
      <c r="C2" s="4">
        <v>45</v>
      </c>
    </row>
    <row r="3" spans="1:3" x14ac:dyDescent="0.3">
      <c r="A3">
        <v>5</v>
      </c>
      <c r="B3">
        <v>6</v>
      </c>
      <c r="C3" s="4">
        <v>60</v>
      </c>
    </row>
    <row r="4" spans="1:3" x14ac:dyDescent="0.3">
      <c r="A4">
        <v>6</v>
      </c>
      <c r="B4">
        <v>8</v>
      </c>
      <c r="C4" s="4">
        <v>45</v>
      </c>
    </row>
    <row r="5" spans="1:3" x14ac:dyDescent="0.3">
      <c r="A5">
        <v>7</v>
      </c>
      <c r="B5">
        <v>4</v>
      </c>
      <c r="C5" s="4">
        <v>75</v>
      </c>
    </row>
    <row r="6" spans="1:3" x14ac:dyDescent="0.3">
      <c r="A6">
        <v>8</v>
      </c>
      <c r="B6">
        <v>6</v>
      </c>
      <c r="C6" s="4">
        <v>50</v>
      </c>
    </row>
    <row r="7" spans="1:3" x14ac:dyDescent="0.3">
      <c r="A7">
        <v>9</v>
      </c>
      <c r="B7">
        <v>8</v>
      </c>
      <c r="C7" s="4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B2" sqref="B2:B4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21"/>
  <sheetViews>
    <sheetView workbookViewId="0">
      <selection activeCell="A7" sqref="A7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f>1/COUNT($A$2:$A$21)</f>
        <v>0.33333333333333331</v>
      </c>
    </row>
    <row r="3" spans="1:2" x14ac:dyDescent="0.3">
      <c r="A3">
        <v>2</v>
      </c>
      <c r="B3" s="1">
        <f t="shared" ref="B3:B4" si="0">1/COUNT($A$2:$A$21)</f>
        <v>0.33333333333333331</v>
      </c>
    </row>
    <row r="4" spans="1:2" x14ac:dyDescent="0.3">
      <c r="A4">
        <v>3</v>
      </c>
      <c r="B4" s="1">
        <f t="shared" si="0"/>
        <v>0.33333333333333331</v>
      </c>
    </row>
    <row r="5" spans="1:2" x14ac:dyDescent="0.3">
      <c r="B5" s="1"/>
    </row>
    <row r="6" spans="1:2" x14ac:dyDescent="0.3">
      <c r="B6" s="1"/>
    </row>
    <row r="7" spans="1:2" x14ac:dyDescent="0.3">
      <c r="B7" s="1"/>
    </row>
    <row r="8" spans="1:2" x14ac:dyDescent="0.3">
      <c r="B8" s="1"/>
    </row>
    <row r="9" spans="1:2" x14ac:dyDescent="0.3">
      <c r="B9" s="1"/>
    </row>
    <row r="10" spans="1:2" x14ac:dyDescent="0.3">
      <c r="B10" s="1"/>
    </row>
    <row r="11" spans="1:2" x14ac:dyDescent="0.3">
      <c r="B11" s="1"/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:Y4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8.0560938670437015</v>
      </c>
      <c r="C2" s="2">
        <f>'[1]EV Profiles'!C2*Main!$B$6</f>
        <v>8.3248269632513257</v>
      </c>
      <c r="D2" s="2">
        <f>'[1]EV Profiles'!D2*Main!$B$6</f>
        <v>7.4543939101690677</v>
      </c>
      <c r="E2" s="2">
        <f>'[1]EV Profiles'!E2*Main!$B$6</f>
        <v>7.065714090532186</v>
      </c>
      <c r="F2" s="2">
        <f>'[1]EV Profiles'!F2*Main!$B$6</f>
        <v>5.7889041602579097</v>
      </c>
      <c r="G2" s="2">
        <f>'[1]EV Profiles'!G2*Main!$B$6</f>
        <v>4.9132275345667225</v>
      </c>
      <c r="H2" s="2">
        <f>'[1]EV Profiles'!H2*Main!$B$6</f>
        <v>6.0084787632568224</v>
      </c>
      <c r="I2" s="2">
        <f>'[1]EV Profiles'!I2*Main!$B$6</f>
        <v>1.0434709491769238</v>
      </c>
      <c r="J2" s="2">
        <f>'[1]EV Profiles'!J2*Main!$B$6</f>
        <v>0.91762520656262159</v>
      </c>
      <c r="K2" s="2">
        <f>'[1]EV Profiles'!K2*Main!$B$6</f>
        <v>1.3377664618530789</v>
      </c>
      <c r="L2" s="2">
        <f>'[1]EV Profiles'!L2*Main!$B$6</f>
        <v>0.78784678449162215</v>
      </c>
      <c r="M2" s="2">
        <f>'[1]EV Profiles'!M2*Main!$B$6</f>
        <v>0.98448075732646967</v>
      </c>
      <c r="N2" s="2">
        <f>'[1]EV Profiles'!N2*Main!$B$6</f>
        <v>1.5684836566459668</v>
      </c>
      <c r="O2" s="2">
        <f>'[1]EV Profiles'!O2*Main!$B$6</f>
        <v>2.8898639540961417</v>
      </c>
      <c r="P2" s="2">
        <f>'[1]EV Profiles'!P2*Main!$B$6</f>
        <v>3.0832206940504081</v>
      </c>
      <c r="Q2" s="2">
        <f>'[1]EV Profiles'!Q2*Main!$B$6</f>
        <v>3.0320958611133482</v>
      </c>
      <c r="R2" s="2">
        <f>'[1]EV Profiles'!R2*Main!$B$6</f>
        <v>1.7008838650214306</v>
      </c>
      <c r="S2" s="2">
        <f>'[1]EV Profiles'!S2*Main!$B$6</f>
        <v>3.4646906013500121</v>
      </c>
      <c r="T2" s="2">
        <f>'[1]EV Profiles'!T2*Main!$B$6</f>
        <v>2.0331952791123227</v>
      </c>
      <c r="U2" s="2">
        <f>'[1]EV Profiles'!U2*Main!$B$6</f>
        <v>1.4295289825093409</v>
      </c>
      <c r="V2" s="2">
        <f>'[1]EV Profiles'!V2*Main!$B$6</f>
        <v>2.170839060096716</v>
      </c>
      <c r="W2" s="2">
        <f>'[1]EV Profiles'!W2*Main!$B$6</f>
        <v>1.3416991413097759</v>
      </c>
      <c r="X2" s="2">
        <f>'[1]EV Profiles'!X2*Main!$B$6</f>
        <v>6.1238373606532663</v>
      </c>
      <c r="Y2" s="2">
        <f>'[1]EV Profiles'!Y2*Main!$B$6</f>
        <v>7.3822947867962903</v>
      </c>
    </row>
    <row r="3" spans="1:25" x14ac:dyDescent="0.3">
      <c r="A3" t="s">
        <v>17</v>
      </c>
      <c r="B3" s="2">
        <f>'[1]EV Profiles'!B3*Main!$B$6</f>
        <v>-18.18864248722339</v>
      </c>
      <c r="C3" s="2">
        <f>'[1]EV Profiles'!C3*Main!$B$6</f>
        <v>-19.449721699670878</v>
      </c>
      <c r="D3" s="2">
        <f>'[1]EV Profiles'!D3*Main!$B$6</f>
        <v>-21.874874031300667</v>
      </c>
      <c r="E3" s="2">
        <f>'[1]EV Profiles'!E3*Main!$B$6</f>
        <v>-23.596732186757812</v>
      </c>
      <c r="F3" s="2">
        <f>'[1]EV Profiles'!F3*Main!$B$6</f>
        <v>-25.221584248949767</v>
      </c>
      <c r="G3" s="2">
        <f>'[1]EV Profiles'!G3*Main!$B$6</f>
        <v>-27.525478963998061</v>
      </c>
      <c r="H3" s="2">
        <f>'[1]EV Profiles'!H3*Main!$B$6</f>
        <v>-26.264399751550577</v>
      </c>
      <c r="I3" s="2">
        <f>'[1]EV Profiles'!I3*Main!$B$6</f>
        <v>-29.461930328475642</v>
      </c>
      <c r="J3" s="2">
        <f>'[1]EV Profiles'!J3*Main!$B$6</f>
        <v>-26.721508193733982</v>
      </c>
      <c r="K3" s="2">
        <f>'[1]EV Profiles'!K3*Main!$B$6</f>
        <v>-39.249517415645393</v>
      </c>
      <c r="L3" s="2">
        <f>'[1]EV Profiles'!L3*Main!$B$6</f>
        <v>-38.847269851882913</v>
      </c>
      <c r="M3" s="2">
        <f>'[1]EV Profiles'!M3*Main!$B$6</f>
        <v>-35.512357672603905</v>
      </c>
      <c r="N3" s="2">
        <f>'[1]EV Profiles'!N3*Main!$B$6</f>
        <v>-34.041535555799243</v>
      </c>
      <c r="O3" s="2">
        <f>'[1]EV Profiles'!O3*Main!$B$6</f>
        <v>-32.866516478795809</v>
      </c>
      <c r="P3" s="2">
        <f>'[1]EV Profiles'!P3*Main!$B$6</f>
        <v>-30.979158062869327</v>
      </c>
      <c r="Q3" s="2">
        <f>'[1]EV Profiles'!Q3*Main!$B$6</f>
        <v>-28.191150506701632</v>
      </c>
      <c r="R3" s="2">
        <f>'[1]EV Profiles'!R3*Main!$B$6</f>
        <v>-26.360357130293984</v>
      </c>
      <c r="S3" s="2">
        <f>'[1]EV Profiles'!S3*Main!$B$6</f>
        <v>-23.589915542366207</v>
      </c>
      <c r="T3" s="2">
        <f>'[1]EV Profiles'!T3*Main!$B$6</f>
        <v>-14.973218218770352</v>
      </c>
      <c r="U3" s="2">
        <f>'[1]EV Profiles'!U3*Main!$B$6</f>
        <v>-16.757278254300925</v>
      </c>
      <c r="V3" s="2">
        <f>'[1]EV Profiles'!V3*Main!$B$6</f>
        <v>-17.713181540908728</v>
      </c>
      <c r="W3" s="2">
        <f>'[1]EV Profiles'!W3*Main!$B$6</f>
        <v>-19.016799236146156</v>
      </c>
      <c r="X3" s="2">
        <f>'[1]EV Profiles'!X3*Main!$B$6</f>
        <v>-15.108699026053563</v>
      </c>
      <c r="Y3" s="2">
        <f>'[1]EV Profiles'!Y3*Main!$B$6</f>
        <v>-16.054508435389177</v>
      </c>
    </row>
    <row r="4" spans="1:25" x14ac:dyDescent="0.3">
      <c r="A4" t="s">
        <v>18</v>
      </c>
      <c r="B4" s="2">
        <f>'[1]EV Profiles'!B4*Main!$B$6</f>
        <v>17.52264322123176</v>
      </c>
      <c r="C4" s="2">
        <f>'[1]EV Profiles'!C4*Main!$B$6</f>
        <v>18.746296434183019</v>
      </c>
      <c r="D4" s="2">
        <f>'[1]EV Profiles'!D4*Main!$B$6</f>
        <v>21.018926347550572</v>
      </c>
      <c r="E4" s="2">
        <f>'[1]EV Profiles'!E4*Main!$B$6</f>
        <v>22.61690510012177</v>
      </c>
      <c r="F4" s="2">
        <f>'[1]EV Profiles'!F4*Main!$B$6</f>
        <v>24.073569570882317</v>
      </c>
      <c r="G4" s="2">
        <f>'[1]EV Profiles'!G4*Main!$B$6</f>
        <v>26.286684935138528</v>
      </c>
      <c r="H4" s="2">
        <f>'[1]EV Profiles'!H4*Main!$B$6</f>
        <v>25.060999837801312</v>
      </c>
      <c r="I4" s="2">
        <f>'[1]EV Profiles'!I4*Main!$B$6</f>
        <v>28.281143321602386</v>
      </c>
      <c r="J4" s="2">
        <f>'[1]EV Profiles'!J4*Main!$B$6</f>
        <v>25.905149483181312</v>
      </c>
      <c r="K4" s="2">
        <f>'[1]EV Profiles'!K4*Main!$B$6</f>
        <v>29.559722957632172</v>
      </c>
      <c r="L4" s="2">
        <f>'[1]EV Profiles'!L4*Main!$B$6</f>
        <v>29.79247203681102</v>
      </c>
      <c r="M4" s="2">
        <f>'[1]EV Profiles'!M4*Main!$B$6</f>
        <v>27.888661911824027</v>
      </c>
      <c r="N4" s="2">
        <f>'[1]EV Profiles'!N4*Main!$B$6</f>
        <v>26.948685977015849</v>
      </c>
      <c r="O4" s="2">
        <f>'[1]EV Profiles'!O4*Main!$B$6</f>
        <v>26.256010035376288</v>
      </c>
      <c r="P4" s="2">
        <f>'[1]EV Profiles'!P4*Main!$B$6</f>
        <v>24.605988824661473</v>
      </c>
      <c r="Q4" s="2">
        <f>'[1]EV Profiles'!Q4*Main!$B$6</f>
        <v>22.402311891101338</v>
      </c>
      <c r="R4" s="2">
        <f>'[1]EV Profiles'!R4*Main!$B$6</f>
        <v>20.869484528196089</v>
      </c>
      <c r="S4" s="2">
        <f>'[1]EV Profiles'!S4*Main!$B$6</f>
        <v>18.652174305852739</v>
      </c>
      <c r="T4" s="2">
        <f>'[1]EV Profiles'!T4*Main!$B$6</f>
        <v>14.599023768465639</v>
      </c>
      <c r="U4" s="2">
        <f>'[1]EV Profiles'!U4*Main!$B$6</f>
        <v>16.340545321206271</v>
      </c>
      <c r="V4" s="2">
        <f>'[1]EV Profiles'!V4*Main!$B$6</f>
        <v>17.363697426523593</v>
      </c>
      <c r="W4" s="2">
        <f>'[1]EV Profiles'!W4*Main!$B$6</f>
        <v>18.704085674681139</v>
      </c>
      <c r="X4" s="2">
        <f>'[1]EV Profiles'!X4*Main!$B$6</f>
        <v>14.554191222659293</v>
      </c>
      <c r="Y4" s="2">
        <f>'[1]EV Profiles'!Y4*Main!$B$6</f>
        <v>15.47640455525473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34.947108936210384</v>
      </c>
      <c r="C2" s="2">
        <f>('[1]Pc, Winter, S1'!C2*Main!$B$5)+(_xlfn.IFNA(VLOOKUP($A2,'FL Ratio'!$A$3:$B$10,2,FALSE),0)*'FL Characterization'!C$2)</f>
        <v>32.596856239446694</v>
      </c>
      <c r="D2" s="2">
        <f>('[1]Pc, Winter, S1'!D2*Main!$B$5)+(_xlfn.IFNA(VLOOKUP($A2,'FL Ratio'!$A$3:$B$10,2,FALSE),0)*'FL Characterization'!D$2)</f>
        <v>30.886523033244863</v>
      </c>
      <c r="E2" s="2">
        <f>('[1]Pc, Winter, S1'!E2*Main!$B$5)+(_xlfn.IFNA(VLOOKUP($A2,'FL Ratio'!$A$3:$B$10,2,FALSE),0)*'FL Characterization'!E$2)</f>
        <v>30.667983693823306</v>
      </c>
      <c r="F2" s="2">
        <f>('[1]Pc, Winter, S1'!F2*Main!$B$5)+(_xlfn.IFNA(VLOOKUP($A2,'FL Ratio'!$A$3:$B$10,2,FALSE),0)*'FL Characterization'!F$2)</f>
        <v>31.037909206696355</v>
      </c>
      <c r="G2" s="2">
        <f>('[1]Pc, Winter, S1'!G2*Main!$B$5)+(_xlfn.IFNA(VLOOKUP($A2,'FL Ratio'!$A$3:$B$10,2,FALSE),0)*'FL Characterization'!G$2)</f>
        <v>34.117363764710262</v>
      </c>
      <c r="H2" s="2">
        <f>('[1]Pc, Winter, S1'!H2*Main!$B$5)+(_xlfn.IFNA(VLOOKUP($A2,'FL Ratio'!$A$3:$B$10,2,FALSE),0)*'FL Characterization'!H$2)</f>
        <v>40.710329439928842</v>
      </c>
      <c r="I2" s="2">
        <f>('[1]Pc, Winter, S1'!I2*Main!$B$5)+(_xlfn.IFNA(VLOOKUP($A2,'FL Ratio'!$A$3:$B$10,2,FALSE),0)*'FL Characterization'!I$2)</f>
        <v>49.002824967172074</v>
      </c>
      <c r="J2" s="2">
        <f>('[1]Pc, Winter, S1'!J2*Main!$B$5)+(_xlfn.IFNA(VLOOKUP($A2,'FL Ratio'!$A$3:$B$10,2,FALSE),0)*'FL Characterization'!J$2)</f>
        <v>53.35076083154236</v>
      </c>
      <c r="K2" s="2">
        <f>('[1]Pc, Winter, S1'!K2*Main!$B$5)+(_xlfn.IFNA(VLOOKUP($A2,'FL Ratio'!$A$3:$B$10,2,FALSE),0)*'FL Characterization'!K$2)</f>
        <v>54.016035734454498</v>
      </c>
      <c r="L2" s="2">
        <f>('[1]Pc, Winter, S1'!L2*Main!$B$5)+(_xlfn.IFNA(VLOOKUP($A2,'FL Ratio'!$A$3:$B$10,2,FALSE),0)*'FL Characterization'!L$2)</f>
        <v>52.55832392426592</v>
      </c>
      <c r="M2" s="2">
        <f>('[1]Pc, Winter, S1'!M2*Main!$B$5)+(_xlfn.IFNA(VLOOKUP($A2,'FL Ratio'!$A$3:$B$10,2,FALSE),0)*'FL Characterization'!M$2)</f>
        <v>52.829216550705333</v>
      </c>
      <c r="N2" s="2">
        <f>('[1]Pc, Winter, S1'!N2*Main!$B$5)+(_xlfn.IFNA(VLOOKUP($A2,'FL Ratio'!$A$3:$B$10,2,FALSE),0)*'FL Characterization'!N$2)</f>
        <v>52.785802980734836</v>
      </c>
      <c r="O2" s="2">
        <f>('[1]Pc, Winter, S1'!O2*Main!$B$5)+(_xlfn.IFNA(VLOOKUP($A2,'FL Ratio'!$A$3:$B$10,2,FALSE),0)*'FL Characterization'!O$2)</f>
        <v>51.923839090753269</v>
      </c>
      <c r="P2" s="2">
        <f>('[1]Pc, Winter, S1'!P2*Main!$B$5)+(_xlfn.IFNA(VLOOKUP($A2,'FL Ratio'!$A$3:$B$10,2,FALSE),0)*'FL Characterization'!P$2)</f>
        <v>48.964722701556461</v>
      </c>
      <c r="Q2" s="2">
        <f>('[1]Pc, Winter, S1'!Q2*Main!$B$5)+(_xlfn.IFNA(VLOOKUP($A2,'FL Ratio'!$A$3:$B$10,2,FALSE),0)*'FL Characterization'!Q$2)</f>
        <v>47.561865306264721</v>
      </c>
      <c r="R2" s="2">
        <f>('[1]Pc, Winter, S1'!R2*Main!$B$5)+(_xlfn.IFNA(VLOOKUP($A2,'FL Ratio'!$A$3:$B$10,2,FALSE),0)*'FL Characterization'!R$2)</f>
        <v>49.533262726188163</v>
      </c>
      <c r="S2" s="2">
        <f>('[1]Pc, Winter, S1'!S2*Main!$B$5)+(_xlfn.IFNA(VLOOKUP($A2,'FL Ratio'!$A$3:$B$10,2,FALSE),0)*'FL Characterization'!S$2)</f>
        <v>54.908551797658518</v>
      </c>
      <c r="T2" s="2">
        <f>('[1]Pc, Winter, S1'!T2*Main!$B$5)+(_xlfn.IFNA(VLOOKUP($A2,'FL Ratio'!$A$3:$B$10,2,FALSE),0)*'FL Characterization'!T$2)</f>
        <v>54.709509165809514</v>
      </c>
      <c r="U2" s="2">
        <f>('[1]Pc, Winter, S1'!U2*Main!$B$5)+(_xlfn.IFNA(VLOOKUP($A2,'FL Ratio'!$A$3:$B$10,2,FALSE),0)*'FL Characterization'!U$2)</f>
        <v>53.576825601361627</v>
      </c>
      <c r="V2" s="2">
        <f>('[1]Pc, Winter, S1'!V2*Main!$B$5)+(_xlfn.IFNA(VLOOKUP($A2,'FL Ratio'!$A$3:$B$10,2,FALSE),0)*'FL Characterization'!V$2)</f>
        <v>52.655442848100556</v>
      </c>
      <c r="W2" s="2">
        <f>('[1]Pc, Winter, S1'!W2*Main!$B$5)+(_xlfn.IFNA(VLOOKUP($A2,'FL Ratio'!$A$3:$B$10,2,FALSE),0)*'FL Characterization'!W$2)</f>
        <v>49.352312743630087</v>
      </c>
      <c r="X2" s="2">
        <f>('[1]Pc, Winter, S1'!X2*Main!$B$5)+(_xlfn.IFNA(VLOOKUP($A2,'FL Ratio'!$A$3:$B$10,2,FALSE),0)*'FL Characterization'!X$2)</f>
        <v>43.174091286956426</v>
      </c>
      <c r="Y2" s="2">
        <f>('[1]Pc, Winter, S1'!Y2*Main!$B$5)+(_xlfn.IFNA(VLOOKUP($A2,'FL Ratio'!$A$3:$B$10,2,FALSE),0)*'FL Characterization'!Y$2)</f>
        <v>39.169860022814078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37.239573523230817</v>
      </c>
      <c r="C3" s="2">
        <f>('[1]Pc, Winter, S1'!C3*Main!$B$5)+(_xlfn.IFNA(VLOOKUP($A3,'FL Ratio'!$A$3:$B$10,2,FALSE),0)*'FL Characterization'!C$2)</f>
        <v>34.884492402503291</v>
      </c>
      <c r="D3" s="2">
        <f>('[1]Pc, Winter, S1'!D3*Main!$B$5)+(_xlfn.IFNA(VLOOKUP($A3,'FL Ratio'!$A$3:$B$10,2,FALSE),0)*'FL Characterization'!D$2)</f>
        <v>31.542419964306934</v>
      </c>
      <c r="E3" s="2">
        <f>('[1]Pc, Winter, S1'!E3*Main!$B$5)+(_xlfn.IFNA(VLOOKUP($A3,'FL Ratio'!$A$3:$B$10,2,FALSE),0)*'FL Characterization'!E$2)</f>
        <v>33.608378438229373</v>
      </c>
      <c r="F3" s="2">
        <f>('[1]Pc, Winter, S1'!F3*Main!$B$5)+(_xlfn.IFNA(VLOOKUP($A3,'FL Ratio'!$A$3:$B$10,2,FALSE),0)*'FL Characterization'!F$2)</f>
        <v>33.073776620118352</v>
      </c>
      <c r="G3" s="2">
        <f>('[1]Pc, Winter, S1'!G3*Main!$B$5)+(_xlfn.IFNA(VLOOKUP($A3,'FL Ratio'!$A$3:$B$10,2,FALSE),0)*'FL Characterization'!G$2)</f>
        <v>34.105418123434923</v>
      </c>
      <c r="H3" s="2">
        <f>('[1]Pc, Winter, S1'!H3*Main!$B$5)+(_xlfn.IFNA(VLOOKUP($A3,'FL Ratio'!$A$3:$B$10,2,FALSE),0)*'FL Characterization'!H$2)</f>
        <v>50.321886716229919</v>
      </c>
      <c r="I3" s="2">
        <f>('[1]Pc, Winter, S1'!I3*Main!$B$5)+(_xlfn.IFNA(VLOOKUP($A3,'FL Ratio'!$A$3:$B$10,2,FALSE),0)*'FL Characterization'!I$2)</f>
        <v>54.163481047888951</v>
      </c>
      <c r="J3" s="2">
        <f>('[1]Pc, Winter, S1'!J3*Main!$B$5)+(_xlfn.IFNA(VLOOKUP($A3,'FL Ratio'!$A$3:$B$10,2,FALSE),0)*'FL Characterization'!J$2)</f>
        <v>59.30670224476394</v>
      </c>
      <c r="K3" s="2">
        <f>('[1]Pc, Winter, S1'!K3*Main!$B$5)+(_xlfn.IFNA(VLOOKUP($A3,'FL Ratio'!$A$3:$B$10,2,FALSE),0)*'FL Characterization'!K$2)</f>
        <v>59.47788937478235</v>
      </c>
      <c r="L3" s="2">
        <f>('[1]Pc, Winter, S1'!L3*Main!$B$5)+(_xlfn.IFNA(VLOOKUP($A3,'FL Ratio'!$A$3:$B$10,2,FALSE),0)*'FL Characterization'!L$2)</f>
        <v>56.024657708070137</v>
      </c>
      <c r="M3" s="2">
        <f>('[1]Pc, Winter, S1'!M3*Main!$B$5)+(_xlfn.IFNA(VLOOKUP($A3,'FL Ratio'!$A$3:$B$10,2,FALSE),0)*'FL Characterization'!M$2)</f>
        <v>61.337662249840506</v>
      </c>
      <c r="N3" s="2">
        <f>('[1]Pc, Winter, S1'!N3*Main!$B$5)+(_xlfn.IFNA(VLOOKUP($A3,'FL Ratio'!$A$3:$B$10,2,FALSE),0)*'FL Characterization'!N$2)</f>
        <v>58.059979460702912</v>
      </c>
      <c r="O3" s="2">
        <f>('[1]Pc, Winter, S1'!O3*Main!$B$5)+(_xlfn.IFNA(VLOOKUP($A3,'FL Ratio'!$A$3:$B$10,2,FALSE),0)*'FL Characterization'!O$2)</f>
        <v>54.825660465104441</v>
      </c>
      <c r="P3" s="2">
        <f>('[1]Pc, Winter, S1'!P3*Main!$B$5)+(_xlfn.IFNA(VLOOKUP($A3,'FL Ratio'!$A$3:$B$10,2,FALSE),0)*'FL Characterization'!P$2)</f>
        <v>53.255148487801186</v>
      </c>
      <c r="Q3" s="2">
        <f>('[1]Pc, Winter, S1'!Q3*Main!$B$5)+(_xlfn.IFNA(VLOOKUP($A3,'FL Ratio'!$A$3:$B$10,2,FALSE),0)*'FL Characterization'!Q$2)</f>
        <v>49.812464843034462</v>
      </c>
      <c r="R3" s="2">
        <f>('[1]Pc, Winter, S1'!R3*Main!$B$5)+(_xlfn.IFNA(VLOOKUP($A3,'FL Ratio'!$A$3:$B$10,2,FALSE),0)*'FL Characterization'!R$2)</f>
        <v>49.399870896243016</v>
      </c>
      <c r="S3" s="2">
        <f>('[1]Pc, Winter, S1'!S3*Main!$B$5)+(_xlfn.IFNA(VLOOKUP($A3,'FL Ratio'!$A$3:$B$10,2,FALSE),0)*'FL Characterization'!S$2)</f>
        <v>52.852890974258976</v>
      </c>
      <c r="T3" s="2">
        <f>('[1]Pc, Winter, S1'!T3*Main!$B$5)+(_xlfn.IFNA(VLOOKUP($A3,'FL Ratio'!$A$3:$B$10,2,FALSE),0)*'FL Characterization'!T$2)</f>
        <v>52.375725866846416</v>
      </c>
      <c r="U3" s="2">
        <f>('[1]Pc, Winter, S1'!U3*Main!$B$5)+(_xlfn.IFNA(VLOOKUP($A3,'FL Ratio'!$A$3:$B$10,2,FALSE),0)*'FL Characterization'!U$2)</f>
        <v>52.953048284462284</v>
      </c>
      <c r="V3" s="2">
        <f>('[1]Pc, Winter, S1'!V3*Main!$B$5)+(_xlfn.IFNA(VLOOKUP($A3,'FL Ratio'!$A$3:$B$10,2,FALSE),0)*'FL Characterization'!V$2)</f>
        <v>51.783181086657784</v>
      </c>
      <c r="W3" s="2">
        <f>('[1]Pc, Winter, S1'!W3*Main!$B$5)+(_xlfn.IFNA(VLOOKUP($A3,'FL Ratio'!$A$3:$B$10,2,FALSE),0)*'FL Characterization'!W$2)</f>
        <v>46.586333408927629</v>
      </c>
      <c r="X3" s="2">
        <f>('[1]Pc, Winter, S1'!X3*Main!$B$5)+(_xlfn.IFNA(VLOOKUP($A3,'FL Ratio'!$A$3:$B$10,2,FALSE),0)*'FL Characterization'!X$2)</f>
        <v>41.064396694989881</v>
      </c>
      <c r="Y3" s="2">
        <f>('[1]Pc, Winter, S1'!Y3*Main!$B$5)+(_xlfn.IFNA(VLOOKUP($A3,'FL Ratio'!$A$3:$B$10,2,FALSE),0)*'FL Characterization'!Y$2)</f>
        <v>40.222618851947146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52.91073377216825</v>
      </c>
      <c r="C4" s="2">
        <f>('[1]Pc, Winter, S1'!C4*Main!$B$5)+(_xlfn.IFNA(VLOOKUP($A4,'FL Ratio'!$A$3:$B$10,2,FALSE),0)*'FL Characterization'!C$2)</f>
        <v>46.966473366263287</v>
      </c>
      <c r="D4" s="2">
        <f>('[1]Pc, Winter, S1'!D4*Main!$B$5)+(_xlfn.IFNA(VLOOKUP($A4,'FL Ratio'!$A$3:$B$10,2,FALSE),0)*'FL Characterization'!D$2)</f>
        <v>44.089082242554596</v>
      </c>
      <c r="E4" s="2">
        <f>('[1]Pc, Winter, S1'!E4*Main!$B$5)+(_xlfn.IFNA(VLOOKUP($A4,'FL Ratio'!$A$3:$B$10,2,FALSE),0)*'FL Characterization'!E$2)</f>
        <v>43.465451802133742</v>
      </c>
      <c r="F4" s="2">
        <f>('[1]Pc, Winter, S1'!F4*Main!$B$5)+(_xlfn.IFNA(VLOOKUP($A4,'FL Ratio'!$A$3:$B$10,2,FALSE),0)*'FL Characterization'!F$2)</f>
        <v>44.9598398926382</v>
      </c>
      <c r="G4" s="2">
        <f>('[1]Pc, Winter, S1'!G4*Main!$B$5)+(_xlfn.IFNA(VLOOKUP($A4,'FL Ratio'!$A$3:$B$10,2,FALSE),0)*'FL Characterization'!G$2)</f>
        <v>48.097616420735484</v>
      </c>
      <c r="H4" s="2">
        <f>('[1]Pc, Winter, S1'!H4*Main!$B$5)+(_xlfn.IFNA(VLOOKUP($A4,'FL Ratio'!$A$3:$B$10,2,FALSE),0)*'FL Characterization'!H$2)</f>
        <v>58.064792482853896</v>
      </c>
      <c r="I4" s="2">
        <f>('[1]Pc, Winter, S1'!I4*Main!$B$5)+(_xlfn.IFNA(VLOOKUP($A4,'FL Ratio'!$A$3:$B$10,2,FALSE),0)*'FL Characterization'!I$2)</f>
        <v>63.021491489999008</v>
      </c>
      <c r="J4" s="2">
        <f>('[1]Pc, Winter, S1'!J4*Main!$B$5)+(_xlfn.IFNA(VLOOKUP($A4,'FL Ratio'!$A$3:$B$10,2,FALSE),0)*'FL Characterization'!J$2)</f>
        <v>66.640252561461295</v>
      </c>
      <c r="K4" s="2">
        <f>('[1]Pc, Winter, S1'!K4*Main!$B$5)+(_xlfn.IFNA(VLOOKUP($A4,'FL Ratio'!$A$3:$B$10,2,FALSE),0)*'FL Characterization'!K$2)</f>
        <v>69.0369404038547</v>
      </c>
      <c r="L4" s="2">
        <f>('[1]Pc, Winter, S1'!L4*Main!$B$5)+(_xlfn.IFNA(VLOOKUP($A4,'FL Ratio'!$A$3:$B$10,2,FALSE),0)*'FL Characterization'!L$2)</f>
        <v>69.481211068564235</v>
      </c>
      <c r="M4" s="2">
        <f>('[1]Pc, Winter, S1'!M4*Main!$B$5)+(_xlfn.IFNA(VLOOKUP($A4,'FL Ratio'!$A$3:$B$10,2,FALSE),0)*'FL Characterization'!M$2)</f>
        <v>68.824781197416584</v>
      </c>
      <c r="N4" s="2">
        <f>('[1]Pc, Winter, S1'!N4*Main!$B$5)+(_xlfn.IFNA(VLOOKUP($A4,'FL Ratio'!$A$3:$B$10,2,FALSE),0)*'FL Characterization'!N$2)</f>
        <v>68.63078476493844</v>
      </c>
      <c r="O4" s="2">
        <f>('[1]Pc, Winter, S1'!O4*Main!$B$5)+(_xlfn.IFNA(VLOOKUP($A4,'FL Ratio'!$A$3:$B$10,2,FALSE),0)*'FL Characterization'!O$2)</f>
        <v>67.666722535466917</v>
      </c>
      <c r="P4" s="2">
        <f>('[1]Pc, Winter, S1'!P4*Main!$B$5)+(_xlfn.IFNA(VLOOKUP($A4,'FL Ratio'!$A$3:$B$10,2,FALSE),0)*'FL Characterization'!P$2)</f>
        <v>65.607886748528387</v>
      </c>
      <c r="Q4" s="2">
        <f>('[1]Pc, Winter, S1'!Q4*Main!$B$5)+(_xlfn.IFNA(VLOOKUP($A4,'FL Ratio'!$A$3:$B$10,2,FALSE),0)*'FL Characterization'!Q$2)</f>
        <v>64.42151479756204</v>
      </c>
      <c r="R4" s="2">
        <f>('[1]Pc, Winter, S1'!R4*Main!$B$5)+(_xlfn.IFNA(VLOOKUP($A4,'FL Ratio'!$A$3:$B$10,2,FALSE),0)*'FL Characterization'!R$2)</f>
        <v>66.241502609307389</v>
      </c>
      <c r="S4" s="2">
        <f>('[1]Pc, Winter, S1'!S4*Main!$B$5)+(_xlfn.IFNA(VLOOKUP($A4,'FL Ratio'!$A$3:$B$10,2,FALSE),0)*'FL Characterization'!S$2)</f>
        <v>75.507780618714193</v>
      </c>
      <c r="T4" s="2">
        <f>('[1]Pc, Winter, S1'!T4*Main!$B$5)+(_xlfn.IFNA(VLOOKUP($A4,'FL Ratio'!$A$3:$B$10,2,FALSE),0)*'FL Characterization'!T$2)</f>
        <v>76.489356310893669</v>
      </c>
      <c r="U4" s="2">
        <f>('[1]Pc, Winter, S1'!U4*Main!$B$5)+(_xlfn.IFNA(VLOOKUP($A4,'FL Ratio'!$A$3:$B$10,2,FALSE),0)*'FL Characterization'!U$2)</f>
        <v>76.738387157584384</v>
      </c>
      <c r="V4" s="2">
        <f>('[1]Pc, Winter, S1'!V4*Main!$B$5)+(_xlfn.IFNA(VLOOKUP($A4,'FL Ratio'!$A$3:$B$10,2,FALSE),0)*'FL Characterization'!V$2)</f>
        <v>74.717695778141959</v>
      </c>
      <c r="W4" s="2">
        <f>('[1]Pc, Winter, S1'!W4*Main!$B$5)+(_xlfn.IFNA(VLOOKUP($A4,'FL Ratio'!$A$3:$B$10,2,FALSE),0)*'FL Characterization'!W$2)</f>
        <v>71.058923680080824</v>
      </c>
      <c r="X4" s="2">
        <f>('[1]Pc, Winter, S1'!X4*Main!$B$5)+(_xlfn.IFNA(VLOOKUP($A4,'FL Ratio'!$A$3:$B$10,2,FALSE),0)*'FL Characterization'!X$2)</f>
        <v>66.428807971054539</v>
      </c>
      <c r="Y4" s="2">
        <f>('[1]Pc, Winter, S1'!Y4*Main!$B$5)+(_xlfn.IFNA(VLOOKUP($A4,'FL Ratio'!$A$3:$B$10,2,FALSE),0)*'FL Characterization'!Y$2)</f>
        <v>59.373344056790032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34.947108936210384</v>
      </c>
      <c r="C2" s="2">
        <f>('[1]Pc, Winter, S1'!C2*Main!$B$5)+(_xlfn.IFNA(VLOOKUP($A2,'FL Ratio'!$A$3:$B$10,2,FALSE),0)*'FL Characterization'!C$2)</f>
        <v>32.596856239446694</v>
      </c>
      <c r="D2" s="2">
        <f>('[1]Pc, Winter, S1'!D2*Main!$B$5)+(_xlfn.IFNA(VLOOKUP($A2,'FL Ratio'!$A$3:$B$10,2,FALSE),0)*'FL Characterization'!D$2)</f>
        <v>30.886523033244863</v>
      </c>
      <c r="E2" s="2">
        <f>('[1]Pc, Winter, S1'!E2*Main!$B$5)+(_xlfn.IFNA(VLOOKUP($A2,'FL Ratio'!$A$3:$B$10,2,FALSE),0)*'FL Characterization'!E$2)</f>
        <v>30.667983693823306</v>
      </c>
      <c r="F2" s="2">
        <f>('[1]Pc, Winter, S1'!F2*Main!$B$5)+(_xlfn.IFNA(VLOOKUP($A2,'FL Ratio'!$A$3:$B$10,2,FALSE),0)*'FL Characterization'!F$2)</f>
        <v>31.037909206696355</v>
      </c>
      <c r="G2" s="2">
        <f>('[1]Pc, Winter, S1'!G2*Main!$B$5)+(_xlfn.IFNA(VLOOKUP($A2,'FL Ratio'!$A$3:$B$10,2,FALSE),0)*'FL Characterization'!G$2)</f>
        <v>34.117363764710262</v>
      </c>
      <c r="H2" s="2">
        <f>('[1]Pc, Winter, S1'!H2*Main!$B$5)+(_xlfn.IFNA(VLOOKUP($A2,'FL Ratio'!$A$3:$B$10,2,FALSE),0)*'FL Characterization'!H$2)</f>
        <v>40.710329439928842</v>
      </c>
      <c r="I2" s="2">
        <f>('[1]Pc, Winter, S1'!I2*Main!$B$5)+(_xlfn.IFNA(VLOOKUP($A2,'FL Ratio'!$A$3:$B$10,2,FALSE),0)*'FL Characterization'!I$2)</f>
        <v>49.002824967172074</v>
      </c>
      <c r="J2" s="2">
        <f>('[1]Pc, Winter, S1'!J2*Main!$B$5)+(_xlfn.IFNA(VLOOKUP($A2,'FL Ratio'!$A$3:$B$10,2,FALSE),0)*'FL Characterization'!J$2)</f>
        <v>53.35076083154236</v>
      </c>
      <c r="K2" s="2">
        <f>('[1]Pc, Winter, S1'!K2*Main!$B$5)+(_xlfn.IFNA(VLOOKUP($A2,'FL Ratio'!$A$3:$B$10,2,FALSE),0)*'FL Characterization'!K$2)</f>
        <v>54.016035734454498</v>
      </c>
      <c r="L2" s="2">
        <f>('[1]Pc, Winter, S1'!L2*Main!$B$5)+(_xlfn.IFNA(VLOOKUP($A2,'FL Ratio'!$A$3:$B$10,2,FALSE),0)*'FL Characterization'!L$2)</f>
        <v>52.55832392426592</v>
      </c>
      <c r="M2" s="2">
        <f>('[1]Pc, Winter, S1'!M2*Main!$B$5)+(_xlfn.IFNA(VLOOKUP($A2,'FL Ratio'!$A$3:$B$10,2,FALSE),0)*'FL Characterization'!M$2)</f>
        <v>52.829216550705333</v>
      </c>
      <c r="N2" s="2">
        <f>('[1]Pc, Winter, S1'!N2*Main!$B$5)+(_xlfn.IFNA(VLOOKUP($A2,'FL Ratio'!$A$3:$B$10,2,FALSE),0)*'FL Characterization'!N$2)</f>
        <v>52.785802980734836</v>
      </c>
      <c r="O2" s="2">
        <f>('[1]Pc, Winter, S1'!O2*Main!$B$5)+(_xlfn.IFNA(VLOOKUP($A2,'FL Ratio'!$A$3:$B$10,2,FALSE),0)*'FL Characterization'!O$2)</f>
        <v>51.923839090753269</v>
      </c>
      <c r="P2" s="2">
        <f>('[1]Pc, Winter, S1'!P2*Main!$B$5)+(_xlfn.IFNA(VLOOKUP($A2,'FL Ratio'!$A$3:$B$10,2,FALSE),0)*'FL Characterization'!P$2)</f>
        <v>48.964722701556461</v>
      </c>
      <c r="Q2" s="2">
        <f>('[1]Pc, Winter, S1'!Q2*Main!$B$5)+(_xlfn.IFNA(VLOOKUP($A2,'FL Ratio'!$A$3:$B$10,2,FALSE),0)*'FL Characterization'!Q$2)</f>
        <v>47.561865306264721</v>
      </c>
      <c r="R2" s="2">
        <f>('[1]Pc, Winter, S1'!R2*Main!$B$5)+(_xlfn.IFNA(VLOOKUP($A2,'FL Ratio'!$A$3:$B$10,2,FALSE),0)*'FL Characterization'!R$2)</f>
        <v>49.533262726188163</v>
      </c>
      <c r="S2" s="2">
        <f>('[1]Pc, Winter, S1'!S2*Main!$B$5)+(_xlfn.IFNA(VLOOKUP($A2,'FL Ratio'!$A$3:$B$10,2,FALSE),0)*'FL Characterization'!S$2)</f>
        <v>54.908551797658518</v>
      </c>
      <c r="T2" s="2">
        <f>('[1]Pc, Winter, S1'!T2*Main!$B$5)+(_xlfn.IFNA(VLOOKUP($A2,'FL Ratio'!$A$3:$B$10,2,FALSE),0)*'FL Characterization'!T$2)</f>
        <v>54.709509165809514</v>
      </c>
      <c r="U2" s="2">
        <f>('[1]Pc, Winter, S1'!U2*Main!$B$5)+(_xlfn.IFNA(VLOOKUP($A2,'FL Ratio'!$A$3:$B$10,2,FALSE),0)*'FL Characterization'!U$2)</f>
        <v>53.576825601361627</v>
      </c>
      <c r="V2" s="2">
        <f>('[1]Pc, Winter, S1'!V2*Main!$B$5)+(_xlfn.IFNA(VLOOKUP($A2,'FL Ratio'!$A$3:$B$10,2,FALSE),0)*'FL Characterization'!V$2)</f>
        <v>52.655442848100556</v>
      </c>
      <c r="W2" s="2">
        <f>('[1]Pc, Winter, S1'!W2*Main!$B$5)+(_xlfn.IFNA(VLOOKUP($A2,'FL Ratio'!$A$3:$B$10,2,FALSE),0)*'FL Characterization'!W$2)</f>
        <v>49.352312743630087</v>
      </c>
      <c r="X2" s="2">
        <f>('[1]Pc, Winter, S1'!X2*Main!$B$5)+(_xlfn.IFNA(VLOOKUP($A2,'FL Ratio'!$A$3:$B$10,2,FALSE),0)*'FL Characterization'!X$2)</f>
        <v>43.174091286956426</v>
      </c>
      <c r="Y2" s="2">
        <f>('[1]Pc, Winter, S1'!Y2*Main!$B$5)+(_xlfn.IFNA(VLOOKUP($A2,'FL Ratio'!$A$3:$B$10,2,FALSE),0)*'FL Characterization'!Y$2)</f>
        <v>39.169860022814078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37.239573523230817</v>
      </c>
      <c r="C3" s="2">
        <f>('[1]Pc, Winter, S1'!C3*Main!$B$5)+(_xlfn.IFNA(VLOOKUP($A3,'FL Ratio'!$A$3:$B$10,2,FALSE),0)*'FL Characterization'!C$2)</f>
        <v>34.884492402503291</v>
      </c>
      <c r="D3" s="2">
        <f>('[1]Pc, Winter, S1'!D3*Main!$B$5)+(_xlfn.IFNA(VLOOKUP($A3,'FL Ratio'!$A$3:$B$10,2,FALSE),0)*'FL Characterization'!D$2)</f>
        <v>31.542419964306934</v>
      </c>
      <c r="E3" s="2">
        <f>('[1]Pc, Winter, S1'!E3*Main!$B$5)+(_xlfn.IFNA(VLOOKUP($A3,'FL Ratio'!$A$3:$B$10,2,FALSE),0)*'FL Characterization'!E$2)</f>
        <v>33.608378438229373</v>
      </c>
      <c r="F3" s="2">
        <f>('[1]Pc, Winter, S1'!F3*Main!$B$5)+(_xlfn.IFNA(VLOOKUP($A3,'FL Ratio'!$A$3:$B$10,2,FALSE),0)*'FL Characterization'!F$2)</f>
        <v>33.073776620118352</v>
      </c>
      <c r="G3" s="2">
        <f>('[1]Pc, Winter, S1'!G3*Main!$B$5)+(_xlfn.IFNA(VLOOKUP($A3,'FL Ratio'!$A$3:$B$10,2,FALSE),0)*'FL Characterization'!G$2)</f>
        <v>34.105418123434923</v>
      </c>
      <c r="H3" s="2">
        <f>('[1]Pc, Winter, S1'!H3*Main!$B$5)+(_xlfn.IFNA(VLOOKUP($A3,'FL Ratio'!$A$3:$B$10,2,FALSE),0)*'FL Characterization'!H$2)</f>
        <v>50.321886716229919</v>
      </c>
      <c r="I3" s="2">
        <f>('[1]Pc, Winter, S1'!I3*Main!$B$5)+(_xlfn.IFNA(VLOOKUP($A3,'FL Ratio'!$A$3:$B$10,2,FALSE),0)*'FL Characterization'!I$2)</f>
        <v>54.163481047888951</v>
      </c>
      <c r="J3" s="2">
        <f>('[1]Pc, Winter, S1'!J3*Main!$B$5)+(_xlfn.IFNA(VLOOKUP($A3,'FL Ratio'!$A$3:$B$10,2,FALSE),0)*'FL Characterization'!J$2)</f>
        <v>59.30670224476394</v>
      </c>
      <c r="K3" s="2">
        <f>('[1]Pc, Winter, S1'!K3*Main!$B$5)+(_xlfn.IFNA(VLOOKUP($A3,'FL Ratio'!$A$3:$B$10,2,FALSE),0)*'FL Characterization'!K$2)</f>
        <v>59.47788937478235</v>
      </c>
      <c r="L3" s="2">
        <f>('[1]Pc, Winter, S1'!L3*Main!$B$5)+(_xlfn.IFNA(VLOOKUP($A3,'FL Ratio'!$A$3:$B$10,2,FALSE),0)*'FL Characterization'!L$2)</f>
        <v>56.024657708070137</v>
      </c>
      <c r="M3" s="2">
        <f>('[1]Pc, Winter, S1'!M3*Main!$B$5)+(_xlfn.IFNA(VLOOKUP($A3,'FL Ratio'!$A$3:$B$10,2,FALSE),0)*'FL Characterization'!M$2)</f>
        <v>61.337662249840506</v>
      </c>
      <c r="N3" s="2">
        <f>('[1]Pc, Winter, S1'!N3*Main!$B$5)+(_xlfn.IFNA(VLOOKUP($A3,'FL Ratio'!$A$3:$B$10,2,FALSE),0)*'FL Characterization'!N$2)</f>
        <v>58.059979460702912</v>
      </c>
      <c r="O3" s="2">
        <f>('[1]Pc, Winter, S1'!O3*Main!$B$5)+(_xlfn.IFNA(VLOOKUP($A3,'FL Ratio'!$A$3:$B$10,2,FALSE),0)*'FL Characterization'!O$2)</f>
        <v>54.825660465104441</v>
      </c>
      <c r="P3" s="2">
        <f>('[1]Pc, Winter, S1'!P3*Main!$B$5)+(_xlfn.IFNA(VLOOKUP($A3,'FL Ratio'!$A$3:$B$10,2,FALSE),0)*'FL Characterization'!P$2)</f>
        <v>53.255148487801186</v>
      </c>
      <c r="Q3" s="2">
        <f>('[1]Pc, Winter, S1'!Q3*Main!$B$5)+(_xlfn.IFNA(VLOOKUP($A3,'FL Ratio'!$A$3:$B$10,2,FALSE),0)*'FL Characterization'!Q$2)</f>
        <v>49.812464843034462</v>
      </c>
      <c r="R3" s="2">
        <f>('[1]Pc, Winter, S1'!R3*Main!$B$5)+(_xlfn.IFNA(VLOOKUP($A3,'FL Ratio'!$A$3:$B$10,2,FALSE),0)*'FL Characterization'!R$2)</f>
        <v>49.399870896243016</v>
      </c>
      <c r="S3" s="2">
        <f>('[1]Pc, Winter, S1'!S3*Main!$B$5)+(_xlfn.IFNA(VLOOKUP($A3,'FL Ratio'!$A$3:$B$10,2,FALSE),0)*'FL Characterization'!S$2)</f>
        <v>52.852890974258976</v>
      </c>
      <c r="T3" s="2">
        <f>('[1]Pc, Winter, S1'!T3*Main!$B$5)+(_xlfn.IFNA(VLOOKUP($A3,'FL Ratio'!$A$3:$B$10,2,FALSE),0)*'FL Characterization'!T$2)</f>
        <v>52.375725866846416</v>
      </c>
      <c r="U3" s="2">
        <f>('[1]Pc, Winter, S1'!U3*Main!$B$5)+(_xlfn.IFNA(VLOOKUP($A3,'FL Ratio'!$A$3:$B$10,2,FALSE),0)*'FL Characterization'!U$2)</f>
        <v>52.953048284462284</v>
      </c>
      <c r="V3" s="2">
        <f>('[1]Pc, Winter, S1'!V3*Main!$B$5)+(_xlfn.IFNA(VLOOKUP($A3,'FL Ratio'!$A$3:$B$10,2,FALSE),0)*'FL Characterization'!V$2)</f>
        <v>51.783181086657784</v>
      </c>
      <c r="W3" s="2">
        <f>('[1]Pc, Winter, S1'!W3*Main!$B$5)+(_xlfn.IFNA(VLOOKUP($A3,'FL Ratio'!$A$3:$B$10,2,FALSE),0)*'FL Characterization'!W$2)</f>
        <v>46.586333408927629</v>
      </c>
      <c r="X3" s="2">
        <f>('[1]Pc, Winter, S1'!X3*Main!$B$5)+(_xlfn.IFNA(VLOOKUP($A3,'FL Ratio'!$A$3:$B$10,2,FALSE),0)*'FL Characterization'!X$2)</f>
        <v>41.064396694989881</v>
      </c>
      <c r="Y3" s="2">
        <f>('[1]Pc, Winter, S1'!Y3*Main!$B$5)+(_xlfn.IFNA(VLOOKUP($A3,'FL Ratio'!$A$3:$B$10,2,FALSE),0)*'FL Characterization'!Y$2)</f>
        <v>40.222618851947146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52.91073377216825</v>
      </c>
      <c r="C4" s="2">
        <f>('[1]Pc, Winter, S1'!C4*Main!$B$5)+(_xlfn.IFNA(VLOOKUP($A4,'FL Ratio'!$A$3:$B$10,2,FALSE),0)*'FL Characterization'!C$2)</f>
        <v>46.966473366263287</v>
      </c>
      <c r="D4" s="2">
        <f>('[1]Pc, Winter, S1'!D4*Main!$B$5)+(_xlfn.IFNA(VLOOKUP($A4,'FL Ratio'!$A$3:$B$10,2,FALSE),0)*'FL Characterization'!D$2)</f>
        <v>44.089082242554596</v>
      </c>
      <c r="E4" s="2">
        <f>('[1]Pc, Winter, S1'!E4*Main!$B$5)+(_xlfn.IFNA(VLOOKUP($A4,'FL Ratio'!$A$3:$B$10,2,FALSE),0)*'FL Characterization'!E$2)</f>
        <v>43.465451802133742</v>
      </c>
      <c r="F4" s="2">
        <f>('[1]Pc, Winter, S1'!F4*Main!$B$5)+(_xlfn.IFNA(VLOOKUP($A4,'FL Ratio'!$A$3:$B$10,2,FALSE),0)*'FL Characterization'!F$2)</f>
        <v>44.9598398926382</v>
      </c>
      <c r="G4" s="2">
        <f>('[1]Pc, Winter, S1'!G4*Main!$B$5)+(_xlfn.IFNA(VLOOKUP($A4,'FL Ratio'!$A$3:$B$10,2,FALSE),0)*'FL Characterization'!G$2)</f>
        <v>48.097616420735484</v>
      </c>
      <c r="H4" s="2">
        <f>('[1]Pc, Winter, S1'!H4*Main!$B$5)+(_xlfn.IFNA(VLOOKUP($A4,'FL Ratio'!$A$3:$B$10,2,FALSE),0)*'FL Characterization'!H$2)</f>
        <v>58.064792482853896</v>
      </c>
      <c r="I4" s="2">
        <f>('[1]Pc, Winter, S1'!I4*Main!$B$5)+(_xlfn.IFNA(VLOOKUP($A4,'FL Ratio'!$A$3:$B$10,2,FALSE),0)*'FL Characterization'!I$2)</f>
        <v>63.021491489999008</v>
      </c>
      <c r="J4" s="2">
        <f>('[1]Pc, Winter, S1'!J4*Main!$B$5)+(_xlfn.IFNA(VLOOKUP($A4,'FL Ratio'!$A$3:$B$10,2,FALSE),0)*'FL Characterization'!J$2)</f>
        <v>66.640252561461295</v>
      </c>
      <c r="K4" s="2">
        <f>('[1]Pc, Winter, S1'!K4*Main!$B$5)+(_xlfn.IFNA(VLOOKUP($A4,'FL Ratio'!$A$3:$B$10,2,FALSE),0)*'FL Characterization'!K$2)</f>
        <v>69.0369404038547</v>
      </c>
      <c r="L4" s="2">
        <f>('[1]Pc, Winter, S1'!L4*Main!$B$5)+(_xlfn.IFNA(VLOOKUP($A4,'FL Ratio'!$A$3:$B$10,2,FALSE),0)*'FL Characterization'!L$2)</f>
        <v>69.481211068564235</v>
      </c>
      <c r="M4" s="2">
        <f>('[1]Pc, Winter, S1'!M4*Main!$B$5)+(_xlfn.IFNA(VLOOKUP($A4,'FL Ratio'!$A$3:$B$10,2,FALSE),0)*'FL Characterization'!M$2)</f>
        <v>68.824781197416584</v>
      </c>
      <c r="N4" s="2">
        <f>('[1]Pc, Winter, S1'!N4*Main!$B$5)+(_xlfn.IFNA(VLOOKUP($A4,'FL Ratio'!$A$3:$B$10,2,FALSE),0)*'FL Characterization'!N$2)</f>
        <v>68.63078476493844</v>
      </c>
      <c r="O4" s="2">
        <f>('[1]Pc, Winter, S1'!O4*Main!$B$5)+(_xlfn.IFNA(VLOOKUP($A4,'FL Ratio'!$A$3:$B$10,2,FALSE),0)*'FL Characterization'!O$2)</f>
        <v>67.666722535466917</v>
      </c>
      <c r="P4" s="2">
        <f>('[1]Pc, Winter, S1'!P4*Main!$B$5)+(_xlfn.IFNA(VLOOKUP($A4,'FL Ratio'!$A$3:$B$10,2,FALSE),0)*'FL Characterization'!P$2)</f>
        <v>65.607886748528387</v>
      </c>
      <c r="Q4" s="2">
        <f>('[1]Pc, Winter, S1'!Q4*Main!$B$5)+(_xlfn.IFNA(VLOOKUP($A4,'FL Ratio'!$A$3:$B$10,2,FALSE),0)*'FL Characterization'!Q$2)</f>
        <v>64.42151479756204</v>
      </c>
      <c r="R4" s="2">
        <f>('[1]Pc, Winter, S1'!R4*Main!$B$5)+(_xlfn.IFNA(VLOOKUP($A4,'FL Ratio'!$A$3:$B$10,2,FALSE),0)*'FL Characterization'!R$2)</f>
        <v>66.241502609307389</v>
      </c>
      <c r="S4" s="2">
        <f>('[1]Pc, Winter, S1'!S4*Main!$B$5)+(_xlfn.IFNA(VLOOKUP($A4,'FL Ratio'!$A$3:$B$10,2,FALSE),0)*'FL Characterization'!S$2)</f>
        <v>75.507780618714193</v>
      </c>
      <c r="T4" s="2">
        <f>('[1]Pc, Winter, S1'!T4*Main!$B$5)+(_xlfn.IFNA(VLOOKUP($A4,'FL Ratio'!$A$3:$B$10,2,FALSE),0)*'FL Characterization'!T$2)</f>
        <v>76.489356310893669</v>
      </c>
      <c r="U4" s="2">
        <f>('[1]Pc, Winter, S1'!U4*Main!$B$5)+(_xlfn.IFNA(VLOOKUP($A4,'FL Ratio'!$A$3:$B$10,2,FALSE),0)*'FL Characterization'!U$2)</f>
        <v>76.738387157584384</v>
      </c>
      <c r="V4" s="2">
        <f>('[1]Pc, Winter, S1'!V4*Main!$B$5)+(_xlfn.IFNA(VLOOKUP($A4,'FL Ratio'!$A$3:$B$10,2,FALSE),0)*'FL Characterization'!V$2)</f>
        <v>74.717695778141959</v>
      </c>
      <c r="W4" s="2">
        <f>('[1]Pc, Winter, S1'!W4*Main!$B$5)+(_xlfn.IFNA(VLOOKUP($A4,'FL Ratio'!$A$3:$B$10,2,FALSE),0)*'FL Characterization'!W$2)</f>
        <v>71.058923680080824</v>
      </c>
      <c r="X4" s="2">
        <f>('[1]Pc, Winter, S1'!X4*Main!$B$5)+(_xlfn.IFNA(VLOOKUP($A4,'FL Ratio'!$A$3:$B$10,2,FALSE),0)*'FL Characterization'!X$2)</f>
        <v>66.428807971054539</v>
      </c>
      <c r="Y4" s="2">
        <f>('[1]Pc, Winter, S1'!Y4*Main!$B$5)+(_xlfn.IFNA(VLOOKUP($A4,'FL Ratio'!$A$3:$B$10,2,FALSE),0)*'FL Characterization'!Y$2)</f>
        <v>59.373344056790032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34.947108936210384</v>
      </c>
      <c r="C2" s="2">
        <f>('[1]Pc, Winter, S1'!C2*Main!$B$5)+(_xlfn.IFNA(VLOOKUP($A2,'FL Ratio'!$A$3:$B$10,2,FALSE),0)*'FL Characterization'!C$2)</f>
        <v>32.596856239446694</v>
      </c>
      <c r="D2" s="2">
        <f>('[1]Pc, Winter, S1'!D2*Main!$B$5)+(_xlfn.IFNA(VLOOKUP($A2,'FL Ratio'!$A$3:$B$10,2,FALSE),0)*'FL Characterization'!D$2)</f>
        <v>30.886523033244863</v>
      </c>
      <c r="E2" s="2">
        <f>('[1]Pc, Winter, S1'!E2*Main!$B$5)+(_xlfn.IFNA(VLOOKUP($A2,'FL Ratio'!$A$3:$B$10,2,FALSE),0)*'FL Characterization'!E$2)</f>
        <v>30.667983693823306</v>
      </c>
      <c r="F2" s="2">
        <f>('[1]Pc, Winter, S1'!F2*Main!$B$5)+(_xlfn.IFNA(VLOOKUP($A2,'FL Ratio'!$A$3:$B$10,2,FALSE),0)*'FL Characterization'!F$2)</f>
        <v>31.037909206696355</v>
      </c>
      <c r="G2" s="2">
        <f>('[1]Pc, Winter, S1'!G2*Main!$B$5)+(_xlfn.IFNA(VLOOKUP($A2,'FL Ratio'!$A$3:$B$10,2,FALSE),0)*'FL Characterization'!G$2)</f>
        <v>34.117363764710262</v>
      </c>
      <c r="H2" s="2">
        <f>('[1]Pc, Winter, S1'!H2*Main!$B$5)+(_xlfn.IFNA(VLOOKUP($A2,'FL Ratio'!$A$3:$B$10,2,FALSE),0)*'FL Characterization'!H$2)</f>
        <v>40.710329439928842</v>
      </c>
      <c r="I2" s="2">
        <f>('[1]Pc, Winter, S1'!I2*Main!$B$5)+(_xlfn.IFNA(VLOOKUP($A2,'FL Ratio'!$A$3:$B$10,2,FALSE),0)*'FL Characterization'!I$2)</f>
        <v>49.002824967172074</v>
      </c>
      <c r="J2" s="2">
        <f>('[1]Pc, Winter, S1'!J2*Main!$B$5)+(_xlfn.IFNA(VLOOKUP($A2,'FL Ratio'!$A$3:$B$10,2,FALSE),0)*'FL Characterization'!J$2)</f>
        <v>53.35076083154236</v>
      </c>
      <c r="K2" s="2">
        <f>('[1]Pc, Winter, S1'!K2*Main!$B$5)+(_xlfn.IFNA(VLOOKUP($A2,'FL Ratio'!$A$3:$B$10,2,FALSE),0)*'FL Characterization'!K$2)</f>
        <v>54.016035734454498</v>
      </c>
      <c r="L2" s="2">
        <f>('[1]Pc, Winter, S1'!L2*Main!$B$5)+(_xlfn.IFNA(VLOOKUP($A2,'FL Ratio'!$A$3:$B$10,2,FALSE),0)*'FL Characterization'!L$2)</f>
        <v>52.55832392426592</v>
      </c>
      <c r="M2" s="2">
        <f>('[1]Pc, Winter, S1'!M2*Main!$B$5)+(_xlfn.IFNA(VLOOKUP($A2,'FL Ratio'!$A$3:$B$10,2,FALSE),0)*'FL Characterization'!M$2)</f>
        <v>52.829216550705333</v>
      </c>
      <c r="N2" s="2">
        <f>('[1]Pc, Winter, S1'!N2*Main!$B$5)+(_xlfn.IFNA(VLOOKUP($A2,'FL Ratio'!$A$3:$B$10,2,FALSE),0)*'FL Characterization'!N$2)</f>
        <v>52.785802980734836</v>
      </c>
      <c r="O2" s="2">
        <f>('[1]Pc, Winter, S1'!O2*Main!$B$5)+(_xlfn.IFNA(VLOOKUP($A2,'FL Ratio'!$A$3:$B$10,2,FALSE),0)*'FL Characterization'!O$2)</f>
        <v>51.923839090753269</v>
      </c>
      <c r="P2" s="2">
        <f>('[1]Pc, Winter, S1'!P2*Main!$B$5)+(_xlfn.IFNA(VLOOKUP($A2,'FL Ratio'!$A$3:$B$10,2,FALSE),0)*'FL Characterization'!P$2)</f>
        <v>48.964722701556461</v>
      </c>
      <c r="Q2" s="2">
        <f>('[1]Pc, Winter, S1'!Q2*Main!$B$5)+(_xlfn.IFNA(VLOOKUP($A2,'FL Ratio'!$A$3:$B$10,2,FALSE),0)*'FL Characterization'!Q$2)</f>
        <v>47.561865306264721</v>
      </c>
      <c r="R2" s="2">
        <f>('[1]Pc, Winter, S1'!R2*Main!$B$5)+(_xlfn.IFNA(VLOOKUP($A2,'FL Ratio'!$A$3:$B$10,2,FALSE),0)*'FL Characterization'!R$2)</f>
        <v>49.533262726188163</v>
      </c>
      <c r="S2" s="2">
        <f>('[1]Pc, Winter, S1'!S2*Main!$B$5)+(_xlfn.IFNA(VLOOKUP($A2,'FL Ratio'!$A$3:$B$10,2,FALSE),0)*'FL Characterization'!S$2)</f>
        <v>54.908551797658518</v>
      </c>
      <c r="T2" s="2">
        <f>('[1]Pc, Winter, S1'!T2*Main!$B$5)+(_xlfn.IFNA(VLOOKUP($A2,'FL Ratio'!$A$3:$B$10,2,FALSE),0)*'FL Characterization'!T$2)</f>
        <v>54.709509165809514</v>
      </c>
      <c r="U2" s="2">
        <f>('[1]Pc, Winter, S1'!U2*Main!$B$5)+(_xlfn.IFNA(VLOOKUP($A2,'FL Ratio'!$A$3:$B$10,2,FALSE),0)*'FL Characterization'!U$2)</f>
        <v>53.576825601361627</v>
      </c>
      <c r="V2" s="2">
        <f>('[1]Pc, Winter, S1'!V2*Main!$B$5)+(_xlfn.IFNA(VLOOKUP($A2,'FL Ratio'!$A$3:$B$10,2,FALSE),0)*'FL Characterization'!V$2)</f>
        <v>52.655442848100556</v>
      </c>
      <c r="W2" s="2">
        <f>('[1]Pc, Winter, S1'!W2*Main!$B$5)+(_xlfn.IFNA(VLOOKUP($A2,'FL Ratio'!$A$3:$B$10,2,FALSE),0)*'FL Characterization'!W$2)</f>
        <v>49.352312743630087</v>
      </c>
      <c r="X2" s="2">
        <f>('[1]Pc, Winter, S1'!X2*Main!$B$5)+(_xlfn.IFNA(VLOOKUP($A2,'FL Ratio'!$A$3:$B$10,2,FALSE),0)*'FL Characterization'!X$2)</f>
        <v>43.174091286956426</v>
      </c>
      <c r="Y2" s="2">
        <f>('[1]Pc, Winter, S1'!Y2*Main!$B$5)+(_xlfn.IFNA(VLOOKUP($A2,'FL Ratio'!$A$3:$B$10,2,FALSE),0)*'FL Characterization'!Y$2)</f>
        <v>39.169860022814078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37.239573523230817</v>
      </c>
      <c r="C3" s="2">
        <f>('[1]Pc, Winter, S1'!C3*Main!$B$5)+(_xlfn.IFNA(VLOOKUP($A3,'FL Ratio'!$A$3:$B$10,2,FALSE),0)*'FL Characterization'!C$2)</f>
        <v>34.884492402503291</v>
      </c>
      <c r="D3" s="2">
        <f>('[1]Pc, Winter, S1'!D3*Main!$B$5)+(_xlfn.IFNA(VLOOKUP($A3,'FL Ratio'!$A$3:$B$10,2,FALSE),0)*'FL Characterization'!D$2)</f>
        <v>31.542419964306934</v>
      </c>
      <c r="E3" s="2">
        <f>('[1]Pc, Winter, S1'!E3*Main!$B$5)+(_xlfn.IFNA(VLOOKUP($A3,'FL Ratio'!$A$3:$B$10,2,FALSE),0)*'FL Characterization'!E$2)</f>
        <v>33.608378438229373</v>
      </c>
      <c r="F3" s="2">
        <f>('[1]Pc, Winter, S1'!F3*Main!$B$5)+(_xlfn.IFNA(VLOOKUP($A3,'FL Ratio'!$A$3:$B$10,2,FALSE),0)*'FL Characterization'!F$2)</f>
        <v>33.073776620118352</v>
      </c>
      <c r="G3" s="2">
        <f>('[1]Pc, Winter, S1'!G3*Main!$B$5)+(_xlfn.IFNA(VLOOKUP($A3,'FL Ratio'!$A$3:$B$10,2,FALSE),0)*'FL Characterization'!G$2)</f>
        <v>34.105418123434923</v>
      </c>
      <c r="H3" s="2">
        <f>('[1]Pc, Winter, S1'!H3*Main!$B$5)+(_xlfn.IFNA(VLOOKUP($A3,'FL Ratio'!$A$3:$B$10,2,FALSE),0)*'FL Characterization'!H$2)</f>
        <v>50.321886716229919</v>
      </c>
      <c r="I3" s="2">
        <f>('[1]Pc, Winter, S1'!I3*Main!$B$5)+(_xlfn.IFNA(VLOOKUP($A3,'FL Ratio'!$A$3:$B$10,2,FALSE),0)*'FL Characterization'!I$2)</f>
        <v>54.163481047888951</v>
      </c>
      <c r="J3" s="2">
        <f>('[1]Pc, Winter, S1'!J3*Main!$B$5)+(_xlfn.IFNA(VLOOKUP($A3,'FL Ratio'!$A$3:$B$10,2,FALSE),0)*'FL Characterization'!J$2)</f>
        <v>59.30670224476394</v>
      </c>
      <c r="K3" s="2">
        <f>('[1]Pc, Winter, S1'!K3*Main!$B$5)+(_xlfn.IFNA(VLOOKUP($A3,'FL Ratio'!$A$3:$B$10,2,FALSE),0)*'FL Characterization'!K$2)</f>
        <v>59.47788937478235</v>
      </c>
      <c r="L3" s="2">
        <f>('[1]Pc, Winter, S1'!L3*Main!$B$5)+(_xlfn.IFNA(VLOOKUP($A3,'FL Ratio'!$A$3:$B$10,2,FALSE),0)*'FL Characterization'!L$2)</f>
        <v>56.024657708070137</v>
      </c>
      <c r="M3" s="2">
        <f>('[1]Pc, Winter, S1'!M3*Main!$B$5)+(_xlfn.IFNA(VLOOKUP($A3,'FL Ratio'!$A$3:$B$10,2,FALSE),0)*'FL Characterization'!M$2)</f>
        <v>61.337662249840506</v>
      </c>
      <c r="N3" s="2">
        <f>('[1]Pc, Winter, S1'!N3*Main!$B$5)+(_xlfn.IFNA(VLOOKUP($A3,'FL Ratio'!$A$3:$B$10,2,FALSE),0)*'FL Characterization'!N$2)</f>
        <v>58.059979460702912</v>
      </c>
      <c r="O3" s="2">
        <f>('[1]Pc, Winter, S1'!O3*Main!$B$5)+(_xlfn.IFNA(VLOOKUP($A3,'FL Ratio'!$A$3:$B$10,2,FALSE),0)*'FL Characterization'!O$2)</f>
        <v>54.825660465104441</v>
      </c>
      <c r="P3" s="2">
        <f>('[1]Pc, Winter, S1'!P3*Main!$B$5)+(_xlfn.IFNA(VLOOKUP($A3,'FL Ratio'!$A$3:$B$10,2,FALSE),0)*'FL Characterization'!P$2)</f>
        <v>53.255148487801186</v>
      </c>
      <c r="Q3" s="2">
        <f>('[1]Pc, Winter, S1'!Q3*Main!$B$5)+(_xlfn.IFNA(VLOOKUP($A3,'FL Ratio'!$A$3:$B$10,2,FALSE),0)*'FL Characterization'!Q$2)</f>
        <v>49.812464843034462</v>
      </c>
      <c r="R3" s="2">
        <f>('[1]Pc, Winter, S1'!R3*Main!$B$5)+(_xlfn.IFNA(VLOOKUP($A3,'FL Ratio'!$A$3:$B$10,2,FALSE),0)*'FL Characterization'!R$2)</f>
        <v>49.399870896243016</v>
      </c>
      <c r="S3" s="2">
        <f>('[1]Pc, Winter, S1'!S3*Main!$B$5)+(_xlfn.IFNA(VLOOKUP($A3,'FL Ratio'!$A$3:$B$10,2,FALSE),0)*'FL Characterization'!S$2)</f>
        <v>52.852890974258976</v>
      </c>
      <c r="T3" s="2">
        <f>('[1]Pc, Winter, S1'!T3*Main!$B$5)+(_xlfn.IFNA(VLOOKUP($A3,'FL Ratio'!$A$3:$B$10,2,FALSE),0)*'FL Characterization'!T$2)</f>
        <v>52.375725866846416</v>
      </c>
      <c r="U3" s="2">
        <f>('[1]Pc, Winter, S1'!U3*Main!$B$5)+(_xlfn.IFNA(VLOOKUP($A3,'FL Ratio'!$A$3:$B$10,2,FALSE),0)*'FL Characterization'!U$2)</f>
        <v>52.953048284462284</v>
      </c>
      <c r="V3" s="2">
        <f>('[1]Pc, Winter, S1'!V3*Main!$B$5)+(_xlfn.IFNA(VLOOKUP($A3,'FL Ratio'!$A$3:$B$10,2,FALSE),0)*'FL Characterization'!V$2)</f>
        <v>51.783181086657784</v>
      </c>
      <c r="W3" s="2">
        <f>('[1]Pc, Winter, S1'!W3*Main!$B$5)+(_xlfn.IFNA(VLOOKUP($A3,'FL Ratio'!$A$3:$B$10,2,FALSE),0)*'FL Characterization'!W$2)</f>
        <v>46.586333408927629</v>
      </c>
      <c r="X3" s="2">
        <f>('[1]Pc, Winter, S1'!X3*Main!$B$5)+(_xlfn.IFNA(VLOOKUP($A3,'FL Ratio'!$A$3:$B$10,2,FALSE),0)*'FL Characterization'!X$2)</f>
        <v>41.064396694989881</v>
      </c>
      <c r="Y3" s="2">
        <f>('[1]Pc, Winter, S1'!Y3*Main!$B$5)+(_xlfn.IFNA(VLOOKUP($A3,'FL Ratio'!$A$3:$B$10,2,FALSE),0)*'FL Characterization'!Y$2)</f>
        <v>40.222618851947146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52.91073377216825</v>
      </c>
      <c r="C4" s="2">
        <f>('[1]Pc, Winter, S1'!C4*Main!$B$5)+(_xlfn.IFNA(VLOOKUP($A4,'FL Ratio'!$A$3:$B$10,2,FALSE),0)*'FL Characterization'!C$2)</f>
        <v>46.966473366263287</v>
      </c>
      <c r="D4" s="2">
        <f>('[1]Pc, Winter, S1'!D4*Main!$B$5)+(_xlfn.IFNA(VLOOKUP($A4,'FL Ratio'!$A$3:$B$10,2,FALSE),0)*'FL Characterization'!D$2)</f>
        <v>44.089082242554596</v>
      </c>
      <c r="E4" s="2">
        <f>('[1]Pc, Winter, S1'!E4*Main!$B$5)+(_xlfn.IFNA(VLOOKUP($A4,'FL Ratio'!$A$3:$B$10,2,FALSE),0)*'FL Characterization'!E$2)</f>
        <v>43.465451802133742</v>
      </c>
      <c r="F4" s="2">
        <f>('[1]Pc, Winter, S1'!F4*Main!$B$5)+(_xlfn.IFNA(VLOOKUP($A4,'FL Ratio'!$A$3:$B$10,2,FALSE),0)*'FL Characterization'!F$2)</f>
        <v>44.9598398926382</v>
      </c>
      <c r="G4" s="2">
        <f>('[1]Pc, Winter, S1'!G4*Main!$B$5)+(_xlfn.IFNA(VLOOKUP($A4,'FL Ratio'!$A$3:$B$10,2,FALSE),0)*'FL Characterization'!G$2)</f>
        <v>48.097616420735484</v>
      </c>
      <c r="H4" s="2">
        <f>('[1]Pc, Winter, S1'!H4*Main!$B$5)+(_xlfn.IFNA(VLOOKUP($A4,'FL Ratio'!$A$3:$B$10,2,FALSE),0)*'FL Characterization'!H$2)</f>
        <v>58.064792482853896</v>
      </c>
      <c r="I4" s="2">
        <f>('[1]Pc, Winter, S1'!I4*Main!$B$5)+(_xlfn.IFNA(VLOOKUP($A4,'FL Ratio'!$A$3:$B$10,2,FALSE),0)*'FL Characterization'!I$2)</f>
        <v>63.021491489999008</v>
      </c>
      <c r="J4" s="2">
        <f>('[1]Pc, Winter, S1'!J4*Main!$B$5)+(_xlfn.IFNA(VLOOKUP($A4,'FL Ratio'!$A$3:$B$10,2,FALSE),0)*'FL Characterization'!J$2)</f>
        <v>66.640252561461295</v>
      </c>
      <c r="K4" s="2">
        <f>('[1]Pc, Winter, S1'!K4*Main!$B$5)+(_xlfn.IFNA(VLOOKUP($A4,'FL Ratio'!$A$3:$B$10,2,FALSE),0)*'FL Characterization'!K$2)</f>
        <v>69.0369404038547</v>
      </c>
      <c r="L4" s="2">
        <f>('[1]Pc, Winter, S1'!L4*Main!$B$5)+(_xlfn.IFNA(VLOOKUP($A4,'FL Ratio'!$A$3:$B$10,2,FALSE),0)*'FL Characterization'!L$2)</f>
        <v>69.481211068564235</v>
      </c>
      <c r="M4" s="2">
        <f>('[1]Pc, Winter, S1'!M4*Main!$B$5)+(_xlfn.IFNA(VLOOKUP($A4,'FL Ratio'!$A$3:$B$10,2,FALSE),0)*'FL Characterization'!M$2)</f>
        <v>68.824781197416584</v>
      </c>
      <c r="N4" s="2">
        <f>('[1]Pc, Winter, S1'!N4*Main!$B$5)+(_xlfn.IFNA(VLOOKUP($A4,'FL Ratio'!$A$3:$B$10,2,FALSE),0)*'FL Characterization'!N$2)</f>
        <v>68.63078476493844</v>
      </c>
      <c r="O4" s="2">
        <f>('[1]Pc, Winter, S1'!O4*Main!$B$5)+(_xlfn.IFNA(VLOOKUP($A4,'FL Ratio'!$A$3:$B$10,2,FALSE),0)*'FL Characterization'!O$2)</f>
        <v>67.666722535466917</v>
      </c>
      <c r="P4" s="2">
        <f>('[1]Pc, Winter, S1'!P4*Main!$B$5)+(_xlfn.IFNA(VLOOKUP($A4,'FL Ratio'!$A$3:$B$10,2,FALSE),0)*'FL Characterization'!P$2)</f>
        <v>65.607886748528387</v>
      </c>
      <c r="Q4" s="2">
        <f>('[1]Pc, Winter, S1'!Q4*Main!$B$5)+(_xlfn.IFNA(VLOOKUP($A4,'FL Ratio'!$A$3:$B$10,2,FALSE),0)*'FL Characterization'!Q$2)</f>
        <v>64.42151479756204</v>
      </c>
      <c r="R4" s="2">
        <f>('[1]Pc, Winter, S1'!R4*Main!$B$5)+(_xlfn.IFNA(VLOOKUP($A4,'FL Ratio'!$A$3:$B$10,2,FALSE),0)*'FL Characterization'!R$2)</f>
        <v>66.241502609307389</v>
      </c>
      <c r="S4" s="2">
        <f>('[1]Pc, Winter, S1'!S4*Main!$B$5)+(_xlfn.IFNA(VLOOKUP($A4,'FL Ratio'!$A$3:$B$10,2,FALSE),0)*'FL Characterization'!S$2)</f>
        <v>75.507780618714193</v>
      </c>
      <c r="T4" s="2">
        <f>('[1]Pc, Winter, S1'!T4*Main!$B$5)+(_xlfn.IFNA(VLOOKUP($A4,'FL Ratio'!$A$3:$B$10,2,FALSE),0)*'FL Characterization'!T$2)</f>
        <v>76.489356310893669</v>
      </c>
      <c r="U4" s="2">
        <f>('[1]Pc, Winter, S1'!U4*Main!$B$5)+(_xlfn.IFNA(VLOOKUP($A4,'FL Ratio'!$A$3:$B$10,2,FALSE),0)*'FL Characterization'!U$2)</f>
        <v>76.738387157584384</v>
      </c>
      <c r="V4" s="2">
        <f>('[1]Pc, Winter, S1'!V4*Main!$B$5)+(_xlfn.IFNA(VLOOKUP($A4,'FL Ratio'!$A$3:$B$10,2,FALSE),0)*'FL Characterization'!V$2)</f>
        <v>74.717695778141959</v>
      </c>
      <c r="W4" s="2">
        <f>('[1]Pc, Winter, S1'!W4*Main!$B$5)+(_xlfn.IFNA(VLOOKUP($A4,'FL Ratio'!$A$3:$B$10,2,FALSE),0)*'FL Characterization'!W$2)</f>
        <v>71.058923680080824</v>
      </c>
      <c r="X4" s="2">
        <f>('[1]Pc, Winter, S1'!X4*Main!$B$5)+(_xlfn.IFNA(VLOOKUP($A4,'FL Ratio'!$A$3:$B$10,2,FALSE),0)*'FL Characterization'!X$2)</f>
        <v>66.428807971054539</v>
      </c>
      <c r="Y4" s="2">
        <f>('[1]Pc, Winter, S1'!Y4*Main!$B$5)+(_xlfn.IFNA(VLOOKUP($A4,'FL Ratio'!$A$3:$B$10,2,FALSE),0)*'FL Characterization'!Y$2)</f>
        <v>59.373344056790032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35.995522204296698</v>
      </c>
      <c r="C2" s="2">
        <f>('[1]Pc, Winter, S2'!C2*Main!$B$5)+(_xlfn.IFNA(VLOOKUP($A2,'FL Ratio'!$A$3:$B$10,2,FALSE),0)*'FL Characterization'!C$2)</f>
        <v>33.574761926630096</v>
      </c>
      <c r="D2" s="2">
        <f>('[1]Pc, Winter, S2'!D2*Main!$B$5)+(_xlfn.IFNA(VLOOKUP($A2,'FL Ratio'!$A$3:$B$10,2,FALSE),0)*'FL Characterization'!D$2)</f>
        <v>31.813118724242212</v>
      </c>
      <c r="E2" s="2">
        <f>('[1]Pc, Winter, S2'!E2*Main!$B$5)+(_xlfn.IFNA(VLOOKUP($A2,'FL Ratio'!$A$3:$B$10,2,FALSE),0)*'FL Characterization'!E$2)</f>
        <v>31.588023204638002</v>
      </c>
      <c r="F2" s="2">
        <f>('[1]Pc, Winter, S2'!F2*Main!$B$5)+(_xlfn.IFNA(VLOOKUP($A2,'FL Ratio'!$A$3:$B$10,2,FALSE),0)*'FL Characterization'!F$2)</f>
        <v>31.969046482897248</v>
      </c>
      <c r="G2" s="2">
        <f>('[1]Pc, Winter, S2'!G2*Main!$B$5)+(_xlfn.IFNA(VLOOKUP($A2,'FL Ratio'!$A$3:$B$10,2,FALSE),0)*'FL Characterization'!G$2)</f>
        <v>35.140884677651577</v>
      </c>
      <c r="H2" s="2">
        <f>('[1]Pc, Winter, S2'!H2*Main!$B$5)+(_xlfn.IFNA(VLOOKUP($A2,'FL Ratio'!$A$3:$B$10,2,FALSE),0)*'FL Characterization'!H$2)</f>
        <v>41.931639323126703</v>
      </c>
      <c r="I2" s="2">
        <f>('[1]Pc, Winter, S2'!I2*Main!$B$5)+(_xlfn.IFNA(VLOOKUP($A2,'FL Ratio'!$A$3:$B$10,2,FALSE),0)*'FL Characterization'!I$2)</f>
        <v>50.472909716187232</v>
      </c>
      <c r="J2" s="2">
        <f>('[1]Pc, Winter, S2'!J2*Main!$B$5)+(_xlfn.IFNA(VLOOKUP($A2,'FL Ratio'!$A$3:$B$10,2,FALSE),0)*'FL Characterization'!J$2)</f>
        <v>54.951283656488634</v>
      </c>
      <c r="K2" s="2">
        <f>('[1]Pc, Winter, S2'!K2*Main!$B$5)+(_xlfn.IFNA(VLOOKUP($A2,'FL Ratio'!$A$3:$B$10,2,FALSE),0)*'FL Characterization'!K$2)</f>
        <v>55.636516806488146</v>
      </c>
      <c r="L2" s="2">
        <f>('[1]Pc, Winter, S2'!L2*Main!$B$5)+(_xlfn.IFNA(VLOOKUP($A2,'FL Ratio'!$A$3:$B$10,2,FALSE),0)*'FL Characterization'!L$2)</f>
        <v>54.135073641993905</v>
      </c>
      <c r="M2" s="2">
        <f>('[1]Pc, Winter, S2'!M2*Main!$B$5)+(_xlfn.IFNA(VLOOKUP($A2,'FL Ratio'!$A$3:$B$10,2,FALSE),0)*'FL Characterization'!M$2)</f>
        <v>54.414093047226501</v>
      </c>
      <c r="N2" s="2">
        <f>('[1]Pc, Winter, S2'!N2*Main!$B$5)+(_xlfn.IFNA(VLOOKUP($A2,'FL Ratio'!$A$3:$B$10,2,FALSE),0)*'FL Characterization'!N$2)</f>
        <v>54.369377070156887</v>
      </c>
      <c r="O2" s="2">
        <f>('[1]Pc, Winter, S2'!O2*Main!$B$5)+(_xlfn.IFNA(VLOOKUP($A2,'FL Ratio'!$A$3:$B$10,2,FALSE),0)*'FL Characterization'!O$2)</f>
        <v>53.481554263475871</v>
      </c>
      <c r="P2" s="2">
        <f>('[1]Pc, Winter, S2'!P2*Main!$B$5)+(_xlfn.IFNA(VLOOKUP($A2,'FL Ratio'!$A$3:$B$10,2,FALSE),0)*'FL Characterization'!P$2)</f>
        <v>50.433664382603155</v>
      </c>
      <c r="Q2" s="2">
        <f>('[1]Pc, Winter, S2'!Q2*Main!$B$5)+(_xlfn.IFNA(VLOOKUP($A2,'FL Ratio'!$A$3:$B$10,2,FALSE),0)*'FL Characterization'!Q$2)</f>
        <v>48.988721265452661</v>
      </c>
      <c r="R2" s="2">
        <f>('[1]Pc, Winter, S2'!R2*Main!$B$5)+(_xlfn.IFNA(VLOOKUP($A2,'FL Ratio'!$A$3:$B$10,2,FALSE),0)*'FL Characterization'!R$2)</f>
        <v>51.019260607973806</v>
      </c>
      <c r="S2" s="2">
        <f>('[1]Pc, Winter, S2'!S2*Main!$B$5)+(_xlfn.IFNA(VLOOKUP($A2,'FL Ratio'!$A$3:$B$10,2,FALSE),0)*'FL Characterization'!S$2)</f>
        <v>56.555808351588276</v>
      </c>
      <c r="T2" s="2">
        <f>('[1]Pc, Winter, S2'!T2*Main!$B$5)+(_xlfn.IFNA(VLOOKUP($A2,'FL Ratio'!$A$3:$B$10,2,FALSE),0)*'FL Characterization'!T$2)</f>
        <v>56.350794440783801</v>
      </c>
      <c r="U2" s="2">
        <f>('[1]Pc, Winter, S2'!U2*Main!$B$5)+(_xlfn.IFNA(VLOOKUP($A2,'FL Ratio'!$A$3:$B$10,2,FALSE),0)*'FL Characterization'!U$2)</f>
        <v>55.184130369402482</v>
      </c>
      <c r="V2" s="2">
        <f>('[1]Pc, Winter, S2'!V2*Main!$B$5)+(_xlfn.IFNA(VLOOKUP($A2,'FL Ratio'!$A$3:$B$10,2,FALSE),0)*'FL Characterization'!V$2)</f>
        <v>54.235106133543582</v>
      </c>
      <c r="W2" s="2">
        <f>('[1]Pc, Winter, S2'!W2*Main!$B$5)+(_xlfn.IFNA(VLOOKUP($A2,'FL Ratio'!$A$3:$B$10,2,FALSE),0)*'FL Characterization'!W$2)</f>
        <v>50.832882125938994</v>
      </c>
      <c r="X2" s="2">
        <f>('[1]Pc, Winter, S2'!X2*Main!$B$5)+(_xlfn.IFNA(VLOOKUP($A2,'FL Ratio'!$A$3:$B$10,2,FALSE),0)*'FL Characterization'!X$2)</f>
        <v>44.469314025565126</v>
      </c>
      <c r="Y2" s="2">
        <f>('[1]Pc, Winter, S2'!Y2*Main!$B$5)+(_xlfn.IFNA(VLOOKUP($A2,'FL Ratio'!$A$3:$B$10,2,FALSE),0)*'FL Characterization'!Y$2)</f>
        <v>40.344955823498509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38.276199790257301</v>
      </c>
      <c r="C3" s="2">
        <f>('[1]Pc, Winter, S2'!C3*Main!$B$5)+(_xlfn.IFNA(VLOOKUP($A3,'FL Ratio'!$A$3:$B$10,2,FALSE),0)*'FL Characterization'!C$2)</f>
        <v>35.847778904945876</v>
      </c>
      <c r="D3" s="2">
        <f>('[1]Pc, Winter, S2'!D3*Main!$B$5)+(_xlfn.IFNA(VLOOKUP($A3,'FL Ratio'!$A$3:$B$10,2,FALSE),0)*'FL Characterization'!D$2)</f>
        <v>32.414148624134455</v>
      </c>
      <c r="E3" s="2">
        <f>('[1]Pc, Winter, S2'!E3*Main!$B$5)+(_xlfn.IFNA(VLOOKUP($A3,'FL Ratio'!$A$3:$B$10,2,FALSE),0)*'FL Characterization'!E$2)</f>
        <v>34.545972650470937</v>
      </c>
      <c r="F3" s="2">
        <f>('[1]Pc, Winter, S2'!F3*Main!$B$5)+(_xlfn.IFNA(VLOOKUP($A3,'FL Ratio'!$A$3:$B$10,2,FALSE),0)*'FL Characterization'!F$2)</f>
        <v>34.008100877119325</v>
      </c>
      <c r="G3" s="2">
        <f>('[1]Pc, Winter, S2'!G3*Main!$B$5)+(_xlfn.IFNA(VLOOKUP($A3,'FL Ratio'!$A$3:$B$10,2,FALSE),0)*'FL Characterization'!G$2)</f>
        <v>35.079448391792305</v>
      </c>
      <c r="H3" s="2">
        <f>('[1]Pc, Winter, S2'!H3*Main!$B$5)+(_xlfn.IFNA(VLOOKUP($A3,'FL Ratio'!$A$3:$B$10,2,FALSE),0)*'FL Characterization'!H$2)</f>
        <v>51.77145853008426</v>
      </c>
      <c r="I3" s="2">
        <f>('[1]Pc, Winter, S2'!I3*Main!$B$5)+(_xlfn.IFNA(VLOOKUP($A3,'FL Ratio'!$A$3:$B$10,2,FALSE),0)*'FL Characterization'!I$2)</f>
        <v>55.777950769833843</v>
      </c>
      <c r="J3" s="2">
        <f>('[1]Pc, Winter, S2'!J3*Main!$B$5)+(_xlfn.IFNA(VLOOKUP($A3,'FL Ratio'!$A$3:$B$10,2,FALSE),0)*'FL Characterization'!J$2)</f>
        <v>61.076727060041236</v>
      </c>
      <c r="K3" s="2">
        <f>('[1]Pc, Winter, S2'!K3*Main!$B$5)+(_xlfn.IFNA(VLOOKUP($A3,'FL Ratio'!$A$3:$B$10,2,FALSE),0)*'FL Characterization'!K$2)</f>
        <v>61.248848391407293</v>
      </c>
      <c r="L3" s="2">
        <f>('[1]Pc, Winter, S2'!L3*Main!$B$5)+(_xlfn.IFNA(VLOOKUP($A3,'FL Ratio'!$A$3:$B$10,2,FALSE),0)*'FL Characterization'!L$2)</f>
        <v>57.697518971467325</v>
      </c>
      <c r="M3" s="2">
        <f>('[1]Pc, Winter, S2'!M3*Main!$B$5)+(_xlfn.IFNA(VLOOKUP($A3,'FL Ratio'!$A$3:$B$10,2,FALSE),0)*'FL Characterization'!M$2)</f>
        <v>63.167947309762454</v>
      </c>
      <c r="N3" s="2">
        <f>('[1]Pc, Winter, S2'!N3*Main!$B$5)+(_xlfn.IFNA(VLOOKUP($A3,'FL Ratio'!$A$3:$B$10,2,FALSE),0)*'FL Characterization'!N$2)</f>
        <v>59.786094007957537</v>
      </c>
      <c r="O3" s="2">
        <f>('[1]Pc, Winter, S2'!O3*Main!$B$5)+(_xlfn.IFNA(VLOOKUP($A3,'FL Ratio'!$A$3:$B$10,2,FALSE),0)*'FL Characterization'!O$2)</f>
        <v>56.441531639516612</v>
      </c>
      <c r="P3" s="2">
        <f>('[1]Pc, Winter, S2'!P3*Main!$B$5)+(_xlfn.IFNA(VLOOKUP($A3,'FL Ratio'!$A$3:$B$10,2,FALSE),0)*'FL Characterization'!P$2)</f>
        <v>54.82197073549473</v>
      </c>
      <c r="Q3" s="2">
        <f>('[1]Pc, Winter, S2'!Q3*Main!$B$5)+(_xlfn.IFNA(VLOOKUP($A3,'FL Ratio'!$A$3:$B$10,2,FALSE),0)*'FL Characterization'!Q$2)</f>
        <v>51.276517829714358</v>
      </c>
      <c r="R3" s="2">
        <f>('[1]Pc, Winter, S2'!R3*Main!$B$5)+(_xlfn.IFNA(VLOOKUP($A3,'FL Ratio'!$A$3:$B$10,2,FALSE),0)*'FL Characterization'!R$2)</f>
        <v>50.864858184480092</v>
      </c>
      <c r="S3" s="2">
        <f>('[1]Pc, Winter, S2'!S3*Main!$B$5)+(_xlfn.IFNA(VLOOKUP($A3,'FL Ratio'!$A$3:$B$10,2,FALSE),0)*'FL Characterization'!S$2)</f>
        <v>54.403830797473255</v>
      </c>
      <c r="T3" s="2">
        <f>('[1]Pc, Winter, S2'!T3*Main!$B$5)+(_xlfn.IFNA(VLOOKUP($A3,'FL Ratio'!$A$3:$B$10,2,FALSE),0)*'FL Characterization'!T$2)</f>
        <v>53.926665690060695</v>
      </c>
      <c r="U3" s="2">
        <f>('[1]Pc, Winter, S2'!U3*Main!$B$5)+(_xlfn.IFNA(VLOOKUP($A3,'FL Ratio'!$A$3:$B$10,2,FALSE),0)*'FL Characterization'!U$2)</f>
        <v>54.52734444317106</v>
      </c>
      <c r="V3" s="2">
        <f>('[1]Pc, Winter, S2'!V3*Main!$B$5)+(_xlfn.IFNA(VLOOKUP($A3,'FL Ratio'!$A$3:$B$10,2,FALSE),0)*'FL Characterization'!V$2)</f>
        <v>53.314968128656552</v>
      </c>
      <c r="W3" s="2">
        <f>('[1]Pc, Winter, S2'!W3*Main!$B$5)+(_xlfn.IFNA(VLOOKUP($A3,'FL Ratio'!$A$3:$B$10,2,FALSE),0)*'FL Characterization'!W$2)</f>
        <v>47.97050641978236</v>
      </c>
      <c r="X3" s="2">
        <f>('[1]Pc, Winter, S2'!X3*Main!$B$5)+(_xlfn.IFNA(VLOOKUP($A3,'FL Ratio'!$A$3:$B$10,2,FALSE),0)*'FL Characterization'!X$2)</f>
        <v>42.235090222233055</v>
      </c>
      <c r="Y3" s="2">
        <f>('[1]Pc, Winter, S2'!Y3*Main!$B$5)+(_xlfn.IFNA(VLOOKUP($A3,'FL Ratio'!$A$3:$B$10,2,FALSE),0)*'FL Characterization'!Y$2)</f>
        <v>41.355474469637599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54.417494846662862</v>
      </c>
      <c r="C4" s="2">
        <f>('[1]Pc, Winter, S2'!C4*Main!$B$5)+(_xlfn.IFNA(VLOOKUP($A4,'FL Ratio'!$A$3:$B$10,2,FALSE),0)*'FL Characterization'!C$2)</f>
        <v>48.292219297618679</v>
      </c>
      <c r="D4" s="2">
        <f>('[1]Pc, Winter, S2'!D4*Main!$B$5)+(_xlfn.IFNA(VLOOKUP($A4,'FL Ratio'!$A$3:$B$10,2,FALSE),0)*'FL Characterization'!D$2)</f>
        <v>45.337210770729541</v>
      </c>
      <c r="E4" s="2">
        <f>('[1]Pc, Winter, S2'!E4*Main!$B$5)+(_xlfn.IFNA(VLOOKUP($A4,'FL Ratio'!$A$3:$B$10,2,FALSE),0)*'FL Characterization'!E$2)</f>
        <v>44.698758215292436</v>
      </c>
      <c r="F4" s="2">
        <f>('[1]Pc, Winter, S2'!F4*Main!$B$5)+(_xlfn.IFNA(VLOOKUP($A4,'FL Ratio'!$A$3:$B$10,2,FALSE),0)*'FL Characterization'!F$2)</f>
        <v>46.250746047814765</v>
      </c>
      <c r="G4" s="2">
        <f>('[1]Pc, Winter, S2'!G4*Main!$B$5)+(_xlfn.IFNA(VLOOKUP($A4,'FL Ratio'!$A$3:$B$10,2,FALSE),0)*'FL Characterization'!G$2)</f>
        <v>49.491412638011887</v>
      </c>
      <c r="H4" s="2">
        <f>('[1]Pc, Winter, S2'!H4*Main!$B$5)+(_xlfn.IFNA(VLOOKUP($A4,'FL Ratio'!$A$3:$B$10,2,FALSE),0)*'FL Characterization'!H$2)</f>
        <v>59.74665146970694</v>
      </c>
      <c r="I4" s="2">
        <f>('[1]Pc, Winter, S2'!I4*Main!$B$5)+(_xlfn.IFNA(VLOOKUP($A4,'FL Ratio'!$A$3:$B$10,2,FALSE),0)*'FL Characterization'!I$2)</f>
        <v>64.901701525207216</v>
      </c>
      <c r="J4" s="2">
        <f>('[1]Pc, Winter, S2'!J4*Main!$B$5)+(_xlfn.IFNA(VLOOKUP($A4,'FL Ratio'!$A$3:$B$10,2,FALSE),0)*'FL Characterization'!J$2)</f>
        <v>68.630283886239511</v>
      </c>
      <c r="K4" s="2">
        <f>('[1]Pc, Winter, S2'!K4*Main!$B$5)+(_xlfn.IFNA(VLOOKUP($A4,'FL Ratio'!$A$3:$B$10,2,FALSE),0)*'FL Characterization'!K$2)</f>
        <v>71.094670951351816</v>
      </c>
      <c r="L4" s="2">
        <f>('[1]Pc, Winter, S2'!L4*Main!$B$5)+(_xlfn.IFNA(VLOOKUP($A4,'FL Ratio'!$A$3:$B$10,2,FALSE),0)*'FL Characterization'!L$2)</f>
        <v>71.557768932776241</v>
      </c>
      <c r="M4" s="2">
        <f>('[1]Pc, Winter, S2'!M4*Main!$B$5)+(_xlfn.IFNA(VLOOKUP($A4,'FL Ratio'!$A$3:$B$10,2,FALSE),0)*'FL Characterization'!M$2)</f>
        <v>70.87967982576582</v>
      </c>
      <c r="N4" s="2">
        <f>('[1]Pc, Winter, S2'!N4*Main!$B$5)+(_xlfn.IFNA(VLOOKUP($A4,'FL Ratio'!$A$3:$B$10,2,FALSE),0)*'FL Characterization'!N$2)</f>
        <v>70.67402347132014</v>
      </c>
      <c r="O4" s="2">
        <f>('[1]Pc, Winter, S2'!O4*Main!$B$5)+(_xlfn.IFNA(VLOOKUP($A4,'FL Ratio'!$A$3:$B$10,2,FALSE),0)*'FL Characterization'!O$2)</f>
        <v>69.667825571989965</v>
      </c>
      <c r="P4" s="2">
        <f>('[1]Pc, Winter, S2'!P4*Main!$B$5)+(_xlfn.IFNA(VLOOKUP($A4,'FL Ratio'!$A$3:$B$10,2,FALSE),0)*'FL Characterization'!P$2)</f>
        <v>67.54529114404373</v>
      </c>
      <c r="Q4" s="2">
        <f>('[1]Pc, Winter, S2'!Q4*Main!$B$5)+(_xlfn.IFNA(VLOOKUP($A4,'FL Ratio'!$A$3:$B$10,2,FALSE),0)*'FL Characterization'!Q$2)</f>
        <v>66.323839282877771</v>
      </c>
      <c r="R4" s="2">
        <f>('[1]Pc, Winter, S2'!R4*Main!$B$5)+(_xlfn.IFNA(VLOOKUP($A4,'FL Ratio'!$A$3:$B$10,2,FALSE),0)*'FL Characterization'!R$2)</f>
        <v>68.211738848936406</v>
      </c>
      <c r="S4" s="2">
        <f>('[1]Pc, Winter, S2'!S4*Main!$B$5)+(_xlfn.IFNA(VLOOKUP($A4,'FL Ratio'!$A$3:$B$10,2,FALSE),0)*'FL Characterization'!S$2)</f>
        <v>77.738367131262123</v>
      </c>
      <c r="T4" s="2">
        <f>('[1]Pc, Winter, S2'!T4*Main!$B$5)+(_xlfn.IFNA(VLOOKUP($A4,'FL Ratio'!$A$3:$B$10,2,FALSE),0)*'FL Characterization'!T$2)</f>
        <v>78.763705047429369</v>
      </c>
      <c r="U4" s="2">
        <f>('[1]Pc, Winter, S2'!U4*Main!$B$5)+(_xlfn.IFNA(VLOOKUP($A4,'FL Ratio'!$A$3:$B$10,2,FALSE),0)*'FL Characterization'!U$2)</f>
        <v>79.026243482486819</v>
      </c>
      <c r="V4" s="2">
        <f>('[1]Pc, Winter, S2'!V4*Main!$B$5)+(_xlfn.IFNA(VLOOKUP($A4,'FL Ratio'!$A$3:$B$10,2,FALSE),0)*'FL Characterization'!V$2)</f>
        <v>76.937518260885255</v>
      </c>
      <c r="W4" s="2">
        <f>('[1]Pc, Winter, S2'!W4*Main!$B$5)+(_xlfn.IFNA(VLOOKUP($A4,'FL Ratio'!$A$3:$B$10,2,FALSE),0)*'FL Characterization'!W$2)</f>
        <v>73.177274399070157</v>
      </c>
      <c r="X4" s="2">
        <f>('[1]Pc, Winter, S2'!X4*Main!$B$5)+(_xlfn.IFNA(VLOOKUP($A4,'FL Ratio'!$A$3:$B$10,2,FALSE),0)*'FL Characterization'!X$2)</f>
        <v>68.360433836579645</v>
      </c>
      <c r="Y4" s="2">
        <f>('[1]Pc, Winter, S2'!Y4*Main!$B$5)+(_xlfn.IFNA(VLOOKUP($A4,'FL Ratio'!$A$3:$B$10,2,FALSE),0)*'FL Characterization'!Y$2)</f>
        <v>61.080721430625758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35.995522204296698</v>
      </c>
      <c r="C2" s="2">
        <f>('[1]Pc, Winter, S2'!C2*Main!$B$5)+(_xlfn.IFNA(VLOOKUP($A2,'FL Ratio'!$A$3:$B$10,2,FALSE),0)*'FL Characterization'!C$2)</f>
        <v>33.574761926630096</v>
      </c>
      <c r="D2" s="2">
        <f>('[1]Pc, Winter, S2'!D2*Main!$B$5)+(_xlfn.IFNA(VLOOKUP($A2,'FL Ratio'!$A$3:$B$10,2,FALSE),0)*'FL Characterization'!D$2)</f>
        <v>31.813118724242212</v>
      </c>
      <c r="E2" s="2">
        <f>('[1]Pc, Winter, S2'!E2*Main!$B$5)+(_xlfn.IFNA(VLOOKUP($A2,'FL Ratio'!$A$3:$B$10,2,FALSE),0)*'FL Characterization'!E$2)</f>
        <v>31.588023204638002</v>
      </c>
      <c r="F2" s="2">
        <f>('[1]Pc, Winter, S2'!F2*Main!$B$5)+(_xlfn.IFNA(VLOOKUP($A2,'FL Ratio'!$A$3:$B$10,2,FALSE),0)*'FL Characterization'!F$2)</f>
        <v>31.969046482897248</v>
      </c>
      <c r="G2" s="2">
        <f>('[1]Pc, Winter, S2'!G2*Main!$B$5)+(_xlfn.IFNA(VLOOKUP($A2,'FL Ratio'!$A$3:$B$10,2,FALSE),0)*'FL Characterization'!G$2)</f>
        <v>35.140884677651577</v>
      </c>
      <c r="H2" s="2">
        <f>('[1]Pc, Winter, S2'!H2*Main!$B$5)+(_xlfn.IFNA(VLOOKUP($A2,'FL Ratio'!$A$3:$B$10,2,FALSE),0)*'FL Characterization'!H$2)</f>
        <v>41.931639323126703</v>
      </c>
      <c r="I2" s="2">
        <f>('[1]Pc, Winter, S2'!I2*Main!$B$5)+(_xlfn.IFNA(VLOOKUP($A2,'FL Ratio'!$A$3:$B$10,2,FALSE),0)*'FL Characterization'!I$2)</f>
        <v>50.472909716187232</v>
      </c>
      <c r="J2" s="2">
        <f>('[1]Pc, Winter, S2'!J2*Main!$B$5)+(_xlfn.IFNA(VLOOKUP($A2,'FL Ratio'!$A$3:$B$10,2,FALSE),0)*'FL Characterization'!J$2)</f>
        <v>54.951283656488634</v>
      </c>
      <c r="K2" s="2">
        <f>('[1]Pc, Winter, S2'!K2*Main!$B$5)+(_xlfn.IFNA(VLOOKUP($A2,'FL Ratio'!$A$3:$B$10,2,FALSE),0)*'FL Characterization'!K$2)</f>
        <v>55.636516806488146</v>
      </c>
      <c r="L2" s="2">
        <f>('[1]Pc, Winter, S2'!L2*Main!$B$5)+(_xlfn.IFNA(VLOOKUP($A2,'FL Ratio'!$A$3:$B$10,2,FALSE),0)*'FL Characterization'!L$2)</f>
        <v>54.135073641993905</v>
      </c>
      <c r="M2" s="2">
        <f>('[1]Pc, Winter, S2'!M2*Main!$B$5)+(_xlfn.IFNA(VLOOKUP($A2,'FL Ratio'!$A$3:$B$10,2,FALSE),0)*'FL Characterization'!M$2)</f>
        <v>54.414093047226501</v>
      </c>
      <c r="N2" s="2">
        <f>('[1]Pc, Winter, S2'!N2*Main!$B$5)+(_xlfn.IFNA(VLOOKUP($A2,'FL Ratio'!$A$3:$B$10,2,FALSE),0)*'FL Characterization'!N$2)</f>
        <v>54.369377070156887</v>
      </c>
      <c r="O2" s="2">
        <f>('[1]Pc, Winter, S2'!O2*Main!$B$5)+(_xlfn.IFNA(VLOOKUP($A2,'FL Ratio'!$A$3:$B$10,2,FALSE),0)*'FL Characterization'!O$2)</f>
        <v>53.481554263475871</v>
      </c>
      <c r="P2" s="2">
        <f>('[1]Pc, Winter, S2'!P2*Main!$B$5)+(_xlfn.IFNA(VLOOKUP($A2,'FL Ratio'!$A$3:$B$10,2,FALSE),0)*'FL Characterization'!P$2)</f>
        <v>50.433664382603155</v>
      </c>
      <c r="Q2" s="2">
        <f>('[1]Pc, Winter, S2'!Q2*Main!$B$5)+(_xlfn.IFNA(VLOOKUP($A2,'FL Ratio'!$A$3:$B$10,2,FALSE),0)*'FL Characterization'!Q$2)</f>
        <v>48.988721265452661</v>
      </c>
      <c r="R2" s="2">
        <f>('[1]Pc, Winter, S2'!R2*Main!$B$5)+(_xlfn.IFNA(VLOOKUP($A2,'FL Ratio'!$A$3:$B$10,2,FALSE),0)*'FL Characterization'!R$2)</f>
        <v>51.019260607973806</v>
      </c>
      <c r="S2" s="2">
        <f>('[1]Pc, Winter, S2'!S2*Main!$B$5)+(_xlfn.IFNA(VLOOKUP($A2,'FL Ratio'!$A$3:$B$10,2,FALSE),0)*'FL Characterization'!S$2)</f>
        <v>56.555808351588276</v>
      </c>
      <c r="T2" s="2">
        <f>('[1]Pc, Winter, S2'!T2*Main!$B$5)+(_xlfn.IFNA(VLOOKUP($A2,'FL Ratio'!$A$3:$B$10,2,FALSE),0)*'FL Characterization'!T$2)</f>
        <v>56.350794440783801</v>
      </c>
      <c r="U2" s="2">
        <f>('[1]Pc, Winter, S2'!U2*Main!$B$5)+(_xlfn.IFNA(VLOOKUP($A2,'FL Ratio'!$A$3:$B$10,2,FALSE),0)*'FL Characterization'!U$2)</f>
        <v>55.184130369402482</v>
      </c>
      <c r="V2" s="2">
        <f>('[1]Pc, Winter, S2'!V2*Main!$B$5)+(_xlfn.IFNA(VLOOKUP($A2,'FL Ratio'!$A$3:$B$10,2,FALSE),0)*'FL Characterization'!V$2)</f>
        <v>54.235106133543582</v>
      </c>
      <c r="W2" s="2">
        <f>('[1]Pc, Winter, S2'!W2*Main!$B$5)+(_xlfn.IFNA(VLOOKUP($A2,'FL Ratio'!$A$3:$B$10,2,FALSE),0)*'FL Characterization'!W$2)</f>
        <v>50.832882125938994</v>
      </c>
      <c r="X2" s="2">
        <f>('[1]Pc, Winter, S2'!X2*Main!$B$5)+(_xlfn.IFNA(VLOOKUP($A2,'FL Ratio'!$A$3:$B$10,2,FALSE),0)*'FL Characterization'!X$2)</f>
        <v>44.469314025565126</v>
      </c>
      <c r="Y2" s="2">
        <f>('[1]Pc, Winter, S2'!Y2*Main!$B$5)+(_xlfn.IFNA(VLOOKUP($A2,'FL Ratio'!$A$3:$B$10,2,FALSE),0)*'FL Characterization'!Y$2)</f>
        <v>40.344955823498509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38.276199790257301</v>
      </c>
      <c r="C3" s="2">
        <f>('[1]Pc, Winter, S2'!C3*Main!$B$5)+(_xlfn.IFNA(VLOOKUP($A3,'FL Ratio'!$A$3:$B$10,2,FALSE),0)*'FL Characterization'!C$2)</f>
        <v>35.847778904945876</v>
      </c>
      <c r="D3" s="2">
        <f>('[1]Pc, Winter, S2'!D3*Main!$B$5)+(_xlfn.IFNA(VLOOKUP($A3,'FL Ratio'!$A$3:$B$10,2,FALSE),0)*'FL Characterization'!D$2)</f>
        <v>32.414148624134455</v>
      </c>
      <c r="E3" s="2">
        <f>('[1]Pc, Winter, S2'!E3*Main!$B$5)+(_xlfn.IFNA(VLOOKUP($A3,'FL Ratio'!$A$3:$B$10,2,FALSE),0)*'FL Characterization'!E$2)</f>
        <v>34.545972650470937</v>
      </c>
      <c r="F3" s="2">
        <f>('[1]Pc, Winter, S2'!F3*Main!$B$5)+(_xlfn.IFNA(VLOOKUP($A3,'FL Ratio'!$A$3:$B$10,2,FALSE),0)*'FL Characterization'!F$2)</f>
        <v>34.008100877119325</v>
      </c>
      <c r="G3" s="2">
        <f>('[1]Pc, Winter, S2'!G3*Main!$B$5)+(_xlfn.IFNA(VLOOKUP($A3,'FL Ratio'!$A$3:$B$10,2,FALSE),0)*'FL Characterization'!G$2)</f>
        <v>35.079448391792305</v>
      </c>
      <c r="H3" s="2">
        <f>('[1]Pc, Winter, S2'!H3*Main!$B$5)+(_xlfn.IFNA(VLOOKUP($A3,'FL Ratio'!$A$3:$B$10,2,FALSE),0)*'FL Characterization'!H$2)</f>
        <v>51.77145853008426</v>
      </c>
      <c r="I3" s="2">
        <f>('[1]Pc, Winter, S2'!I3*Main!$B$5)+(_xlfn.IFNA(VLOOKUP($A3,'FL Ratio'!$A$3:$B$10,2,FALSE),0)*'FL Characterization'!I$2)</f>
        <v>55.777950769833843</v>
      </c>
      <c r="J3" s="2">
        <f>('[1]Pc, Winter, S2'!J3*Main!$B$5)+(_xlfn.IFNA(VLOOKUP($A3,'FL Ratio'!$A$3:$B$10,2,FALSE),0)*'FL Characterization'!J$2)</f>
        <v>61.076727060041236</v>
      </c>
      <c r="K3" s="2">
        <f>('[1]Pc, Winter, S2'!K3*Main!$B$5)+(_xlfn.IFNA(VLOOKUP($A3,'FL Ratio'!$A$3:$B$10,2,FALSE),0)*'FL Characterization'!K$2)</f>
        <v>61.248848391407293</v>
      </c>
      <c r="L3" s="2">
        <f>('[1]Pc, Winter, S2'!L3*Main!$B$5)+(_xlfn.IFNA(VLOOKUP($A3,'FL Ratio'!$A$3:$B$10,2,FALSE),0)*'FL Characterization'!L$2)</f>
        <v>57.697518971467325</v>
      </c>
      <c r="M3" s="2">
        <f>('[1]Pc, Winter, S2'!M3*Main!$B$5)+(_xlfn.IFNA(VLOOKUP($A3,'FL Ratio'!$A$3:$B$10,2,FALSE),0)*'FL Characterization'!M$2)</f>
        <v>63.167947309762454</v>
      </c>
      <c r="N3" s="2">
        <f>('[1]Pc, Winter, S2'!N3*Main!$B$5)+(_xlfn.IFNA(VLOOKUP($A3,'FL Ratio'!$A$3:$B$10,2,FALSE),0)*'FL Characterization'!N$2)</f>
        <v>59.786094007957537</v>
      </c>
      <c r="O3" s="2">
        <f>('[1]Pc, Winter, S2'!O3*Main!$B$5)+(_xlfn.IFNA(VLOOKUP($A3,'FL Ratio'!$A$3:$B$10,2,FALSE),0)*'FL Characterization'!O$2)</f>
        <v>56.441531639516612</v>
      </c>
      <c r="P3" s="2">
        <f>('[1]Pc, Winter, S2'!P3*Main!$B$5)+(_xlfn.IFNA(VLOOKUP($A3,'FL Ratio'!$A$3:$B$10,2,FALSE),0)*'FL Characterization'!P$2)</f>
        <v>54.82197073549473</v>
      </c>
      <c r="Q3" s="2">
        <f>('[1]Pc, Winter, S2'!Q3*Main!$B$5)+(_xlfn.IFNA(VLOOKUP($A3,'FL Ratio'!$A$3:$B$10,2,FALSE),0)*'FL Characterization'!Q$2)</f>
        <v>51.276517829714358</v>
      </c>
      <c r="R3" s="2">
        <f>('[1]Pc, Winter, S2'!R3*Main!$B$5)+(_xlfn.IFNA(VLOOKUP($A3,'FL Ratio'!$A$3:$B$10,2,FALSE),0)*'FL Characterization'!R$2)</f>
        <v>50.864858184480092</v>
      </c>
      <c r="S3" s="2">
        <f>('[1]Pc, Winter, S2'!S3*Main!$B$5)+(_xlfn.IFNA(VLOOKUP($A3,'FL Ratio'!$A$3:$B$10,2,FALSE),0)*'FL Characterization'!S$2)</f>
        <v>54.403830797473255</v>
      </c>
      <c r="T3" s="2">
        <f>('[1]Pc, Winter, S2'!T3*Main!$B$5)+(_xlfn.IFNA(VLOOKUP($A3,'FL Ratio'!$A$3:$B$10,2,FALSE),0)*'FL Characterization'!T$2)</f>
        <v>53.926665690060695</v>
      </c>
      <c r="U3" s="2">
        <f>('[1]Pc, Winter, S2'!U3*Main!$B$5)+(_xlfn.IFNA(VLOOKUP($A3,'FL Ratio'!$A$3:$B$10,2,FALSE),0)*'FL Characterization'!U$2)</f>
        <v>54.52734444317106</v>
      </c>
      <c r="V3" s="2">
        <f>('[1]Pc, Winter, S2'!V3*Main!$B$5)+(_xlfn.IFNA(VLOOKUP($A3,'FL Ratio'!$A$3:$B$10,2,FALSE),0)*'FL Characterization'!V$2)</f>
        <v>53.314968128656552</v>
      </c>
      <c r="W3" s="2">
        <f>('[1]Pc, Winter, S2'!W3*Main!$B$5)+(_xlfn.IFNA(VLOOKUP($A3,'FL Ratio'!$A$3:$B$10,2,FALSE),0)*'FL Characterization'!W$2)</f>
        <v>47.97050641978236</v>
      </c>
      <c r="X3" s="2">
        <f>('[1]Pc, Winter, S2'!X3*Main!$B$5)+(_xlfn.IFNA(VLOOKUP($A3,'FL Ratio'!$A$3:$B$10,2,FALSE),0)*'FL Characterization'!X$2)</f>
        <v>42.235090222233055</v>
      </c>
      <c r="Y3" s="2">
        <f>('[1]Pc, Winter, S2'!Y3*Main!$B$5)+(_xlfn.IFNA(VLOOKUP($A3,'FL Ratio'!$A$3:$B$10,2,FALSE),0)*'FL Characterization'!Y$2)</f>
        <v>41.355474469637599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54.417494846662862</v>
      </c>
      <c r="C4" s="2">
        <f>('[1]Pc, Winter, S2'!C4*Main!$B$5)+(_xlfn.IFNA(VLOOKUP($A4,'FL Ratio'!$A$3:$B$10,2,FALSE),0)*'FL Characterization'!C$2)</f>
        <v>48.292219297618679</v>
      </c>
      <c r="D4" s="2">
        <f>('[1]Pc, Winter, S2'!D4*Main!$B$5)+(_xlfn.IFNA(VLOOKUP($A4,'FL Ratio'!$A$3:$B$10,2,FALSE),0)*'FL Characterization'!D$2)</f>
        <v>45.337210770729541</v>
      </c>
      <c r="E4" s="2">
        <f>('[1]Pc, Winter, S2'!E4*Main!$B$5)+(_xlfn.IFNA(VLOOKUP($A4,'FL Ratio'!$A$3:$B$10,2,FALSE),0)*'FL Characterization'!E$2)</f>
        <v>44.698758215292436</v>
      </c>
      <c r="F4" s="2">
        <f>('[1]Pc, Winter, S2'!F4*Main!$B$5)+(_xlfn.IFNA(VLOOKUP($A4,'FL Ratio'!$A$3:$B$10,2,FALSE),0)*'FL Characterization'!F$2)</f>
        <v>46.250746047814765</v>
      </c>
      <c r="G4" s="2">
        <f>('[1]Pc, Winter, S2'!G4*Main!$B$5)+(_xlfn.IFNA(VLOOKUP($A4,'FL Ratio'!$A$3:$B$10,2,FALSE),0)*'FL Characterization'!G$2)</f>
        <v>49.491412638011887</v>
      </c>
      <c r="H4" s="2">
        <f>('[1]Pc, Winter, S2'!H4*Main!$B$5)+(_xlfn.IFNA(VLOOKUP($A4,'FL Ratio'!$A$3:$B$10,2,FALSE),0)*'FL Characterization'!H$2)</f>
        <v>59.74665146970694</v>
      </c>
      <c r="I4" s="2">
        <f>('[1]Pc, Winter, S2'!I4*Main!$B$5)+(_xlfn.IFNA(VLOOKUP($A4,'FL Ratio'!$A$3:$B$10,2,FALSE),0)*'FL Characterization'!I$2)</f>
        <v>64.901701525207216</v>
      </c>
      <c r="J4" s="2">
        <f>('[1]Pc, Winter, S2'!J4*Main!$B$5)+(_xlfn.IFNA(VLOOKUP($A4,'FL Ratio'!$A$3:$B$10,2,FALSE),0)*'FL Characterization'!J$2)</f>
        <v>68.630283886239511</v>
      </c>
      <c r="K4" s="2">
        <f>('[1]Pc, Winter, S2'!K4*Main!$B$5)+(_xlfn.IFNA(VLOOKUP($A4,'FL Ratio'!$A$3:$B$10,2,FALSE),0)*'FL Characterization'!K$2)</f>
        <v>71.094670951351816</v>
      </c>
      <c r="L4" s="2">
        <f>('[1]Pc, Winter, S2'!L4*Main!$B$5)+(_xlfn.IFNA(VLOOKUP($A4,'FL Ratio'!$A$3:$B$10,2,FALSE),0)*'FL Characterization'!L$2)</f>
        <v>71.557768932776241</v>
      </c>
      <c r="M4" s="2">
        <f>('[1]Pc, Winter, S2'!M4*Main!$B$5)+(_xlfn.IFNA(VLOOKUP($A4,'FL Ratio'!$A$3:$B$10,2,FALSE),0)*'FL Characterization'!M$2)</f>
        <v>70.87967982576582</v>
      </c>
      <c r="N4" s="2">
        <f>('[1]Pc, Winter, S2'!N4*Main!$B$5)+(_xlfn.IFNA(VLOOKUP($A4,'FL Ratio'!$A$3:$B$10,2,FALSE),0)*'FL Characterization'!N$2)</f>
        <v>70.67402347132014</v>
      </c>
      <c r="O4" s="2">
        <f>('[1]Pc, Winter, S2'!O4*Main!$B$5)+(_xlfn.IFNA(VLOOKUP($A4,'FL Ratio'!$A$3:$B$10,2,FALSE),0)*'FL Characterization'!O$2)</f>
        <v>69.667825571989965</v>
      </c>
      <c r="P4" s="2">
        <f>('[1]Pc, Winter, S2'!P4*Main!$B$5)+(_xlfn.IFNA(VLOOKUP($A4,'FL Ratio'!$A$3:$B$10,2,FALSE),0)*'FL Characterization'!P$2)</f>
        <v>67.54529114404373</v>
      </c>
      <c r="Q4" s="2">
        <f>('[1]Pc, Winter, S2'!Q4*Main!$B$5)+(_xlfn.IFNA(VLOOKUP($A4,'FL Ratio'!$A$3:$B$10,2,FALSE),0)*'FL Characterization'!Q$2)</f>
        <v>66.323839282877771</v>
      </c>
      <c r="R4" s="2">
        <f>('[1]Pc, Winter, S2'!R4*Main!$B$5)+(_xlfn.IFNA(VLOOKUP($A4,'FL Ratio'!$A$3:$B$10,2,FALSE),0)*'FL Characterization'!R$2)</f>
        <v>68.211738848936406</v>
      </c>
      <c r="S4" s="2">
        <f>('[1]Pc, Winter, S2'!S4*Main!$B$5)+(_xlfn.IFNA(VLOOKUP($A4,'FL Ratio'!$A$3:$B$10,2,FALSE),0)*'FL Characterization'!S$2)</f>
        <v>77.738367131262123</v>
      </c>
      <c r="T4" s="2">
        <f>('[1]Pc, Winter, S2'!T4*Main!$B$5)+(_xlfn.IFNA(VLOOKUP($A4,'FL Ratio'!$A$3:$B$10,2,FALSE),0)*'FL Characterization'!T$2)</f>
        <v>78.763705047429369</v>
      </c>
      <c r="U4" s="2">
        <f>('[1]Pc, Winter, S2'!U4*Main!$B$5)+(_xlfn.IFNA(VLOOKUP($A4,'FL Ratio'!$A$3:$B$10,2,FALSE),0)*'FL Characterization'!U$2)</f>
        <v>79.026243482486819</v>
      </c>
      <c r="V4" s="2">
        <f>('[1]Pc, Winter, S2'!V4*Main!$B$5)+(_xlfn.IFNA(VLOOKUP($A4,'FL Ratio'!$A$3:$B$10,2,FALSE),0)*'FL Characterization'!V$2)</f>
        <v>76.937518260885255</v>
      </c>
      <c r="W4" s="2">
        <f>('[1]Pc, Winter, S2'!W4*Main!$B$5)+(_xlfn.IFNA(VLOOKUP($A4,'FL Ratio'!$A$3:$B$10,2,FALSE),0)*'FL Characterization'!W$2)</f>
        <v>73.177274399070157</v>
      </c>
      <c r="X4" s="2">
        <f>('[1]Pc, Winter, S2'!X4*Main!$B$5)+(_xlfn.IFNA(VLOOKUP($A4,'FL Ratio'!$A$3:$B$10,2,FALSE),0)*'FL Characterization'!X$2)</f>
        <v>68.360433836579645</v>
      </c>
      <c r="Y4" s="2">
        <f>('[1]Pc, Winter, S2'!Y4*Main!$B$5)+(_xlfn.IFNA(VLOOKUP($A4,'FL Ratio'!$A$3:$B$10,2,FALSE),0)*'FL Characterization'!Y$2)</f>
        <v>61.080721430625758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35.995522204296698</v>
      </c>
      <c r="C2" s="2">
        <f>('[1]Pc, Winter, S2'!C2*Main!$B$5)+(_xlfn.IFNA(VLOOKUP($A2,'FL Ratio'!$A$3:$B$10,2,FALSE),0)*'FL Characterization'!C$2)</f>
        <v>33.574761926630096</v>
      </c>
      <c r="D2" s="2">
        <f>('[1]Pc, Winter, S2'!D2*Main!$B$5)+(_xlfn.IFNA(VLOOKUP($A2,'FL Ratio'!$A$3:$B$10,2,FALSE),0)*'FL Characterization'!D$2)</f>
        <v>31.813118724242212</v>
      </c>
      <c r="E2" s="2">
        <f>('[1]Pc, Winter, S2'!E2*Main!$B$5)+(_xlfn.IFNA(VLOOKUP($A2,'FL Ratio'!$A$3:$B$10,2,FALSE),0)*'FL Characterization'!E$2)</f>
        <v>31.588023204638002</v>
      </c>
      <c r="F2" s="2">
        <f>('[1]Pc, Winter, S2'!F2*Main!$B$5)+(_xlfn.IFNA(VLOOKUP($A2,'FL Ratio'!$A$3:$B$10,2,FALSE),0)*'FL Characterization'!F$2)</f>
        <v>31.969046482897248</v>
      </c>
      <c r="G2" s="2">
        <f>('[1]Pc, Winter, S2'!G2*Main!$B$5)+(_xlfn.IFNA(VLOOKUP($A2,'FL Ratio'!$A$3:$B$10,2,FALSE),0)*'FL Characterization'!G$2)</f>
        <v>35.140884677651577</v>
      </c>
      <c r="H2" s="2">
        <f>('[1]Pc, Winter, S2'!H2*Main!$B$5)+(_xlfn.IFNA(VLOOKUP($A2,'FL Ratio'!$A$3:$B$10,2,FALSE),0)*'FL Characterization'!H$2)</f>
        <v>41.931639323126703</v>
      </c>
      <c r="I2" s="2">
        <f>('[1]Pc, Winter, S2'!I2*Main!$B$5)+(_xlfn.IFNA(VLOOKUP($A2,'FL Ratio'!$A$3:$B$10,2,FALSE),0)*'FL Characterization'!I$2)</f>
        <v>50.472909716187232</v>
      </c>
      <c r="J2" s="2">
        <f>('[1]Pc, Winter, S2'!J2*Main!$B$5)+(_xlfn.IFNA(VLOOKUP($A2,'FL Ratio'!$A$3:$B$10,2,FALSE),0)*'FL Characterization'!J$2)</f>
        <v>54.951283656488634</v>
      </c>
      <c r="K2" s="2">
        <f>('[1]Pc, Winter, S2'!K2*Main!$B$5)+(_xlfn.IFNA(VLOOKUP($A2,'FL Ratio'!$A$3:$B$10,2,FALSE),0)*'FL Characterization'!K$2)</f>
        <v>55.636516806488146</v>
      </c>
      <c r="L2" s="2">
        <f>('[1]Pc, Winter, S2'!L2*Main!$B$5)+(_xlfn.IFNA(VLOOKUP($A2,'FL Ratio'!$A$3:$B$10,2,FALSE),0)*'FL Characterization'!L$2)</f>
        <v>54.135073641993905</v>
      </c>
      <c r="M2" s="2">
        <f>('[1]Pc, Winter, S2'!M2*Main!$B$5)+(_xlfn.IFNA(VLOOKUP($A2,'FL Ratio'!$A$3:$B$10,2,FALSE),0)*'FL Characterization'!M$2)</f>
        <v>54.414093047226501</v>
      </c>
      <c r="N2" s="2">
        <f>('[1]Pc, Winter, S2'!N2*Main!$B$5)+(_xlfn.IFNA(VLOOKUP($A2,'FL Ratio'!$A$3:$B$10,2,FALSE),0)*'FL Characterization'!N$2)</f>
        <v>54.369377070156887</v>
      </c>
      <c r="O2" s="2">
        <f>('[1]Pc, Winter, S2'!O2*Main!$B$5)+(_xlfn.IFNA(VLOOKUP($A2,'FL Ratio'!$A$3:$B$10,2,FALSE),0)*'FL Characterization'!O$2)</f>
        <v>53.481554263475871</v>
      </c>
      <c r="P2" s="2">
        <f>('[1]Pc, Winter, S2'!P2*Main!$B$5)+(_xlfn.IFNA(VLOOKUP($A2,'FL Ratio'!$A$3:$B$10,2,FALSE),0)*'FL Characterization'!P$2)</f>
        <v>50.433664382603155</v>
      </c>
      <c r="Q2" s="2">
        <f>('[1]Pc, Winter, S2'!Q2*Main!$B$5)+(_xlfn.IFNA(VLOOKUP($A2,'FL Ratio'!$A$3:$B$10,2,FALSE),0)*'FL Characterization'!Q$2)</f>
        <v>48.988721265452661</v>
      </c>
      <c r="R2" s="2">
        <f>('[1]Pc, Winter, S2'!R2*Main!$B$5)+(_xlfn.IFNA(VLOOKUP($A2,'FL Ratio'!$A$3:$B$10,2,FALSE),0)*'FL Characterization'!R$2)</f>
        <v>51.019260607973806</v>
      </c>
      <c r="S2" s="2">
        <f>('[1]Pc, Winter, S2'!S2*Main!$B$5)+(_xlfn.IFNA(VLOOKUP($A2,'FL Ratio'!$A$3:$B$10,2,FALSE),0)*'FL Characterization'!S$2)</f>
        <v>56.555808351588276</v>
      </c>
      <c r="T2" s="2">
        <f>('[1]Pc, Winter, S2'!T2*Main!$B$5)+(_xlfn.IFNA(VLOOKUP($A2,'FL Ratio'!$A$3:$B$10,2,FALSE),0)*'FL Characterization'!T$2)</f>
        <v>56.350794440783801</v>
      </c>
      <c r="U2" s="2">
        <f>('[1]Pc, Winter, S2'!U2*Main!$B$5)+(_xlfn.IFNA(VLOOKUP($A2,'FL Ratio'!$A$3:$B$10,2,FALSE),0)*'FL Characterization'!U$2)</f>
        <v>55.184130369402482</v>
      </c>
      <c r="V2" s="2">
        <f>('[1]Pc, Winter, S2'!V2*Main!$B$5)+(_xlfn.IFNA(VLOOKUP($A2,'FL Ratio'!$A$3:$B$10,2,FALSE),0)*'FL Characterization'!V$2)</f>
        <v>54.235106133543582</v>
      </c>
      <c r="W2" s="2">
        <f>('[1]Pc, Winter, S2'!W2*Main!$B$5)+(_xlfn.IFNA(VLOOKUP($A2,'FL Ratio'!$A$3:$B$10,2,FALSE),0)*'FL Characterization'!W$2)</f>
        <v>50.832882125938994</v>
      </c>
      <c r="X2" s="2">
        <f>('[1]Pc, Winter, S2'!X2*Main!$B$5)+(_xlfn.IFNA(VLOOKUP($A2,'FL Ratio'!$A$3:$B$10,2,FALSE),0)*'FL Characterization'!X$2)</f>
        <v>44.469314025565126</v>
      </c>
      <c r="Y2" s="2">
        <f>('[1]Pc, Winter, S2'!Y2*Main!$B$5)+(_xlfn.IFNA(VLOOKUP($A2,'FL Ratio'!$A$3:$B$10,2,FALSE),0)*'FL Characterization'!Y$2)</f>
        <v>40.344955823498509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38.276199790257301</v>
      </c>
      <c r="C3" s="2">
        <f>('[1]Pc, Winter, S2'!C3*Main!$B$5)+(_xlfn.IFNA(VLOOKUP($A3,'FL Ratio'!$A$3:$B$10,2,FALSE),0)*'FL Characterization'!C$2)</f>
        <v>35.847778904945876</v>
      </c>
      <c r="D3" s="2">
        <f>('[1]Pc, Winter, S2'!D3*Main!$B$5)+(_xlfn.IFNA(VLOOKUP($A3,'FL Ratio'!$A$3:$B$10,2,FALSE),0)*'FL Characterization'!D$2)</f>
        <v>32.414148624134455</v>
      </c>
      <c r="E3" s="2">
        <f>('[1]Pc, Winter, S2'!E3*Main!$B$5)+(_xlfn.IFNA(VLOOKUP($A3,'FL Ratio'!$A$3:$B$10,2,FALSE),0)*'FL Characterization'!E$2)</f>
        <v>34.545972650470937</v>
      </c>
      <c r="F3" s="2">
        <f>('[1]Pc, Winter, S2'!F3*Main!$B$5)+(_xlfn.IFNA(VLOOKUP($A3,'FL Ratio'!$A$3:$B$10,2,FALSE),0)*'FL Characterization'!F$2)</f>
        <v>34.008100877119325</v>
      </c>
      <c r="G3" s="2">
        <f>('[1]Pc, Winter, S2'!G3*Main!$B$5)+(_xlfn.IFNA(VLOOKUP($A3,'FL Ratio'!$A$3:$B$10,2,FALSE),0)*'FL Characterization'!G$2)</f>
        <v>35.079448391792305</v>
      </c>
      <c r="H3" s="2">
        <f>('[1]Pc, Winter, S2'!H3*Main!$B$5)+(_xlfn.IFNA(VLOOKUP($A3,'FL Ratio'!$A$3:$B$10,2,FALSE),0)*'FL Characterization'!H$2)</f>
        <v>51.77145853008426</v>
      </c>
      <c r="I3" s="2">
        <f>('[1]Pc, Winter, S2'!I3*Main!$B$5)+(_xlfn.IFNA(VLOOKUP($A3,'FL Ratio'!$A$3:$B$10,2,FALSE),0)*'FL Characterization'!I$2)</f>
        <v>55.777950769833843</v>
      </c>
      <c r="J3" s="2">
        <f>('[1]Pc, Winter, S2'!J3*Main!$B$5)+(_xlfn.IFNA(VLOOKUP($A3,'FL Ratio'!$A$3:$B$10,2,FALSE),0)*'FL Characterization'!J$2)</f>
        <v>61.076727060041236</v>
      </c>
      <c r="K3" s="2">
        <f>('[1]Pc, Winter, S2'!K3*Main!$B$5)+(_xlfn.IFNA(VLOOKUP($A3,'FL Ratio'!$A$3:$B$10,2,FALSE),0)*'FL Characterization'!K$2)</f>
        <v>61.248848391407293</v>
      </c>
      <c r="L3" s="2">
        <f>('[1]Pc, Winter, S2'!L3*Main!$B$5)+(_xlfn.IFNA(VLOOKUP($A3,'FL Ratio'!$A$3:$B$10,2,FALSE),0)*'FL Characterization'!L$2)</f>
        <v>57.697518971467325</v>
      </c>
      <c r="M3" s="2">
        <f>('[1]Pc, Winter, S2'!M3*Main!$B$5)+(_xlfn.IFNA(VLOOKUP($A3,'FL Ratio'!$A$3:$B$10,2,FALSE),0)*'FL Characterization'!M$2)</f>
        <v>63.167947309762454</v>
      </c>
      <c r="N3" s="2">
        <f>('[1]Pc, Winter, S2'!N3*Main!$B$5)+(_xlfn.IFNA(VLOOKUP($A3,'FL Ratio'!$A$3:$B$10,2,FALSE),0)*'FL Characterization'!N$2)</f>
        <v>59.786094007957537</v>
      </c>
      <c r="O3" s="2">
        <f>('[1]Pc, Winter, S2'!O3*Main!$B$5)+(_xlfn.IFNA(VLOOKUP($A3,'FL Ratio'!$A$3:$B$10,2,FALSE),0)*'FL Characterization'!O$2)</f>
        <v>56.441531639516612</v>
      </c>
      <c r="P3" s="2">
        <f>('[1]Pc, Winter, S2'!P3*Main!$B$5)+(_xlfn.IFNA(VLOOKUP($A3,'FL Ratio'!$A$3:$B$10,2,FALSE),0)*'FL Characterization'!P$2)</f>
        <v>54.82197073549473</v>
      </c>
      <c r="Q3" s="2">
        <f>('[1]Pc, Winter, S2'!Q3*Main!$B$5)+(_xlfn.IFNA(VLOOKUP($A3,'FL Ratio'!$A$3:$B$10,2,FALSE),0)*'FL Characterization'!Q$2)</f>
        <v>51.276517829714358</v>
      </c>
      <c r="R3" s="2">
        <f>('[1]Pc, Winter, S2'!R3*Main!$B$5)+(_xlfn.IFNA(VLOOKUP($A3,'FL Ratio'!$A$3:$B$10,2,FALSE),0)*'FL Characterization'!R$2)</f>
        <v>50.864858184480092</v>
      </c>
      <c r="S3" s="2">
        <f>('[1]Pc, Winter, S2'!S3*Main!$B$5)+(_xlfn.IFNA(VLOOKUP($A3,'FL Ratio'!$A$3:$B$10,2,FALSE),0)*'FL Characterization'!S$2)</f>
        <v>54.403830797473255</v>
      </c>
      <c r="T3" s="2">
        <f>('[1]Pc, Winter, S2'!T3*Main!$B$5)+(_xlfn.IFNA(VLOOKUP($A3,'FL Ratio'!$A$3:$B$10,2,FALSE),0)*'FL Characterization'!T$2)</f>
        <v>53.926665690060695</v>
      </c>
      <c r="U3" s="2">
        <f>('[1]Pc, Winter, S2'!U3*Main!$B$5)+(_xlfn.IFNA(VLOOKUP($A3,'FL Ratio'!$A$3:$B$10,2,FALSE),0)*'FL Characterization'!U$2)</f>
        <v>54.52734444317106</v>
      </c>
      <c r="V3" s="2">
        <f>('[1]Pc, Winter, S2'!V3*Main!$B$5)+(_xlfn.IFNA(VLOOKUP($A3,'FL Ratio'!$A$3:$B$10,2,FALSE),0)*'FL Characterization'!V$2)</f>
        <v>53.314968128656552</v>
      </c>
      <c r="W3" s="2">
        <f>('[1]Pc, Winter, S2'!W3*Main!$B$5)+(_xlfn.IFNA(VLOOKUP($A3,'FL Ratio'!$A$3:$B$10,2,FALSE),0)*'FL Characterization'!W$2)</f>
        <v>47.97050641978236</v>
      </c>
      <c r="X3" s="2">
        <f>('[1]Pc, Winter, S2'!X3*Main!$B$5)+(_xlfn.IFNA(VLOOKUP($A3,'FL Ratio'!$A$3:$B$10,2,FALSE),0)*'FL Characterization'!X$2)</f>
        <v>42.235090222233055</v>
      </c>
      <c r="Y3" s="2">
        <f>('[1]Pc, Winter, S2'!Y3*Main!$B$5)+(_xlfn.IFNA(VLOOKUP($A3,'FL Ratio'!$A$3:$B$10,2,FALSE),0)*'FL Characterization'!Y$2)</f>
        <v>41.355474469637599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54.417494846662862</v>
      </c>
      <c r="C4" s="2">
        <f>('[1]Pc, Winter, S2'!C4*Main!$B$5)+(_xlfn.IFNA(VLOOKUP($A4,'FL Ratio'!$A$3:$B$10,2,FALSE),0)*'FL Characterization'!C$2)</f>
        <v>48.292219297618679</v>
      </c>
      <c r="D4" s="2">
        <f>('[1]Pc, Winter, S2'!D4*Main!$B$5)+(_xlfn.IFNA(VLOOKUP($A4,'FL Ratio'!$A$3:$B$10,2,FALSE),0)*'FL Characterization'!D$2)</f>
        <v>45.337210770729541</v>
      </c>
      <c r="E4" s="2">
        <f>('[1]Pc, Winter, S2'!E4*Main!$B$5)+(_xlfn.IFNA(VLOOKUP($A4,'FL Ratio'!$A$3:$B$10,2,FALSE),0)*'FL Characterization'!E$2)</f>
        <v>44.698758215292436</v>
      </c>
      <c r="F4" s="2">
        <f>('[1]Pc, Winter, S2'!F4*Main!$B$5)+(_xlfn.IFNA(VLOOKUP($A4,'FL Ratio'!$A$3:$B$10,2,FALSE),0)*'FL Characterization'!F$2)</f>
        <v>46.250746047814765</v>
      </c>
      <c r="G4" s="2">
        <f>('[1]Pc, Winter, S2'!G4*Main!$B$5)+(_xlfn.IFNA(VLOOKUP($A4,'FL Ratio'!$A$3:$B$10,2,FALSE),0)*'FL Characterization'!G$2)</f>
        <v>49.491412638011887</v>
      </c>
      <c r="H4" s="2">
        <f>('[1]Pc, Winter, S2'!H4*Main!$B$5)+(_xlfn.IFNA(VLOOKUP($A4,'FL Ratio'!$A$3:$B$10,2,FALSE),0)*'FL Characterization'!H$2)</f>
        <v>59.74665146970694</v>
      </c>
      <c r="I4" s="2">
        <f>('[1]Pc, Winter, S2'!I4*Main!$B$5)+(_xlfn.IFNA(VLOOKUP($A4,'FL Ratio'!$A$3:$B$10,2,FALSE),0)*'FL Characterization'!I$2)</f>
        <v>64.901701525207216</v>
      </c>
      <c r="J4" s="2">
        <f>('[1]Pc, Winter, S2'!J4*Main!$B$5)+(_xlfn.IFNA(VLOOKUP($A4,'FL Ratio'!$A$3:$B$10,2,FALSE),0)*'FL Characterization'!J$2)</f>
        <v>68.630283886239511</v>
      </c>
      <c r="K4" s="2">
        <f>('[1]Pc, Winter, S2'!K4*Main!$B$5)+(_xlfn.IFNA(VLOOKUP($A4,'FL Ratio'!$A$3:$B$10,2,FALSE),0)*'FL Characterization'!K$2)</f>
        <v>71.094670951351816</v>
      </c>
      <c r="L4" s="2">
        <f>('[1]Pc, Winter, S2'!L4*Main!$B$5)+(_xlfn.IFNA(VLOOKUP($A4,'FL Ratio'!$A$3:$B$10,2,FALSE),0)*'FL Characterization'!L$2)</f>
        <v>71.557768932776241</v>
      </c>
      <c r="M4" s="2">
        <f>('[1]Pc, Winter, S2'!M4*Main!$B$5)+(_xlfn.IFNA(VLOOKUP($A4,'FL Ratio'!$A$3:$B$10,2,FALSE),0)*'FL Characterization'!M$2)</f>
        <v>70.87967982576582</v>
      </c>
      <c r="N4" s="2">
        <f>('[1]Pc, Winter, S2'!N4*Main!$B$5)+(_xlfn.IFNA(VLOOKUP($A4,'FL Ratio'!$A$3:$B$10,2,FALSE),0)*'FL Characterization'!N$2)</f>
        <v>70.67402347132014</v>
      </c>
      <c r="O4" s="2">
        <f>('[1]Pc, Winter, S2'!O4*Main!$B$5)+(_xlfn.IFNA(VLOOKUP($A4,'FL Ratio'!$A$3:$B$10,2,FALSE),0)*'FL Characterization'!O$2)</f>
        <v>69.667825571989965</v>
      </c>
      <c r="P4" s="2">
        <f>('[1]Pc, Winter, S2'!P4*Main!$B$5)+(_xlfn.IFNA(VLOOKUP($A4,'FL Ratio'!$A$3:$B$10,2,FALSE),0)*'FL Characterization'!P$2)</f>
        <v>67.54529114404373</v>
      </c>
      <c r="Q4" s="2">
        <f>('[1]Pc, Winter, S2'!Q4*Main!$B$5)+(_xlfn.IFNA(VLOOKUP($A4,'FL Ratio'!$A$3:$B$10,2,FALSE),0)*'FL Characterization'!Q$2)</f>
        <v>66.323839282877771</v>
      </c>
      <c r="R4" s="2">
        <f>('[1]Pc, Winter, S2'!R4*Main!$B$5)+(_xlfn.IFNA(VLOOKUP($A4,'FL Ratio'!$A$3:$B$10,2,FALSE),0)*'FL Characterization'!R$2)</f>
        <v>68.211738848936406</v>
      </c>
      <c r="S4" s="2">
        <f>('[1]Pc, Winter, S2'!S4*Main!$B$5)+(_xlfn.IFNA(VLOOKUP($A4,'FL Ratio'!$A$3:$B$10,2,FALSE),0)*'FL Characterization'!S$2)</f>
        <v>77.738367131262123</v>
      </c>
      <c r="T4" s="2">
        <f>('[1]Pc, Winter, S2'!T4*Main!$B$5)+(_xlfn.IFNA(VLOOKUP($A4,'FL Ratio'!$A$3:$B$10,2,FALSE),0)*'FL Characterization'!T$2)</f>
        <v>78.763705047429369</v>
      </c>
      <c r="U4" s="2">
        <f>('[1]Pc, Winter, S2'!U4*Main!$B$5)+(_xlfn.IFNA(VLOOKUP($A4,'FL Ratio'!$A$3:$B$10,2,FALSE),0)*'FL Characterization'!U$2)</f>
        <v>79.026243482486819</v>
      </c>
      <c r="V4" s="2">
        <f>('[1]Pc, Winter, S2'!V4*Main!$B$5)+(_xlfn.IFNA(VLOOKUP($A4,'FL Ratio'!$A$3:$B$10,2,FALSE),0)*'FL Characterization'!V$2)</f>
        <v>76.937518260885255</v>
      </c>
      <c r="W4" s="2">
        <f>('[1]Pc, Winter, S2'!W4*Main!$B$5)+(_xlfn.IFNA(VLOOKUP($A4,'FL Ratio'!$A$3:$B$10,2,FALSE),0)*'FL Characterization'!W$2)</f>
        <v>73.177274399070157</v>
      </c>
      <c r="X4" s="2">
        <f>('[1]Pc, Winter, S2'!X4*Main!$B$5)+(_xlfn.IFNA(VLOOKUP($A4,'FL Ratio'!$A$3:$B$10,2,FALSE),0)*'FL Characterization'!X$2)</f>
        <v>68.360433836579645</v>
      </c>
      <c r="Y4" s="2">
        <f>('[1]Pc, Winter, S2'!Y4*Main!$B$5)+(_xlfn.IFNA(VLOOKUP($A4,'FL Ratio'!$A$3:$B$10,2,FALSE),0)*'FL Characterization'!Y$2)</f>
        <v>61.080721430625758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34.248166757486167</v>
      </c>
      <c r="C2" s="2">
        <f>('[1]Pc, Winter, S3'!C2*Main!$B$5)+(_xlfn.IFNA(VLOOKUP($A2,'FL Ratio'!$A$3:$B$10,2,FALSE),0)*'FL Characterization'!C$2)</f>
        <v>31.944919114657758</v>
      </c>
      <c r="D2" s="2">
        <f>('[1]Pc, Winter, S3'!D2*Main!$B$5)+(_xlfn.IFNA(VLOOKUP($A2,'FL Ratio'!$A$3:$B$10,2,FALSE),0)*'FL Characterization'!D$2)</f>
        <v>30.268792572579965</v>
      </c>
      <c r="E2" s="2">
        <f>('[1]Pc, Winter, S3'!E2*Main!$B$5)+(_xlfn.IFNA(VLOOKUP($A2,'FL Ratio'!$A$3:$B$10,2,FALSE),0)*'FL Characterization'!E$2)</f>
        <v>30.054624019946839</v>
      </c>
      <c r="F2" s="2">
        <f>('[1]Pc, Winter, S3'!F2*Main!$B$5)+(_xlfn.IFNA(VLOOKUP($A2,'FL Ratio'!$A$3:$B$10,2,FALSE),0)*'FL Characterization'!F$2)</f>
        <v>30.417151022562432</v>
      </c>
      <c r="G2" s="2">
        <f>('[1]Pc, Winter, S3'!G2*Main!$B$5)+(_xlfn.IFNA(VLOOKUP($A2,'FL Ratio'!$A$3:$B$10,2,FALSE),0)*'FL Characterization'!G$2)</f>
        <v>33.435016489416057</v>
      </c>
      <c r="H2" s="2">
        <f>('[1]Pc, Winter, S3'!H2*Main!$B$5)+(_xlfn.IFNA(VLOOKUP($A2,'FL Ratio'!$A$3:$B$10,2,FALSE),0)*'FL Characterization'!H$2)</f>
        <v>39.896122851130265</v>
      </c>
      <c r="I2" s="2">
        <f>('[1]Pc, Winter, S3'!I2*Main!$B$5)+(_xlfn.IFNA(VLOOKUP($A2,'FL Ratio'!$A$3:$B$10,2,FALSE),0)*'FL Characterization'!I$2)</f>
        <v>48.022768467828627</v>
      </c>
      <c r="J2" s="2">
        <f>('[1]Pc, Winter, S3'!J2*Main!$B$5)+(_xlfn.IFNA(VLOOKUP($A2,'FL Ratio'!$A$3:$B$10,2,FALSE),0)*'FL Characterization'!J$2)</f>
        <v>52.283745614911517</v>
      </c>
      <c r="K2" s="2">
        <f>('[1]Pc, Winter, S3'!K2*Main!$B$5)+(_xlfn.IFNA(VLOOKUP($A2,'FL Ratio'!$A$3:$B$10,2,FALSE),0)*'FL Characterization'!K$2)</f>
        <v>52.935715019765411</v>
      </c>
      <c r="L2" s="2">
        <f>('[1]Pc, Winter, S3'!L2*Main!$B$5)+(_xlfn.IFNA(VLOOKUP($A2,'FL Ratio'!$A$3:$B$10,2,FALSE),0)*'FL Characterization'!L$2)</f>
        <v>51.507157445780599</v>
      </c>
      <c r="M2" s="2">
        <f>('[1]Pc, Winter, S3'!M2*Main!$B$5)+(_xlfn.IFNA(VLOOKUP($A2,'FL Ratio'!$A$3:$B$10,2,FALSE),0)*'FL Characterization'!M$2)</f>
        <v>51.772632219691232</v>
      </c>
      <c r="N2" s="2">
        <f>('[1]Pc, Winter, S3'!N2*Main!$B$5)+(_xlfn.IFNA(VLOOKUP($A2,'FL Ratio'!$A$3:$B$10,2,FALSE),0)*'FL Characterization'!N$2)</f>
        <v>51.73008692112014</v>
      </c>
      <c r="O2" s="2">
        <f>('[1]Pc, Winter, S3'!O2*Main!$B$5)+(_xlfn.IFNA(VLOOKUP($A2,'FL Ratio'!$A$3:$B$10,2,FALSE),0)*'FL Characterization'!O$2)</f>
        <v>50.885362308938198</v>
      </c>
      <c r="P2" s="2">
        <f>('[1]Pc, Winter, S3'!P2*Main!$B$5)+(_xlfn.IFNA(VLOOKUP($A2,'FL Ratio'!$A$3:$B$10,2,FALSE),0)*'FL Characterization'!P$2)</f>
        <v>47.985428247525327</v>
      </c>
      <c r="Q2" s="2">
        <f>('[1]Pc, Winter, S3'!Q2*Main!$B$5)+(_xlfn.IFNA(VLOOKUP($A2,'FL Ratio'!$A$3:$B$10,2,FALSE),0)*'FL Characterization'!Q$2)</f>
        <v>46.610628000139428</v>
      </c>
      <c r="R2" s="2">
        <f>('[1]Pc, Winter, S3'!R2*Main!$B$5)+(_xlfn.IFNA(VLOOKUP($A2,'FL Ratio'!$A$3:$B$10,2,FALSE),0)*'FL Characterization'!R$2)</f>
        <v>48.542597471664394</v>
      </c>
      <c r="S2" s="2">
        <f>('[1]Pc, Winter, S3'!S2*Main!$B$5)+(_xlfn.IFNA(VLOOKUP($A2,'FL Ratio'!$A$3:$B$10,2,FALSE),0)*'FL Characterization'!S$2)</f>
        <v>53.810380761705346</v>
      </c>
      <c r="T2" s="2">
        <f>('[1]Pc, Winter, S3'!T2*Main!$B$5)+(_xlfn.IFNA(VLOOKUP($A2,'FL Ratio'!$A$3:$B$10,2,FALSE),0)*'FL Characterization'!T$2)</f>
        <v>53.615318982493321</v>
      </c>
      <c r="U2" s="2">
        <f>('[1]Pc, Winter, S3'!U2*Main!$B$5)+(_xlfn.IFNA(VLOOKUP($A2,'FL Ratio'!$A$3:$B$10,2,FALSE),0)*'FL Characterization'!U$2)</f>
        <v>52.50528908933439</v>
      </c>
      <c r="V2" s="2">
        <f>('[1]Pc, Winter, S3'!V2*Main!$B$5)+(_xlfn.IFNA(VLOOKUP($A2,'FL Ratio'!$A$3:$B$10,2,FALSE),0)*'FL Characterization'!V$2)</f>
        <v>51.602333991138543</v>
      </c>
      <c r="W2" s="2">
        <f>('[1]Pc, Winter, S3'!W2*Main!$B$5)+(_xlfn.IFNA(VLOOKUP($A2,'FL Ratio'!$A$3:$B$10,2,FALSE),0)*'FL Characterization'!W$2)</f>
        <v>48.365266488757491</v>
      </c>
      <c r="X2" s="2">
        <f>('[1]Pc, Winter, S3'!X2*Main!$B$5)+(_xlfn.IFNA(VLOOKUP($A2,'FL Ratio'!$A$3:$B$10,2,FALSE),0)*'FL Characterization'!X$2)</f>
        <v>42.31060946121729</v>
      </c>
      <c r="Y2" s="2">
        <f>('[1]Pc, Winter, S3'!Y2*Main!$B$5)+(_xlfn.IFNA(VLOOKUP($A2,'FL Ratio'!$A$3:$B$10,2,FALSE),0)*'FL Characterization'!Y$2)</f>
        <v>38.386462822357799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36.548489345213156</v>
      </c>
      <c r="C3" s="2">
        <f>('[1]Pc, Winter, S3'!C3*Main!$B$5)+(_xlfn.IFNA(VLOOKUP($A3,'FL Ratio'!$A$3:$B$10,2,FALSE),0)*'FL Characterization'!C$2)</f>
        <v>34.242301400874894</v>
      </c>
      <c r="D3" s="2">
        <f>('[1]Pc, Winter, S3'!D3*Main!$B$5)+(_xlfn.IFNA(VLOOKUP($A3,'FL Ratio'!$A$3:$B$10,2,FALSE),0)*'FL Characterization'!D$2)</f>
        <v>30.96126752442192</v>
      </c>
      <c r="E3" s="2">
        <f>('[1]Pc, Winter, S3'!E3*Main!$B$5)+(_xlfn.IFNA(VLOOKUP($A3,'FL Ratio'!$A$3:$B$10,2,FALSE),0)*'FL Characterization'!E$2)</f>
        <v>32.983315630068333</v>
      </c>
      <c r="F3" s="2">
        <f>('[1]Pc, Winter, S3'!F3*Main!$B$5)+(_xlfn.IFNA(VLOOKUP($A3,'FL Ratio'!$A$3:$B$10,2,FALSE),0)*'FL Characterization'!F$2)</f>
        <v>32.450893782117703</v>
      </c>
      <c r="G3" s="2">
        <f>('[1]Pc, Winter, S3'!G3*Main!$B$5)+(_xlfn.IFNA(VLOOKUP($A3,'FL Ratio'!$A$3:$B$10,2,FALSE),0)*'FL Characterization'!G$2)</f>
        <v>33.456064611196666</v>
      </c>
      <c r="H3" s="2">
        <f>('[1]Pc, Winter, S3'!H3*Main!$B$5)+(_xlfn.IFNA(VLOOKUP($A3,'FL Ratio'!$A$3:$B$10,2,FALSE),0)*'FL Characterization'!H$2)</f>
        <v>49.355505506993708</v>
      </c>
      <c r="I3" s="2">
        <f>('[1]Pc, Winter, S3'!I3*Main!$B$5)+(_xlfn.IFNA(VLOOKUP($A3,'FL Ratio'!$A$3:$B$10,2,FALSE),0)*'FL Characterization'!I$2)</f>
        <v>53.087167899925682</v>
      </c>
      <c r="J3" s="2">
        <f>('[1]Pc, Winter, S3'!J3*Main!$B$5)+(_xlfn.IFNA(VLOOKUP($A3,'FL Ratio'!$A$3:$B$10,2,FALSE),0)*'FL Characterization'!J$2)</f>
        <v>58.126685701245748</v>
      </c>
      <c r="K3" s="2">
        <f>('[1]Pc, Winter, S3'!K3*Main!$B$5)+(_xlfn.IFNA(VLOOKUP($A3,'FL Ratio'!$A$3:$B$10,2,FALSE),0)*'FL Characterization'!K$2)</f>
        <v>58.297250030365724</v>
      </c>
      <c r="L3" s="2">
        <f>('[1]Pc, Winter, S3'!L3*Main!$B$5)+(_xlfn.IFNA(VLOOKUP($A3,'FL Ratio'!$A$3:$B$10,2,FALSE),0)*'FL Characterization'!L$2)</f>
        <v>54.909416865805348</v>
      </c>
      <c r="M3" s="2">
        <f>('[1]Pc, Winter, S3'!M3*Main!$B$5)+(_xlfn.IFNA(VLOOKUP($A3,'FL Ratio'!$A$3:$B$10,2,FALSE),0)*'FL Characterization'!M$2)</f>
        <v>60.11747220989254</v>
      </c>
      <c r="N3" s="2">
        <f>('[1]Pc, Winter, S3'!N3*Main!$B$5)+(_xlfn.IFNA(VLOOKUP($A3,'FL Ratio'!$A$3:$B$10,2,FALSE),0)*'FL Characterization'!N$2)</f>
        <v>56.909236429199822</v>
      </c>
      <c r="O3" s="2">
        <f>('[1]Pc, Winter, S3'!O3*Main!$B$5)+(_xlfn.IFNA(VLOOKUP($A3,'FL Ratio'!$A$3:$B$10,2,FALSE),0)*'FL Characterization'!O$2)</f>
        <v>53.748413015496325</v>
      </c>
      <c r="P3" s="2">
        <f>('[1]Pc, Winter, S3'!P3*Main!$B$5)+(_xlfn.IFNA(VLOOKUP($A3,'FL Ratio'!$A$3:$B$10,2,FALSE),0)*'FL Characterization'!P$2)</f>
        <v>52.210600322672164</v>
      </c>
      <c r="Q3" s="2">
        <f>('[1]Pc, Winter, S3'!Q3*Main!$B$5)+(_xlfn.IFNA(VLOOKUP($A3,'FL Ratio'!$A$3:$B$10,2,FALSE),0)*'FL Characterization'!Q$2)</f>
        <v>48.836429518581191</v>
      </c>
      <c r="R3" s="2">
        <f>('[1]Pc, Winter, S3'!R3*Main!$B$5)+(_xlfn.IFNA(VLOOKUP($A3,'FL Ratio'!$A$3:$B$10,2,FALSE),0)*'FL Characterization'!R$2)</f>
        <v>48.423212704084968</v>
      </c>
      <c r="S3" s="2">
        <f>('[1]Pc, Winter, S3'!S3*Main!$B$5)+(_xlfn.IFNA(VLOOKUP($A3,'FL Ratio'!$A$3:$B$10,2,FALSE),0)*'FL Characterization'!S$2)</f>
        <v>51.818931092116138</v>
      </c>
      <c r="T3" s="2">
        <f>('[1]Pc, Winter, S3'!T3*Main!$B$5)+(_xlfn.IFNA(VLOOKUP($A3,'FL Ratio'!$A$3:$B$10,2,FALSE),0)*'FL Characterization'!T$2)</f>
        <v>51.341765984703578</v>
      </c>
      <c r="U3" s="2">
        <f>('[1]Pc, Winter, S3'!U3*Main!$B$5)+(_xlfn.IFNA(VLOOKUP($A3,'FL Ratio'!$A$3:$B$10,2,FALSE),0)*'FL Characterization'!U$2)</f>
        <v>51.903517511989769</v>
      </c>
      <c r="V3" s="2">
        <f>('[1]Pc, Winter, S3'!V3*Main!$B$5)+(_xlfn.IFNA(VLOOKUP($A3,'FL Ratio'!$A$3:$B$10,2,FALSE),0)*'FL Characterization'!V$2)</f>
        <v>50.761989725325265</v>
      </c>
      <c r="W3" s="2">
        <f>('[1]Pc, Winter, S3'!W3*Main!$B$5)+(_xlfn.IFNA(VLOOKUP($A3,'FL Ratio'!$A$3:$B$10,2,FALSE),0)*'FL Characterization'!W$2)</f>
        <v>45.663551401691144</v>
      </c>
      <c r="X3" s="2">
        <f>('[1]Pc, Winter, S3'!X3*Main!$B$5)+(_xlfn.IFNA(VLOOKUP($A3,'FL Ratio'!$A$3:$B$10,2,FALSE),0)*'FL Characterization'!X$2)</f>
        <v>40.283934343494451</v>
      </c>
      <c r="Y3" s="2">
        <f>('[1]Pc, Winter, S3'!Y3*Main!$B$5)+(_xlfn.IFNA(VLOOKUP($A3,'FL Ratio'!$A$3:$B$10,2,FALSE),0)*'FL Characterization'!Y$2)</f>
        <v>39.467381773486849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51.906226389171849</v>
      </c>
      <c r="C4" s="2">
        <f>('[1]Pc, Winter, S3'!C4*Main!$B$5)+(_xlfn.IFNA(VLOOKUP($A4,'FL Ratio'!$A$3:$B$10,2,FALSE),0)*'FL Characterization'!C$2)</f>
        <v>46.082642745359699</v>
      </c>
      <c r="D4" s="2">
        <f>('[1]Pc, Winter, S3'!D4*Main!$B$5)+(_xlfn.IFNA(VLOOKUP($A4,'FL Ratio'!$A$3:$B$10,2,FALSE),0)*'FL Characterization'!D$2)</f>
        <v>43.256996557104628</v>
      </c>
      <c r="E4" s="2">
        <f>('[1]Pc, Winter, S3'!E4*Main!$B$5)+(_xlfn.IFNA(VLOOKUP($A4,'FL Ratio'!$A$3:$B$10,2,FALSE),0)*'FL Characterization'!E$2)</f>
        <v>42.643247526694616</v>
      </c>
      <c r="F4" s="2">
        <f>('[1]Pc, Winter, S3'!F4*Main!$B$5)+(_xlfn.IFNA(VLOOKUP($A4,'FL Ratio'!$A$3:$B$10,2,FALSE),0)*'FL Characterization'!F$2)</f>
        <v>44.099235789187148</v>
      </c>
      <c r="G4" s="2">
        <f>('[1]Pc, Winter, S3'!G4*Main!$B$5)+(_xlfn.IFNA(VLOOKUP($A4,'FL Ratio'!$A$3:$B$10,2,FALSE),0)*'FL Characterization'!G$2)</f>
        <v>47.16841894255122</v>
      </c>
      <c r="H4" s="2">
        <f>('[1]Pc, Winter, S3'!H4*Main!$B$5)+(_xlfn.IFNA(VLOOKUP($A4,'FL Ratio'!$A$3:$B$10,2,FALSE),0)*'FL Characterization'!H$2)</f>
        <v>56.943553158285184</v>
      </c>
      <c r="I4" s="2">
        <f>('[1]Pc, Winter, S3'!I4*Main!$B$5)+(_xlfn.IFNA(VLOOKUP($A4,'FL Ratio'!$A$3:$B$10,2,FALSE),0)*'FL Characterization'!I$2)</f>
        <v>61.768018133193536</v>
      </c>
      <c r="J4" s="2">
        <f>('[1]Pc, Winter, S3'!J4*Main!$B$5)+(_xlfn.IFNA(VLOOKUP($A4,'FL Ratio'!$A$3:$B$10,2,FALSE),0)*'FL Characterization'!J$2)</f>
        <v>65.313565011609157</v>
      </c>
      <c r="K4" s="2">
        <f>('[1]Pc, Winter, S3'!K4*Main!$B$5)+(_xlfn.IFNA(VLOOKUP($A4,'FL Ratio'!$A$3:$B$10,2,FALSE),0)*'FL Characterization'!K$2)</f>
        <v>67.665120038856628</v>
      </c>
      <c r="L4" s="2">
        <f>('[1]Pc, Winter, S3'!L4*Main!$B$5)+(_xlfn.IFNA(VLOOKUP($A4,'FL Ratio'!$A$3:$B$10,2,FALSE),0)*'FL Characterization'!L$2)</f>
        <v>68.096839159089555</v>
      </c>
      <c r="M4" s="2">
        <f>('[1]Pc, Winter, S3'!M4*Main!$B$5)+(_xlfn.IFNA(VLOOKUP($A4,'FL Ratio'!$A$3:$B$10,2,FALSE),0)*'FL Characterization'!M$2)</f>
        <v>67.454848778517089</v>
      </c>
      <c r="N4" s="2">
        <f>('[1]Pc, Winter, S3'!N4*Main!$B$5)+(_xlfn.IFNA(VLOOKUP($A4,'FL Ratio'!$A$3:$B$10,2,FALSE),0)*'FL Characterization'!N$2)</f>
        <v>67.268625627350644</v>
      </c>
      <c r="O4" s="2">
        <f>('[1]Pc, Winter, S3'!O4*Main!$B$5)+(_xlfn.IFNA(VLOOKUP($A4,'FL Ratio'!$A$3:$B$10,2,FALSE),0)*'FL Characterization'!O$2)</f>
        <v>66.332653844451556</v>
      </c>
      <c r="P4" s="2">
        <f>('[1]Pc, Winter, S3'!P4*Main!$B$5)+(_xlfn.IFNA(VLOOKUP($A4,'FL Ratio'!$A$3:$B$10,2,FALSE),0)*'FL Characterization'!P$2)</f>
        <v>64.316283818184814</v>
      </c>
      <c r="Q4" s="2">
        <f>('[1]Pc, Winter, S3'!Q4*Main!$B$5)+(_xlfn.IFNA(VLOOKUP($A4,'FL Ratio'!$A$3:$B$10,2,FALSE),0)*'FL Characterization'!Q$2)</f>
        <v>63.153298474018214</v>
      </c>
      <c r="R4" s="2">
        <f>('[1]Pc, Winter, S3'!R4*Main!$B$5)+(_xlfn.IFNA(VLOOKUP($A4,'FL Ratio'!$A$3:$B$10,2,FALSE),0)*'FL Characterization'!R$2)</f>
        <v>64.928011782888063</v>
      </c>
      <c r="S4" s="2">
        <f>('[1]Pc, Winter, S3'!S4*Main!$B$5)+(_xlfn.IFNA(VLOOKUP($A4,'FL Ratio'!$A$3:$B$10,2,FALSE),0)*'FL Characterization'!S$2)</f>
        <v>74.020722943682244</v>
      </c>
      <c r="T4" s="2">
        <f>('[1]Pc, Winter, S3'!T4*Main!$B$5)+(_xlfn.IFNA(VLOOKUP($A4,'FL Ratio'!$A$3:$B$10,2,FALSE),0)*'FL Characterization'!T$2)</f>
        <v>74.973123819869883</v>
      </c>
      <c r="U4" s="2">
        <f>('[1]Pc, Winter, S3'!U4*Main!$B$5)+(_xlfn.IFNA(VLOOKUP($A4,'FL Ratio'!$A$3:$B$10,2,FALSE),0)*'FL Characterization'!U$2)</f>
        <v>75.213149607649427</v>
      </c>
      <c r="V4" s="2">
        <f>('[1]Pc, Winter, S3'!V4*Main!$B$5)+(_xlfn.IFNA(VLOOKUP($A4,'FL Ratio'!$A$3:$B$10,2,FALSE),0)*'FL Characterization'!V$2)</f>
        <v>73.237814122979771</v>
      </c>
      <c r="W4" s="2">
        <f>('[1]Pc, Winter, S3'!W4*Main!$B$5)+(_xlfn.IFNA(VLOOKUP($A4,'FL Ratio'!$A$3:$B$10,2,FALSE),0)*'FL Characterization'!W$2)</f>
        <v>69.646689867421273</v>
      </c>
      <c r="X4" s="2">
        <f>('[1]Pc, Winter, S3'!X4*Main!$B$5)+(_xlfn.IFNA(VLOOKUP($A4,'FL Ratio'!$A$3:$B$10,2,FALSE),0)*'FL Characterization'!X$2)</f>
        <v>65.141057394037801</v>
      </c>
      <c r="Y4" s="2">
        <f>('[1]Pc, Winter, S3'!Y4*Main!$B$5)+(_xlfn.IFNA(VLOOKUP($A4,'FL Ratio'!$A$3:$B$10,2,FALSE),0)*'FL Characterization'!Y$2)</f>
        <v>58.235092474232871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34.248166757486167</v>
      </c>
      <c r="C2" s="2">
        <f>('[1]Pc, Winter, S3'!C2*Main!$B$5)+(_xlfn.IFNA(VLOOKUP($A2,'FL Ratio'!$A$3:$B$10,2,FALSE),0)*'FL Characterization'!C$2)</f>
        <v>31.944919114657758</v>
      </c>
      <c r="D2" s="2">
        <f>('[1]Pc, Winter, S3'!D2*Main!$B$5)+(_xlfn.IFNA(VLOOKUP($A2,'FL Ratio'!$A$3:$B$10,2,FALSE),0)*'FL Characterization'!D$2)</f>
        <v>30.268792572579965</v>
      </c>
      <c r="E2" s="2">
        <f>('[1]Pc, Winter, S3'!E2*Main!$B$5)+(_xlfn.IFNA(VLOOKUP($A2,'FL Ratio'!$A$3:$B$10,2,FALSE),0)*'FL Characterization'!E$2)</f>
        <v>30.054624019946839</v>
      </c>
      <c r="F2" s="2">
        <f>('[1]Pc, Winter, S3'!F2*Main!$B$5)+(_xlfn.IFNA(VLOOKUP($A2,'FL Ratio'!$A$3:$B$10,2,FALSE),0)*'FL Characterization'!F$2)</f>
        <v>30.417151022562432</v>
      </c>
      <c r="G2" s="2">
        <f>('[1]Pc, Winter, S3'!G2*Main!$B$5)+(_xlfn.IFNA(VLOOKUP($A2,'FL Ratio'!$A$3:$B$10,2,FALSE),0)*'FL Characterization'!G$2)</f>
        <v>33.435016489416057</v>
      </c>
      <c r="H2" s="2">
        <f>('[1]Pc, Winter, S3'!H2*Main!$B$5)+(_xlfn.IFNA(VLOOKUP($A2,'FL Ratio'!$A$3:$B$10,2,FALSE),0)*'FL Characterization'!H$2)</f>
        <v>39.896122851130265</v>
      </c>
      <c r="I2" s="2">
        <f>('[1]Pc, Winter, S3'!I2*Main!$B$5)+(_xlfn.IFNA(VLOOKUP($A2,'FL Ratio'!$A$3:$B$10,2,FALSE),0)*'FL Characterization'!I$2)</f>
        <v>48.022768467828627</v>
      </c>
      <c r="J2" s="2">
        <f>('[1]Pc, Winter, S3'!J2*Main!$B$5)+(_xlfn.IFNA(VLOOKUP($A2,'FL Ratio'!$A$3:$B$10,2,FALSE),0)*'FL Characterization'!J$2)</f>
        <v>52.283745614911517</v>
      </c>
      <c r="K2" s="2">
        <f>('[1]Pc, Winter, S3'!K2*Main!$B$5)+(_xlfn.IFNA(VLOOKUP($A2,'FL Ratio'!$A$3:$B$10,2,FALSE),0)*'FL Characterization'!K$2)</f>
        <v>52.935715019765411</v>
      </c>
      <c r="L2" s="2">
        <f>('[1]Pc, Winter, S3'!L2*Main!$B$5)+(_xlfn.IFNA(VLOOKUP($A2,'FL Ratio'!$A$3:$B$10,2,FALSE),0)*'FL Characterization'!L$2)</f>
        <v>51.507157445780599</v>
      </c>
      <c r="M2" s="2">
        <f>('[1]Pc, Winter, S3'!M2*Main!$B$5)+(_xlfn.IFNA(VLOOKUP($A2,'FL Ratio'!$A$3:$B$10,2,FALSE),0)*'FL Characterization'!M$2)</f>
        <v>51.772632219691232</v>
      </c>
      <c r="N2" s="2">
        <f>('[1]Pc, Winter, S3'!N2*Main!$B$5)+(_xlfn.IFNA(VLOOKUP($A2,'FL Ratio'!$A$3:$B$10,2,FALSE),0)*'FL Characterization'!N$2)</f>
        <v>51.73008692112014</v>
      </c>
      <c r="O2" s="2">
        <f>('[1]Pc, Winter, S3'!O2*Main!$B$5)+(_xlfn.IFNA(VLOOKUP($A2,'FL Ratio'!$A$3:$B$10,2,FALSE),0)*'FL Characterization'!O$2)</f>
        <v>50.885362308938198</v>
      </c>
      <c r="P2" s="2">
        <f>('[1]Pc, Winter, S3'!P2*Main!$B$5)+(_xlfn.IFNA(VLOOKUP($A2,'FL Ratio'!$A$3:$B$10,2,FALSE),0)*'FL Characterization'!P$2)</f>
        <v>47.985428247525327</v>
      </c>
      <c r="Q2" s="2">
        <f>('[1]Pc, Winter, S3'!Q2*Main!$B$5)+(_xlfn.IFNA(VLOOKUP($A2,'FL Ratio'!$A$3:$B$10,2,FALSE),0)*'FL Characterization'!Q$2)</f>
        <v>46.610628000139428</v>
      </c>
      <c r="R2" s="2">
        <f>('[1]Pc, Winter, S3'!R2*Main!$B$5)+(_xlfn.IFNA(VLOOKUP($A2,'FL Ratio'!$A$3:$B$10,2,FALSE),0)*'FL Characterization'!R$2)</f>
        <v>48.542597471664394</v>
      </c>
      <c r="S2" s="2">
        <f>('[1]Pc, Winter, S3'!S2*Main!$B$5)+(_xlfn.IFNA(VLOOKUP($A2,'FL Ratio'!$A$3:$B$10,2,FALSE),0)*'FL Characterization'!S$2)</f>
        <v>53.810380761705346</v>
      </c>
      <c r="T2" s="2">
        <f>('[1]Pc, Winter, S3'!T2*Main!$B$5)+(_xlfn.IFNA(VLOOKUP($A2,'FL Ratio'!$A$3:$B$10,2,FALSE),0)*'FL Characterization'!T$2)</f>
        <v>53.615318982493321</v>
      </c>
      <c r="U2" s="2">
        <f>('[1]Pc, Winter, S3'!U2*Main!$B$5)+(_xlfn.IFNA(VLOOKUP($A2,'FL Ratio'!$A$3:$B$10,2,FALSE),0)*'FL Characterization'!U$2)</f>
        <v>52.50528908933439</v>
      </c>
      <c r="V2" s="2">
        <f>('[1]Pc, Winter, S3'!V2*Main!$B$5)+(_xlfn.IFNA(VLOOKUP($A2,'FL Ratio'!$A$3:$B$10,2,FALSE),0)*'FL Characterization'!V$2)</f>
        <v>51.602333991138543</v>
      </c>
      <c r="W2" s="2">
        <f>('[1]Pc, Winter, S3'!W2*Main!$B$5)+(_xlfn.IFNA(VLOOKUP($A2,'FL Ratio'!$A$3:$B$10,2,FALSE),0)*'FL Characterization'!W$2)</f>
        <v>48.365266488757491</v>
      </c>
      <c r="X2" s="2">
        <f>('[1]Pc, Winter, S3'!X2*Main!$B$5)+(_xlfn.IFNA(VLOOKUP($A2,'FL Ratio'!$A$3:$B$10,2,FALSE),0)*'FL Characterization'!X$2)</f>
        <v>42.31060946121729</v>
      </c>
      <c r="Y2" s="2">
        <f>('[1]Pc, Winter, S3'!Y2*Main!$B$5)+(_xlfn.IFNA(VLOOKUP($A2,'FL Ratio'!$A$3:$B$10,2,FALSE),0)*'FL Characterization'!Y$2)</f>
        <v>38.386462822357799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36.548489345213156</v>
      </c>
      <c r="C3" s="2">
        <f>('[1]Pc, Winter, S3'!C3*Main!$B$5)+(_xlfn.IFNA(VLOOKUP($A3,'FL Ratio'!$A$3:$B$10,2,FALSE),0)*'FL Characterization'!C$2)</f>
        <v>34.242301400874894</v>
      </c>
      <c r="D3" s="2">
        <f>('[1]Pc, Winter, S3'!D3*Main!$B$5)+(_xlfn.IFNA(VLOOKUP($A3,'FL Ratio'!$A$3:$B$10,2,FALSE),0)*'FL Characterization'!D$2)</f>
        <v>30.96126752442192</v>
      </c>
      <c r="E3" s="2">
        <f>('[1]Pc, Winter, S3'!E3*Main!$B$5)+(_xlfn.IFNA(VLOOKUP($A3,'FL Ratio'!$A$3:$B$10,2,FALSE),0)*'FL Characterization'!E$2)</f>
        <v>32.983315630068333</v>
      </c>
      <c r="F3" s="2">
        <f>('[1]Pc, Winter, S3'!F3*Main!$B$5)+(_xlfn.IFNA(VLOOKUP($A3,'FL Ratio'!$A$3:$B$10,2,FALSE),0)*'FL Characterization'!F$2)</f>
        <v>32.450893782117703</v>
      </c>
      <c r="G3" s="2">
        <f>('[1]Pc, Winter, S3'!G3*Main!$B$5)+(_xlfn.IFNA(VLOOKUP($A3,'FL Ratio'!$A$3:$B$10,2,FALSE),0)*'FL Characterization'!G$2)</f>
        <v>33.456064611196666</v>
      </c>
      <c r="H3" s="2">
        <f>('[1]Pc, Winter, S3'!H3*Main!$B$5)+(_xlfn.IFNA(VLOOKUP($A3,'FL Ratio'!$A$3:$B$10,2,FALSE),0)*'FL Characterization'!H$2)</f>
        <v>49.355505506993708</v>
      </c>
      <c r="I3" s="2">
        <f>('[1]Pc, Winter, S3'!I3*Main!$B$5)+(_xlfn.IFNA(VLOOKUP($A3,'FL Ratio'!$A$3:$B$10,2,FALSE),0)*'FL Characterization'!I$2)</f>
        <v>53.087167899925682</v>
      </c>
      <c r="J3" s="2">
        <f>('[1]Pc, Winter, S3'!J3*Main!$B$5)+(_xlfn.IFNA(VLOOKUP($A3,'FL Ratio'!$A$3:$B$10,2,FALSE),0)*'FL Characterization'!J$2)</f>
        <v>58.126685701245748</v>
      </c>
      <c r="K3" s="2">
        <f>('[1]Pc, Winter, S3'!K3*Main!$B$5)+(_xlfn.IFNA(VLOOKUP($A3,'FL Ratio'!$A$3:$B$10,2,FALSE),0)*'FL Characterization'!K$2)</f>
        <v>58.297250030365724</v>
      </c>
      <c r="L3" s="2">
        <f>('[1]Pc, Winter, S3'!L3*Main!$B$5)+(_xlfn.IFNA(VLOOKUP($A3,'FL Ratio'!$A$3:$B$10,2,FALSE),0)*'FL Characterization'!L$2)</f>
        <v>54.909416865805348</v>
      </c>
      <c r="M3" s="2">
        <f>('[1]Pc, Winter, S3'!M3*Main!$B$5)+(_xlfn.IFNA(VLOOKUP($A3,'FL Ratio'!$A$3:$B$10,2,FALSE),0)*'FL Characterization'!M$2)</f>
        <v>60.11747220989254</v>
      </c>
      <c r="N3" s="2">
        <f>('[1]Pc, Winter, S3'!N3*Main!$B$5)+(_xlfn.IFNA(VLOOKUP($A3,'FL Ratio'!$A$3:$B$10,2,FALSE),0)*'FL Characterization'!N$2)</f>
        <v>56.909236429199822</v>
      </c>
      <c r="O3" s="2">
        <f>('[1]Pc, Winter, S3'!O3*Main!$B$5)+(_xlfn.IFNA(VLOOKUP($A3,'FL Ratio'!$A$3:$B$10,2,FALSE),0)*'FL Characterization'!O$2)</f>
        <v>53.748413015496325</v>
      </c>
      <c r="P3" s="2">
        <f>('[1]Pc, Winter, S3'!P3*Main!$B$5)+(_xlfn.IFNA(VLOOKUP($A3,'FL Ratio'!$A$3:$B$10,2,FALSE),0)*'FL Characterization'!P$2)</f>
        <v>52.210600322672164</v>
      </c>
      <c r="Q3" s="2">
        <f>('[1]Pc, Winter, S3'!Q3*Main!$B$5)+(_xlfn.IFNA(VLOOKUP($A3,'FL Ratio'!$A$3:$B$10,2,FALSE),0)*'FL Characterization'!Q$2)</f>
        <v>48.836429518581191</v>
      </c>
      <c r="R3" s="2">
        <f>('[1]Pc, Winter, S3'!R3*Main!$B$5)+(_xlfn.IFNA(VLOOKUP($A3,'FL Ratio'!$A$3:$B$10,2,FALSE),0)*'FL Characterization'!R$2)</f>
        <v>48.423212704084968</v>
      </c>
      <c r="S3" s="2">
        <f>('[1]Pc, Winter, S3'!S3*Main!$B$5)+(_xlfn.IFNA(VLOOKUP($A3,'FL Ratio'!$A$3:$B$10,2,FALSE),0)*'FL Characterization'!S$2)</f>
        <v>51.818931092116138</v>
      </c>
      <c r="T3" s="2">
        <f>('[1]Pc, Winter, S3'!T3*Main!$B$5)+(_xlfn.IFNA(VLOOKUP($A3,'FL Ratio'!$A$3:$B$10,2,FALSE),0)*'FL Characterization'!T$2)</f>
        <v>51.341765984703578</v>
      </c>
      <c r="U3" s="2">
        <f>('[1]Pc, Winter, S3'!U3*Main!$B$5)+(_xlfn.IFNA(VLOOKUP($A3,'FL Ratio'!$A$3:$B$10,2,FALSE),0)*'FL Characterization'!U$2)</f>
        <v>51.903517511989769</v>
      </c>
      <c r="V3" s="2">
        <f>('[1]Pc, Winter, S3'!V3*Main!$B$5)+(_xlfn.IFNA(VLOOKUP($A3,'FL Ratio'!$A$3:$B$10,2,FALSE),0)*'FL Characterization'!V$2)</f>
        <v>50.761989725325265</v>
      </c>
      <c r="W3" s="2">
        <f>('[1]Pc, Winter, S3'!W3*Main!$B$5)+(_xlfn.IFNA(VLOOKUP($A3,'FL Ratio'!$A$3:$B$10,2,FALSE),0)*'FL Characterization'!W$2)</f>
        <v>45.663551401691144</v>
      </c>
      <c r="X3" s="2">
        <f>('[1]Pc, Winter, S3'!X3*Main!$B$5)+(_xlfn.IFNA(VLOOKUP($A3,'FL Ratio'!$A$3:$B$10,2,FALSE),0)*'FL Characterization'!X$2)</f>
        <v>40.283934343494451</v>
      </c>
      <c r="Y3" s="2">
        <f>('[1]Pc, Winter, S3'!Y3*Main!$B$5)+(_xlfn.IFNA(VLOOKUP($A3,'FL Ratio'!$A$3:$B$10,2,FALSE),0)*'FL Characterization'!Y$2)</f>
        <v>39.467381773486849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51.906226389171849</v>
      </c>
      <c r="C4" s="2">
        <f>('[1]Pc, Winter, S3'!C4*Main!$B$5)+(_xlfn.IFNA(VLOOKUP($A4,'FL Ratio'!$A$3:$B$10,2,FALSE),0)*'FL Characterization'!C$2)</f>
        <v>46.082642745359699</v>
      </c>
      <c r="D4" s="2">
        <f>('[1]Pc, Winter, S3'!D4*Main!$B$5)+(_xlfn.IFNA(VLOOKUP($A4,'FL Ratio'!$A$3:$B$10,2,FALSE),0)*'FL Characterization'!D$2)</f>
        <v>43.256996557104628</v>
      </c>
      <c r="E4" s="2">
        <f>('[1]Pc, Winter, S3'!E4*Main!$B$5)+(_xlfn.IFNA(VLOOKUP($A4,'FL Ratio'!$A$3:$B$10,2,FALSE),0)*'FL Characterization'!E$2)</f>
        <v>42.643247526694616</v>
      </c>
      <c r="F4" s="2">
        <f>('[1]Pc, Winter, S3'!F4*Main!$B$5)+(_xlfn.IFNA(VLOOKUP($A4,'FL Ratio'!$A$3:$B$10,2,FALSE),0)*'FL Characterization'!F$2)</f>
        <v>44.099235789187148</v>
      </c>
      <c r="G4" s="2">
        <f>('[1]Pc, Winter, S3'!G4*Main!$B$5)+(_xlfn.IFNA(VLOOKUP($A4,'FL Ratio'!$A$3:$B$10,2,FALSE),0)*'FL Characterization'!G$2)</f>
        <v>47.16841894255122</v>
      </c>
      <c r="H4" s="2">
        <f>('[1]Pc, Winter, S3'!H4*Main!$B$5)+(_xlfn.IFNA(VLOOKUP($A4,'FL Ratio'!$A$3:$B$10,2,FALSE),0)*'FL Characterization'!H$2)</f>
        <v>56.943553158285184</v>
      </c>
      <c r="I4" s="2">
        <f>('[1]Pc, Winter, S3'!I4*Main!$B$5)+(_xlfn.IFNA(VLOOKUP($A4,'FL Ratio'!$A$3:$B$10,2,FALSE),0)*'FL Characterization'!I$2)</f>
        <v>61.768018133193536</v>
      </c>
      <c r="J4" s="2">
        <f>('[1]Pc, Winter, S3'!J4*Main!$B$5)+(_xlfn.IFNA(VLOOKUP($A4,'FL Ratio'!$A$3:$B$10,2,FALSE),0)*'FL Characterization'!J$2)</f>
        <v>65.313565011609157</v>
      </c>
      <c r="K4" s="2">
        <f>('[1]Pc, Winter, S3'!K4*Main!$B$5)+(_xlfn.IFNA(VLOOKUP($A4,'FL Ratio'!$A$3:$B$10,2,FALSE),0)*'FL Characterization'!K$2)</f>
        <v>67.665120038856628</v>
      </c>
      <c r="L4" s="2">
        <f>('[1]Pc, Winter, S3'!L4*Main!$B$5)+(_xlfn.IFNA(VLOOKUP($A4,'FL Ratio'!$A$3:$B$10,2,FALSE),0)*'FL Characterization'!L$2)</f>
        <v>68.096839159089555</v>
      </c>
      <c r="M4" s="2">
        <f>('[1]Pc, Winter, S3'!M4*Main!$B$5)+(_xlfn.IFNA(VLOOKUP($A4,'FL Ratio'!$A$3:$B$10,2,FALSE),0)*'FL Characterization'!M$2)</f>
        <v>67.454848778517089</v>
      </c>
      <c r="N4" s="2">
        <f>('[1]Pc, Winter, S3'!N4*Main!$B$5)+(_xlfn.IFNA(VLOOKUP($A4,'FL Ratio'!$A$3:$B$10,2,FALSE),0)*'FL Characterization'!N$2)</f>
        <v>67.268625627350644</v>
      </c>
      <c r="O4" s="2">
        <f>('[1]Pc, Winter, S3'!O4*Main!$B$5)+(_xlfn.IFNA(VLOOKUP($A4,'FL Ratio'!$A$3:$B$10,2,FALSE),0)*'FL Characterization'!O$2)</f>
        <v>66.332653844451556</v>
      </c>
      <c r="P4" s="2">
        <f>('[1]Pc, Winter, S3'!P4*Main!$B$5)+(_xlfn.IFNA(VLOOKUP($A4,'FL Ratio'!$A$3:$B$10,2,FALSE),0)*'FL Characterization'!P$2)</f>
        <v>64.316283818184814</v>
      </c>
      <c r="Q4" s="2">
        <f>('[1]Pc, Winter, S3'!Q4*Main!$B$5)+(_xlfn.IFNA(VLOOKUP($A4,'FL Ratio'!$A$3:$B$10,2,FALSE),0)*'FL Characterization'!Q$2)</f>
        <v>63.153298474018214</v>
      </c>
      <c r="R4" s="2">
        <f>('[1]Pc, Winter, S3'!R4*Main!$B$5)+(_xlfn.IFNA(VLOOKUP($A4,'FL Ratio'!$A$3:$B$10,2,FALSE),0)*'FL Characterization'!R$2)</f>
        <v>64.928011782888063</v>
      </c>
      <c r="S4" s="2">
        <f>('[1]Pc, Winter, S3'!S4*Main!$B$5)+(_xlfn.IFNA(VLOOKUP($A4,'FL Ratio'!$A$3:$B$10,2,FALSE),0)*'FL Characterization'!S$2)</f>
        <v>74.020722943682244</v>
      </c>
      <c r="T4" s="2">
        <f>('[1]Pc, Winter, S3'!T4*Main!$B$5)+(_xlfn.IFNA(VLOOKUP($A4,'FL Ratio'!$A$3:$B$10,2,FALSE),0)*'FL Characterization'!T$2)</f>
        <v>74.973123819869883</v>
      </c>
      <c r="U4" s="2">
        <f>('[1]Pc, Winter, S3'!U4*Main!$B$5)+(_xlfn.IFNA(VLOOKUP($A4,'FL Ratio'!$A$3:$B$10,2,FALSE),0)*'FL Characterization'!U$2)</f>
        <v>75.213149607649427</v>
      </c>
      <c r="V4" s="2">
        <f>('[1]Pc, Winter, S3'!V4*Main!$B$5)+(_xlfn.IFNA(VLOOKUP($A4,'FL Ratio'!$A$3:$B$10,2,FALSE),0)*'FL Characterization'!V$2)</f>
        <v>73.237814122979771</v>
      </c>
      <c r="W4" s="2">
        <f>('[1]Pc, Winter, S3'!W4*Main!$B$5)+(_xlfn.IFNA(VLOOKUP($A4,'FL Ratio'!$A$3:$B$10,2,FALSE),0)*'FL Characterization'!W$2)</f>
        <v>69.646689867421273</v>
      </c>
      <c r="X4" s="2">
        <f>('[1]Pc, Winter, S3'!X4*Main!$B$5)+(_xlfn.IFNA(VLOOKUP($A4,'FL Ratio'!$A$3:$B$10,2,FALSE),0)*'FL Characterization'!X$2)</f>
        <v>65.141057394037801</v>
      </c>
      <c r="Y4" s="2">
        <f>('[1]Pc, Winter, S3'!Y4*Main!$B$5)+(_xlfn.IFNA(VLOOKUP($A4,'FL Ratio'!$A$3:$B$10,2,FALSE),0)*'FL Characterization'!Y$2)</f>
        <v>58.235092474232871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34.248166757486167</v>
      </c>
      <c r="C2" s="2">
        <f>('[1]Pc, Winter, S3'!C2*Main!$B$5)+(_xlfn.IFNA(VLOOKUP($A2,'FL Ratio'!$A$3:$B$10,2,FALSE),0)*'FL Characterization'!C$2)</f>
        <v>31.944919114657758</v>
      </c>
      <c r="D2" s="2">
        <f>('[1]Pc, Winter, S3'!D2*Main!$B$5)+(_xlfn.IFNA(VLOOKUP($A2,'FL Ratio'!$A$3:$B$10,2,FALSE),0)*'FL Characterization'!D$2)</f>
        <v>30.268792572579965</v>
      </c>
      <c r="E2" s="2">
        <f>('[1]Pc, Winter, S3'!E2*Main!$B$5)+(_xlfn.IFNA(VLOOKUP($A2,'FL Ratio'!$A$3:$B$10,2,FALSE),0)*'FL Characterization'!E$2)</f>
        <v>30.054624019946839</v>
      </c>
      <c r="F2" s="2">
        <f>('[1]Pc, Winter, S3'!F2*Main!$B$5)+(_xlfn.IFNA(VLOOKUP($A2,'FL Ratio'!$A$3:$B$10,2,FALSE),0)*'FL Characterization'!F$2)</f>
        <v>30.417151022562432</v>
      </c>
      <c r="G2" s="2">
        <f>('[1]Pc, Winter, S3'!G2*Main!$B$5)+(_xlfn.IFNA(VLOOKUP($A2,'FL Ratio'!$A$3:$B$10,2,FALSE),0)*'FL Characterization'!G$2)</f>
        <v>33.435016489416057</v>
      </c>
      <c r="H2" s="2">
        <f>('[1]Pc, Winter, S3'!H2*Main!$B$5)+(_xlfn.IFNA(VLOOKUP($A2,'FL Ratio'!$A$3:$B$10,2,FALSE),0)*'FL Characterization'!H$2)</f>
        <v>39.896122851130265</v>
      </c>
      <c r="I2" s="2">
        <f>('[1]Pc, Winter, S3'!I2*Main!$B$5)+(_xlfn.IFNA(VLOOKUP($A2,'FL Ratio'!$A$3:$B$10,2,FALSE),0)*'FL Characterization'!I$2)</f>
        <v>48.022768467828627</v>
      </c>
      <c r="J2" s="2">
        <f>('[1]Pc, Winter, S3'!J2*Main!$B$5)+(_xlfn.IFNA(VLOOKUP($A2,'FL Ratio'!$A$3:$B$10,2,FALSE),0)*'FL Characterization'!J$2)</f>
        <v>52.283745614911517</v>
      </c>
      <c r="K2" s="2">
        <f>('[1]Pc, Winter, S3'!K2*Main!$B$5)+(_xlfn.IFNA(VLOOKUP($A2,'FL Ratio'!$A$3:$B$10,2,FALSE),0)*'FL Characterization'!K$2)</f>
        <v>52.935715019765411</v>
      </c>
      <c r="L2" s="2">
        <f>('[1]Pc, Winter, S3'!L2*Main!$B$5)+(_xlfn.IFNA(VLOOKUP($A2,'FL Ratio'!$A$3:$B$10,2,FALSE),0)*'FL Characterization'!L$2)</f>
        <v>51.507157445780599</v>
      </c>
      <c r="M2" s="2">
        <f>('[1]Pc, Winter, S3'!M2*Main!$B$5)+(_xlfn.IFNA(VLOOKUP($A2,'FL Ratio'!$A$3:$B$10,2,FALSE),0)*'FL Characterization'!M$2)</f>
        <v>51.772632219691232</v>
      </c>
      <c r="N2" s="2">
        <f>('[1]Pc, Winter, S3'!N2*Main!$B$5)+(_xlfn.IFNA(VLOOKUP($A2,'FL Ratio'!$A$3:$B$10,2,FALSE),0)*'FL Characterization'!N$2)</f>
        <v>51.73008692112014</v>
      </c>
      <c r="O2" s="2">
        <f>('[1]Pc, Winter, S3'!O2*Main!$B$5)+(_xlfn.IFNA(VLOOKUP($A2,'FL Ratio'!$A$3:$B$10,2,FALSE),0)*'FL Characterization'!O$2)</f>
        <v>50.885362308938198</v>
      </c>
      <c r="P2" s="2">
        <f>('[1]Pc, Winter, S3'!P2*Main!$B$5)+(_xlfn.IFNA(VLOOKUP($A2,'FL Ratio'!$A$3:$B$10,2,FALSE),0)*'FL Characterization'!P$2)</f>
        <v>47.985428247525327</v>
      </c>
      <c r="Q2" s="2">
        <f>('[1]Pc, Winter, S3'!Q2*Main!$B$5)+(_xlfn.IFNA(VLOOKUP($A2,'FL Ratio'!$A$3:$B$10,2,FALSE),0)*'FL Characterization'!Q$2)</f>
        <v>46.610628000139428</v>
      </c>
      <c r="R2" s="2">
        <f>('[1]Pc, Winter, S3'!R2*Main!$B$5)+(_xlfn.IFNA(VLOOKUP($A2,'FL Ratio'!$A$3:$B$10,2,FALSE),0)*'FL Characterization'!R$2)</f>
        <v>48.542597471664394</v>
      </c>
      <c r="S2" s="2">
        <f>('[1]Pc, Winter, S3'!S2*Main!$B$5)+(_xlfn.IFNA(VLOOKUP($A2,'FL Ratio'!$A$3:$B$10,2,FALSE),0)*'FL Characterization'!S$2)</f>
        <v>53.810380761705346</v>
      </c>
      <c r="T2" s="2">
        <f>('[1]Pc, Winter, S3'!T2*Main!$B$5)+(_xlfn.IFNA(VLOOKUP($A2,'FL Ratio'!$A$3:$B$10,2,FALSE),0)*'FL Characterization'!T$2)</f>
        <v>53.615318982493321</v>
      </c>
      <c r="U2" s="2">
        <f>('[1]Pc, Winter, S3'!U2*Main!$B$5)+(_xlfn.IFNA(VLOOKUP($A2,'FL Ratio'!$A$3:$B$10,2,FALSE),0)*'FL Characterization'!U$2)</f>
        <v>52.50528908933439</v>
      </c>
      <c r="V2" s="2">
        <f>('[1]Pc, Winter, S3'!V2*Main!$B$5)+(_xlfn.IFNA(VLOOKUP($A2,'FL Ratio'!$A$3:$B$10,2,FALSE),0)*'FL Characterization'!V$2)</f>
        <v>51.602333991138543</v>
      </c>
      <c r="W2" s="2">
        <f>('[1]Pc, Winter, S3'!W2*Main!$B$5)+(_xlfn.IFNA(VLOOKUP($A2,'FL Ratio'!$A$3:$B$10,2,FALSE),0)*'FL Characterization'!W$2)</f>
        <v>48.365266488757491</v>
      </c>
      <c r="X2" s="2">
        <f>('[1]Pc, Winter, S3'!X2*Main!$B$5)+(_xlfn.IFNA(VLOOKUP($A2,'FL Ratio'!$A$3:$B$10,2,FALSE),0)*'FL Characterization'!X$2)</f>
        <v>42.31060946121729</v>
      </c>
      <c r="Y2" s="2">
        <f>('[1]Pc, Winter, S3'!Y2*Main!$B$5)+(_xlfn.IFNA(VLOOKUP($A2,'FL Ratio'!$A$3:$B$10,2,FALSE),0)*'FL Characterization'!Y$2)</f>
        <v>38.386462822357799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36.548489345213156</v>
      </c>
      <c r="C3" s="2">
        <f>('[1]Pc, Winter, S3'!C3*Main!$B$5)+(_xlfn.IFNA(VLOOKUP($A3,'FL Ratio'!$A$3:$B$10,2,FALSE),0)*'FL Characterization'!C$2)</f>
        <v>34.242301400874894</v>
      </c>
      <c r="D3" s="2">
        <f>('[1]Pc, Winter, S3'!D3*Main!$B$5)+(_xlfn.IFNA(VLOOKUP($A3,'FL Ratio'!$A$3:$B$10,2,FALSE),0)*'FL Characterization'!D$2)</f>
        <v>30.96126752442192</v>
      </c>
      <c r="E3" s="2">
        <f>('[1]Pc, Winter, S3'!E3*Main!$B$5)+(_xlfn.IFNA(VLOOKUP($A3,'FL Ratio'!$A$3:$B$10,2,FALSE),0)*'FL Characterization'!E$2)</f>
        <v>32.983315630068333</v>
      </c>
      <c r="F3" s="2">
        <f>('[1]Pc, Winter, S3'!F3*Main!$B$5)+(_xlfn.IFNA(VLOOKUP($A3,'FL Ratio'!$A$3:$B$10,2,FALSE),0)*'FL Characterization'!F$2)</f>
        <v>32.450893782117703</v>
      </c>
      <c r="G3" s="2">
        <f>('[1]Pc, Winter, S3'!G3*Main!$B$5)+(_xlfn.IFNA(VLOOKUP($A3,'FL Ratio'!$A$3:$B$10,2,FALSE),0)*'FL Characterization'!G$2)</f>
        <v>33.456064611196666</v>
      </c>
      <c r="H3" s="2">
        <f>('[1]Pc, Winter, S3'!H3*Main!$B$5)+(_xlfn.IFNA(VLOOKUP($A3,'FL Ratio'!$A$3:$B$10,2,FALSE),0)*'FL Characterization'!H$2)</f>
        <v>49.355505506993708</v>
      </c>
      <c r="I3" s="2">
        <f>('[1]Pc, Winter, S3'!I3*Main!$B$5)+(_xlfn.IFNA(VLOOKUP($A3,'FL Ratio'!$A$3:$B$10,2,FALSE),0)*'FL Characterization'!I$2)</f>
        <v>53.087167899925682</v>
      </c>
      <c r="J3" s="2">
        <f>('[1]Pc, Winter, S3'!J3*Main!$B$5)+(_xlfn.IFNA(VLOOKUP($A3,'FL Ratio'!$A$3:$B$10,2,FALSE),0)*'FL Characterization'!J$2)</f>
        <v>58.126685701245748</v>
      </c>
      <c r="K3" s="2">
        <f>('[1]Pc, Winter, S3'!K3*Main!$B$5)+(_xlfn.IFNA(VLOOKUP($A3,'FL Ratio'!$A$3:$B$10,2,FALSE),0)*'FL Characterization'!K$2)</f>
        <v>58.297250030365724</v>
      </c>
      <c r="L3" s="2">
        <f>('[1]Pc, Winter, S3'!L3*Main!$B$5)+(_xlfn.IFNA(VLOOKUP($A3,'FL Ratio'!$A$3:$B$10,2,FALSE),0)*'FL Characterization'!L$2)</f>
        <v>54.909416865805348</v>
      </c>
      <c r="M3" s="2">
        <f>('[1]Pc, Winter, S3'!M3*Main!$B$5)+(_xlfn.IFNA(VLOOKUP($A3,'FL Ratio'!$A$3:$B$10,2,FALSE),0)*'FL Characterization'!M$2)</f>
        <v>60.11747220989254</v>
      </c>
      <c r="N3" s="2">
        <f>('[1]Pc, Winter, S3'!N3*Main!$B$5)+(_xlfn.IFNA(VLOOKUP($A3,'FL Ratio'!$A$3:$B$10,2,FALSE),0)*'FL Characterization'!N$2)</f>
        <v>56.909236429199822</v>
      </c>
      <c r="O3" s="2">
        <f>('[1]Pc, Winter, S3'!O3*Main!$B$5)+(_xlfn.IFNA(VLOOKUP($A3,'FL Ratio'!$A$3:$B$10,2,FALSE),0)*'FL Characterization'!O$2)</f>
        <v>53.748413015496325</v>
      </c>
      <c r="P3" s="2">
        <f>('[1]Pc, Winter, S3'!P3*Main!$B$5)+(_xlfn.IFNA(VLOOKUP($A3,'FL Ratio'!$A$3:$B$10,2,FALSE),0)*'FL Characterization'!P$2)</f>
        <v>52.210600322672164</v>
      </c>
      <c r="Q3" s="2">
        <f>('[1]Pc, Winter, S3'!Q3*Main!$B$5)+(_xlfn.IFNA(VLOOKUP($A3,'FL Ratio'!$A$3:$B$10,2,FALSE),0)*'FL Characterization'!Q$2)</f>
        <v>48.836429518581191</v>
      </c>
      <c r="R3" s="2">
        <f>('[1]Pc, Winter, S3'!R3*Main!$B$5)+(_xlfn.IFNA(VLOOKUP($A3,'FL Ratio'!$A$3:$B$10,2,FALSE),0)*'FL Characterization'!R$2)</f>
        <v>48.423212704084968</v>
      </c>
      <c r="S3" s="2">
        <f>('[1]Pc, Winter, S3'!S3*Main!$B$5)+(_xlfn.IFNA(VLOOKUP($A3,'FL Ratio'!$A$3:$B$10,2,FALSE),0)*'FL Characterization'!S$2)</f>
        <v>51.818931092116138</v>
      </c>
      <c r="T3" s="2">
        <f>('[1]Pc, Winter, S3'!T3*Main!$B$5)+(_xlfn.IFNA(VLOOKUP($A3,'FL Ratio'!$A$3:$B$10,2,FALSE),0)*'FL Characterization'!T$2)</f>
        <v>51.341765984703578</v>
      </c>
      <c r="U3" s="2">
        <f>('[1]Pc, Winter, S3'!U3*Main!$B$5)+(_xlfn.IFNA(VLOOKUP($A3,'FL Ratio'!$A$3:$B$10,2,FALSE),0)*'FL Characterization'!U$2)</f>
        <v>51.903517511989769</v>
      </c>
      <c r="V3" s="2">
        <f>('[1]Pc, Winter, S3'!V3*Main!$B$5)+(_xlfn.IFNA(VLOOKUP($A3,'FL Ratio'!$A$3:$B$10,2,FALSE),0)*'FL Characterization'!V$2)</f>
        <v>50.761989725325265</v>
      </c>
      <c r="W3" s="2">
        <f>('[1]Pc, Winter, S3'!W3*Main!$B$5)+(_xlfn.IFNA(VLOOKUP($A3,'FL Ratio'!$A$3:$B$10,2,FALSE),0)*'FL Characterization'!W$2)</f>
        <v>45.663551401691144</v>
      </c>
      <c r="X3" s="2">
        <f>('[1]Pc, Winter, S3'!X3*Main!$B$5)+(_xlfn.IFNA(VLOOKUP($A3,'FL Ratio'!$A$3:$B$10,2,FALSE),0)*'FL Characterization'!X$2)</f>
        <v>40.283934343494451</v>
      </c>
      <c r="Y3" s="2">
        <f>('[1]Pc, Winter, S3'!Y3*Main!$B$5)+(_xlfn.IFNA(VLOOKUP($A3,'FL Ratio'!$A$3:$B$10,2,FALSE),0)*'FL Characterization'!Y$2)</f>
        <v>39.467381773486849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51.906226389171849</v>
      </c>
      <c r="C4" s="2">
        <f>('[1]Pc, Winter, S3'!C4*Main!$B$5)+(_xlfn.IFNA(VLOOKUP($A4,'FL Ratio'!$A$3:$B$10,2,FALSE),0)*'FL Characterization'!C$2)</f>
        <v>46.082642745359699</v>
      </c>
      <c r="D4" s="2">
        <f>('[1]Pc, Winter, S3'!D4*Main!$B$5)+(_xlfn.IFNA(VLOOKUP($A4,'FL Ratio'!$A$3:$B$10,2,FALSE),0)*'FL Characterization'!D$2)</f>
        <v>43.256996557104628</v>
      </c>
      <c r="E4" s="2">
        <f>('[1]Pc, Winter, S3'!E4*Main!$B$5)+(_xlfn.IFNA(VLOOKUP($A4,'FL Ratio'!$A$3:$B$10,2,FALSE),0)*'FL Characterization'!E$2)</f>
        <v>42.643247526694616</v>
      </c>
      <c r="F4" s="2">
        <f>('[1]Pc, Winter, S3'!F4*Main!$B$5)+(_xlfn.IFNA(VLOOKUP($A4,'FL Ratio'!$A$3:$B$10,2,FALSE),0)*'FL Characterization'!F$2)</f>
        <v>44.099235789187148</v>
      </c>
      <c r="G4" s="2">
        <f>('[1]Pc, Winter, S3'!G4*Main!$B$5)+(_xlfn.IFNA(VLOOKUP($A4,'FL Ratio'!$A$3:$B$10,2,FALSE),0)*'FL Characterization'!G$2)</f>
        <v>47.16841894255122</v>
      </c>
      <c r="H4" s="2">
        <f>('[1]Pc, Winter, S3'!H4*Main!$B$5)+(_xlfn.IFNA(VLOOKUP($A4,'FL Ratio'!$A$3:$B$10,2,FALSE),0)*'FL Characterization'!H$2)</f>
        <v>56.943553158285184</v>
      </c>
      <c r="I4" s="2">
        <f>('[1]Pc, Winter, S3'!I4*Main!$B$5)+(_xlfn.IFNA(VLOOKUP($A4,'FL Ratio'!$A$3:$B$10,2,FALSE),0)*'FL Characterization'!I$2)</f>
        <v>61.768018133193536</v>
      </c>
      <c r="J4" s="2">
        <f>('[1]Pc, Winter, S3'!J4*Main!$B$5)+(_xlfn.IFNA(VLOOKUP($A4,'FL Ratio'!$A$3:$B$10,2,FALSE),0)*'FL Characterization'!J$2)</f>
        <v>65.313565011609157</v>
      </c>
      <c r="K4" s="2">
        <f>('[1]Pc, Winter, S3'!K4*Main!$B$5)+(_xlfn.IFNA(VLOOKUP($A4,'FL Ratio'!$A$3:$B$10,2,FALSE),0)*'FL Characterization'!K$2)</f>
        <v>67.665120038856628</v>
      </c>
      <c r="L4" s="2">
        <f>('[1]Pc, Winter, S3'!L4*Main!$B$5)+(_xlfn.IFNA(VLOOKUP($A4,'FL Ratio'!$A$3:$B$10,2,FALSE),0)*'FL Characterization'!L$2)</f>
        <v>68.096839159089555</v>
      </c>
      <c r="M4" s="2">
        <f>('[1]Pc, Winter, S3'!M4*Main!$B$5)+(_xlfn.IFNA(VLOOKUP($A4,'FL Ratio'!$A$3:$B$10,2,FALSE),0)*'FL Characterization'!M$2)</f>
        <v>67.454848778517089</v>
      </c>
      <c r="N4" s="2">
        <f>('[1]Pc, Winter, S3'!N4*Main!$B$5)+(_xlfn.IFNA(VLOOKUP($A4,'FL Ratio'!$A$3:$B$10,2,FALSE),0)*'FL Characterization'!N$2)</f>
        <v>67.268625627350644</v>
      </c>
      <c r="O4" s="2">
        <f>('[1]Pc, Winter, S3'!O4*Main!$B$5)+(_xlfn.IFNA(VLOOKUP($A4,'FL Ratio'!$A$3:$B$10,2,FALSE),0)*'FL Characterization'!O$2)</f>
        <v>66.332653844451556</v>
      </c>
      <c r="P4" s="2">
        <f>('[1]Pc, Winter, S3'!P4*Main!$B$5)+(_xlfn.IFNA(VLOOKUP($A4,'FL Ratio'!$A$3:$B$10,2,FALSE),0)*'FL Characterization'!P$2)</f>
        <v>64.316283818184814</v>
      </c>
      <c r="Q4" s="2">
        <f>('[1]Pc, Winter, S3'!Q4*Main!$B$5)+(_xlfn.IFNA(VLOOKUP($A4,'FL Ratio'!$A$3:$B$10,2,FALSE),0)*'FL Characterization'!Q$2)</f>
        <v>63.153298474018214</v>
      </c>
      <c r="R4" s="2">
        <f>('[1]Pc, Winter, S3'!R4*Main!$B$5)+(_xlfn.IFNA(VLOOKUP($A4,'FL Ratio'!$A$3:$B$10,2,FALSE),0)*'FL Characterization'!R$2)</f>
        <v>64.928011782888063</v>
      </c>
      <c r="S4" s="2">
        <f>('[1]Pc, Winter, S3'!S4*Main!$B$5)+(_xlfn.IFNA(VLOOKUP($A4,'FL Ratio'!$A$3:$B$10,2,FALSE),0)*'FL Characterization'!S$2)</f>
        <v>74.020722943682244</v>
      </c>
      <c r="T4" s="2">
        <f>('[1]Pc, Winter, S3'!T4*Main!$B$5)+(_xlfn.IFNA(VLOOKUP($A4,'FL Ratio'!$A$3:$B$10,2,FALSE),0)*'FL Characterization'!T$2)</f>
        <v>74.973123819869883</v>
      </c>
      <c r="U4" s="2">
        <f>('[1]Pc, Winter, S3'!U4*Main!$B$5)+(_xlfn.IFNA(VLOOKUP($A4,'FL Ratio'!$A$3:$B$10,2,FALSE),0)*'FL Characterization'!U$2)</f>
        <v>75.213149607649427</v>
      </c>
      <c r="V4" s="2">
        <f>('[1]Pc, Winter, S3'!V4*Main!$B$5)+(_xlfn.IFNA(VLOOKUP($A4,'FL Ratio'!$A$3:$B$10,2,FALSE),0)*'FL Characterization'!V$2)</f>
        <v>73.237814122979771</v>
      </c>
      <c r="W4" s="2">
        <f>('[1]Pc, Winter, S3'!W4*Main!$B$5)+(_xlfn.IFNA(VLOOKUP($A4,'FL Ratio'!$A$3:$B$10,2,FALSE),0)*'FL Characterization'!W$2)</f>
        <v>69.646689867421273</v>
      </c>
      <c r="X4" s="2">
        <f>('[1]Pc, Winter, S3'!X4*Main!$B$5)+(_xlfn.IFNA(VLOOKUP($A4,'FL Ratio'!$A$3:$B$10,2,FALSE),0)*'FL Characterization'!X$2)</f>
        <v>65.141057394037801</v>
      </c>
      <c r="Y4" s="2">
        <f>('[1]Pc, Winter, S3'!Y4*Main!$B$5)+(_xlfn.IFNA(VLOOKUP($A4,'FL Ratio'!$A$3:$B$10,2,FALSE),0)*'FL Characterization'!Y$2)</f>
        <v>58.235092474232871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-15.215508083347956</v>
      </c>
      <c r="C2" s="2">
        <f>('[1]Qc, Winter, S1'!C2*Main!$B$5)</f>
        <v>-16.537167840208891</v>
      </c>
      <c r="D2" s="2">
        <f>('[1]Qc, Winter, S1'!D2*Main!$B$5)</f>
        <v>-17.812813437160781</v>
      </c>
      <c r="E2" s="2">
        <f>('[1]Qc, Winter, S1'!E2*Main!$B$5)</f>
        <v>-17.683140721679454</v>
      </c>
      <c r="F2" s="2">
        <f>('[1]Qc, Winter, S1'!F2*Main!$B$5)</f>
        <v>-18.302850599219507</v>
      </c>
      <c r="G2" s="2">
        <f>('[1]Qc, Winter, S1'!G2*Main!$B$5)</f>
        <v>-16.292982358684579</v>
      </c>
      <c r="H2" s="2">
        <f>('[1]Qc, Winter, S1'!H2*Main!$B$5)</f>
        <v>-12.133148970137153</v>
      </c>
      <c r="I2" s="2">
        <f>('[1]Qc, Winter, S1'!I2*Main!$B$5)</f>
        <v>-4.9942455359517997</v>
      </c>
      <c r="J2" s="2">
        <f>('[1]Qc, Winter, S1'!J2*Main!$B$5)</f>
        <v>-1.4707765876607592</v>
      </c>
      <c r="K2" s="2">
        <f>('[1]Qc, Winter, S1'!K2*Main!$B$5)</f>
        <v>-0.23007852271071064</v>
      </c>
      <c r="L2" s="2">
        <f>('[1]Qc, Winter, S1'!L2*Main!$B$5)</f>
        <v>-2.0655138122409831</v>
      </c>
      <c r="M2" s="2">
        <f>('[1]Qc, Winter, S1'!M2*Main!$B$5)</f>
        <v>-1.5185256444108441</v>
      </c>
      <c r="N2" s="2">
        <f>('[1]Qc, Winter, S1'!N2*Main!$B$5)</f>
        <v>-2.1018461680675236</v>
      </c>
      <c r="O2" s="2">
        <f>('[1]Qc, Winter, S1'!O2*Main!$B$5)</f>
        <v>-2.120276543969752</v>
      </c>
      <c r="P2" s="2">
        <f>('[1]Qc, Winter, S1'!P2*Main!$B$5)</f>
        <v>-5.3601189876824753</v>
      </c>
      <c r="Q2" s="2">
        <f>('[1]Qc, Winter, S1'!Q2*Main!$B$5)</f>
        <v>-7.7194152452165348</v>
      </c>
      <c r="R2" s="2">
        <f>('[1]Qc, Winter, S1'!R2*Main!$B$5)</f>
        <v>-6.8650100133174474</v>
      </c>
      <c r="S2" s="2">
        <f>('[1]Qc, Winter, S1'!S2*Main!$B$5)</f>
        <v>-2.3433901736251039</v>
      </c>
      <c r="T2" s="2">
        <f>('[1]Qc, Winter, S1'!T2*Main!$B$5)</f>
        <v>-3.4087924073202034</v>
      </c>
      <c r="U2" s="2">
        <f>('[1]Qc, Winter, S1'!U2*Main!$B$5)</f>
        <v>-4.2850149682681913</v>
      </c>
      <c r="V2" s="2">
        <f>('[1]Qc, Winter, S1'!V2*Main!$B$5)</f>
        <v>-6.7309991574362584</v>
      </c>
      <c r="W2" s="2">
        <f>('[1]Qc, Winter, S1'!W2*Main!$B$5)</f>
        <v>-8.7372740336412011</v>
      </c>
      <c r="X2" s="2">
        <f>('[1]Qc, Winter, S1'!X2*Main!$B$5)</f>
        <v>-11.722241477495407</v>
      </c>
      <c r="Y2" s="2">
        <f>('[1]Qc, Winter, S1'!Y2*Main!$B$5)</f>
        <v>-13.194379960490966</v>
      </c>
    </row>
    <row r="3" spans="1:25" x14ac:dyDescent="0.3">
      <c r="A3">
        <v>2</v>
      </c>
      <c r="B3" s="2">
        <f>('[1]Qc, Winter, S1'!B3*Main!$B$5)</f>
        <v>17.238290783235549</v>
      </c>
      <c r="C3" s="2">
        <f>('[1]Qc, Winter, S1'!C3*Main!$B$5)</f>
        <v>21.353325699089424</v>
      </c>
      <c r="D3" s="2">
        <f>('[1]Qc, Winter, S1'!D3*Main!$B$5)</f>
        <v>21.353325699089424</v>
      </c>
      <c r="E3" s="2">
        <f>('[1]Qc, Winter, S1'!E3*Main!$B$5)</f>
        <v>21.353325699089424</v>
      </c>
      <c r="F3" s="2">
        <f>('[1]Qc, Winter, S1'!F3*Main!$B$5)</f>
        <v>21.353325699089424</v>
      </c>
      <c r="G3" s="2">
        <f>('[1]Qc, Winter, S1'!G3*Main!$B$5)</f>
        <v>17.301601312109597</v>
      </c>
      <c r="H3" s="2">
        <f>('[1]Qc, Winter, S1'!H3*Main!$B$5)</f>
        <v>7.847577778135352</v>
      </c>
      <c r="I3" s="2">
        <f>('[1]Qc, Winter, S1'!I3*Main!$B$5)</f>
        <v>1.0102943001783464</v>
      </c>
      <c r="J3" s="2">
        <f>('[1]Qc, Winter, S1'!J3*Main!$B$5)</f>
        <v>-5.9113941742398621</v>
      </c>
      <c r="K3" s="2">
        <f>('[1]Qc, Winter, S1'!K3*Main!$B$5)</f>
        <v>-5.9113941742398621</v>
      </c>
      <c r="L3" s="2">
        <f>('[1]Qc, Winter, S1'!L3*Main!$B$5)</f>
        <v>-0.50909499160009186</v>
      </c>
      <c r="M3" s="2">
        <f>('[1]Qc, Winter, S1'!M3*Main!$B$5)</f>
        <v>-6.1646362897360625</v>
      </c>
      <c r="N3" s="2">
        <f>('[1]Qc, Winter, S1'!N3*Main!$B$5)</f>
        <v>-6.1646362897360625</v>
      </c>
      <c r="O3" s="2">
        <f>('[1]Qc, Winter, S1'!O3*Main!$B$5)</f>
        <v>-4.7718544748267533</v>
      </c>
      <c r="P3" s="2">
        <f>('[1]Qc, Winter, S1'!P3*Main!$B$5)</f>
        <v>-0.5935090300988255</v>
      </c>
      <c r="Q3" s="2">
        <f>('[1]Qc, Winter, S1'!Q3*Main!$B$5)</f>
        <v>3.5848228337501307</v>
      </c>
      <c r="R3" s="2">
        <f>('[1]Qc, Winter, S1'!R3*Main!$B$5)</f>
        <v>4.9776001216997834</v>
      </c>
      <c r="S3" s="2">
        <f>('[1]Qc, Winter, S1'!S3*Main!$B$5)</f>
        <v>4.9776001216997834</v>
      </c>
      <c r="T3" s="2">
        <f>('[1]Qc, Winter, S1'!T3*Main!$B$5)</f>
        <v>4.9776001216997834</v>
      </c>
      <c r="U3" s="2">
        <f>('[1]Qc, Winter, S1'!U3*Main!$B$5)</f>
        <v>4.9776001216997834</v>
      </c>
      <c r="V3" s="2">
        <f>('[1]Qc, Winter, S1'!V3*Main!$B$5)</f>
        <v>4.9776001216997834</v>
      </c>
      <c r="W3" s="2">
        <f>('[1]Qc, Winter, S1'!W3*Main!$B$5)</f>
        <v>10.379899256812418</v>
      </c>
      <c r="X3" s="2">
        <f>('[1]Qc, Winter, S1'!X3*Main!$B$5)</f>
        <v>15.866612477950921</v>
      </c>
      <c r="Y3" s="2">
        <f>('[1]Qc, Winter, S1'!Y3*Main!$B$5)</f>
        <v>15.866612477950921</v>
      </c>
    </row>
    <row r="4" spans="1:25" x14ac:dyDescent="0.3">
      <c r="A4">
        <v>3</v>
      </c>
      <c r="B4" s="2">
        <f>('[1]Qc, Winter, S1'!B4*Main!$B$5)</f>
        <v>11.697016682847527</v>
      </c>
      <c r="C4" s="2">
        <f>('[1]Qc, Winter, S1'!C4*Main!$B$5)</f>
        <v>9.0227573509629977</v>
      </c>
      <c r="D4" s="2">
        <f>('[1]Qc, Winter, S1'!D4*Main!$B$5)</f>
        <v>7.7239420389285529</v>
      </c>
      <c r="E4" s="2">
        <f>('[1]Qc, Winter, S1'!E4*Main!$B$5)</f>
        <v>7.558390595612261</v>
      </c>
      <c r="F4" s="2">
        <f>('[1]Qc, Winter, S1'!F4*Main!$B$5)</f>
        <v>8.5905702375443571</v>
      </c>
      <c r="G4" s="2">
        <f>('[1]Qc, Winter, S1'!G4*Main!$B$5)</f>
        <v>10.666376675581438</v>
      </c>
      <c r="H4" s="2">
        <f>('[1]Qc, Winter, S1'!H4*Main!$B$5)</f>
        <v>16.54897083525864</v>
      </c>
      <c r="I4" s="2">
        <f>('[1]Qc, Winter, S1'!I4*Main!$B$5)</f>
        <v>20.203126863107617</v>
      </c>
      <c r="J4" s="2">
        <f>('[1]Qc, Winter, S1'!J4*Main!$B$5)</f>
        <v>23.34185147183015</v>
      </c>
      <c r="K4" s="2">
        <f>('[1]Qc, Winter, S1'!K4*Main!$B$5)</f>
        <v>25.703673665021682</v>
      </c>
      <c r="L4" s="2">
        <f>('[1]Qc, Winter, S1'!L4*Main!$B$5)</f>
        <v>25.920592961009024</v>
      </c>
      <c r="M4" s="2">
        <f>('[1]Qc, Winter, S1'!M4*Main!$B$5)</f>
        <v>25.455815746683701</v>
      </c>
      <c r="N4" s="2">
        <f>('[1]Qc, Winter, S1'!N4*Main!$B$5)</f>
        <v>25.564230746227853</v>
      </c>
      <c r="O4" s="2">
        <f>('[1]Qc, Winter, S1'!O4*Main!$B$5)</f>
        <v>25.303362471523982</v>
      </c>
      <c r="P4" s="2">
        <f>('[1]Qc, Winter, S1'!P4*Main!$B$5)</f>
        <v>22.826553689606673</v>
      </c>
      <c r="Q4" s="2">
        <f>('[1]Qc, Winter, S1'!Q4*Main!$B$5)</f>
        <v>21.687275726146613</v>
      </c>
      <c r="R4" s="2">
        <f>('[1]Qc, Winter, S1'!R4*Main!$B$5)</f>
        <v>22.381334533432376</v>
      </c>
      <c r="S4" s="2">
        <f>('[1]Qc, Winter, S1'!S4*Main!$B$5)</f>
        <v>30.504750998699176</v>
      </c>
      <c r="T4" s="2">
        <f>('[1]Qc, Winter, S1'!T4*Main!$B$5)</f>
        <v>30.46046735272175</v>
      </c>
      <c r="U4" s="2">
        <f>('[1]Qc, Winter, S1'!U4*Main!$B$5)</f>
        <v>29.530957157451869</v>
      </c>
      <c r="V4" s="2">
        <f>('[1]Qc, Winter, S1'!V4*Main!$B$5)</f>
        <v>27.334015949703669</v>
      </c>
      <c r="W4" s="2">
        <f>('[1]Qc, Winter, S1'!W4*Main!$B$5)</f>
        <v>24.309050952234582</v>
      </c>
      <c r="X4" s="2">
        <f>('[1]Qc, Winter, S1'!X4*Main!$B$5)</f>
        <v>19.827026884450092</v>
      </c>
      <c r="Y4" s="2">
        <f>('[1]Qc, Winter, S1'!Y4*Main!$B$5)</f>
        <v>15.211149213548165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-15.215508083347956</v>
      </c>
      <c r="C2" s="2">
        <f>('[1]Qc, Winter, S1'!C2*Main!$B$5)</f>
        <v>-16.537167840208891</v>
      </c>
      <c r="D2" s="2">
        <f>('[1]Qc, Winter, S1'!D2*Main!$B$5)</f>
        <v>-17.812813437160781</v>
      </c>
      <c r="E2" s="2">
        <f>('[1]Qc, Winter, S1'!E2*Main!$B$5)</f>
        <v>-17.683140721679454</v>
      </c>
      <c r="F2" s="2">
        <f>('[1]Qc, Winter, S1'!F2*Main!$B$5)</f>
        <v>-18.302850599219507</v>
      </c>
      <c r="G2" s="2">
        <f>('[1]Qc, Winter, S1'!G2*Main!$B$5)</f>
        <v>-16.292982358684579</v>
      </c>
      <c r="H2" s="2">
        <f>('[1]Qc, Winter, S1'!H2*Main!$B$5)</f>
        <v>-12.133148970137153</v>
      </c>
      <c r="I2" s="2">
        <f>('[1]Qc, Winter, S1'!I2*Main!$B$5)</f>
        <v>-4.9942455359517997</v>
      </c>
      <c r="J2" s="2">
        <f>('[1]Qc, Winter, S1'!J2*Main!$B$5)</f>
        <v>-1.4707765876607592</v>
      </c>
      <c r="K2" s="2">
        <f>('[1]Qc, Winter, S1'!K2*Main!$B$5)</f>
        <v>-0.23007852271071064</v>
      </c>
      <c r="L2" s="2">
        <f>('[1]Qc, Winter, S1'!L2*Main!$B$5)</f>
        <v>-2.0655138122409831</v>
      </c>
      <c r="M2" s="2">
        <f>('[1]Qc, Winter, S1'!M2*Main!$B$5)</f>
        <v>-1.5185256444108441</v>
      </c>
      <c r="N2" s="2">
        <f>('[1]Qc, Winter, S1'!N2*Main!$B$5)</f>
        <v>-2.1018461680675236</v>
      </c>
      <c r="O2" s="2">
        <f>('[1]Qc, Winter, S1'!O2*Main!$B$5)</f>
        <v>-2.120276543969752</v>
      </c>
      <c r="P2" s="2">
        <f>('[1]Qc, Winter, S1'!P2*Main!$B$5)</f>
        <v>-5.3601189876824753</v>
      </c>
      <c r="Q2" s="2">
        <f>('[1]Qc, Winter, S1'!Q2*Main!$B$5)</f>
        <v>-7.7194152452165348</v>
      </c>
      <c r="R2" s="2">
        <f>('[1]Qc, Winter, S1'!R2*Main!$B$5)</f>
        <v>-6.8650100133174474</v>
      </c>
      <c r="S2" s="2">
        <f>('[1]Qc, Winter, S1'!S2*Main!$B$5)</f>
        <v>-2.3433901736251039</v>
      </c>
      <c r="T2" s="2">
        <f>('[1]Qc, Winter, S1'!T2*Main!$B$5)</f>
        <v>-3.4087924073202034</v>
      </c>
      <c r="U2" s="2">
        <f>('[1]Qc, Winter, S1'!U2*Main!$B$5)</f>
        <v>-4.2850149682681913</v>
      </c>
      <c r="V2" s="2">
        <f>('[1]Qc, Winter, S1'!V2*Main!$B$5)</f>
        <v>-6.7309991574362584</v>
      </c>
      <c r="W2" s="2">
        <f>('[1]Qc, Winter, S1'!W2*Main!$B$5)</f>
        <v>-8.7372740336412011</v>
      </c>
      <c r="X2" s="2">
        <f>('[1]Qc, Winter, S1'!X2*Main!$B$5)</f>
        <v>-11.722241477495407</v>
      </c>
      <c r="Y2" s="2">
        <f>('[1]Qc, Winter, S1'!Y2*Main!$B$5)</f>
        <v>-13.194379960490966</v>
      </c>
    </row>
    <row r="3" spans="1:25" x14ac:dyDescent="0.3">
      <c r="A3">
        <v>2</v>
      </c>
      <c r="B3" s="2">
        <f>('[1]Qc, Winter, S1'!B3*Main!$B$5)</f>
        <v>17.238290783235549</v>
      </c>
      <c r="C3" s="2">
        <f>('[1]Qc, Winter, S1'!C3*Main!$B$5)</f>
        <v>21.353325699089424</v>
      </c>
      <c r="D3" s="2">
        <f>('[1]Qc, Winter, S1'!D3*Main!$B$5)</f>
        <v>21.353325699089424</v>
      </c>
      <c r="E3" s="2">
        <f>('[1]Qc, Winter, S1'!E3*Main!$B$5)</f>
        <v>21.353325699089424</v>
      </c>
      <c r="F3" s="2">
        <f>('[1]Qc, Winter, S1'!F3*Main!$B$5)</f>
        <v>21.353325699089424</v>
      </c>
      <c r="G3" s="2">
        <f>('[1]Qc, Winter, S1'!G3*Main!$B$5)</f>
        <v>17.301601312109597</v>
      </c>
      <c r="H3" s="2">
        <f>('[1]Qc, Winter, S1'!H3*Main!$B$5)</f>
        <v>7.847577778135352</v>
      </c>
      <c r="I3" s="2">
        <f>('[1]Qc, Winter, S1'!I3*Main!$B$5)</f>
        <v>1.0102943001783464</v>
      </c>
      <c r="J3" s="2">
        <f>('[1]Qc, Winter, S1'!J3*Main!$B$5)</f>
        <v>-5.9113941742398621</v>
      </c>
      <c r="K3" s="2">
        <f>('[1]Qc, Winter, S1'!K3*Main!$B$5)</f>
        <v>-5.9113941742398621</v>
      </c>
      <c r="L3" s="2">
        <f>('[1]Qc, Winter, S1'!L3*Main!$B$5)</f>
        <v>-0.50909499160009186</v>
      </c>
      <c r="M3" s="2">
        <f>('[1]Qc, Winter, S1'!M3*Main!$B$5)</f>
        <v>-6.1646362897360625</v>
      </c>
      <c r="N3" s="2">
        <f>('[1]Qc, Winter, S1'!N3*Main!$B$5)</f>
        <v>-6.1646362897360625</v>
      </c>
      <c r="O3" s="2">
        <f>('[1]Qc, Winter, S1'!O3*Main!$B$5)</f>
        <v>-4.7718544748267533</v>
      </c>
      <c r="P3" s="2">
        <f>('[1]Qc, Winter, S1'!P3*Main!$B$5)</f>
        <v>-0.5935090300988255</v>
      </c>
      <c r="Q3" s="2">
        <f>('[1]Qc, Winter, S1'!Q3*Main!$B$5)</f>
        <v>3.5848228337501307</v>
      </c>
      <c r="R3" s="2">
        <f>('[1]Qc, Winter, S1'!R3*Main!$B$5)</f>
        <v>4.9776001216997834</v>
      </c>
      <c r="S3" s="2">
        <f>('[1]Qc, Winter, S1'!S3*Main!$B$5)</f>
        <v>4.9776001216997834</v>
      </c>
      <c r="T3" s="2">
        <f>('[1]Qc, Winter, S1'!T3*Main!$B$5)</f>
        <v>4.9776001216997834</v>
      </c>
      <c r="U3" s="2">
        <f>('[1]Qc, Winter, S1'!U3*Main!$B$5)</f>
        <v>4.9776001216997834</v>
      </c>
      <c r="V3" s="2">
        <f>('[1]Qc, Winter, S1'!V3*Main!$B$5)</f>
        <v>4.9776001216997834</v>
      </c>
      <c r="W3" s="2">
        <f>('[1]Qc, Winter, S1'!W3*Main!$B$5)</f>
        <v>10.379899256812418</v>
      </c>
      <c r="X3" s="2">
        <f>('[1]Qc, Winter, S1'!X3*Main!$B$5)</f>
        <v>15.866612477950921</v>
      </c>
      <c r="Y3" s="2">
        <f>('[1]Qc, Winter, S1'!Y3*Main!$B$5)</f>
        <v>15.866612477950921</v>
      </c>
    </row>
    <row r="4" spans="1:25" x14ac:dyDescent="0.3">
      <c r="A4">
        <v>3</v>
      </c>
      <c r="B4" s="2">
        <f>('[1]Qc, Winter, S1'!B4*Main!$B$5)</f>
        <v>11.697016682847527</v>
      </c>
      <c r="C4" s="2">
        <f>('[1]Qc, Winter, S1'!C4*Main!$B$5)</f>
        <v>9.0227573509629977</v>
      </c>
      <c r="D4" s="2">
        <f>('[1]Qc, Winter, S1'!D4*Main!$B$5)</f>
        <v>7.7239420389285529</v>
      </c>
      <c r="E4" s="2">
        <f>('[1]Qc, Winter, S1'!E4*Main!$B$5)</f>
        <v>7.558390595612261</v>
      </c>
      <c r="F4" s="2">
        <f>('[1]Qc, Winter, S1'!F4*Main!$B$5)</f>
        <v>8.5905702375443571</v>
      </c>
      <c r="G4" s="2">
        <f>('[1]Qc, Winter, S1'!G4*Main!$B$5)</f>
        <v>10.666376675581438</v>
      </c>
      <c r="H4" s="2">
        <f>('[1]Qc, Winter, S1'!H4*Main!$B$5)</f>
        <v>16.54897083525864</v>
      </c>
      <c r="I4" s="2">
        <f>('[1]Qc, Winter, S1'!I4*Main!$B$5)</f>
        <v>20.203126863107617</v>
      </c>
      <c r="J4" s="2">
        <f>('[1]Qc, Winter, S1'!J4*Main!$B$5)</f>
        <v>23.34185147183015</v>
      </c>
      <c r="K4" s="2">
        <f>('[1]Qc, Winter, S1'!K4*Main!$B$5)</f>
        <v>25.703673665021682</v>
      </c>
      <c r="L4" s="2">
        <f>('[1]Qc, Winter, S1'!L4*Main!$B$5)</f>
        <v>25.920592961009024</v>
      </c>
      <c r="M4" s="2">
        <f>('[1]Qc, Winter, S1'!M4*Main!$B$5)</f>
        <v>25.455815746683701</v>
      </c>
      <c r="N4" s="2">
        <f>('[1]Qc, Winter, S1'!N4*Main!$B$5)</f>
        <v>25.564230746227853</v>
      </c>
      <c r="O4" s="2">
        <f>('[1]Qc, Winter, S1'!O4*Main!$B$5)</f>
        <v>25.303362471523982</v>
      </c>
      <c r="P4" s="2">
        <f>('[1]Qc, Winter, S1'!P4*Main!$B$5)</f>
        <v>22.826553689606673</v>
      </c>
      <c r="Q4" s="2">
        <f>('[1]Qc, Winter, S1'!Q4*Main!$B$5)</f>
        <v>21.687275726146613</v>
      </c>
      <c r="R4" s="2">
        <f>('[1]Qc, Winter, S1'!R4*Main!$B$5)</f>
        <v>22.381334533432376</v>
      </c>
      <c r="S4" s="2">
        <f>('[1]Qc, Winter, S1'!S4*Main!$B$5)</f>
        <v>30.504750998699176</v>
      </c>
      <c r="T4" s="2">
        <f>('[1]Qc, Winter, S1'!T4*Main!$B$5)</f>
        <v>30.46046735272175</v>
      </c>
      <c r="U4" s="2">
        <f>('[1]Qc, Winter, S1'!U4*Main!$B$5)</f>
        <v>29.530957157451869</v>
      </c>
      <c r="V4" s="2">
        <f>('[1]Qc, Winter, S1'!V4*Main!$B$5)</f>
        <v>27.334015949703669</v>
      </c>
      <c r="W4" s="2">
        <f>('[1]Qc, Winter, S1'!W4*Main!$B$5)</f>
        <v>24.309050952234582</v>
      </c>
      <c r="X4" s="2">
        <f>('[1]Qc, Winter, S1'!X4*Main!$B$5)</f>
        <v>19.827026884450092</v>
      </c>
      <c r="Y4" s="2">
        <f>('[1]Qc, Winter, S1'!Y4*Main!$B$5)</f>
        <v>15.211149213548165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-15.215508083347956</v>
      </c>
      <c r="C2" s="2">
        <f>('[1]Qc, Winter, S1'!C2*Main!$B$5)</f>
        <v>-16.537167840208891</v>
      </c>
      <c r="D2" s="2">
        <f>('[1]Qc, Winter, S1'!D2*Main!$B$5)</f>
        <v>-17.812813437160781</v>
      </c>
      <c r="E2" s="2">
        <f>('[1]Qc, Winter, S1'!E2*Main!$B$5)</f>
        <v>-17.683140721679454</v>
      </c>
      <c r="F2" s="2">
        <f>('[1]Qc, Winter, S1'!F2*Main!$B$5)</f>
        <v>-18.302850599219507</v>
      </c>
      <c r="G2" s="2">
        <f>('[1]Qc, Winter, S1'!G2*Main!$B$5)</f>
        <v>-16.292982358684579</v>
      </c>
      <c r="H2" s="2">
        <f>('[1]Qc, Winter, S1'!H2*Main!$B$5)</f>
        <v>-12.133148970137153</v>
      </c>
      <c r="I2" s="2">
        <f>('[1]Qc, Winter, S1'!I2*Main!$B$5)</f>
        <v>-4.9942455359517997</v>
      </c>
      <c r="J2" s="2">
        <f>('[1]Qc, Winter, S1'!J2*Main!$B$5)</f>
        <v>-1.4707765876607592</v>
      </c>
      <c r="K2" s="2">
        <f>('[1]Qc, Winter, S1'!K2*Main!$B$5)</f>
        <v>-0.23007852271071064</v>
      </c>
      <c r="L2" s="2">
        <f>('[1]Qc, Winter, S1'!L2*Main!$B$5)</f>
        <v>-2.0655138122409831</v>
      </c>
      <c r="M2" s="2">
        <f>('[1]Qc, Winter, S1'!M2*Main!$B$5)</f>
        <v>-1.5185256444108441</v>
      </c>
      <c r="N2" s="2">
        <f>('[1]Qc, Winter, S1'!N2*Main!$B$5)</f>
        <v>-2.1018461680675236</v>
      </c>
      <c r="O2" s="2">
        <f>('[1]Qc, Winter, S1'!O2*Main!$B$5)</f>
        <v>-2.120276543969752</v>
      </c>
      <c r="P2" s="2">
        <f>('[1]Qc, Winter, S1'!P2*Main!$B$5)</f>
        <v>-5.3601189876824753</v>
      </c>
      <c r="Q2" s="2">
        <f>('[1]Qc, Winter, S1'!Q2*Main!$B$5)</f>
        <v>-7.7194152452165348</v>
      </c>
      <c r="R2" s="2">
        <f>('[1]Qc, Winter, S1'!R2*Main!$B$5)</f>
        <v>-6.8650100133174474</v>
      </c>
      <c r="S2" s="2">
        <f>('[1]Qc, Winter, S1'!S2*Main!$B$5)</f>
        <v>-2.3433901736251039</v>
      </c>
      <c r="T2" s="2">
        <f>('[1]Qc, Winter, S1'!T2*Main!$B$5)</f>
        <v>-3.4087924073202034</v>
      </c>
      <c r="U2" s="2">
        <f>('[1]Qc, Winter, S1'!U2*Main!$B$5)</f>
        <v>-4.2850149682681913</v>
      </c>
      <c r="V2" s="2">
        <f>('[1]Qc, Winter, S1'!V2*Main!$B$5)</f>
        <v>-6.7309991574362584</v>
      </c>
      <c r="W2" s="2">
        <f>('[1]Qc, Winter, S1'!W2*Main!$B$5)</f>
        <v>-8.7372740336412011</v>
      </c>
      <c r="X2" s="2">
        <f>('[1]Qc, Winter, S1'!X2*Main!$B$5)</f>
        <v>-11.722241477495407</v>
      </c>
      <c r="Y2" s="2">
        <f>('[1]Qc, Winter, S1'!Y2*Main!$B$5)</f>
        <v>-13.194379960490966</v>
      </c>
    </row>
    <row r="3" spans="1:25" x14ac:dyDescent="0.3">
      <c r="A3">
        <v>2</v>
      </c>
      <c r="B3" s="2">
        <f>('[1]Qc, Winter, S1'!B3*Main!$B$5)</f>
        <v>17.238290783235549</v>
      </c>
      <c r="C3" s="2">
        <f>('[1]Qc, Winter, S1'!C3*Main!$B$5)</f>
        <v>21.353325699089424</v>
      </c>
      <c r="D3" s="2">
        <f>('[1]Qc, Winter, S1'!D3*Main!$B$5)</f>
        <v>21.353325699089424</v>
      </c>
      <c r="E3" s="2">
        <f>('[1]Qc, Winter, S1'!E3*Main!$B$5)</f>
        <v>21.353325699089424</v>
      </c>
      <c r="F3" s="2">
        <f>('[1]Qc, Winter, S1'!F3*Main!$B$5)</f>
        <v>21.353325699089424</v>
      </c>
      <c r="G3" s="2">
        <f>('[1]Qc, Winter, S1'!G3*Main!$B$5)</f>
        <v>17.301601312109597</v>
      </c>
      <c r="H3" s="2">
        <f>('[1]Qc, Winter, S1'!H3*Main!$B$5)</f>
        <v>7.847577778135352</v>
      </c>
      <c r="I3" s="2">
        <f>('[1]Qc, Winter, S1'!I3*Main!$B$5)</f>
        <v>1.0102943001783464</v>
      </c>
      <c r="J3" s="2">
        <f>('[1]Qc, Winter, S1'!J3*Main!$B$5)</f>
        <v>-5.9113941742398621</v>
      </c>
      <c r="K3" s="2">
        <f>('[1]Qc, Winter, S1'!K3*Main!$B$5)</f>
        <v>-5.9113941742398621</v>
      </c>
      <c r="L3" s="2">
        <f>('[1]Qc, Winter, S1'!L3*Main!$B$5)</f>
        <v>-0.50909499160009186</v>
      </c>
      <c r="M3" s="2">
        <f>('[1]Qc, Winter, S1'!M3*Main!$B$5)</f>
        <v>-6.1646362897360625</v>
      </c>
      <c r="N3" s="2">
        <f>('[1]Qc, Winter, S1'!N3*Main!$B$5)</f>
        <v>-6.1646362897360625</v>
      </c>
      <c r="O3" s="2">
        <f>('[1]Qc, Winter, S1'!O3*Main!$B$5)</f>
        <v>-4.7718544748267533</v>
      </c>
      <c r="P3" s="2">
        <f>('[1]Qc, Winter, S1'!P3*Main!$B$5)</f>
        <v>-0.5935090300988255</v>
      </c>
      <c r="Q3" s="2">
        <f>('[1]Qc, Winter, S1'!Q3*Main!$B$5)</f>
        <v>3.5848228337501307</v>
      </c>
      <c r="R3" s="2">
        <f>('[1]Qc, Winter, S1'!R3*Main!$B$5)</f>
        <v>4.9776001216997834</v>
      </c>
      <c r="S3" s="2">
        <f>('[1]Qc, Winter, S1'!S3*Main!$B$5)</f>
        <v>4.9776001216997834</v>
      </c>
      <c r="T3" s="2">
        <f>('[1]Qc, Winter, S1'!T3*Main!$B$5)</f>
        <v>4.9776001216997834</v>
      </c>
      <c r="U3" s="2">
        <f>('[1]Qc, Winter, S1'!U3*Main!$B$5)</f>
        <v>4.9776001216997834</v>
      </c>
      <c r="V3" s="2">
        <f>('[1]Qc, Winter, S1'!V3*Main!$B$5)</f>
        <v>4.9776001216997834</v>
      </c>
      <c r="W3" s="2">
        <f>('[1]Qc, Winter, S1'!W3*Main!$B$5)</f>
        <v>10.379899256812418</v>
      </c>
      <c r="X3" s="2">
        <f>('[1]Qc, Winter, S1'!X3*Main!$B$5)</f>
        <v>15.866612477950921</v>
      </c>
      <c r="Y3" s="2">
        <f>('[1]Qc, Winter, S1'!Y3*Main!$B$5)</f>
        <v>15.866612477950921</v>
      </c>
    </row>
    <row r="4" spans="1:25" x14ac:dyDescent="0.3">
      <c r="A4">
        <v>3</v>
      </c>
      <c r="B4" s="2">
        <f>('[1]Qc, Winter, S1'!B4*Main!$B$5)</f>
        <v>11.697016682847527</v>
      </c>
      <c r="C4" s="2">
        <f>('[1]Qc, Winter, S1'!C4*Main!$B$5)</f>
        <v>9.0227573509629977</v>
      </c>
      <c r="D4" s="2">
        <f>('[1]Qc, Winter, S1'!D4*Main!$B$5)</f>
        <v>7.7239420389285529</v>
      </c>
      <c r="E4" s="2">
        <f>('[1]Qc, Winter, S1'!E4*Main!$B$5)</f>
        <v>7.558390595612261</v>
      </c>
      <c r="F4" s="2">
        <f>('[1]Qc, Winter, S1'!F4*Main!$B$5)</f>
        <v>8.5905702375443571</v>
      </c>
      <c r="G4" s="2">
        <f>('[1]Qc, Winter, S1'!G4*Main!$B$5)</f>
        <v>10.666376675581438</v>
      </c>
      <c r="H4" s="2">
        <f>('[1]Qc, Winter, S1'!H4*Main!$B$5)</f>
        <v>16.54897083525864</v>
      </c>
      <c r="I4" s="2">
        <f>('[1]Qc, Winter, S1'!I4*Main!$B$5)</f>
        <v>20.203126863107617</v>
      </c>
      <c r="J4" s="2">
        <f>('[1]Qc, Winter, S1'!J4*Main!$B$5)</f>
        <v>23.34185147183015</v>
      </c>
      <c r="K4" s="2">
        <f>('[1]Qc, Winter, S1'!K4*Main!$B$5)</f>
        <v>25.703673665021682</v>
      </c>
      <c r="L4" s="2">
        <f>('[1]Qc, Winter, S1'!L4*Main!$B$5)</f>
        <v>25.920592961009024</v>
      </c>
      <c r="M4" s="2">
        <f>('[1]Qc, Winter, S1'!M4*Main!$B$5)</f>
        <v>25.455815746683701</v>
      </c>
      <c r="N4" s="2">
        <f>('[1]Qc, Winter, S1'!N4*Main!$B$5)</f>
        <v>25.564230746227853</v>
      </c>
      <c r="O4" s="2">
        <f>('[1]Qc, Winter, S1'!O4*Main!$B$5)</f>
        <v>25.303362471523982</v>
      </c>
      <c r="P4" s="2">
        <f>('[1]Qc, Winter, S1'!P4*Main!$B$5)</f>
        <v>22.826553689606673</v>
      </c>
      <c r="Q4" s="2">
        <f>('[1]Qc, Winter, S1'!Q4*Main!$B$5)</f>
        <v>21.687275726146613</v>
      </c>
      <c r="R4" s="2">
        <f>('[1]Qc, Winter, S1'!R4*Main!$B$5)</f>
        <v>22.381334533432376</v>
      </c>
      <c r="S4" s="2">
        <f>('[1]Qc, Winter, S1'!S4*Main!$B$5)</f>
        <v>30.504750998699176</v>
      </c>
      <c r="T4" s="2">
        <f>('[1]Qc, Winter, S1'!T4*Main!$B$5)</f>
        <v>30.46046735272175</v>
      </c>
      <c r="U4" s="2">
        <f>('[1]Qc, Winter, S1'!U4*Main!$B$5)</f>
        <v>29.530957157451869</v>
      </c>
      <c r="V4" s="2">
        <f>('[1]Qc, Winter, S1'!V4*Main!$B$5)</f>
        <v>27.334015949703669</v>
      </c>
      <c r="W4" s="2">
        <f>('[1]Qc, Winter, S1'!W4*Main!$B$5)</f>
        <v>24.309050952234582</v>
      </c>
      <c r="X4" s="2">
        <f>('[1]Qc, Winter, S1'!X4*Main!$B$5)</f>
        <v>19.827026884450092</v>
      </c>
      <c r="Y4" s="2">
        <f>('[1]Qc, Winter, S1'!Y4*Main!$B$5)</f>
        <v>15.211149213548165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-15.671973325848395</v>
      </c>
      <c r="C2" s="2">
        <f>('[1]Qc, Winter, S2'!C2*Main!$B$5)</f>
        <v>-17.033282875415157</v>
      </c>
      <c r="D2" s="2">
        <f>('[1]Qc, Winter, S2'!D2*Main!$B$5)</f>
        <v>-18.347197840275602</v>
      </c>
      <c r="E2" s="2">
        <f>('[1]Qc, Winter, S2'!E2*Main!$B$5)</f>
        <v>-18.21363494332984</v>
      </c>
      <c r="F2" s="2">
        <f>('[1]Qc, Winter, S2'!F2*Main!$B$5)</f>
        <v>-18.851936117196093</v>
      </c>
      <c r="G2" s="2">
        <f>('[1]Qc, Winter, S2'!G2*Main!$B$5)</f>
        <v>-16.781771829445116</v>
      </c>
      <c r="H2" s="2">
        <f>('[1]Qc, Winter, S2'!H2*Main!$B$5)</f>
        <v>-12.497143439241267</v>
      </c>
      <c r="I2" s="2">
        <f>('[1]Qc, Winter, S2'!I2*Main!$B$5)</f>
        <v>-5.1440729020303539</v>
      </c>
      <c r="J2" s="2">
        <f>('[1]Qc, Winter, S2'!J2*Main!$B$5)</f>
        <v>-1.5148998852905819</v>
      </c>
      <c r="K2" s="2">
        <f>('[1]Qc, Winter, S2'!K2*Main!$B$5)</f>
        <v>-0.23698087839203197</v>
      </c>
      <c r="L2" s="2">
        <f>('[1]Qc, Winter, S2'!L2*Main!$B$5)</f>
        <v>-2.1274792266082123</v>
      </c>
      <c r="M2" s="2">
        <f>('[1]Qc, Winter, S2'!M2*Main!$B$5)</f>
        <v>-1.5640814137431696</v>
      </c>
      <c r="N2" s="2">
        <f>('[1]Qc, Winter, S2'!N2*Main!$B$5)</f>
        <v>-2.1649015531095492</v>
      </c>
      <c r="O2" s="2">
        <f>('[1]Qc, Winter, S2'!O2*Main!$B$5)</f>
        <v>-2.1838848402888447</v>
      </c>
      <c r="P2" s="2">
        <f>('[1]Qc, Winter, S2'!P2*Main!$B$5)</f>
        <v>-5.5209225573129501</v>
      </c>
      <c r="Q2" s="2">
        <f>('[1]Qc, Winter, S2'!Q2*Main!$B$5)</f>
        <v>-7.950997702573031</v>
      </c>
      <c r="R2" s="2">
        <f>('[1]Qc, Winter, S2'!R2*Main!$B$5)</f>
        <v>-7.070960313716971</v>
      </c>
      <c r="S2" s="2">
        <f>('[1]Qc, Winter, S2'!S2*Main!$B$5)</f>
        <v>-2.4136918788338573</v>
      </c>
      <c r="T2" s="2">
        <f>('[1]Qc, Winter, S2'!T2*Main!$B$5)</f>
        <v>-3.5110561795398101</v>
      </c>
      <c r="U2" s="2">
        <f>('[1]Qc, Winter, S2'!U2*Main!$B$5)</f>
        <v>-4.4135654173162369</v>
      </c>
      <c r="V2" s="2">
        <f>('[1]Qc, Winter, S2'!V2*Main!$B$5)</f>
        <v>-6.9329291321593463</v>
      </c>
      <c r="W2" s="2">
        <f>('[1]Qc, Winter, S2'!W2*Main!$B$5)</f>
        <v>-8.9993922546504379</v>
      </c>
      <c r="X2" s="2">
        <f>('[1]Qc, Winter, S2'!X2*Main!$B$5)</f>
        <v>-12.073908721820271</v>
      </c>
      <c r="Y2" s="2">
        <f>('[1]Qc, Winter, S2'!Y2*Main!$B$5)</f>
        <v>-13.590211359305695</v>
      </c>
    </row>
    <row r="3" spans="1:25" x14ac:dyDescent="0.3">
      <c r="A3">
        <v>2</v>
      </c>
      <c r="B3" s="2">
        <f>('[1]Qc, Winter, S2'!B3*Main!$B$5)</f>
        <v>17.755439506732614</v>
      </c>
      <c r="C3" s="2">
        <f>('[1]Qc, Winter, S2'!C3*Main!$B$5)</f>
        <v>21.993925470062109</v>
      </c>
      <c r="D3" s="2">
        <f>('[1]Qc, Winter, S2'!D3*Main!$B$5)</f>
        <v>21.993925470062109</v>
      </c>
      <c r="E3" s="2">
        <f>('[1]Qc, Winter, S2'!E3*Main!$B$5)</f>
        <v>21.993925470062109</v>
      </c>
      <c r="F3" s="2">
        <f>('[1]Qc, Winter, S2'!F3*Main!$B$5)</f>
        <v>21.993925470062109</v>
      </c>
      <c r="G3" s="2">
        <f>('[1]Qc, Winter, S2'!G3*Main!$B$5)</f>
        <v>17.820649351472884</v>
      </c>
      <c r="H3" s="2">
        <f>('[1]Qc, Winter, S2'!H3*Main!$B$5)</f>
        <v>8.0830051114794124</v>
      </c>
      <c r="I3" s="2">
        <f>('[1]Qc, Winter, S2'!I3*Main!$B$5)</f>
        <v>1.040603129183697</v>
      </c>
      <c r="J3" s="2">
        <f>('[1]Qc, Winter, S2'!J3*Main!$B$5)</f>
        <v>-6.0887359994670582</v>
      </c>
      <c r="K3" s="2">
        <f>('[1]Qc, Winter, S2'!K3*Main!$B$5)</f>
        <v>-6.0887359994670582</v>
      </c>
      <c r="L3" s="2">
        <f>('[1]Qc, Winter, S2'!L3*Main!$B$5)</f>
        <v>-0.52436784134809467</v>
      </c>
      <c r="M3" s="2">
        <f>('[1]Qc, Winter, S2'!M3*Main!$B$5)</f>
        <v>-6.3495753784281455</v>
      </c>
      <c r="N3" s="2">
        <f>('[1]Qc, Winter, S2'!N3*Main!$B$5)</f>
        <v>-6.3495753784281455</v>
      </c>
      <c r="O3" s="2">
        <f>('[1]Qc, Winter, S2'!O3*Main!$B$5)</f>
        <v>-4.9150101090715559</v>
      </c>
      <c r="P3" s="2">
        <f>('[1]Qc, Winter, S2'!P3*Main!$B$5)</f>
        <v>-0.61131430100179029</v>
      </c>
      <c r="Q3" s="2">
        <f>('[1]Qc, Winter, S2'!Q3*Main!$B$5)</f>
        <v>3.692367518762635</v>
      </c>
      <c r="R3" s="2">
        <f>('[1]Qc, Winter, S2'!R3*Main!$B$5)</f>
        <v>5.1269281253507772</v>
      </c>
      <c r="S3" s="2">
        <f>('[1]Qc, Winter, S2'!S3*Main!$B$5)</f>
        <v>5.1269281253507772</v>
      </c>
      <c r="T3" s="2">
        <f>('[1]Qc, Winter, S2'!T3*Main!$B$5)</f>
        <v>5.1269281253507772</v>
      </c>
      <c r="U3" s="2">
        <f>('[1]Qc, Winter, S2'!U3*Main!$B$5)</f>
        <v>5.1269281253507772</v>
      </c>
      <c r="V3" s="2">
        <f>('[1]Qc, Winter, S2'!V3*Main!$B$5)</f>
        <v>5.1269281253507772</v>
      </c>
      <c r="W3" s="2">
        <f>('[1]Qc, Winter, S2'!W3*Main!$B$5)</f>
        <v>10.691296234516789</v>
      </c>
      <c r="X3" s="2">
        <f>('[1]Qc, Winter, S2'!X3*Main!$B$5)</f>
        <v>16.34261085228945</v>
      </c>
      <c r="Y3" s="2">
        <f>('[1]Qc, Winter, S2'!Y3*Main!$B$5)</f>
        <v>16.34261085228945</v>
      </c>
    </row>
    <row r="4" spans="1:25" x14ac:dyDescent="0.3">
      <c r="A4">
        <v>3</v>
      </c>
      <c r="B4" s="2">
        <f>('[1]Qc, Winter, S2'!B4*Main!$B$5)</f>
        <v>12.047927183332954</v>
      </c>
      <c r="C4" s="2">
        <f>('[1]Qc, Winter, S2'!C4*Main!$B$5)</f>
        <v>9.2934400714918866</v>
      </c>
      <c r="D4" s="2">
        <f>('[1]Qc, Winter, S2'!D4*Main!$B$5)</f>
        <v>7.955660300096409</v>
      </c>
      <c r="E4" s="2">
        <f>('[1]Qc, Winter, S2'!E4*Main!$B$5)</f>
        <v>7.7851423134806295</v>
      </c>
      <c r="F4" s="2">
        <f>('[1]Qc, Winter, S2'!F4*Main!$B$5)</f>
        <v>8.8482873446706876</v>
      </c>
      <c r="G4" s="2">
        <f>('[1]Qc, Winter, S2'!G4*Main!$B$5)</f>
        <v>10.98636797584888</v>
      </c>
      <c r="H4" s="2">
        <f>('[1]Qc, Winter, S2'!H4*Main!$B$5)</f>
        <v>17.045439960316397</v>
      </c>
      <c r="I4" s="2">
        <f>('[1]Qc, Winter, S2'!I4*Main!$B$5)</f>
        <v>20.809220669000844</v>
      </c>
      <c r="J4" s="2">
        <f>('[1]Qc, Winter, S2'!J4*Main!$B$5)</f>
        <v>24.042107015985057</v>
      </c>
      <c r="K4" s="2">
        <f>('[1]Qc, Winter, S2'!K4*Main!$B$5)</f>
        <v>26.474783874972331</v>
      </c>
      <c r="L4" s="2">
        <f>('[1]Qc, Winter, S2'!L4*Main!$B$5)</f>
        <v>26.698210749839291</v>
      </c>
      <c r="M4" s="2">
        <f>('[1]Qc, Winter, S2'!M4*Main!$B$5)</f>
        <v>26.219490219084211</v>
      </c>
      <c r="N4" s="2">
        <f>('[1]Qc, Winter, S2'!N4*Main!$B$5)</f>
        <v>26.33115766861469</v>
      </c>
      <c r="O4" s="2">
        <f>('[1]Qc, Winter, S2'!O4*Main!$B$5)</f>
        <v>26.062463345669702</v>
      </c>
      <c r="P4" s="2">
        <f>('[1]Qc, Winter, S2'!P4*Main!$B$5)</f>
        <v>23.511350300294872</v>
      </c>
      <c r="Q4" s="2">
        <f>('[1]Qc, Winter, S2'!Q4*Main!$B$5)</f>
        <v>22.337893997931015</v>
      </c>
      <c r="R4" s="2">
        <f>('[1]Qc, Winter, S2'!R4*Main!$B$5)</f>
        <v>23.052774569435346</v>
      </c>
      <c r="S4" s="2">
        <f>('[1]Qc, Winter, S2'!S4*Main!$B$5)</f>
        <v>31.41989352866015</v>
      </c>
      <c r="T4" s="2">
        <f>('[1]Qc, Winter, S2'!T4*Main!$B$5)</f>
        <v>31.374281373303404</v>
      </c>
      <c r="U4" s="2">
        <f>('[1]Qc, Winter, S2'!U4*Main!$B$5)</f>
        <v>30.416885872175428</v>
      </c>
      <c r="V4" s="2">
        <f>('[1]Qc, Winter, S2'!V4*Main!$B$5)</f>
        <v>28.154036428194779</v>
      </c>
      <c r="W4" s="2">
        <f>('[1]Qc, Winter, S2'!W4*Main!$B$5)</f>
        <v>25.038322480801618</v>
      </c>
      <c r="X4" s="2">
        <f>('[1]Qc, Winter, S2'!X4*Main!$B$5)</f>
        <v>20.421837690983594</v>
      </c>
      <c r="Y4" s="2">
        <f>('[1]Qc, Winter, S2'!Y4*Main!$B$5)</f>
        <v>15.667483689954613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-15.671973325848395</v>
      </c>
      <c r="C2" s="2">
        <f>('[1]Qc, Winter, S2'!C2*Main!$B$5)</f>
        <v>-17.033282875415157</v>
      </c>
      <c r="D2" s="2">
        <f>('[1]Qc, Winter, S2'!D2*Main!$B$5)</f>
        <v>-18.347197840275602</v>
      </c>
      <c r="E2" s="2">
        <f>('[1]Qc, Winter, S2'!E2*Main!$B$5)</f>
        <v>-18.21363494332984</v>
      </c>
      <c r="F2" s="2">
        <f>('[1]Qc, Winter, S2'!F2*Main!$B$5)</f>
        <v>-18.851936117196093</v>
      </c>
      <c r="G2" s="2">
        <f>('[1]Qc, Winter, S2'!G2*Main!$B$5)</f>
        <v>-16.781771829445116</v>
      </c>
      <c r="H2" s="2">
        <f>('[1]Qc, Winter, S2'!H2*Main!$B$5)</f>
        <v>-12.497143439241267</v>
      </c>
      <c r="I2" s="2">
        <f>('[1]Qc, Winter, S2'!I2*Main!$B$5)</f>
        <v>-5.1440729020303539</v>
      </c>
      <c r="J2" s="2">
        <f>('[1]Qc, Winter, S2'!J2*Main!$B$5)</f>
        <v>-1.5148998852905819</v>
      </c>
      <c r="K2" s="2">
        <f>('[1]Qc, Winter, S2'!K2*Main!$B$5)</f>
        <v>-0.23698087839203197</v>
      </c>
      <c r="L2" s="2">
        <f>('[1]Qc, Winter, S2'!L2*Main!$B$5)</f>
        <v>-2.1274792266082123</v>
      </c>
      <c r="M2" s="2">
        <f>('[1]Qc, Winter, S2'!M2*Main!$B$5)</f>
        <v>-1.5640814137431696</v>
      </c>
      <c r="N2" s="2">
        <f>('[1]Qc, Winter, S2'!N2*Main!$B$5)</f>
        <v>-2.1649015531095492</v>
      </c>
      <c r="O2" s="2">
        <f>('[1]Qc, Winter, S2'!O2*Main!$B$5)</f>
        <v>-2.1838848402888447</v>
      </c>
      <c r="P2" s="2">
        <f>('[1]Qc, Winter, S2'!P2*Main!$B$5)</f>
        <v>-5.5209225573129501</v>
      </c>
      <c r="Q2" s="2">
        <f>('[1]Qc, Winter, S2'!Q2*Main!$B$5)</f>
        <v>-7.950997702573031</v>
      </c>
      <c r="R2" s="2">
        <f>('[1]Qc, Winter, S2'!R2*Main!$B$5)</f>
        <v>-7.070960313716971</v>
      </c>
      <c r="S2" s="2">
        <f>('[1]Qc, Winter, S2'!S2*Main!$B$5)</f>
        <v>-2.4136918788338573</v>
      </c>
      <c r="T2" s="2">
        <f>('[1]Qc, Winter, S2'!T2*Main!$B$5)</f>
        <v>-3.5110561795398101</v>
      </c>
      <c r="U2" s="2">
        <f>('[1]Qc, Winter, S2'!U2*Main!$B$5)</f>
        <v>-4.4135654173162369</v>
      </c>
      <c r="V2" s="2">
        <f>('[1]Qc, Winter, S2'!V2*Main!$B$5)</f>
        <v>-6.9329291321593463</v>
      </c>
      <c r="W2" s="2">
        <f>('[1]Qc, Winter, S2'!W2*Main!$B$5)</f>
        <v>-8.9993922546504379</v>
      </c>
      <c r="X2" s="2">
        <f>('[1]Qc, Winter, S2'!X2*Main!$B$5)</f>
        <v>-12.073908721820271</v>
      </c>
      <c r="Y2" s="2">
        <f>('[1]Qc, Winter, S2'!Y2*Main!$B$5)</f>
        <v>-13.590211359305695</v>
      </c>
    </row>
    <row r="3" spans="1:25" x14ac:dyDescent="0.3">
      <c r="A3">
        <v>2</v>
      </c>
      <c r="B3" s="2">
        <f>('[1]Qc, Winter, S2'!B3*Main!$B$5)</f>
        <v>17.755439506732614</v>
      </c>
      <c r="C3" s="2">
        <f>('[1]Qc, Winter, S2'!C3*Main!$B$5)</f>
        <v>21.993925470062109</v>
      </c>
      <c r="D3" s="2">
        <f>('[1]Qc, Winter, S2'!D3*Main!$B$5)</f>
        <v>21.993925470062109</v>
      </c>
      <c r="E3" s="2">
        <f>('[1]Qc, Winter, S2'!E3*Main!$B$5)</f>
        <v>21.993925470062109</v>
      </c>
      <c r="F3" s="2">
        <f>('[1]Qc, Winter, S2'!F3*Main!$B$5)</f>
        <v>21.993925470062109</v>
      </c>
      <c r="G3" s="2">
        <f>('[1]Qc, Winter, S2'!G3*Main!$B$5)</f>
        <v>17.820649351472884</v>
      </c>
      <c r="H3" s="2">
        <f>('[1]Qc, Winter, S2'!H3*Main!$B$5)</f>
        <v>8.0830051114794124</v>
      </c>
      <c r="I3" s="2">
        <f>('[1]Qc, Winter, S2'!I3*Main!$B$5)</f>
        <v>1.040603129183697</v>
      </c>
      <c r="J3" s="2">
        <f>('[1]Qc, Winter, S2'!J3*Main!$B$5)</f>
        <v>-6.0887359994670582</v>
      </c>
      <c r="K3" s="2">
        <f>('[1]Qc, Winter, S2'!K3*Main!$B$5)</f>
        <v>-6.0887359994670582</v>
      </c>
      <c r="L3" s="2">
        <f>('[1]Qc, Winter, S2'!L3*Main!$B$5)</f>
        <v>-0.52436784134809467</v>
      </c>
      <c r="M3" s="2">
        <f>('[1]Qc, Winter, S2'!M3*Main!$B$5)</f>
        <v>-6.3495753784281455</v>
      </c>
      <c r="N3" s="2">
        <f>('[1]Qc, Winter, S2'!N3*Main!$B$5)</f>
        <v>-6.3495753784281455</v>
      </c>
      <c r="O3" s="2">
        <f>('[1]Qc, Winter, S2'!O3*Main!$B$5)</f>
        <v>-4.9150101090715559</v>
      </c>
      <c r="P3" s="2">
        <f>('[1]Qc, Winter, S2'!P3*Main!$B$5)</f>
        <v>-0.61131430100179029</v>
      </c>
      <c r="Q3" s="2">
        <f>('[1]Qc, Winter, S2'!Q3*Main!$B$5)</f>
        <v>3.692367518762635</v>
      </c>
      <c r="R3" s="2">
        <f>('[1]Qc, Winter, S2'!R3*Main!$B$5)</f>
        <v>5.1269281253507772</v>
      </c>
      <c r="S3" s="2">
        <f>('[1]Qc, Winter, S2'!S3*Main!$B$5)</f>
        <v>5.1269281253507772</v>
      </c>
      <c r="T3" s="2">
        <f>('[1]Qc, Winter, S2'!T3*Main!$B$5)</f>
        <v>5.1269281253507772</v>
      </c>
      <c r="U3" s="2">
        <f>('[1]Qc, Winter, S2'!U3*Main!$B$5)</f>
        <v>5.1269281253507772</v>
      </c>
      <c r="V3" s="2">
        <f>('[1]Qc, Winter, S2'!V3*Main!$B$5)</f>
        <v>5.1269281253507772</v>
      </c>
      <c r="W3" s="2">
        <f>('[1]Qc, Winter, S2'!W3*Main!$B$5)</f>
        <v>10.691296234516789</v>
      </c>
      <c r="X3" s="2">
        <f>('[1]Qc, Winter, S2'!X3*Main!$B$5)</f>
        <v>16.34261085228945</v>
      </c>
      <c r="Y3" s="2">
        <f>('[1]Qc, Winter, S2'!Y3*Main!$B$5)</f>
        <v>16.34261085228945</v>
      </c>
    </row>
    <row r="4" spans="1:25" x14ac:dyDescent="0.3">
      <c r="A4">
        <v>3</v>
      </c>
      <c r="B4" s="2">
        <f>('[1]Qc, Winter, S2'!B4*Main!$B$5)</f>
        <v>12.047927183332954</v>
      </c>
      <c r="C4" s="2">
        <f>('[1]Qc, Winter, S2'!C4*Main!$B$5)</f>
        <v>9.2934400714918866</v>
      </c>
      <c r="D4" s="2">
        <f>('[1]Qc, Winter, S2'!D4*Main!$B$5)</f>
        <v>7.955660300096409</v>
      </c>
      <c r="E4" s="2">
        <f>('[1]Qc, Winter, S2'!E4*Main!$B$5)</f>
        <v>7.7851423134806295</v>
      </c>
      <c r="F4" s="2">
        <f>('[1]Qc, Winter, S2'!F4*Main!$B$5)</f>
        <v>8.8482873446706876</v>
      </c>
      <c r="G4" s="2">
        <f>('[1]Qc, Winter, S2'!G4*Main!$B$5)</f>
        <v>10.98636797584888</v>
      </c>
      <c r="H4" s="2">
        <f>('[1]Qc, Winter, S2'!H4*Main!$B$5)</f>
        <v>17.045439960316397</v>
      </c>
      <c r="I4" s="2">
        <f>('[1]Qc, Winter, S2'!I4*Main!$B$5)</f>
        <v>20.809220669000844</v>
      </c>
      <c r="J4" s="2">
        <f>('[1]Qc, Winter, S2'!J4*Main!$B$5)</f>
        <v>24.042107015985057</v>
      </c>
      <c r="K4" s="2">
        <f>('[1]Qc, Winter, S2'!K4*Main!$B$5)</f>
        <v>26.474783874972331</v>
      </c>
      <c r="L4" s="2">
        <f>('[1]Qc, Winter, S2'!L4*Main!$B$5)</f>
        <v>26.698210749839291</v>
      </c>
      <c r="M4" s="2">
        <f>('[1]Qc, Winter, S2'!M4*Main!$B$5)</f>
        <v>26.219490219084211</v>
      </c>
      <c r="N4" s="2">
        <f>('[1]Qc, Winter, S2'!N4*Main!$B$5)</f>
        <v>26.33115766861469</v>
      </c>
      <c r="O4" s="2">
        <f>('[1]Qc, Winter, S2'!O4*Main!$B$5)</f>
        <v>26.062463345669702</v>
      </c>
      <c r="P4" s="2">
        <f>('[1]Qc, Winter, S2'!P4*Main!$B$5)</f>
        <v>23.511350300294872</v>
      </c>
      <c r="Q4" s="2">
        <f>('[1]Qc, Winter, S2'!Q4*Main!$B$5)</f>
        <v>22.337893997931015</v>
      </c>
      <c r="R4" s="2">
        <f>('[1]Qc, Winter, S2'!R4*Main!$B$5)</f>
        <v>23.052774569435346</v>
      </c>
      <c r="S4" s="2">
        <f>('[1]Qc, Winter, S2'!S4*Main!$B$5)</f>
        <v>31.41989352866015</v>
      </c>
      <c r="T4" s="2">
        <f>('[1]Qc, Winter, S2'!T4*Main!$B$5)</f>
        <v>31.374281373303404</v>
      </c>
      <c r="U4" s="2">
        <f>('[1]Qc, Winter, S2'!U4*Main!$B$5)</f>
        <v>30.416885872175428</v>
      </c>
      <c r="V4" s="2">
        <f>('[1]Qc, Winter, S2'!V4*Main!$B$5)</f>
        <v>28.154036428194779</v>
      </c>
      <c r="W4" s="2">
        <f>('[1]Qc, Winter, S2'!W4*Main!$B$5)</f>
        <v>25.038322480801618</v>
      </c>
      <c r="X4" s="2">
        <f>('[1]Qc, Winter, S2'!X4*Main!$B$5)</f>
        <v>20.421837690983594</v>
      </c>
      <c r="Y4" s="2">
        <f>('[1]Qc, Winter, S2'!Y4*Main!$B$5)</f>
        <v>15.667483689954613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-15.671973325848395</v>
      </c>
      <c r="C2" s="2">
        <f>('[1]Qc, Winter, S2'!C2*Main!$B$5)</f>
        <v>-17.033282875415157</v>
      </c>
      <c r="D2" s="2">
        <f>('[1]Qc, Winter, S2'!D2*Main!$B$5)</f>
        <v>-18.347197840275602</v>
      </c>
      <c r="E2" s="2">
        <f>('[1]Qc, Winter, S2'!E2*Main!$B$5)</f>
        <v>-18.21363494332984</v>
      </c>
      <c r="F2" s="2">
        <f>('[1]Qc, Winter, S2'!F2*Main!$B$5)</f>
        <v>-18.851936117196093</v>
      </c>
      <c r="G2" s="2">
        <f>('[1]Qc, Winter, S2'!G2*Main!$B$5)</f>
        <v>-16.781771829445116</v>
      </c>
      <c r="H2" s="2">
        <f>('[1]Qc, Winter, S2'!H2*Main!$B$5)</f>
        <v>-12.497143439241267</v>
      </c>
      <c r="I2" s="2">
        <f>('[1]Qc, Winter, S2'!I2*Main!$B$5)</f>
        <v>-5.1440729020303539</v>
      </c>
      <c r="J2" s="2">
        <f>('[1]Qc, Winter, S2'!J2*Main!$B$5)</f>
        <v>-1.5148998852905819</v>
      </c>
      <c r="K2" s="2">
        <f>('[1]Qc, Winter, S2'!K2*Main!$B$5)</f>
        <v>-0.23698087839203197</v>
      </c>
      <c r="L2" s="2">
        <f>('[1]Qc, Winter, S2'!L2*Main!$B$5)</f>
        <v>-2.1274792266082123</v>
      </c>
      <c r="M2" s="2">
        <f>('[1]Qc, Winter, S2'!M2*Main!$B$5)</f>
        <v>-1.5640814137431696</v>
      </c>
      <c r="N2" s="2">
        <f>('[1]Qc, Winter, S2'!N2*Main!$B$5)</f>
        <v>-2.1649015531095492</v>
      </c>
      <c r="O2" s="2">
        <f>('[1]Qc, Winter, S2'!O2*Main!$B$5)</f>
        <v>-2.1838848402888447</v>
      </c>
      <c r="P2" s="2">
        <f>('[1]Qc, Winter, S2'!P2*Main!$B$5)</f>
        <v>-5.5209225573129501</v>
      </c>
      <c r="Q2" s="2">
        <f>('[1]Qc, Winter, S2'!Q2*Main!$B$5)</f>
        <v>-7.950997702573031</v>
      </c>
      <c r="R2" s="2">
        <f>('[1]Qc, Winter, S2'!R2*Main!$B$5)</f>
        <v>-7.070960313716971</v>
      </c>
      <c r="S2" s="2">
        <f>('[1]Qc, Winter, S2'!S2*Main!$B$5)</f>
        <v>-2.4136918788338573</v>
      </c>
      <c r="T2" s="2">
        <f>('[1]Qc, Winter, S2'!T2*Main!$B$5)</f>
        <v>-3.5110561795398101</v>
      </c>
      <c r="U2" s="2">
        <f>('[1]Qc, Winter, S2'!U2*Main!$B$5)</f>
        <v>-4.4135654173162369</v>
      </c>
      <c r="V2" s="2">
        <f>('[1]Qc, Winter, S2'!V2*Main!$B$5)</f>
        <v>-6.9329291321593463</v>
      </c>
      <c r="W2" s="2">
        <f>('[1]Qc, Winter, S2'!W2*Main!$B$5)</f>
        <v>-8.9993922546504379</v>
      </c>
      <c r="X2" s="2">
        <f>('[1]Qc, Winter, S2'!X2*Main!$B$5)</f>
        <v>-12.073908721820271</v>
      </c>
      <c r="Y2" s="2">
        <f>('[1]Qc, Winter, S2'!Y2*Main!$B$5)</f>
        <v>-13.590211359305695</v>
      </c>
    </row>
    <row r="3" spans="1:25" x14ac:dyDescent="0.3">
      <c r="A3">
        <v>2</v>
      </c>
      <c r="B3" s="2">
        <f>('[1]Qc, Winter, S2'!B3*Main!$B$5)</f>
        <v>17.755439506732614</v>
      </c>
      <c r="C3" s="2">
        <f>('[1]Qc, Winter, S2'!C3*Main!$B$5)</f>
        <v>21.993925470062109</v>
      </c>
      <c r="D3" s="2">
        <f>('[1]Qc, Winter, S2'!D3*Main!$B$5)</f>
        <v>21.993925470062109</v>
      </c>
      <c r="E3" s="2">
        <f>('[1]Qc, Winter, S2'!E3*Main!$B$5)</f>
        <v>21.993925470062109</v>
      </c>
      <c r="F3" s="2">
        <f>('[1]Qc, Winter, S2'!F3*Main!$B$5)</f>
        <v>21.993925470062109</v>
      </c>
      <c r="G3" s="2">
        <f>('[1]Qc, Winter, S2'!G3*Main!$B$5)</f>
        <v>17.820649351472884</v>
      </c>
      <c r="H3" s="2">
        <f>('[1]Qc, Winter, S2'!H3*Main!$B$5)</f>
        <v>8.0830051114794124</v>
      </c>
      <c r="I3" s="2">
        <f>('[1]Qc, Winter, S2'!I3*Main!$B$5)</f>
        <v>1.040603129183697</v>
      </c>
      <c r="J3" s="2">
        <f>('[1]Qc, Winter, S2'!J3*Main!$B$5)</f>
        <v>-6.0887359994670582</v>
      </c>
      <c r="K3" s="2">
        <f>('[1]Qc, Winter, S2'!K3*Main!$B$5)</f>
        <v>-6.0887359994670582</v>
      </c>
      <c r="L3" s="2">
        <f>('[1]Qc, Winter, S2'!L3*Main!$B$5)</f>
        <v>-0.52436784134809467</v>
      </c>
      <c r="M3" s="2">
        <f>('[1]Qc, Winter, S2'!M3*Main!$B$5)</f>
        <v>-6.3495753784281455</v>
      </c>
      <c r="N3" s="2">
        <f>('[1]Qc, Winter, S2'!N3*Main!$B$5)</f>
        <v>-6.3495753784281455</v>
      </c>
      <c r="O3" s="2">
        <f>('[1]Qc, Winter, S2'!O3*Main!$B$5)</f>
        <v>-4.9150101090715559</v>
      </c>
      <c r="P3" s="2">
        <f>('[1]Qc, Winter, S2'!P3*Main!$B$5)</f>
        <v>-0.61131430100179029</v>
      </c>
      <c r="Q3" s="2">
        <f>('[1]Qc, Winter, S2'!Q3*Main!$B$5)</f>
        <v>3.692367518762635</v>
      </c>
      <c r="R3" s="2">
        <f>('[1]Qc, Winter, S2'!R3*Main!$B$5)</f>
        <v>5.1269281253507772</v>
      </c>
      <c r="S3" s="2">
        <f>('[1]Qc, Winter, S2'!S3*Main!$B$5)</f>
        <v>5.1269281253507772</v>
      </c>
      <c r="T3" s="2">
        <f>('[1]Qc, Winter, S2'!T3*Main!$B$5)</f>
        <v>5.1269281253507772</v>
      </c>
      <c r="U3" s="2">
        <f>('[1]Qc, Winter, S2'!U3*Main!$B$5)</f>
        <v>5.1269281253507772</v>
      </c>
      <c r="V3" s="2">
        <f>('[1]Qc, Winter, S2'!V3*Main!$B$5)</f>
        <v>5.1269281253507772</v>
      </c>
      <c r="W3" s="2">
        <f>('[1]Qc, Winter, S2'!W3*Main!$B$5)</f>
        <v>10.691296234516789</v>
      </c>
      <c r="X3" s="2">
        <f>('[1]Qc, Winter, S2'!X3*Main!$B$5)</f>
        <v>16.34261085228945</v>
      </c>
      <c r="Y3" s="2">
        <f>('[1]Qc, Winter, S2'!Y3*Main!$B$5)</f>
        <v>16.34261085228945</v>
      </c>
    </row>
    <row r="4" spans="1:25" x14ac:dyDescent="0.3">
      <c r="A4">
        <v>3</v>
      </c>
      <c r="B4" s="2">
        <f>('[1]Qc, Winter, S2'!B4*Main!$B$5)</f>
        <v>12.047927183332954</v>
      </c>
      <c r="C4" s="2">
        <f>('[1]Qc, Winter, S2'!C4*Main!$B$5)</f>
        <v>9.2934400714918866</v>
      </c>
      <c r="D4" s="2">
        <f>('[1]Qc, Winter, S2'!D4*Main!$B$5)</f>
        <v>7.955660300096409</v>
      </c>
      <c r="E4" s="2">
        <f>('[1]Qc, Winter, S2'!E4*Main!$B$5)</f>
        <v>7.7851423134806295</v>
      </c>
      <c r="F4" s="2">
        <f>('[1]Qc, Winter, S2'!F4*Main!$B$5)</f>
        <v>8.8482873446706876</v>
      </c>
      <c r="G4" s="2">
        <f>('[1]Qc, Winter, S2'!G4*Main!$B$5)</f>
        <v>10.98636797584888</v>
      </c>
      <c r="H4" s="2">
        <f>('[1]Qc, Winter, S2'!H4*Main!$B$5)</f>
        <v>17.045439960316397</v>
      </c>
      <c r="I4" s="2">
        <f>('[1]Qc, Winter, S2'!I4*Main!$B$5)</f>
        <v>20.809220669000844</v>
      </c>
      <c r="J4" s="2">
        <f>('[1]Qc, Winter, S2'!J4*Main!$B$5)</f>
        <v>24.042107015985057</v>
      </c>
      <c r="K4" s="2">
        <f>('[1]Qc, Winter, S2'!K4*Main!$B$5)</f>
        <v>26.474783874972331</v>
      </c>
      <c r="L4" s="2">
        <f>('[1]Qc, Winter, S2'!L4*Main!$B$5)</f>
        <v>26.698210749839291</v>
      </c>
      <c r="M4" s="2">
        <f>('[1]Qc, Winter, S2'!M4*Main!$B$5)</f>
        <v>26.219490219084211</v>
      </c>
      <c r="N4" s="2">
        <f>('[1]Qc, Winter, S2'!N4*Main!$B$5)</f>
        <v>26.33115766861469</v>
      </c>
      <c r="O4" s="2">
        <f>('[1]Qc, Winter, S2'!O4*Main!$B$5)</f>
        <v>26.062463345669702</v>
      </c>
      <c r="P4" s="2">
        <f>('[1]Qc, Winter, S2'!P4*Main!$B$5)</f>
        <v>23.511350300294872</v>
      </c>
      <c r="Q4" s="2">
        <f>('[1]Qc, Winter, S2'!Q4*Main!$B$5)</f>
        <v>22.337893997931015</v>
      </c>
      <c r="R4" s="2">
        <f>('[1]Qc, Winter, S2'!R4*Main!$B$5)</f>
        <v>23.052774569435346</v>
      </c>
      <c r="S4" s="2">
        <f>('[1]Qc, Winter, S2'!S4*Main!$B$5)</f>
        <v>31.41989352866015</v>
      </c>
      <c r="T4" s="2">
        <f>('[1]Qc, Winter, S2'!T4*Main!$B$5)</f>
        <v>31.374281373303404</v>
      </c>
      <c r="U4" s="2">
        <f>('[1]Qc, Winter, S2'!U4*Main!$B$5)</f>
        <v>30.416885872175428</v>
      </c>
      <c r="V4" s="2">
        <f>('[1]Qc, Winter, S2'!V4*Main!$B$5)</f>
        <v>28.154036428194779</v>
      </c>
      <c r="W4" s="2">
        <f>('[1]Qc, Winter, S2'!W4*Main!$B$5)</f>
        <v>25.038322480801618</v>
      </c>
      <c r="X4" s="2">
        <f>('[1]Qc, Winter, S2'!X4*Main!$B$5)</f>
        <v>20.421837690983594</v>
      </c>
      <c r="Y4" s="2">
        <f>('[1]Qc, Winter, S2'!Y4*Main!$B$5)</f>
        <v>15.667483689954613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-14.911197921680996</v>
      </c>
      <c r="C2" s="2">
        <f>('[1]Qc, Winter, S3'!C2*Main!$B$5)</f>
        <v>-16.20642448340471</v>
      </c>
      <c r="D2" s="2">
        <f>('[1]Qc, Winter, S3'!D2*Main!$B$5)</f>
        <v>-17.456557168417564</v>
      </c>
      <c r="E2" s="2">
        <f>('[1]Qc, Winter, S3'!E2*Main!$B$5)</f>
        <v>-17.329477907245867</v>
      </c>
      <c r="F2" s="2">
        <f>('[1]Qc, Winter, S3'!F2*Main!$B$5)</f>
        <v>-17.936793587235115</v>
      </c>
      <c r="G2" s="2">
        <f>('[1]Qc, Winter, S3'!G2*Main!$B$5)</f>
        <v>-15.967122711510887</v>
      </c>
      <c r="H2" s="2">
        <f>('[1]Qc, Winter, S3'!H2*Main!$B$5)</f>
        <v>-11.890485990734408</v>
      </c>
      <c r="I2" s="2">
        <f>('[1]Qc, Winter, S3'!I2*Main!$B$5)</f>
        <v>-4.8943606252327641</v>
      </c>
      <c r="J2" s="2">
        <f>('[1]Qc, Winter, S3'!J2*Main!$B$5)</f>
        <v>-1.441361055907544</v>
      </c>
      <c r="K2" s="2">
        <f>('[1]Qc, Winter, S3'!K2*Main!$B$5)</f>
        <v>-0.22547695225649644</v>
      </c>
      <c r="L2" s="2">
        <f>('[1]Qc, Winter, S3'!L2*Main!$B$5)</f>
        <v>-2.0242035359961634</v>
      </c>
      <c r="M2" s="2">
        <f>('[1]Qc, Winter, S3'!M2*Main!$B$5)</f>
        <v>-1.4881551315226271</v>
      </c>
      <c r="N2" s="2">
        <f>('[1]Qc, Winter, S3'!N2*Main!$B$5)</f>
        <v>-2.0598092447061731</v>
      </c>
      <c r="O2" s="2">
        <f>('[1]Qc, Winter, S3'!O2*Main!$B$5)</f>
        <v>-2.0778710130903568</v>
      </c>
      <c r="P2" s="2">
        <f>('[1]Qc, Winter, S3'!P2*Main!$B$5)</f>
        <v>-5.2529166079288263</v>
      </c>
      <c r="Q2" s="2">
        <f>('[1]Qc, Winter, S3'!Q2*Main!$B$5)</f>
        <v>-7.5650269403122037</v>
      </c>
      <c r="R2" s="2">
        <f>('[1]Qc, Winter, S3'!R2*Main!$B$5)</f>
        <v>-6.7277098130510975</v>
      </c>
      <c r="S2" s="2">
        <f>('[1]Qc, Winter, S3'!S2*Main!$B$5)</f>
        <v>-2.2965223701526014</v>
      </c>
      <c r="T2" s="2">
        <f>('[1]Qc, Winter, S3'!T2*Main!$B$5)</f>
        <v>-3.3406165591737995</v>
      </c>
      <c r="U2" s="2">
        <f>('[1]Qc, Winter, S3'!U2*Main!$B$5)</f>
        <v>-4.1993146689028276</v>
      </c>
      <c r="V2" s="2">
        <f>('[1]Qc, Winter, S3'!V2*Main!$B$5)</f>
        <v>-6.5963791742875335</v>
      </c>
      <c r="W2" s="2">
        <f>('[1]Qc, Winter, S3'!W2*Main!$B$5)</f>
        <v>-8.5625285529683772</v>
      </c>
      <c r="X2" s="2">
        <f>('[1]Qc, Winter, S3'!X2*Main!$B$5)</f>
        <v>-11.487796647945499</v>
      </c>
      <c r="Y2" s="2">
        <f>('[1]Qc, Winter, S3'!Y2*Main!$B$5)</f>
        <v>-12.930492361281148</v>
      </c>
    </row>
    <row r="3" spans="1:25" x14ac:dyDescent="0.3">
      <c r="A3">
        <v>2</v>
      </c>
      <c r="B3" s="2">
        <f>('[1]Qc, Winter, S3'!B3*Main!$B$5)</f>
        <v>16.893524967570837</v>
      </c>
      <c r="C3" s="2">
        <f>('[1]Qc, Winter, S3'!C3*Main!$B$5)</f>
        <v>20.926259185107632</v>
      </c>
      <c r="D3" s="2">
        <f>('[1]Qc, Winter, S3'!D3*Main!$B$5)</f>
        <v>20.926259185107632</v>
      </c>
      <c r="E3" s="2">
        <f>('[1]Qc, Winter, S3'!E3*Main!$B$5)</f>
        <v>20.926259185107632</v>
      </c>
      <c r="F3" s="2">
        <f>('[1]Qc, Winter, S3'!F3*Main!$B$5)</f>
        <v>20.926259185107632</v>
      </c>
      <c r="G3" s="2">
        <f>('[1]Qc, Winter, S3'!G3*Main!$B$5)</f>
        <v>16.955569285867405</v>
      </c>
      <c r="H3" s="2">
        <f>('[1]Qc, Winter, S3'!H3*Main!$B$5)</f>
        <v>7.6906262225726456</v>
      </c>
      <c r="I3" s="2">
        <f>('[1]Qc, Winter, S3'!I3*Main!$B$5)</f>
        <v>0.99008841417477944</v>
      </c>
      <c r="J3" s="2">
        <f>('[1]Qc, Winter, S3'!J3*Main!$B$5)</f>
        <v>-5.7931662907550656</v>
      </c>
      <c r="K3" s="2">
        <f>('[1]Qc, Winter, S3'!K3*Main!$B$5)</f>
        <v>-5.7931662907550656</v>
      </c>
      <c r="L3" s="2">
        <f>('[1]Qc, Winter, S3'!L3*Main!$B$5)</f>
        <v>-0.49891309176809007</v>
      </c>
      <c r="M3" s="2">
        <f>('[1]Qc, Winter, S3'!M3*Main!$B$5)</f>
        <v>-6.0413435639413411</v>
      </c>
      <c r="N3" s="2">
        <f>('[1]Qc, Winter, S3'!N3*Main!$B$5)</f>
        <v>-6.0413435639413411</v>
      </c>
      <c r="O3" s="2">
        <f>('[1]Qc, Winter, S3'!O3*Main!$B$5)</f>
        <v>-4.6764173853302182</v>
      </c>
      <c r="P3" s="2">
        <f>('[1]Qc, Winter, S3'!P3*Main!$B$5)</f>
        <v>-0.58163884949684896</v>
      </c>
      <c r="Q3" s="2">
        <f>('[1]Qc, Winter, S3'!Q3*Main!$B$5)</f>
        <v>3.5131263770751278</v>
      </c>
      <c r="R3" s="2">
        <f>('[1]Qc, Winter, S3'!R3*Main!$B$5)</f>
        <v>4.8780481192657881</v>
      </c>
      <c r="S3" s="2">
        <f>('[1]Qc, Winter, S3'!S3*Main!$B$5)</f>
        <v>4.8780481192657881</v>
      </c>
      <c r="T3" s="2">
        <f>('[1]Qc, Winter, S3'!T3*Main!$B$5)</f>
        <v>4.8780481192657881</v>
      </c>
      <c r="U3" s="2">
        <f>('[1]Qc, Winter, S3'!U3*Main!$B$5)</f>
        <v>4.8780481192657881</v>
      </c>
      <c r="V3" s="2">
        <f>('[1]Qc, Winter, S3'!V3*Main!$B$5)</f>
        <v>4.8780481192657881</v>
      </c>
      <c r="W3" s="2">
        <f>('[1]Qc, Winter, S3'!W3*Main!$B$5)</f>
        <v>10.172301271676169</v>
      </c>
      <c r="X3" s="2">
        <f>('[1]Qc, Winter, S3'!X3*Main!$B$5)</f>
        <v>15.549280228391902</v>
      </c>
      <c r="Y3" s="2">
        <f>('[1]Qc, Winter, S3'!Y3*Main!$B$5)</f>
        <v>15.549280228391902</v>
      </c>
    </row>
    <row r="4" spans="1:25" x14ac:dyDescent="0.3">
      <c r="A4">
        <v>3</v>
      </c>
      <c r="B4" s="2">
        <f>('[1]Qc, Winter, S3'!B4*Main!$B$5)</f>
        <v>11.463076349190574</v>
      </c>
      <c r="C4" s="2">
        <f>('[1]Qc, Winter, S3'!C4*Main!$B$5)</f>
        <v>8.8423022039437384</v>
      </c>
      <c r="D4" s="2">
        <f>('[1]Qc, Winter, S3'!D4*Main!$B$5)</f>
        <v>7.5694631981499816</v>
      </c>
      <c r="E4" s="2">
        <f>('[1]Qc, Winter, S3'!E4*Main!$B$5)</f>
        <v>7.407222783700016</v>
      </c>
      <c r="F4" s="2">
        <f>('[1]Qc, Winter, S3'!F4*Main!$B$5)</f>
        <v>8.4187588327934684</v>
      </c>
      <c r="G4" s="2">
        <f>('[1]Qc, Winter, S3'!G4*Main!$B$5)</f>
        <v>10.453049142069808</v>
      </c>
      <c r="H4" s="2">
        <f>('[1]Qc, Winter, S3'!H4*Main!$B$5)</f>
        <v>16.217991418553463</v>
      </c>
      <c r="I4" s="2">
        <f>('[1]Qc, Winter, S3'!I4*Main!$B$5)</f>
        <v>19.799064325845464</v>
      </c>
      <c r="J4" s="2">
        <f>('[1]Qc, Winter, S3'!J4*Main!$B$5)</f>
        <v>22.875014442393546</v>
      </c>
      <c r="K4" s="2">
        <f>('[1]Qc, Winter, S3'!K4*Main!$B$5)</f>
        <v>25.189600191721244</v>
      </c>
      <c r="L4" s="2">
        <f>('[1]Qc, Winter, S3'!L4*Main!$B$5)</f>
        <v>25.402181101788845</v>
      </c>
      <c r="M4" s="2">
        <f>('[1]Qc, Winter, S3'!M4*Main!$B$5)</f>
        <v>24.946699431750027</v>
      </c>
      <c r="N4" s="2">
        <f>('[1]Qc, Winter, S3'!N4*Main!$B$5)</f>
        <v>25.052946131303298</v>
      </c>
      <c r="O4" s="2">
        <f>('[1]Qc, Winter, S3'!O4*Main!$B$5)</f>
        <v>24.797295222093506</v>
      </c>
      <c r="P4" s="2">
        <f>('[1]Qc, Winter, S3'!P4*Main!$B$5)</f>
        <v>22.370022615814538</v>
      </c>
      <c r="Q4" s="2">
        <f>('[1]Qc, Winter, S3'!Q4*Main!$B$5)</f>
        <v>21.253530211623683</v>
      </c>
      <c r="R4" s="2">
        <f>('[1]Qc, Winter, S3'!R4*Main!$B$5)</f>
        <v>21.933707842763731</v>
      </c>
      <c r="S4" s="2">
        <f>('[1]Qc, Winter, S3'!S4*Main!$B$5)</f>
        <v>29.894655978725194</v>
      </c>
      <c r="T4" s="2">
        <f>('[1]Qc, Winter, S3'!T4*Main!$B$5)</f>
        <v>29.851258005667319</v>
      </c>
      <c r="U4" s="2">
        <f>('[1]Qc, Winter, S3'!U4*Main!$B$5)</f>
        <v>28.940338014302831</v>
      </c>
      <c r="V4" s="2">
        <f>('[1]Qc, Winter, S3'!V4*Main!$B$5)</f>
        <v>26.787335630709595</v>
      </c>
      <c r="W4" s="2">
        <f>('[1]Qc, Winter, S3'!W4*Main!$B$5)</f>
        <v>23.822869933189892</v>
      </c>
      <c r="X4" s="2">
        <f>('[1]Qc, Winter, S3'!X4*Main!$B$5)</f>
        <v>19.430486346761089</v>
      </c>
      <c r="Y4" s="2">
        <f>('[1]Qc, Winter, S3'!Y4*Main!$B$5)</f>
        <v>14.9069262292772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-14.911197921680996</v>
      </c>
      <c r="C2" s="2">
        <f>('[1]Qc, Winter, S3'!C2*Main!$B$5)</f>
        <v>-16.20642448340471</v>
      </c>
      <c r="D2" s="2">
        <f>('[1]Qc, Winter, S3'!D2*Main!$B$5)</f>
        <v>-17.456557168417564</v>
      </c>
      <c r="E2" s="2">
        <f>('[1]Qc, Winter, S3'!E2*Main!$B$5)</f>
        <v>-17.329477907245867</v>
      </c>
      <c r="F2" s="2">
        <f>('[1]Qc, Winter, S3'!F2*Main!$B$5)</f>
        <v>-17.936793587235115</v>
      </c>
      <c r="G2" s="2">
        <f>('[1]Qc, Winter, S3'!G2*Main!$B$5)</f>
        <v>-15.967122711510887</v>
      </c>
      <c r="H2" s="2">
        <f>('[1]Qc, Winter, S3'!H2*Main!$B$5)</f>
        <v>-11.890485990734408</v>
      </c>
      <c r="I2" s="2">
        <f>('[1]Qc, Winter, S3'!I2*Main!$B$5)</f>
        <v>-4.8943606252327641</v>
      </c>
      <c r="J2" s="2">
        <f>('[1]Qc, Winter, S3'!J2*Main!$B$5)</f>
        <v>-1.441361055907544</v>
      </c>
      <c r="K2" s="2">
        <f>('[1]Qc, Winter, S3'!K2*Main!$B$5)</f>
        <v>-0.22547695225649644</v>
      </c>
      <c r="L2" s="2">
        <f>('[1]Qc, Winter, S3'!L2*Main!$B$5)</f>
        <v>-2.0242035359961634</v>
      </c>
      <c r="M2" s="2">
        <f>('[1]Qc, Winter, S3'!M2*Main!$B$5)</f>
        <v>-1.4881551315226271</v>
      </c>
      <c r="N2" s="2">
        <f>('[1]Qc, Winter, S3'!N2*Main!$B$5)</f>
        <v>-2.0598092447061731</v>
      </c>
      <c r="O2" s="2">
        <f>('[1]Qc, Winter, S3'!O2*Main!$B$5)</f>
        <v>-2.0778710130903568</v>
      </c>
      <c r="P2" s="2">
        <f>('[1]Qc, Winter, S3'!P2*Main!$B$5)</f>
        <v>-5.2529166079288263</v>
      </c>
      <c r="Q2" s="2">
        <f>('[1]Qc, Winter, S3'!Q2*Main!$B$5)</f>
        <v>-7.5650269403122037</v>
      </c>
      <c r="R2" s="2">
        <f>('[1]Qc, Winter, S3'!R2*Main!$B$5)</f>
        <v>-6.7277098130510975</v>
      </c>
      <c r="S2" s="2">
        <f>('[1]Qc, Winter, S3'!S2*Main!$B$5)</f>
        <v>-2.2965223701526014</v>
      </c>
      <c r="T2" s="2">
        <f>('[1]Qc, Winter, S3'!T2*Main!$B$5)</f>
        <v>-3.3406165591737995</v>
      </c>
      <c r="U2" s="2">
        <f>('[1]Qc, Winter, S3'!U2*Main!$B$5)</f>
        <v>-4.1993146689028276</v>
      </c>
      <c r="V2" s="2">
        <f>('[1]Qc, Winter, S3'!V2*Main!$B$5)</f>
        <v>-6.5963791742875335</v>
      </c>
      <c r="W2" s="2">
        <f>('[1]Qc, Winter, S3'!W2*Main!$B$5)</f>
        <v>-8.5625285529683772</v>
      </c>
      <c r="X2" s="2">
        <f>('[1]Qc, Winter, S3'!X2*Main!$B$5)</f>
        <v>-11.487796647945499</v>
      </c>
      <c r="Y2" s="2">
        <f>('[1]Qc, Winter, S3'!Y2*Main!$B$5)</f>
        <v>-12.930492361281148</v>
      </c>
    </row>
    <row r="3" spans="1:25" x14ac:dyDescent="0.3">
      <c r="A3">
        <v>2</v>
      </c>
      <c r="B3" s="2">
        <f>('[1]Qc, Winter, S3'!B3*Main!$B$5)</f>
        <v>16.893524967570837</v>
      </c>
      <c r="C3" s="2">
        <f>('[1]Qc, Winter, S3'!C3*Main!$B$5)</f>
        <v>20.926259185107632</v>
      </c>
      <c r="D3" s="2">
        <f>('[1]Qc, Winter, S3'!D3*Main!$B$5)</f>
        <v>20.926259185107632</v>
      </c>
      <c r="E3" s="2">
        <f>('[1]Qc, Winter, S3'!E3*Main!$B$5)</f>
        <v>20.926259185107632</v>
      </c>
      <c r="F3" s="2">
        <f>('[1]Qc, Winter, S3'!F3*Main!$B$5)</f>
        <v>20.926259185107632</v>
      </c>
      <c r="G3" s="2">
        <f>('[1]Qc, Winter, S3'!G3*Main!$B$5)</f>
        <v>16.955569285867405</v>
      </c>
      <c r="H3" s="2">
        <f>('[1]Qc, Winter, S3'!H3*Main!$B$5)</f>
        <v>7.6906262225726456</v>
      </c>
      <c r="I3" s="2">
        <f>('[1]Qc, Winter, S3'!I3*Main!$B$5)</f>
        <v>0.99008841417477944</v>
      </c>
      <c r="J3" s="2">
        <f>('[1]Qc, Winter, S3'!J3*Main!$B$5)</f>
        <v>-5.7931662907550656</v>
      </c>
      <c r="K3" s="2">
        <f>('[1]Qc, Winter, S3'!K3*Main!$B$5)</f>
        <v>-5.7931662907550656</v>
      </c>
      <c r="L3" s="2">
        <f>('[1]Qc, Winter, S3'!L3*Main!$B$5)</f>
        <v>-0.49891309176809007</v>
      </c>
      <c r="M3" s="2">
        <f>('[1]Qc, Winter, S3'!M3*Main!$B$5)</f>
        <v>-6.0413435639413411</v>
      </c>
      <c r="N3" s="2">
        <f>('[1]Qc, Winter, S3'!N3*Main!$B$5)</f>
        <v>-6.0413435639413411</v>
      </c>
      <c r="O3" s="2">
        <f>('[1]Qc, Winter, S3'!O3*Main!$B$5)</f>
        <v>-4.6764173853302182</v>
      </c>
      <c r="P3" s="2">
        <f>('[1]Qc, Winter, S3'!P3*Main!$B$5)</f>
        <v>-0.58163884949684896</v>
      </c>
      <c r="Q3" s="2">
        <f>('[1]Qc, Winter, S3'!Q3*Main!$B$5)</f>
        <v>3.5131263770751278</v>
      </c>
      <c r="R3" s="2">
        <f>('[1]Qc, Winter, S3'!R3*Main!$B$5)</f>
        <v>4.8780481192657881</v>
      </c>
      <c r="S3" s="2">
        <f>('[1]Qc, Winter, S3'!S3*Main!$B$5)</f>
        <v>4.8780481192657881</v>
      </c>
      <c r="T3" s="2">
        <f>('[1]Qc, Winter, S3'!T3*Main!$B$5)</f>
        <v>4.8780481192657881</v>
      </c>
      <c r="U3" s="2">
        <f>('[1]Qc, Winter, S3'!U3*Main!$B$5)</f>
        <v>4.8780481192657881</v>
      </c>
      <c r="V3" s="2">
        <f>('[1]Qc, Winter, S3'!V3*Main!$B$5)</f>
        <v>4.8780481192657881</v>
      </c>
      <c r="W3" s="2">
        <f>('[1]Qc, Winter, S3'!W3*Main!$B$5)</f>
        <v>10.172301271676169</v>
      </c>
      <c r="X3" s="2">
        <f>('[1]Qc, Winter, S3'!X3*Main!$B$5)</f>
        <v>15.549280228391902</v>
      </c>
      <c r="Y3" s="2">
        <f>('[1]Qc, Winter, S3'!Y3*Main!$B$5)</f>
        <v>15.549280228391902</v>
      </c>
    </row>
    <row r="4" spans="1:25" x14ac:dyDescent="0.3">
      <c r="A4">
        <v>3</v>
      </c>
      <c r="B4" s="2">
        <f>('[1]Qc, Winter, S3'!B4*Main!$B$5)</f>
        <v>11.463076349190574</v>
      </c>
      <c r="C4" s="2">
        <f>('[1]Qc, Winter, S3'!C4*Main!$B$5)</f>
        <v>8.8423022039437384</v>
      </c>
      <c r="D4" s="2">
        <f>('[1]Qc, Winter, S3'!D4*Main!$B$5)</f>
        <v>7.5694631981499816</v>
      </c>
      <c r="E4" s="2">
        <f>('[1]Qc, Winter, S3'!E4*Main!$B$5)</f>
        <v>7.407222783700016</v>
      </c>
      <c r="F4" s="2">
        <f>('[1]Qc, Winter, S3'!F4*Main!$B$5)</f>
        <v>8.4187588327934684</v>
      </c>
      <c r="G4" s="2">
        <f>('[1]Qc, Winter, S3'!G4*Main!$B$5)</f>
        <v>10.453049142069808</v>
      </c>
      <c r="H4" s="2">
        <f>('[1]Qc, Winter, S3'!H4*Main!$B$5)</f>
        <v>16.217991418553463</v>
      </c>
      <c r="I4" s="2">
        <f>('[1]Qc, Winter, S3'!I4*Main!$B$5)</f>
        <v>19.799064325845464</v>
      </c>
      <c r="J4" s="2">
        <f>('[1]Qc, Winter, S3'!J4*Main!$B$5)</f>
        <v>22.875014442393546</v>
      </c>
      <c r="K4" s="2">
        <f>('[1]Qc, Winter, S3'!K4*Main!$B$5)</f>
        <v>25.189600191721244</v>
      </c>
      <c r="L4" s="2">
        <f>('[1]Qc, Winter, S3'!L4*Main!$B$5)</f>
        <v>25.402181101788845</v>
      </c>
      <c r="M4" s="2">
        <f>('[1]Qc, Winter, S3'!M4*Main!$B$5)</f>
        <v>24.946699431750027</v>
      </c>
      <c r="N4" s="2">
        <f>('[1]Qc, Winter, S3'!N4*Main!$B$5)</f>
        <v>25.052946131303298</v>
      </c>
      <c r="O4" s="2">
        <f>('[1]Qc, Winter, S3'!O4*Main!$B$5)</f>
        <v>24.797295222093506</v>
      </c>
      <c r="P4" s="2">
        <f>('[1]Qc, Winter, S3'!P4*Main!$B$5)</f>
        <v>22.370022615814538</v>
      </c>
      <c r="Q4" s="2">
        <f>('[1]Qc, Winter, S3'!Q4*Main!$B$5)</f>
        <v>21.253530211623683</v>
      </c>
      <c r="R4" s="2">
        <f>('[1]Qc, Winter, S3'!R4*Main!$B$5)</f>
        <v>21.933707842763731</v>
      </c>
      <c r="S4" s="2">
        <f>('[1]Qc, Winter, S3'!S4*Main!$B$5)</f>
        <v>29.894655978725194</v>
      </c>
      <c r="T4" s="2">
        <f>('[1]Qc, Winter, S3'!T4*Main!$B$5)</f>
        <v>29.851258005667319</v>
      </c>
      <c r="U4" s="2">
        <f>('[1]Qc, Winter, S3'!U4*Main!$B$5)</f>
        <v>28.940338014302831</v>
      </c>
      <c r="V4" s="2">
        <f>('[1]Qc, Winter, S3'!V4*Main!$B$5)</f>
        <v>26.787335630709595</v>
      </c>
      <c r="W4" s="2">
        <f>('[1]Qc, Winter, S3'!W4*Main!$B$5)</f>
        <v>23.822869933189892</v>
      </c>
      <c r="X4" s="2">
        <f>('[1]Qc, Winter, S3'!X4*Main!$B$5)</f>
        <v>19.430486346761089</v>
      </c>
      <c r="Y4" s="2">
        <f>('[1]Qc, Winter, S3'!Y4*Main!$B$5)</f>
        <v>14.9069262292772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-14.911197921680996</v>
      </c>
      <c r="C2" s="2">
        <f>('[1]Qc, Winter, S3'!C2*Main!$B$5)</f>
        <v>-16.20642448340471</v>
      </c>
      <c r="D2" s="2">
        <f>('[1]Qc, Winter, S3'!D2*Main!$B$5)</f>
        <v>-17.456557168417564</v>
      </c>
      <c r="E2" s="2">
        <f>('[1]Qc, Winter, S3'!E2*Main!$B$5)</f>
        <v>-17.329477907245867</v>
      </c>
      <c r="F2" s="2">
        <f>('[1]Qc, Winter, S3'!F2*Main!$B$5)</f>
        <v>-17.936793587235115</v>
      </c>
      <c r="G2" s="2">
        <f>('[1]Qc, Winter, S3'!G2*Main!$B$5)</f>
        <v>-15.967122711510887</v>
      </c>
      <c r="H2" s="2">
        <f>('[1]Qc, Winter, S3'!H2*Main!$B$5)</f>
        <v>-11.890485990734408</v>
      </c>
      <c r="I2" s="2">
        <f>('[1]Qc, Winter, S3'!I2*Main!$B$5)</f>
        <v>-4.8943606252327641</v>
      </c>
      <c r="J2" s="2">
        <f>('[1]Qc, Winter, S3'!J2*Main!$B$5)</f>
        <v>-1.441361055907544</v>
      </c>
      <c r="K2" s="2">
        <f>('[1]Qc, Winter, S3'!K2*Main!$B$5)</f>
        <v>-0.22547695225649644</v>
      </c>
      <c r="L2" s="2">
        <f>('[1]Qc, Winter, S3'!L2*Main!$B$5)</f>
        <v>-2.0242035359961634</v>
      </c>
      <c r="M2" s="2">
        <f>('[1]Qc, Winter, S3'!M2*Main!$B$5)</f>
        <v>-1.4881551315226271</v>
      </c>
      <c r="N2" s="2">
        <f>('[1]Qc, Winter, S3'!N2*Main!$B$5)</f>
        <v>-2.0598092447061731</v>
      </c>
      <c r="O2" s="2">
        <f>('[1]Qc, Winter, S3'!O2*Main!$B$5)</f>
        <v>-2.0778710130903568</v>
      </c>
      <c r="P2" s="2">
        <f>('[1]Qc, Winter, S3'!P2*Main!$B$5)</f>
        <v>-5.2529166079288263</v>
      </c>
      <c r="Q2" s="2">
        <f>('[1]Qc, Winter, S3'!Q2*Main!$B$5)</f>
        <v>-7.5650269403122037</v>
      </c>
      <c r="R2" s="2">
        <f>('[1]Qc, Winter, S3'!R2*Main!$B$5)</f>
        <v>-6.7277098130510975</v>
      </c>
      <c r="S2" s="2">
        <f>('[1]Qc, Winter, S3'!S2*Main!$B$5)</f>
        <v>-2.2965223701526014</v>
      </c>
      <c r="T2" s="2">
        <f>('[1]Qc, Winter, S3'!T2*Main!$B$5)</f>
        <v>-3.3406165591737995</v>
      </c>
      <c r="U2" s="2">
        <f>('[1]Qc, Winter, S3'!U2*Main!$B$5)</f>
        <v>-4.1993146689028276</v>
      </c>
      <c r="V2" s="2">
        <f>('[1]Qc, Winter, S3'!V2*Main!$B$5)</f>
        <v>-6.5963791742875335</v>
      </c>
      <c r="W2" s="2">
        <f>('[1]Qc, Winter, S3'!W2*Main!$B$5)</f>
        <v>-8.5625285529683772</v>
      </c>
      <c r="X2" s="2">
        <f>('[1]Qc, Winter, S3'!X2*Main!$B$5)</f>
        <v>-11.487796647945499</v>
      </c>
      <c r="Y2" s="2">
        <f>('[1]Qc, Winter, S3'!Y2*Main!$B$5)</f>
        <v>-12.930492361281148</v>
      </c>
    </row>
    <row r="3" spans="1:25" x14ac:dyDescent="0.3">
      <c r="A3">
        <v>2</v>
      </c>
      <c r="B3" s="2">
        <f>('[1]Qc, Winter, S3'!B3*Main!$B$5)</f>
        <v>16.893524967570837</v>
      </c>
      <c r="C3" s="2">
        <f>('[1]Qc, Winter, S3'!C3*Main!$B$5)</f>
        <v>20.926259185107632</v>
      </c>
      <c r="D3" s="2">
        <f>('[1]Qc, Winter, S3'!D3*Main!$B$5)</f>
        <v>20.926259185107632</v>
      </c>
      <c r="E3" s="2">
        <f>('[1]Qc, Winter, S3'!E3*Main!$B$5)</f>
        <v>20.926259185107632</v>
      </c>
      <c r="F3" s="2">
        <f>('[1]Qc, Winter, S3'!F3*Main!$B$5)</f>
        <v>20.926259185107632</v>
      </c>
      <c r="G3" s="2">
        <f>('[1]Qc, Winter, S3'!G3*Main!$B$5)</f>
        <v>16.955569285867405</v>
      </c>
      <c r="H3" s="2">
        <f>('[1]Qc, Winter, S3'!H3*Main!$B$5)</f>
        <v>7.6906262225726456</v>
      </c>
      <c r="I3" s="2">
        <f>('[1]Qc, Winter, S3'!I3*Main!$B$5)</f>
        <v>0.99008841417477944</v>
      </c>
      <c r="J3" s="2">
        <f>('[1]Qc, Winter, S3'!J3*Main!$B$5)</f>
        <v>-5.7931662907550656</v>
      </c>
      <c r="K3" s="2">
        <f>('[1]Qc, Winter, S3'!K3*Main!$B$5)</f>
        <v>-5.7931662907550656</v>
      </c>
      <c r="L3" s="2">
        <f>('[1]Qc, Winter, S3'!L3*Main!$B$5)</f>
        <v>-0.49891309176809007</v>
      </c>
      <c r="M3" s="2">
        <f>('[1]Qc, Winter, S3'!M3*Main!$B$5)</f>
        <v>-6.0413435639413411</v>
      </c>
      <c r="N3" s="2">
        <f>('[1]Qc, Winter, S3'!N3*Main!$B$5)</f>
        <v>-6.0413435639413411</v>
      </c>
      <c r="O3" s="2">
        <f>('[1]Qc, Winter, S3'!O3*Main!$B$5)</f>
        <v>-4.6764173853302182</v>
      </c>
      <c r="P3" s="2">
        <f>('[1]Qc, Winter, S3'!P3*Main!$B$5)</f>
        <v>-0.58163884949684896</v>
      </c>
      <c r="Q3" s="2">
        <f>('[1]Qc, Winter, S3'!Q3*Main!$B$5)</f>
        <v>3.5131263770751278</v>
      </c>
      <c r="R3" s="2">
        <f>('[1]Qc, Winter, S3'!R3*Main!$B$5)</f>
        <v>4.8780481192657881</v>
      </c>
      <c r="S3" s="2">
        <f>('[1]Qc, Winter, S3'!S3*Main!$B$5)</f>
        <v>4.8780481192657881</v>
      </c>
      <c r="T3" s="2">
        <f>('[1]Qc, Winter, S3'!T3*Main!$B$5)</f>
        <v>4.8780481192657881</v>
      </c>
      <c r="U3" s="2">
        <f>('[1]Qc, Winter, S3'!U3*Main!$B$5)</f>
        <v>4.8780481192657881</v>
      </c>
      <c r="V3" s="2">
        <f>('[1]Qc, Winter, S3'!V3*Main!$B$5)</f>
        <v>4.8780481192657881</v>
      </c>
      <c r="W3" s="2">
        <f>('[1]Qc, Winter, S3'!W3*Main!$B$5)</f>
        <v>10.172301271676169</v>
      </c>
      <c r="X3" s="2">
        <f>('[1]Qc, Winter, S3'!X3*Main!$B$5)</f>
        <v>15.549280228391902</v>
      </c>
      <c r="Y3" s="2">
        <f>('[1]Qc, Winter, S3'!Y3*Main!$B$5)</f>
        <v>15.549280228391902</v>
      </c>
    </row>
    <row r="4" spans="1:25" x14ac:dyDescent="0.3">
      <c r="A4">
        <v>3</v>
      </c>
      <c r="B4" s="2">
        <f>('[1]Qc, Winter, S3'!B4*Main!$B$5)</f>
        <v>11.463076349190574</v>
      </c>
      <c r="C4" s="2">
        <f>('[1]Qc, Winter, S3'!C4*Main!$B$5)</f>
        <v>8.8423022039437384</v>
      </c>
      <c r="D4" s="2">
        <f>('[1]Qc, Winter, S3'!D4*Main!$B$5)</f>
        <v>7.5694631981499816</v>
      </c>
      <c r="E4" s="2">
        <f>('[1]Qc, Winter, S3'!E4*Main!$B$5)</f>
        <v>7.407222783700016</v>
      </c>
      <c r="F4" s="2">
        <f>('[1]Qc, Winter, S3'!F4*Main!$B$5)</f>
        <v>8.4187588327934684</v>
      </c>
      <c r="G4" s="2">
        <f>('[1]Qc, Winter, S3'!G4*Main!$B$5)</f>
        <v>10.453049142069808</v>
      </c>
      <c r="H4" s="2">
        <f>('[1]Qc, Winter, S3'!H4*Main!$B$5)</f>
        <v>16.217991418553463</v>
      </c>
      <c r="I4" s="2">
        <f>('[1]Qc, Winter, S3'!I4*Main!$B$5)</f>
        <v>19.799064325845464</v>
      </c>
      <c r="J4" s="2">
        <f>('[1]Qc, Winter, S3'!J4*Main!$B$5)</f>
        <v>22.875014442393546</v>
      </c>
      <c r="K4" s="2">
        <f>('[1]Qc, Winter, S3'!K4*Main!$B$5)</f>
        <v>25.189600191721244</v>
      </c>
      <c r="L4" s="2">
        <f>('[1]Qc, Winter, S3'!L4*Main!$B$5)</f>
        <v>25.402181101788845</v>
      </c>
      <c r="M4" s="2">
        <f>('[1]Qc, Winter, S3'!M4*Main!$B$5)</f>
        <v>24.946699431750027</v>
      </c>
      <c r="N4" s="2">
        <f>('[1]Qc, Winter, S3'!N4*Main!$B$5)</f>
        <v>25.052946131303298</v>
      </c>
      <c r="O4" s="2">
        <f>('[1]Qc, Winter, S3'!O4*Main!$B$5)</f>
        <v>24.797295222093506</v>
      </c>
      <c r="P4" s="2">
        <f>('[1]Qc, Winter, S3'!P4*Main!$B$5)</f>
        <v>22.370022615814538</v>
      </c>
      <c r="Q4" s="2">
        <f>('[1]Qc, Winter, S3'!Q4*Main!$B$5)</f>
        <v>21.253530211623683</v>
      </c>
      <c r="R4" s="2">
        <f>('[1]Qc, Winter, S3'!R4*Main!$B$5)</f>
        <v>21.933707842763731</v>
      </c>
      <c r="S4" s="2">
        <f>('[1]Qc, Winter, S3'!S4*Main!$B$5)</f>
        <v>29.894655978725194</v>
      </c>
      <c r="T4" s="2">
        <f>('[1]Qc, Winter, S3'!T4*Main!$B$5)</f>
        <v>29.851258005667319</v>
      </c>
      <c r="U4" s="2">
        <f>('[1]Qc, Winter, S3'!U4*Main!$B$5)</f>
        <v>28.940338014302831</v>
      </c>
      <c r="V4" s="2">
        <f>('[1]Qc, Winter, S3'!V4*Main!$B$5)</f>
        <v>26.787335630709595</v>
      </c>
      <c r="W4" s="2">
        <f>('[1]Qc, Winter, S3'!W4*Main!$B$5)</f>
        <v>23.822869933189892</v>
      </c>
      <c r="X4" s="2">
        <f>('[1]Qc, Winter, S3'!X4*Main!$B$5)</f>
        <v>19.430486346761089</v>
      </c>
      <c r="Y4" s="2">
        <f>('[1]Qc, Winter, S3'!Y4*Main!$B$5)</f>
        <v>14.9069262292772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3.1555164513960197</v>
      </c>
      <c r="C2" s="2">
        <f>('FL Characterization'!C$4-'FL Characterization'!C$2)*VLOOKUP($A2,'FL Ratio'!$A$2:$B$21,2,FALSE)</f>
        <v>3.4738231569772311</v>
      </c>
      <c r="D2" s="2">
        <f>('FL Characterization'!D$4-'FL Characterization'!D$2)*VLOOKUP($A2,'FL Ratio'!$A$2:$B$21,2,FALSE)</f>
        <v>4.5215108124605017</v>
      </c>
      <c r="E2" s="2">
        <f>('FL Characterization'!E$4-'FL Characterization'!E$2)*VLOOKUP($A2,'FL Ratio'!$A$2:$B$21,2,FALSE)</f>
        <v>5.1837303365298606</v>
      </c>
      <c r="F2" s="2">
        <f>('FL Characterization'!F$4-'FL Characterization'!F$2)*VLOOKUP($A2,'FL Ratio'!$A$2:$B$21,2,FALSE)</f>
        <v>6.0948884702081347</v>
      </c>
      <c r="G2" s="2">
        <f>('FL Characterization'!G$4-'FL Characterization'!G$2)*VLOOKUP($A2,'FL Ratio'!$A$2:$B$21,2,FALSE)</f>
        <v>7.1244858001906017</v>
      </c>
      <c r="H2" s="2">
        <f>('FL Characterization'!H$4-'FL Characterization'!H$2)*VLOOKUP($A2,'FL Ratio'!$A$2:$B$21,2,FALSE)</f>
        <v>6.3508403581814967</v>
      </c>
      <c r="I2" s="2">
        <f>('FL Characterization'!I$4-'FL Characterization'!I$2)*VLOOKUP($A2,'FL Ratio'!$A$2:$B$21,2,FALSE)</f>
        <v>9.0792241241418203</v>
      </c>
      <c r="J2" s="2">
        <f>('FL Characterization'!J$4-'FL Characterization'!J$2)*VLOOKUP($A2,'FL Ratio'!$A$2:$B$21,2,FALSE)</f>
        <v>8.3291747588728953</v>
      </c>
      <c r="K2" s="2">
        <f>('FL Characterization'!K$4-'FL Characterization'!K$2)*VLOOKUP($A2,'FL Ratio'!$A$2:$B$21,2,FALSE)</f>
        <v>9.4073188319263643</v>
      </c>
      <c r="L2" s="2">
        <f>('FL Characterization'!L$4-'FL Characterization'!L$2)*VLOOKUP($A2,'FL Ratio'!$A$2:$B$21,2,FALSE)</f>
        <v>9.6682084174397982</v>
      </c>
      <c r="M2" s="2">
        <f>('FL Characterization'!M$4-'FL Characterization'!M$2)*VLOOKUP($A2,'FL Ratio'!$A$2:$B$21,2,FALSE)</f>
        <v>8.9680603848325191</v>
      </c>
      <c r="N2" s="2">
        <f>('FL Characterization'!N$4-'FL Characterization'!N$2)*VLOOKUP($A2,'FL Ratio'!$A$2:$B$21,2,FALSE)</f>
        <v>8.4600674401232929</v>
      </c>
      <c r="O2" s="2">
        <f>('FL Characterization'!O$4-'FL Characterization'!O$2)*VLOOKUP($A2,'FL Ratio'!$A$2:$B$21,2,FALSE)</f>
        <v>7.788715360426715</v>
      </c>
      <c r="P2" s="2">
        <f>('FL Characterization'!P$4-'FL Characterization'!P$2)*VLOOKUP($A2,'FL Ratio'!$A$2:$B$21,2,FALSE)</f>
        <v>7.1742560435370217</v>
      </c>
      <c r="Q2" s="2">
        <f>('FL Characterization'!Q$4-'FL Characterization'!Q$2)*VLOOKUP($A2,'FL Ratio'!$A$2:$B$21,2,FALSE)</f>
        <v>6.4567386766626633</v>
      </c>
      <c r="R2" s="2">
        <f>('FL Characterization'!R$4-'FL Characterization'!R$2)*VLOOKUP($A2,'FL Ratio'!$A$2:$B$21,2,FALSE)</f>
        <v>6.3895335543915524</v>
      </c>
      <c r="S2" s="2">
        <f>('FL Characterization'!S$4-'FL Characterization'!S$2)*VLOOKUP($A2,'FL Ratio'!$A$2:$B$21,2,FALSE)</f>
        <v>5.0624945681675753</v>
      </c>
      <c r="T2" s="2">
        <f>('FL Characterization'!T$4-'FL Characterization'!T$2)*VLOOKUP($A2,'FL Ratio'!$A$2:$B$21,2,FALSE)</f>
        <v>4.1886094964511047</v>
      </c>
      <c r="U2" s="2">
        <f>('FL Characterization'!U$4-'FL Characterization'!U$2)*VLOOKUP($A2,'FL Ratio'!$A$2:$B$21,2,FALSE)</f>
        <v>4.9703387795656431</v>
      </c>
      <c r="V2" s="2">
        <f>('FL Characterization'!V$4-'FL Characterization'!V$2)*VLOOKUP($A2,'FL Ratio'!$A$2:$B$21,2,FALSE)</f>
        <v>5.0642861221422919</v>
      </c>
      <c r="W2" s="2">
        <f>('FL Characterization'!W$4-'FL Characterization'!W$2)*VLOOKUP($A2,'FL Ratio'!$A$2:$B$21,2,FALSE)</f>
        <v>5.787462177790454</v>
      </c>
      <c r="X2" s="2">
        <f>('FL Characterization'!X$4-'FL Characterization'!X$2)*VLOOKUP($A2,'FL Ratio'!$A$2:$B$21,2,FALSE)</f>
        <v>2.8101179540020085</v>
      </c>
      <c r="Y2" s="2">
        <f>('FL Characterization'!Y$4-'FL Characterization'!Y$2)*VLOOKUP($A2,'FL Ratio'!$A$2:$B$21,2,FALSE)</f>
        <v>2.6980365894861462</v>
      </c>
    </row>
    <row r="3" spans="1:25" x14ac:dyDescent="0.3">
      <c r="A3">
        <v>2</v>
      </c>
      <c r="B3" s="2">
        <f>('FL Characterization'!B$4-'FL Characterization'!B$2)*VLOOKUP($A3,'FL Ratio'!$A$2:$B$21,2,FALSE)</f>
        <v>3.1555164513960197</v>
      </c>
      <c r="C3" s="2">
        <f>('FL Characterization'!C$4-'FL Characterization'!C$2)*VLOOKUP($A3,'FL Ratio'!$A$2:$B$21,2,FALSE)</f>
        <v>3.4738231569772311</v>
      </c>
      <c r="D3" s="2">
        <f>('FL Characterization'!D$4-'FL Characterization'!D$2)*VLOOKUP($A3,'FL Ratio'!$A$2:$B$21,2,FALSE)</f>
        <v>4.5215108124605017</v>
      </c>
      <c r="E3" s="2">
        <f>('FL Characterization'!E$4-'FL Characterization'!E$2)*VLOOKUP($A3,'FL Ratio'!$A$2:$B$21,2,FALSE)</f>
        <v>5.1837303365298606</v>
      </c>
      <c r="F3" s="2">
        <f>('FL Characterization'!F$4-'FL Characterization'!F$2)*VLOOKUP($A3,'FL Ratio'!$A$2:$B$21,2,FALSE)</f>
        <v>6.0948884702081347</v>
      </c>
      <c r="G3" s="2">
        <f>('FL Characterization'!G$4-'FL Characterization'!G$2)*VLOOKUP($A3,'FL Ratio'!$A$2:$B$21,2,FALSE)</f>
        <v>7.1244858001906017</v>
      </c>
      <c r="H3" s="2">
        <f>('FL Characterization'!H$4-'FL Characterization'!H$2)*VLOOKUP($A3,'FL Ratio'!$A$2:$B$21,2,FALSE)</f>
        <v>6.3508403581814967</v>
      </c>
      <c r="I3" s="2">
        <f>('FL Characterization'!I$4-'FL Characterization'!I$2)*VLOOKUP($A3,'FL Ratio'!$A$2:$B$21,2,FALSE)</f>
        <v>9.0792241241418203</v>
      </c>
      <c r="J3" s="2">
        <f>('FL Characterization'!J$4-'FL Characterization'!J$2)*VLOOKUP($A3,'FL Ratio'!$A$2:$B$21,2,FALSE)</f>
        <v>8.3291747588728953</v>
      </c>
      <c r="K3" s="2">
        <f>('FL Characterization'!K$4-'FL Characterization'!K$2)*VLOOKUP($A3,'FL Ratio'!$A$2:$B$21,2,FALSE)</f>
        <v>9.4073188319263643</v>
      </c>
      <c r="L3" s="2">
        <f>('FL Characterization'!L$4-'FL Characterization'!L$2)*VLOOKUP($A3,'FL Ratio'!$A$2:$B$21,2,FALSE)</f>
        <v>9.6682084174397982</v>
      </c>
      <c r="M3" s="2">
        <f>('FL Characterization'!M$4-'FL Characterization'!M$2)*VLOOKUP($A3,'FL Ratio'!$A$2:$B$21,2,FALSE)</f>
        <v>8.9680603848325191</v>
      </c>
      <c r="N3" s="2">
        <f>('FL Characterization'!N$4-'FL Characterization'!N$2)*VLOOKUP($A3,'FL Ratio'!$A$2:$B$21,2,FALSE)</f>
        <v>8.4600674401232929</v>
      </c>
      <c r="O3" s="2">
        <f>('FL Characterization'!O$4-'FL Characterization'!O$2)*VLOOKUP($A3,'FL Ratio'!$A$2:$B$21,2,FALSE)</f>
        <v>7.788715360426715</v>
      </c>
      <c r="P3" s="2">
        <f>('FL Characterization'!P$4-'FL Characterization'!P$2)*VLOOKUP($A3,'FL Ratio'!$A$2:$B$21,2,FALSE)</f>
        <v>7.1742560435370217</v>
      </c>
      <c r="Q3" s="2">
        <f>('FL Characterization'!Q$4-'FL Characterization'!Q$2)*VLOOKUP($A3,'FL Ratio'!$A$2:$B$21,2,FALSE)</f>
        <v>6.4567386766626633</v>
      </c>
      <c r="R3" s="2">
        <f>('FL Characterization'!R$4-'FL Characterization'!R$2)*VLOOKUP($A3,'FL Ratio'!$A$2:$B$21,2,FALSE)</f>
        <v>6.3895335543915524</v>
      </c>
      <c r="S3" s="2">
        <f>('FL Characterization'!S$4-'FL Characterization'!S$2)*VLOOKUP($A3,'FL Ratio'!$A$2:$B$21,2,FALSE)</f>
        <v>5.0624945681675753</v>
      </c>
      <c r="T3" s="2">
        <f>('FL Characterization'!T$4-'FL Characterization'!T$2)*VLOOKUP($A3,'FL Ratio'!$A$2:$B$21,2,FALSE)</f>
        <v>4.1886094964511047</v>
      </c>
      <c r="U3" s="2">
        <f>('FL Characterization'!U$4-'FL Characterization'!U$2)*VLOOKUP($A3,'FL Ratio'!$A$2:$B$21,2,FALSE)</f>
        <v>4.9703387795656431</v>
      </c>
      <c r="V3" s="2">
        <f>('FL Characterization'!V$4-'FL Characterization'!V$2)*VLOOKUP($A3,'FL Ratio'!$A$2:$B$21,2,FALSE)</f>
        <v>5.0642861221422919</v>
      </c>
      <c r="W3" s="2">
        <f>('FL Characterization'!W$4-'FL Characterization'!W$2)*VLOOKUP($A3,'FL Ratio'!$A$2:$B$21,2,FALSE)</f>
        <v>5.787462177790454</v>
      </c>
      <c r="X3" s="2">
        <f>('FL Characterization'!X$4-'FL Characterization'!X$2)*VLOOKUP($A3,'FL Ratio'!$A$2:$B$21,2,FALSE)</f>
        <v>2.8101179540020085</v>
      </c>
      <c r="Y3" s="2">
        <f>('FL Characterization'!Y$4-'FL Characterization'!Y$2)*VLOOKUP($A3,'FL Ratio'!$A$2:$B$21,2,FALSE)</f>
        <v>2.6980365894861462</v>
      </c>
    </row>
    <row r="4" spans="1:25" x14ac:dyDescent="0.3">
      <c r="A4">
        <v>3</v>
      </c>
      <c r="B4" s="2">
        <f>('FL Characterization'!B$4-'FL Characterization'!B$2)*VLOOKUP($A4,'FL Ratio'!$A$2:$B$21,2,FALSE)</f>
        <v>3.1555164513960197</v>
      </c>
      <c r="C4" s="2">
        <f>('FL Characterization'!C$4-'FL Characterization'!C$2)*VLOOKUP($A4,'FL Ratio'!$A$2:$B$21,2,FALSE)</f>
        <v>3.4738231569772311</v>
      </c>
      <c r="D4" s="2">
        <f>('FL Characterization'!D$4-'FL Characterization'!D$2)*VLOOKUP($A4,'FL Ratio'!$A$2:$B$21,2,FALSE)</f>
        <v>4.5215108124605017</v>
      </c>
      <c r="E4" s="2">
        <f>('FL Characterization'!E$4-'FL Characterization'!E$2)*VLOOKUP($A4,'FL Ratio'!$A$2:$B$21,2,FALSE)</f>
        <v>5.1837303365298606</v>
      </c>
      <c r="F4" s="2">
        <f>('FL Characterization'!F$4-'FL Characterization'!F$2)*VLOOKUP($A4,'FL Ratio'!$A$2:$B$21,2,FALSE)</f>
        <v>6.0948884702081347</v>
      </c>
      <c r="G4" s="2">
        <f>('FL Characterization'!G$4-'FL Characterization'!G$2)*VLOOKUP($A4,'FL Ratio'!$A$2:$B$21,2,FALSE)</f>
        <v>7.1244858001906017</v>
      </c>
      <c r="H4" s="2">
        <f>('FL Characterization'!H$4-'FL Characterization'!H$2)*VLOOKUP($A4,'FL Ratio'!$A$2:$B$21,2,FALSE)</f>
        <v>6.3508403581814967</v>
      </c>
      <c r="I4" s="2">
        <f>('FL Characterization'!I$4-'FL Characterization'!I$2)*VLOOKUP($A4,'FL Ratio'!$A$2:$B$21,2,FALSE)</f>
        <v>9.0792241241418203</v>
      </c>
      <c r="J4" s="2">
        <f>('FL Characterization'!J$4-'FL Characterization'!J$2)*VLOOKUP($A4,'FL Ratio'!$A$2:$B$21,2,FALSE)</f>
        <v>8.3291747588728953</v>
      </c>
      <c r="K4" s="2">
        <f>('FL Characterization'!K$4-'FL Characterization'!K$2)*VLOOKUP($A4,'FL Ratio'!$A$2:$B$21,2,FALSE)</f>
        <v>9.4073188319263643</v>
      </c>
      <c r="L4" s="2">
        <f>('FL Characterization'!L$4-'FL Characterization'!L$2)*VLOOKUP($A4,'FL Ratio'!$A$2:$B$21,2,FALSE)</f>
        <v>9.6682084174397982</v>
      </c>
      <c r="M4" s="2">
        <f>('FL Characterization'!M$4-'FL Characterization'!M$2)*VLOOKUP($A4,'FL Ratio'!$A$2:$B$21,2,FALSE)</f>
        <v>8.9680603848325191</v>
      </c>
      <c r="N4" s="2">
        <f>('FL Characterization'!N$4-'FL Characterization'!N$2)*VLOOKUP($A4,'FL Ratio'!$A$2:$B$21,2,FALSE)</f>
        <v>8.4600674401232929</v>
      </c>
      <c r="O4" s="2">
        <f>('FL Characterization'!O$4-'FL Characterization'!O$2)*VLOOKUP($A4,'FL Ratio'!$A$2:$B$21,2,FALSE)</f>
        <v>7.788715360426715</v>
      </c>
      <c r="P4" s="2">
        <f>('FL Characterization'!P$4-'FL Characterization'!P$2)*VLOOKUP($A4,'FL Ratio'!$A$2:$B$21,2,FALSE)</f>
        <v>7.1742560435370217</v>
      </c>
      <c r="Q4" s="2">
        <f>('FL Characterization'!Q$4-'FL Characterization'!Q$2)*VLOOKUP($A4,'FL Ratio'!$A$2:$B$21,2,FALSE)</f>
        <v>6.4567386766626633</v>
      </c>
      <c r="R4" s="2">
        <f>('FL Characterization'!R$4-'FL Characterization'!R$2)*VLOOKUP($A4,'FL Ratio'!$A$2:$B$21,2,FALSE)</f>
        <v>6.3895335543915524</v>
      </c>
      <c r="S4" s="2">
        <f>('FL Characterization'!S$4-'FL Characterization'!S$2)*VLOOKUP($A4,'FL Ratio'!$A$2:$B$21,2,FALSE)</f>
        <v>5.0624945681675753</v>
      </c>
      <c r="T4" s="2">
        <f>('FL Characterization'!T$4-'FL Characterization'!T$2)*VLOOKUP($A4,'FL Ratio'!$A$2:$B$21,2,FALSE)</f>
        <v>4.1886094964511047</v>
      </c>
      <c r="U4" s="2">
        <f>('FL Characterization'!U$4-'FL Characterization'!U$2)*VLOOKUP($A4,'FL Ratio'!$A$2:$B$21,2,FALSE)</f>
        <v>4.9703387795656431</v>
      </c>
      <c r="V4" s="2">
        <f>('FL Characterization'!V$4-'FL Characterization'!V$2)*VLOOKUP($A4,'FL Ratio'!$A$2:$B$21,2,FALSE)</f>
        <v>5.0642861221422919</v>
      </c>
      <c r="W4" s="2">
        <f>('FL Characterization'!W$4-'FL Characterization'!W$2)*VLOOKUP($A4,'FL Ratio'!$A$2:$B$21,2,FALSE)</f>
        <v>5.787462177790454</v>
      </c>
      <c r="X4" s="2">
        <f>('FL Characterization'!X$4-'FL Characterization'!X$2)*VLOOKUP($A4,'FL Ratio'!$A$2:$B$21,2,FALSE)</f>
        <v>2.8101179540020085</v>
      </c>
      <c r="Y4" s="2">
        <f>('FL Characterization'!Y$4-'FL Characterization'!Y$2)*VLOOKUP($A4,'FL Ratio'!$A$2:$B$21,2,FALSE)</f>
        <v>2.6980365894861462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8.7482454514223633</v>
      </c>
      <c r="C2" s="2">
        <f>('FL Characterization'!C$2-'FL Characterization'!C$3)*VLOOKUP($A2,'FL Ratio'!$A$2:$B$21,2,FALSE)</f>
        <v>9.2581828876407339</v>
      </c>
      <c r="D2" s="2">
        <f>('FL Characterization'!D$2-'FL Characterization'!D$3)*VLOOKUP($A2,'FL Ratio'!$A$2:$B$21,2,FALSE)</f>
        <v>9.7764226471565774</v>
      </c>
      <c r="E2" s="2">
        <f>('FL Characterization'!E$2-'FL Characterization'!E$3)*VLOOKUP($A2,'FL Ratio'!$A$2:$B$21,2,FALSE)</f>
        <v>10.220815425763332</v>
      </c>
      <c r="F2" s="2">
        <f>('FL Characterization'!F$2-'FL Characterization'!F$3)*VLOOKUP($A2,'FL Ratio'!$A$2:$B$21,2,FALSE)</f>
        <v>10.336829469735893</v>
      </c>
      <c r="G2" s="2">
        <f>('FL Characterization'!G$2-'FL Characterization'!G$3)*VLOOKUP($A2,'FL Ratio'!$A$2:$B$21,2,FALSE)</f>
        <v>10.812902166188261</v>
      </c>
      <c r="H2" s="2">
        <f>('FL Characterization'!H$2-'FL Characterization'!H$3)*VLOOKUP($A2,'FL Ratio'!$A$2:$B$21,2,FALSE)</f>
        <v>10.757626171602467</v>
      </c>
      <c r="I2" s="2">
        <f>('FL Characterization'!I$2-'FL Characterization'!I$3)*VLOOKUP($A2,'FL Ratio'!$A$2:$B$21,2,FALSE)</f>
        <v>10.168467092550856</v>
      </c>
      <c r="J2" s="2">
        <f>('FL Characterization'!J$2-'FL Characterization'!J$3)*VLOOKUP($A2,'FL Ratio'!$A$2:$B$21,2,FALSE)</f>
        <v>9.2130444667655347</v>
      </c>
      <c r="K2" s="2">
        <f>('FL Characterization'!K$2-'FL Characterization'!K$3)*VLOOKUP($A2,'FL Ratio'!$A$2:$B$21,2,FALSE)</f>
        <v>13.529094625832823</v>
      </c>
      <c r="L2" s="2">
        <f>('FL Characterization'!L$2-'FL Characterization'!L$3)*VLOOKUP($A2,'FL Ratio'!$A$2:$B$21,2,FALSE)</f>
        <v>13.211705545458177</v>
      </c>
      <c r="M2" s="2">
        <f>('FL Characterization'!M$2-'FL Characterization'!M$3)*VLOOKUP($A2,'FL Ratio'!$A$2:$B$21,2,FALSE)</f>
        <v>12.165612809976793</v>
      </c>
      <c r="N2" s="2">
        <f>('FL Characterization'!N$2-'FL Characterization'!N$3)*VLOOKUP($A2,'FL Ratio'!$A$2:$B$21,2,FALSE)</f>
        <v>11.870006404148402</v>
      </c>
      <c r="O2" s="2">
        <f>('FL Characterization'!O$2-'FL Characterization'!O$3)*VLOOKUP($A2,'FL Ratio'!$A$2:$B$21,2,FALSE)</f>
        <v>11.918793477630651</v>
      </c>
      <c r="P2" s="2">
        <f>('FL Characterization'!P$2-'FL Characterization'!P$3)*VLOOKUP($A2,'FL Ratio'!$A$2:$B$21,2,FALSE)</f>
        <v>11.354126252306578</v>
      </c>
      <c r="Q2" s="2">
        <f>('FL Characterization'!Q$2-'FL Characterization'!Q$3)*VLOOKUP($A2,'FL Ratio'!$A$2:$B$21,2,FALSE)</f>
        <v>10.407748789271659</v>
      </c>
      <c r="R2" s="2">
        <f>('FL Characterization'!R$2-'FL Characterization'!R$3)*VLOOKUP($A2,'FL Ratio'!$A$2:$B$21,2,FALSE)</f>
        <v>9.3537469984384707</v>
      </c>
      <c r="S2" s="2">
        <f>('FL Characterization'!S$2-'FL Characterization'!S$3)*VLOOKUP($A2,'FL Ratio'!$A$2:$B$21,2,FALSE)</f>
        <v>9.0182020479054046</v>
      </c>
      <c r="T2" s="2">
        <f>('FL Characterization'!T$2-'FL Characterization'!T$3)*VLOOKUP($A2,'FL Ratio'!$A$2:$B$21,2,FALSE)</f>
        <v>5.6688044992942253</v>
      </c>
      <c r="U2" s="2">
        <f>('FL Characterization'!U$2-'FL Characterization'!U$3)*VLOOKUP($A2,'FL Ratio'!$A$2:$B$21,2,FALSE)</f>
        <v>6.0622690789367555</v>
      </c>
      <c r="V2" s="2">
        <f>('FL Characterization'!V$2-'FL Characterization'!V$3)*VLOOKUP($A2,'FL Ratio'!$A$2:$B$21,2,FALSE)</f>
        <v>6.6280068670018153</v>
      </c>
      <c r="W2" s="2">
        <f>('FL Characterization'!W$2-'FL Characterization'!W$3)*VLOOKUP($A2,'FL Ratio'!$A$2:$B$21,2,FALSE)</f>
        <v>6.7861661258186432</v>
      </c>
      <c r="X2" s="2">
        <f>('FL Characterization'!X$2-'FL Characterization'!X$3)*VLOOKUP($A2,'FL Ratio'!$A$2:$B$21,2,FALSE)</f>
        <v>7.077512128902276</v>
      </c>
      <c r="Y2" s="2">
        <f>('FL Characterization'!Y$2-'FL Characterization'!Y$3)*VLOOKUP($A2,'FL Ratio'!$A$2:$B$21,2,FALSE)</f>
        <v>7.8122677407284886</v>
      </c>
    </row>
    <row r="3" spans="1:25" x14ac:dyDescent="0.3">
      <c r="A3">
        <v>2</v>
      </c>
      <c r="B3" s="2">
        <f>('FL Characterization'!B$2-'FL Characterization'!B$3)*VLOOKUP($A3,'FL Ratio'!$A$2:$B$21,2,FALSE)</f>
        <v>8.7482454514223633</v>
      </c>
      <c r="C3" s="2">
        <f>('FL Characterization'!C$2-'FL Characterization'!C$3)*VLOOKUP($A3,'FL Ratio'!$A$2:$B$21,2,FALSE)</f>
        <v>9.2581828876407339</v>
      </c>
      <c r="D3" s="2">
        <f>('FL Characterization'!D$2-'FL Characterization'!D$3)*VLOOKUP($A3,'FL Ratio'!$A$2:$B$21,2,FALSE)</f>
        <v>9.7764226471565774</v>
      </c>
      <c r="E3" s="2">
        <f>('FL Characterization'!E$2-'FL Characterization'!E$3)*VLOOKUP($A3,'FL Ratio'!$A$2:$B$21,2,FALSE)</f>
        <v>10.220815425763332</v>
      </c>
      <c r="F3" s="2">
        <f>('FL Characterization'!F$2-'FL Characterization'!F$3)*VLOOKUP($A3,'FL Ratio'!$A$2:$B$21,2,FALSE)</f>
        <v>10.336829469735893</v>
      </c>
      <c r="G3" s="2">
        <f>('FL Characterization'!G$2-'FL Characterization'!G$3)*VLOOKUP($A3,'FL Ratio'!$A$2:$B$21,2,FALSE)</f>
        <v>10.812902166188261</v>
      </c>
      <c r="H3" s="2">
        <f>('FL Characterization'!H$2-'FL Characterization'!H$3)*VLOOKUP($A3,'FL Ratio'!$A$2:$B$21,2,FALSE)</f>
        <v>10.757626171602467</v>
      </c>
      <c r="I3" s="2">
        <f>('FL Characterization'!I$2-'FL Characterization'!I$3)*VLOOKUP($A3,'FL Ratio'!$A$2:$B$21,2,FALSE)</f>
        <v>10.168467092550856</v>
      </c>
      <c r="J3" s="2">
        <f>('FL Characterization'!J$2-'FL Characterization'!J$3)*VLOOKUP($A3,'FL Ratio'!$A$2:$B$21,2,FALSE)</f>
        <v>9.2130444667655347</v>
      </c>
      <c r="K3" s="2">
        <f>('FL Characterization'!K$2-'FL Characterization'!K$3)*VLOOKUP($A3,'FL Ratio'!$A$2:$B$21,2,FALSE)</f>
        <v>13.529094625832823</v>
      </c>
      <c r="L3" s="2">
        <f>('FL Characterization'!L$2-'FL Characterization'!L$3)*VLOOKUP($A3,'FL Ratio'!$A$2:$B$21,2,FALSE)</f>
        <v>13.211705545458177</v>
      </c>
      <c r="M3" s="2">
        <f>('FL Characterization'!M$2-'FL Characterization'!M$3)*VLOOKUP($A3,'FL Ratio'!$A$2:$B$21,2,FALSE)</f>
        <v>12.165612809976793</v>
      </c>
      <c r="N3" s="2">
        <f>('FL Characterization'!N$2-'FL Characterization'!N$3)*VLOOKUP($A3,'FL Ratio'!$A$2:$B$21,2,FALSE)</f>
        <v>11.870006404148402</v>
      </c>
      <c r="O3" s="2">
        <f>('FL Characterization'!O$2-'FL Characterization'!O$3)*VLOOKUP($A3,'FL Ratio'!$A$2:$B$21,2,FALSE)</f>
        <v>11.918793477630651</v>
      </c>
      <c r="P3" s="2">
        <f>('FL Characterization'!P$2-'FL Characterization'!P$3)*VLOOKUP($A3,'FL Ratio'!$A$2:$B$21,2,FALSE)</f>
        <v>11.354126252306578</v>
      </c>
      <c r="Q3" s="2">
        <f>('FL Characterization'!Q$2-'FL Characterization'!Q$3)*VLOOKUP($A3,'FL Ratio'!$A$2:$B$21,2,FALSE)</f>
        <v>10.407748789271659</v>
      </c>
      <c r="R3" s="2">
        <f>('FL Characterization'!R$2-'FL Characterization'!R$3)*VLOOKUP($A3,'FL Ratio'!$A$2:$B$21,2,FALSE)</f>
        <v>9.3537469984384707</v>
      </c>
      <c r="S3" s="2">
        <f>('FL Characterization'!S$2-'FL Characterization'!S$3)*VLOOKUP($A3,'FL Ratio'!$A$2:$B$21,2,FALSE)</f>
        <v>9.0182020479054046</v>
      </c>
      <c r="T3" s="2">
        <f>('FL Characterization'!T$2-'FL Characterization'!T$3)*VLOOKUP($A3,'FL Ratio'!$A$2:$B$21,2,FALSE)</f>
        <v>5.6688044992942253</v>
      </c>
      <c r="U3" s="2">
        <f>('FL Characterization'!U$2-'FL Characterization'!U$3)*VLOOKUP($A3,'FL Ratio'!$A$2:$B$21,2,FALSE)</f>
        <v>6.0622690789367555</v>
      </c>
      <c r="V3" s="2">
        <f>('FL Characterization'!V$2-'FL Characterization'!V$3)*VLOOKUP($A3,'FL Ratio'!$A$2:$B$21,2,FALSE)</f>
        <v>6.6280068670018153</v>
      </c>
      <c r="W3" s="2">
        <f>('FL Characterization'!W$2-'FL Characterization'!W$3)*VLOOKUP($A3,'FL Ratio'!$A$2:$B$21,2,FALSE)</f>
        <v>6.7861661258186432</v>
      </c>
      <c r="X3" s="2">
        <f>('FL Characterization'!X$2-'FL Characterization'!X$3)*VLOOKUP($A3,'FL Ratio'!$A$2:$B$21,2,FALSE)</f>
        <v>7.077512128902276</v>
      </c>
      <c r="Y3" s="2">
        <f>('FL Characterization'!Y$2-'FL Characterization'!Y$3)*VLOOKUP($A3,'FL Ratio'!$A$2:$B$21,2,FALSE)</f>
        <v>7.8122677407284886</v>
      </c>
    </row>
    <row r="4" spans="1:25" x14ac:dyDescent="0.3">
      <c r="A4">
        <v>3</v>
      </c>
      <c r="B4" s="2">
        <f>('FL Characterization'!B$2-'FL Characterization'!B$3)*VLOOKUP($A4,'FL Ratio'!$A$2:$B$21,2,FALSE)</f>
        <v>8.7482454514223633</v>
      </c>
      <c r="C4" s="2">
        <f>('FL Characterization'!C$2-'FL Characterization'!C$3)*VLOOKUP($A4,'FL Ratio'!$A$2:$B$21,2,FALSE)</f>
        <v>9.2581828876407339</v>
      </c>
      <c r="D4" s="2">
        <f>('FL Characterization'!D$2-'FL Characterization'!D$3)*VLOOKUP($A4,'FL Ratio'!$A$2:$B$21,2,FALSE)</f>
        <v>9.7764226471565774</v>
      </c>
      <c r="E4" s="2">
        <f>('FL Characterization'!E$2-'FL Characterization'!E$3)*VLOOKUP($A4,'FL Ratio'!$A$2:$B$21,2,FALSE)</f>
        <v>10.220815425763332</v>
      </c>
      <c r="F4" s="2">
        <f>('FL Characterization'!F$2-'FL Characterization'!F$3)*VLOOKUP($A4,'FL Ratio'!$A$2:$B$21,2,FALSE)</f>
        <v>10.336829469735893</v>
      </c>
      <c r="G4" s="2">
        <f>('FL Characterization'!G$2-'FL Characterization'!G$3)*VLOOKUP($A4,'FL Ratio'!$A$2:$B$21,2,FALSE)</f>
        <v>10.812902166188261</v>
      </c>
      <c r="H4" s="2">
        <f>('FL Characterization'!H$2-'FL Characterization'!H$3)*VLOOKUP($A4,'FL Ratio'!$A$2:$B$21,2,FALSE)</f>
        <v>10.757626171602467</v>
      </c>
      <c r="I4" s="2">
        <f>('FL Characterization'!I$2-'FL Characterization'!I$3)*VLOOKUP($A4,'FL Ratio'!$A$2:$B$21,2,FALSE)</f>
        <v>10.168467092550856</v>
      </c>
      <c r="J4" s="2">
        <f>('FL Characterization'!J$2-'FL Characterization'!J$3)*VLOOKUP($A4,'FL Ratio'!$A$2:$B$21,2,FALSE)</f>
        <v>9.2130444667655347</v>
      </c>
      <c r="K4" s="2">
        <f>('FL Characterization'!K$2-'FL Characterization'!K$3)*VLOOKUP($A4,'FL Ratio'!$A$2:$B$21,2,FALSE)</f>
        <v>13.529094625832823</v>
      </c>
      <c r="L4" s="2">
        <f>('FL Characterization'!L$2-'FL Characterization'!L$3)*VLOOKUP($A4,'FL Ratio'!$A$2:$B$21,2,FALSE)</f>
        <v>13.211705545458177</v>
      </c>
      <c r="M4" s="2">
        <f>('FL Characterization'!M$2-'FL Characterization'!M$3)*VLOOKUP($A4,'FL Ratio'!$A$2:$B$21,2,FALSE)</f>
        <v>12.165612809976793</v>
      </c>
      <c r="N4" s="2">
        <f>('FL Characterization'!N$2-'FL Characterization'!N$3)*VLOOKUP($A4,'FL Ratio'!$A$2:$B$21,2,FALSE)</f>
        <v>11.870006404148402</v>
      </c>
      <c r="O4" s="2">
        <f>('FL Characterization'!O$2-'FL Characterization'!O$3)*VLOOKUP($A4,'FL Ratio'!$A$2:$B$21,2,FALSE)</f>
        <v>11.918793477630651</v>
      </c>
      <c r="P4" s="2">
        <f>('FL Characterization'!P$2-'FL Characterization'!P$3)*VLOOKUP($A4,'FL Ratio'!$A$2:$B$21,2,FALSE)</f>
        <v>11.354126252306578</v>
      </c>
      <c r="Q4" s="2">
        <f>('FL Characterization'!Q$2-'FL Characterization'!Q$3)*VLOOKUP($A4,'FL Ratio'!$A$2:$B$21,2,FALSE)</f>
        <v>10.407748789271659</v>
      </c>
      <c r="R4" s="2">
        <f>('FL Characterization'!R$2-'FL Characterization'!R$3)*VLOOKUP($A4,'FL Ratio'!$A$2:$B$21,2,FALSE)</f>
        <v>9.3537469984384707</v>
      </c>
      <c r="S4" s="2">
        <f>('FL Characterization'!S$2-'FL Characterization'!S$3)*VLOOKUP($A4,'FL Ratio'!$A$2:$B$21,2,FALSE)</f>
        <v>9.0182020479054046</v>
      </c>
      <c r="T4" s="2">
        <f>('FL Characterization'!T$2-'FL Characterization'!T$3)*VLOOKUP($A4,'FL Ratio'!$A$2:$B$21,2,FALSE)</f>
        <v>5.6688044992942253</v>
      </c>
      <c r="U4" s="2">
        <f>('FL Characterization'!U$2-'FL Characterization'!U$3)*VLOOKUP($A4,'FL Ratio'!$A$2:$B$21,2,FALSE)</f>
        <v>6.0622690789367555</v>
      </c>
      <c r="V4" s="2">
        <f>('FL Characterization'!V$2-'FL Characterization'!V$3)*VLOOKUP($A4,'FL Ratio'!$A$2:$B$21,2,FALSE)</f>
        <v>6.6280068670018153</v>
      </c>
      <c r="W4" s="2">
        <f>('FL Characterization'!W$2-'FL Characterization'!W$3)*VLOOKUP($A4,'FL Ratio'!$A$2:$B$21,2,FALSE)</f>
        <v>6.7861661258186432</v>
      </c>
      <c r="X4" s="2">
        <f>('FL Characterization'!X$2-'FL Characterization'!X$3)*VLOOKUP($A4,'FL Ratio'!$A$2:$B$21,2,FALSE)</f>
        <v>7.077512128902276</v>
      </c>
      <c r="Y4" s="2">
        <f>('FL Characterization'!Y$2-'FL Characterization'!Y$3)*VLOOKUP($A4,'FL Ratio'!$A$2:$B$21,2,FALSE)</f>
        <v>7.8122677407284886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24.396828582898433</v>
      </c>
      <c r="C5" s="9">
        <f>VLOOKUP($A5,'RES installed'!$A$2:$C$7,3,FALSE)*'[1]Profiles, RES, Winter'!C$5</f>
        <v>26.248494580489762</v>
      </c>
      <c r="D5" s="9">
        <f>VLOOKUP($A5,'RES installed'!$A$2:$C$7,3,FALSE)*'[1]Profiles, RES, Winter'!D$5</f>
        <v>26.113006824568448</v>
      </c>
      <c r="E5" s="9">
        <f>VLOOKUP($A5,'RES installed'!$A$2:$C$7,3,FALSE)*'[1]Profiles, RES, Winter'!E$5</f>
        <v>26.167201926936976</v>
      </c>
      <c r="F5" s="9">
        <f>VLOOKUP($A5,'RES installed'!$A$2:$C$7,3,FALSE)*'[1]Profiles, RES, Winter'!F$5</f>
        <v>27.088518667201928</v>
      </c>
      <c r="G5" s="9">
        <f>VLOOKUP($A5,'RES installed'!$A$2:$C$7,3,FALSE)*'[1]Profiles, RES, Winter'!G$5</f>
        <v>28.596949016459256</v>
      </c>
      <c r="H5" s="9">
        <f>VLOOKUP($A5,'RES installed'!$A$2:$C$7,3,FALSE)*'[1]Profiles, RES, Winter'!H$5</f>
        <v>30.466680048173423</v>
      </c>
      <c r="I5" s="9">
        <f>VLOOKUP($A5,'RES installed'!$A$2:$C$7,3,FALSE)*'[1]Profiles, RES, Winter'!I$5</f>
        <v>30.520875150541951</v>
      </c>
      <c r="J5" s="9">
        <f>VLOOKUP($A5,'RES installed'!$A$2:$C$7,3,FALSE)*'[1]Profiles, RES, Winter'!J$5</f>
        <v>30.249899638699318</v>
      </c>
      <c r="K5" s="9">
        <f>VLOOKUP($A5,'RES installed'!$A$2:$C$7,3,FALSE)*'[1]Profiles, RES, Winter'!K$5</f>
        <v>28.389201124046568</v>
      </c>
      <c r="L5" s="9">
        <f>VLOOKUP($A5,'RES installed'!$A$2:$C$7,3,FALSE)*'[1]Profiles, RES, Winter'!L$5</f>
        <v>24.758129265355279</v>
      </c>
      <c r="M5" s="9">
        <f>VLOOKUP($A5,'RES installed'!$A$2:$C$7,3,FALSE)*'[1]Profiles, RES, Winter'!M$5</f>
        <v>22.780008028904053</v>
      </c>
      <c r="N5" s="9">
        <f>VLOOKUP($A5,'RES installed'!$A$2:$C$7,3,FALSE)*'[1]Profiles, RES, Winter'!N$5</f>
        <v>21.885788839823366</v>
      </c>
      <c r="O5" s="9">
        <f>VLOOKUP($A5,'RES installed'!$A$2:$C$7,3,FALSE)*'[1]Profiles, RES, Winter'!O$5</f>
        <v>20.39542352468888</v>
      </c>
      <c r="P5" s="9">
        <f>VLOOKUP($A5,'RES installed'!$A$2:$C$7,3,FALSE)*'[1]Profiles, RES, Winter'!P$5</f>
        <v>18.643115214773182</v>
      </c>
      <c r="Q5" s="9">
        <f>VLOOKUP($A5,'RES installed'!$A$2:$C$7,3,FALSE)*'[1]Profiles, RES, Winter'!Q$5</f>
        <v>18.805700521878762</v>
      </c>
      <c r="R5" s="9">
        <f>VLOOKUP($A5,'RES installed'!$A$2:$C$7,3,FALSE)*'[1]Profiles, RES, Winter'!R$5</f>
        <v>19.51023685266961</v>
      </c>
      <c r="S5" s="9">
        <f>VLOOKUP($A5,'RES installed'!$A$2:$C$7,3,FALSE)*'[1]Profiles, RES, Winter'!S$5</f>
        <v>22.481934965877159</v>
      </c>
      <c r="T5" s="9">
        <f>VLOOKUP($A5,'RES installed'!$A$2:$C$7,3,FALSE)*'[1]Profiles, RES, Winter'!T$5</f>
        <v>24.342633480529908</v>
      </c>
      <c r="U5" s="9">
        <f>VLOOKUP($A5,'RES installed'!$A$2:$C$7,3,FALSE)*'[1]Profiles, RES, Winter'!U$5</f>
        <v>24.947812123645122</v>
      </c>
      <c r="V5" s="9">
        <f>VLOOKUP($A5,'RES installed'!$A$2:$C$7,3,FALSE)*'[1]Profiles, RES, Winter'!V$5</f>
        <v>24.125853071055801</v>
      </c>
      <c r="W5" s="9">
        <f>VLOOKUP($A5,'RES installed'!$A$2:$C$7,3,FALSE)*'[1]Profiles, RES, Winter'!W$5</f>
        <v>22.816138097149736</v>
      </c>
      <c r="X5" s="9">
        <f>VLOOKUP($A5,'RES installed'!$A$2:$C$7,3,FALSE)*'[1]Profiles, RES, Winter'!X$5</f>
        <v>23.060016057808109</v>
      </c>
      <c r="Y5" s="9">
        <f>VLOOKUP($A5,'RES installed'!$A$2:$C$7,3,FALSE)*'[1]Profiles, RES, Winter'!Y$5</f>
        <v>24.008430349257328</v>
      </c>
    </row>
    <row r="6" spans="1:25" x14ac:dyDescent="0.3">
      <c r="A6" s="8">
        <v>5</v>
      </c>
      <c r="B6" s="9">
        <f>VLOOKUP($A6,'RES installed'!$A$2:$C$7,3,FALSE)*'[1]Profiles, RES, Winter'!B$5</f>
        <v>32.529104777197915</v>
      </c>
      <c r="C6" s="9">
        <f>VLOOKUP($A6,'RES installed'!$A$2:$C$7,3,FALSE)*'[1]Profiles, RES, Winter'!C$5</f>
        <v>34.997992773986347</v>
      </c>
      <c r="D6" s="9">
        <f>VLOOKUP($A6,'RES installed'!$A$2:$C$7,3,FALSE)*'[1]Profiles, RES, Winter'!D$5</f>
        <v>34.817342432757933</v>
      </c>
      <c r="E6" s="9">
        <f>VLOOKUP($A6,'RES installed'!$A$2:$C$7,3,FALSE)*'[1]Profiles, RES, Winter'!E$5</f>
        <v>34.889602569249298</v>
      </c>
      <c r="F6" s="9">
        <f>VLOOKUP($A6,'RES installed'!$A$2:$C$7,3,FALSE)*'[1]Profiles, RES, Winter'!F$5</f>
        <v>36.118024889602573</v>
      </c>
      <c r="G6" s="9">
        <f>VLOOKUP($A6,'RES installed'!$A$2:$C$7,3,FALSE)*'[1]Profiles, RES, Winter'!G$5</f>
        <v>38.12926535527901</v>
      </c>
      <c r="H6" s="9">
        <f>VLOOKUP($A6,'RES installed'!$A$2:$C$7,3,FALSE)*'[1]Profiles, RES, Winter'!H$5</f>
        <v>40.622240064231228</v>
      </c>
      <c r="I6" s="9">
        <f>VLOOKUP($A6,'RES installed'!$A$2:$C$7,3,FALSE)*'[1]Profiles, RES, Winter'!I$5</f>
        <v>40.694500200722601</v>
      </c>
      <c r="J6" s="9">
        <f>VLOOKUP($A6,'RES installed'!$A$2:$C$7,3,FALSE)*'[1]Profiles, RES, Winter'!J$5</f>
        <v>40.333199518265758</v>
      </c>
      <c r="K6" s="9">
        <f>VLOOKUP($A6,'RES installed'!$A$2:$C$7,3,FALSE)*'[1]Profiles, RES, Winter'!K$5</f>
        <v>37.852268165395422</v>
      </c>
      <c r="L6" s="9">
        <f>VLOOKUP($A6,'RES installed'!$A$2:$C$7,3,FALSE)*'[1]Profiles, RES, Winter'!L$5</f>
        <v>33.010839020473703</v>
      </c>
      <c r="M6" s="9">
        <f>VLOOKUP($A6,'RES installed'!$A$2:$C$7,3,FALSE)*'[1]Profiles, RES, Winter'!M$5</f>
        <v>30.373344038538736</v>
      </c>
      <c r="N6" s="9">
        <f>VLOOKUP($A6,'RES installed'!$A$2:$C$7,3,FALSE)*'[1]Profiles, RES, Winter'!N$5</f>
        <v>29.181051786431155</v>
      </c>
      <c r="O6" s="9">
        <f>VLOOKUP($A6,'RES installed'!$A$2:$C$7,3,FALSE)*'[1]Profiles, RES, Winter'!O$5</f>
        <v>27.193898032918508</v>
      </c>
      <c r="P6" s="9">
        <f>VLOOKUP($A6,'RES installed'!$A$2:$C$7,3,FALSE)*'[1]Profiles, RES, Winter'!P$5</f>
        <v>24.857486953030911</v>
      </c>
      <c r="Q6" s="9">
        <f>VLOOKUP($A6,'RES installed'!$A$2:$C$7,3,FALSE)*'[1]Profiles, RES, Winter'!Q$5</f>
        <v>25.074267362505019</v>
      </c>
      <c r="R6" s="9">
        <f>VLOOKUP($A6,'RES installed'!$A$2:$C$7,3,FALSE)*'[1]Profiles, RES, Winter'!R$5</f>
        <v>26.013649136892816</v>
      </c>
      <c r="S6" s="9">
        <f>VLOOKUP($A6,'RES installed'!$A$2:$C$7,3,FALSE)*'[1]Profiles, RES, Winter'!S$5</f>
        <v>29.97591328783621</v>
      </c>
      <c r="T6" s="9">
        <f>VLOOKUP($A6,'RES installed'!$A$2:$C$7,3,FALSE)*'[1]Profiles, RES, Winter'!T$5</f>
        <v>32.456844640706549</v>
      </c>
      <c r="U6" s="9">
        <f>VLOOKUP($A6,'RES installed'!$A$2:$C$7,3,FALSE)*'[1]Profiles, RES, Winter'!U$5</f>
        <v>33.263749498193498</v>
      </c>
      <c r="V6" s="9">
        <f>VLOOKUP($A6,'RES installed'!$A$2:$C$7,3,FALSE)*'[1]Profiles, RES, Winter'!V$5</f>
        <v>32.167804094741065</v>
      </c>
      <c r="W6" s="9">
        <f>VLOOKUP($A6,'RES installed'!$A$2:$C$7,3,FALSE)*'[1]Profiles, RES, Winter'!W$5</f>
        <v>30.421517462866316</v>
      </c>
      <c r="X6" s="9">
        <f>VLOOKUP($A6,'RES installed'!$A$2:$C$7,3,FALSE)*'[1]Profiles, RES, Winter'!X$5</f>
        <v>30.746688077077479</v>
      </c>
      <c r="Y6" s="9">
        <f>VLOOKUP($A6,'RES installed'!$A$2:$C$7,3,FALSE)*'[1]Profiles, RES, Winter'!Y$5</f>
        <v>32.011240465676437</v>
      </c>
    </row>
    <row r="7" spans="1:25" x14ac:dyDescent="0.3">
      <c r="A7" s="8">
        <v>6</v>
      </c>
      <c r="B7" s="9">
        <f>VLOOKUP($A7,'RES installed'!$A$2:$C$7,3,FALSE)*'[1]Profiles, RES, Winter'!B$5</f>
        <v>24.396828582898433</v>
      </c>
      <c r="C7" s="9">
        <f>VLOOKUP($A7,'RES installed'!$A$2:$C$7,3,FALSE)*'[1]Profiles, RES, Winter'!C$5</f>
        <v>26.248494580489762</v>
      </c>
      <c r="D7" s="9">
        <f>VLOOKUP($A7,'RES installed'!$A$2:$C$7,3,FALSE)*'[1]Profiles, RES, Winter'!D$5</f>
        <v>26.113006824568448</v>
      </c>
      <c r="E7" s="9">
        <f>VLOOKUP($A7,'RES installed'!$A$2:$C$7,3,FALSE)*'[1]Profiles, RES, Winter'!E$5</f>
        <v>26.167201926936976</v>
      </c>
      <c r="F7" s="9">
        <f>VLOOKUP($A7,'RES installed'!$A$2:$C$7,3,FALSE)*'[1]Profiles, RES, Winter'!F$5</f>
        <v>27.088518667201928</v>
      </c>
      <c r="G7" s="9">
        <f>VLOOKUP($A7,'RES installed'!$A$2:$C$7,3,FALSE)*'[1]Profiles, RES, Winter'!G$5</f>
        <v>28.596949016459256</v>
      </c>
      <c r="H7" s="9">
        <f>VLOOKUP($A7,'RES installed'!$A$2:$C$7,3,FALSE)*'[1]Profiles, RES, Winter'!H$5</f>
        <v>30.466680048173423</v>
      </c>
      <c r="I7" s="9">
        <f>VLOOKUP($A7,'RES installed'!$A$2:$C$7,3,FALSE)*'[1]Profiles, RES, Winter'!I$5</f>
        <v>30.520875150541951</v>
      </c>
      <c r="J7" s="9">
        <f>VLOOKUP($A7,'RES installed'!$A$2:$C$7,3,FALSE)*'[1]Profiles, RES, Winter'!J$5</f>
        <v>30.249899638699318</v>
      </c>
      <c r="K7" s="9">
        <f>VLOOKUP($A7,'RES installed'!$A$2:$C$7,3,FALSE)*'[1]Profiles, RES, Winter'!K$5</f>
        <v>28.389201124046568</v>
      </c>
      <c r="L7" s="9">
        <f>VLOOKUP($A7,'RES installed'!$A$2:$C$7,3,FALSE)*'[1]Profiles, RES, Winter'!L$5</f>
        <v>24.758129265355279</v>
      </c>
      <c r="M7" s="9">
        <f>VLOOKUP($A7,'RES installed'!$A$2:$C$7,3,FALSE)*'[1]Profiles, RES, Winter'!M$5</f>
        <v>22.780008028904053</v>
      </c>
      <c r="N7" s="9">
        <f>VLOOKUP($A7,'RES installed'!$A$2:$C$7,3,FALSE)*'[1]Profiles, RES, Winter'!N$5</f>
        <v>21.885788839823366</v>
      </c>
      <c r="O7" s="9">
        <f>VLOOKUP($A7,'RES installed'!$A$2:$C$7,3,FALSE)*'[1]Profiles, RES, Winter'!O$5</f>
        <v>20.39542352468888</v>
      </c>
      <c r="P7" s="9">
        <f>VLOOKUP($A7,'RES installed'!$A$2:$C$7,3,FALSE)*'[1]Profiles, RES, Winter'!P$5</f>
        <v>18.643115214773182</v>
      </c>
      <c r="Q7" s="9">
        <f>VLOOKUP($A7,'RES installed'!$A$2:$C$7,3,FALSE)*'[1]Profiles, RES, Winter'!Q$5</f>
        <v>18.805700521878762</v>
      </c>
      <c r="R7" s="9">
        <f>VLOOKUP($A7,'RES installed'!$A$2:$C$7,3,FALSE)*'[1]Profiles, RES, Winter'!R$5</f>
        <v>19.51023685266961</v>
      </c>
      <c r="S7" s="9">
        <f>VLOOKUP($A7,'RES installed'!$A$2:$C$7,3,FALSE)*'[1]Profiles, RES, Winter'!S$5</f>
        <v>22.481934965877159</v>
      </c>
      <c r="T7" s="9">
        <f>VLOOKUP($A7,'RES installed'!$A$2:$C$7,3,FALSE)*'[1]Profiles, RES, Winter'!T$5</f>
        <v>24.342633480529908</v>
      </c>
      <c r="U7" s="9">
        <f>VLOOKUP($A7,'RES installed'!$A$2:$C$7,3,FALSE)*'[1]Profiles, RES, Winter'!U$5</f>
        <v>24.947812123645122</v>
      </c>
      <c r="V7" s="9">
        <f>VLOOKUP($A7,'RES installed'!$A$2:$C$7,3,FALSE)*'[1]Profiles, RES, Winter'!V$5</f>
        <v>24.125853071055801</v>
      </c>
      <c r="W7" s="9">
        <f>VLOOKUP($A7,'RES installed'!$A$2:$C$7,3,FALSE)*'[1]Profiles, RES, Winter'!W$5</f>
        <v>22.816138097149736</v>
      </c>
      <c r="X7" s="9">
        <f>VLOOKUP($A7,'RES installed'!$A$2:$C$7,3,FALSE)*'[1]Profiles, RES, Winter'!X$5</f>
        <v>23.060016057808109</v>
      </c>
      <c r="Y7" s="9">
        <f>VLOOKUP($A7,'RES installed'!$A$2:$C$7,3,FALSE)*'[1]Profiles, RES, Winter'!Y$5</f>
        <v>24.008430349257328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2.843062926459439E-2</v>
      </c>
      <c r="J8" s="6">
        <f>VLOOKUP($A8,'RES installed'!$A$2:$C$7,3,FALSE)*'[1]Profiles, RES, Winter'!J$2</f>
        <v>3.3263836239575437</v>
      </c>
      <c r="K8" s="6">
        <f>VLOOKUP($A8,'RES installed'!$A$2:$C$7,3,FALSE)*'[1]Profiles, RES, Winter'!K$2</f>
        <v>14.044730856709629</v>
      </c>
      <c r="L8" s="6">
        <f>VLOOKUP($A8,'RES installed'!$A$2:$C$7,3,FALSE)*'[1]Profiles, RES, Winter'!L$2</f>
        <v>24.706216830932526</v>
      </c>
      <c r="M8" s="6">
        <f>VLOOKUP($A8,'RES installed'!$A$2:$C$7,3,FALSE)*'[1]Profiles, RES, Winter'!M$2</f>
        <v>29.3972706595906</v>
      </c>
      <c r="N8" s="6">
        <f>VLOOKUP($A8,'RES installed'!$A$2:$C$7,3,FALSE)*'[1]Profiles, RES, Winter'!N$2</f>
        <v>28.288476118271419</v>
      </c>
      <c r="O8" s="6">
        <f>VLOOKUP($A8,'RES installed'!$A$2:$C$7,3,FALSE)*'[1]Profiles, RES, Winter'!O$2</f>
        <v>28.515921152388174</v>
      </c>
      <c r="P8" s="6">
        <f>VLOOKUP($A8,'RES installed'!$A$2:$C$7,3,FALSE)*'[1]Profiles, RES, Winter'!P$2</f>
        <v>26.923805913570888</v>
      </c>
      <c r="Q8" s="6">
        <f>VLOOKUP($A8,'RES installed'!$A$2:$C$7,3,FALSE)*'[1]Profiles, RES, Winter'!Q$2</f>
        <v>20.15731614859742</v>
      </c>
      <c r="R8" s="6">
        <f>VLOOKUP($A8,'RES installed'!$A$2:$C$7,3,FALSE)*'[1]Profiles, RES, Winter'!R$2</f>
        <v>7.5909780136467022</v>
      </c>
      <c r="S8" s="6">
        <f>VLOOKUP($A8,'RES installed'!$A$2:$C$7,3,FALSE)*'[1]Profiles, RES, Winter'!S$2</f>
        <v>0.3411675511751327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0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1.8953752843062926E-2</v>
      </c>
      <c r="J9" s="6">
        <f>VLOOKUP($A9,'RES installed'!$A$2:$C$7,3,FALSE)*'[1]Profiles, RES, Winter'!J$2</f>
        <v>2.2175890826383626</v>
      </c>
      <c r="K9" s="6">
        <f>VLOOKUP($A9,'RES installed'!$A$2:$C$7,3,FALSE)*'[1]Profiles, RES, Winter'!K$2</f>
        <v>9.3631539044730854</v>
      </c>
      <c r="L9" s="6">
        <f>VLOOKUP($A9,'RES installed'!$A$2:$C$7,3,FALSE)*'[1]Profiles, RES, Winter'!L$2</f>
        <v>16.470811220621684</v>
      </c>
      <c r="M9" s="6">
        <f>VLOOKUP($A9,'RES installed'!$A$2:$C$7,3,FALSE)*'[1]Profiles, RES, Winter'!M$2</f>
        <v>19.598180439727066</v>
      </c>
      <c r="N9" s="6">
        <f>VLOOKUP($A9,'RES installed'!$A$2:$C$7,3,FALSE)*'[1]Profiles, RES, Winter'!N$2</f>
        <v>18.858984078847612</v>
      </c>
      <c r="O9" s="6">
        <f>VLOOKUP($A9,'RES installed'!$A$2:$C$7,3,FALSE)*'[1]Profiles, RES, Winter'!O$2</f>
        <v>19.010614101592115</v>
      </c>
      <c r="P9" s="6">
        <f>VLOOKUP($A9,'RES installed'!$A$2:$C$7,3,FALSE)*'[1]Profiles, RES, Winter'!P$2</f>
        <v>17.949203942380592</v>
      </c>
      <c r="Q9" s="6">
        <f>VLOOKUP($A9,'RES installed'!$A$2:$C$7,3,FALSE)*'[1]Profiles, RES, Winter'!Q$2</f>
        <v>13.438210765731615</v>
      </c>
      <c r="R9" s="6">
        <f>VLOOKUP($A9,'RES installed'!$A$2:$C$7,3,FALSE)*'[1]Profiles, RES, Winter'!R$2</f>
        <v>5.0606520090978009</v>
      </c>
      <c r="S9" s="6">
        <f>VLOOKUP($A9,'RES installed'!$A$2:$C$7,3,FALSE)*'[1]Profiles, RES, Winter'!S$2</f>
        <v>0.22744503411675512</v>
      </c>
      <c r="T9" s="6">
        <f>VLOOKUP($A9,'RES installed'!$A$2:$C$7,3,FALSE)*'[1]Profiles, RES, Winter'!T$2</f>
        <v>0</v>
      </c>
      <c r="U9" s="6">
        <f>VLOOKUP($A9,'RES installed'!$A$2:$C$7,3,FALSE)*'[1]Profiles, RES, Winter'!U$2</f>
        <v>0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2.2744503411675512E-2</v>
      </c>
      <c r="J10" s="6">
        <f>VLOOKUP($A10,'RES installed'!$A$2:$C$7,3,FALSE)*'[1]Profiles, RES, Winter'!J$2</f>
        <v>2.6611068991660352</v>
      </c>
      <c r="K10" s="6">
        <f>VLOOKUP($A10,'RES installed'!$A$2:$C$7,3,FALSE)*'[1]Profiles, RES, Winter'!K$2</f>
        <v>11.235784685367703</v>
      </c>
      <c r="L10" s="6">
        <f>VLOOKUP($A10,'RES installed'!$A$2:$C$7,3,FALSE)*'[1]Profiles, RES, Winter'!L$2</f>
        <v>19.764973464746021</v>
      </c>
      <c r="M10" s="6">
        <f>VLOOKUP($A10,'RES installed'!$A$2:$C$7,3,FALSE)*'[1]Profiles, RES, Winter'!M$2</f>
        <v>23.51781652767248</v>
      </c>
      <c r="N10" s="6">
        <f>VLOOKUP($A10,'RES installed'!$A$2:$C$7,3,FALSE)*'[1]Profiles, RES, Winter'!N$2</f>
        <v>22.630780894617136</v>
      </c>
      <c r="O10" s="6">
        <f>VLOOKUP($A10,'RES installed'!$A$2:$C$7,3,FALSE)*'[1]Profiles, RES, Winter'!O$2</f>
        <v>22.812736921910538</v>
      </c>
      <c r="P10" s="6">
        <f>VLOOKUP($A10,'RES installed'!$A$2:$C$7,3,FALSE)*'[1]Profiles, RES, Winter'!P$2</f>
        <v>21.539044730856713</v>
      </c>
      <c r="Q10" s="6">
        <f>VLOOKUP($A10,'RES installed'!$A$2:$C$7,3,FALSE)*'[1]Profiles, RES, Winter'!Q$2</f>
        <v>16.125852918877939</v>
      </c>
      <c r="R10" s="6">
        <f>VLOOKUP($A10,'RES installed'!$A$2:$C$7,3,FALSE)*'[1]Profiles, RES, Winter'!R$2</f>
        <v>6.0727824109173616</v>
      </c>
      <c r="S10" s="6">
        <f>VLOOKUP($A10,'RES installed'!$A$2:$C$7,3,FALSE)*'[1]Profiles, RES, Winter'!S$2</f>
        <v>0.27293404094010615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23.610999598554798</v>
      </c>
      <c r="C5" s="9">
        <f>VLOOKUP($A5,'RES installed'!$A$2:$C$7,3,FALSE)*'[1]Profiles, RES, Winter'!C$6</f>
        <v>23.972300281011641</v>
      </c>
      <c r="D5" s="9">
        <f>VLOOKUP($A5,'RES installed'!$A$2:$C$7,3,FALSE)*'[1]Profiles, RES, Winter'!D$6</f>
        <v>24.053592934564428</v>
      </c>
      <c r="E5" s="9">
        <f>VLOOKUP($A5,'RES installed'!$A$2:$C$7,3,FALSE)*'[1]Profiles, RES, Winter'!E$6</f>
        <v>21.994179044560418</v>
      </c>
      <c r="F5" s="9">
        <f>VLOOKUP($A5,'RES installed'!$A$2:$C$7,3,FALSE)*'[1]Profiles, RES, Winter'!F$6</f>
        <v>22.698715375351266</v>
      </c>
      <c r="G5" s="9">
        <f>VLOOKUP($A5,'RES installed'!$A$2:$C$7,3,FALSE)*'[1]Profiles, RES, Winter'!G$6</f>
        <v>23.963267763950221</v>
      </c>
      <c r="H5" s="9">
        <f>VLOOKUP($A5,'RES installed'!$A$2:$C$7,3,FALSE)*'[1]Profiles, RES, Winter'!H$6</f>
        <v>24.532316338819751</v>
      </c>
      <c r="I5" s="9">
        <f>VLOOKUP($A5,'RES installed'!$A$2:$C$7,3,FALSE)*'[1]Profiles, RES, Winter'!I$6</f>
        <v>23.367121637896425</v>
      </c>
      <c r="J5" s="9">
        <f>VLOOKUP($A5,'RES installed'!$A$2:$C$7,3,FALSE)*'[1]Profiles, RES, Winter'!J$6</f>
        <v>22.238057005218788</v>
      </c>
      <c r="K5" s="9">
        <f>VLOOKUP($A5,'RES installed'!$A$2:$C$7,3,FALSE)*'[1]Profiles, RES, Winter'!K$6</f>
        <v>20.946407065435569</v>
      </c>
      <c r="L5" s="9">
        <f>VLOOKUP($A5,'RES installed'!$A$2:$C$7,3,FALSE)*'[1]Profiles, RES, Winter'!L$6</f>
        <v>19.681854676836611</v>
      </c>
      <c r="M5" s="9">
        <f>VLOOKUP($A5,'RES installed'!$A$2:$C$7,3,FALSE)*'[1]Profiles, RES, Winter'!M$6</f>
        <v>18.597952629466079</v>
      </c>
      <c r="N5" s="9">
        <f>VLOOKUP($A5,'RES installed'!$A$2:$C$7,3,FALSE)*'[1]Profiles, RES, Winter'!N$6</f>
        <v>17.143717382577279</v>
      </c>
      <c r="O5" s="9">
        <f>VLOOKUP($A5,'RES installed'!$A$2:$C$7,3,FALSE)*'[1]Profiles, RES, Winter'!O$6</f>
        <v>13.27780008028904</v>
      </c>
      <c r="P5" s="9">
        <f>VLOOKUP($A5,'RES installed'!$A$2:$C$7,3,FALSE)*'[1]Profiles, RES, Winter'!P$6</f>
        <v>12.988759534323565</v>
      </c>
      <c r="Q5" s="9">
        <f>VLOOKUP($A5,'RES installed'!$A$2:$C$7,3,FALSE)*'[1]Profiles, RES, Winter'!Q$6</f>
        <v>13.214572460859094</v>
      </c>
      <c r="R5" s="9">
        <f>VLOOKUP($A5,'RES installed'!$A$2:$C$7,3,FALSE)*'[1]Profiles, RES, Winter'!R$6</f>
        <v>16.764351665997591</v>
      </c>
      <c r="S5" s="9">
        <f>VLOOKUP($A5,'RES installed'!$A$2:$C$7,3,FALSE)*'[1]Profiles, RES, Winter'!S$6</f>
        <v>19.645724608590928</v>
      </c>
      <c r="T5" s="9">
        <f>VLOOKUP($A5,'RES installed'!$A$2:$C$7,3,FALSE)*'[1]Profiles, RES, Winter'!T$6</f>
        <v>20.928342031312724</v>
      </c>
      <c r="U5" s="9">
        <f>VLOOKUP($A5,'RES installed'!$A$2:$C$7,3,FALSE)*'[1]Profiles, RES, Winter'!U$6</f>
        <v>21.8586912886391</v>
      </c>
      <c r="V5" s="9">
        <f>VLOOKUP($A5,'RES installed'!$A$2:$C$7,3,FALSE)*'[1]Profiles, RES, Winter'!V$6</f>
        <v>22.590325170614211</v>
      </c>
      <c r="W5" s="9">
        <f>VLOOKUP($A5,'RES installed'!$A$2:$C$7,3,FALSE)*'[1]Profiles, RES, Winter'!W$6</f>
        <v>23.448414291449218</v>
      </c>
      <c r="X5" s="9">
        <f>VLOOKUP($A5,'RES installed'!$A$2:$C$7,3,FALSE)*'[1]Profiles, RES, Winter'!X$6</f>
        <v>23.005820955439585</v>
      </c>
      <c r="Y5" s="9">
        <f>VLOOKUP($A5,'RES installed'!$A$2:$C$7,3,FALSE)*'[1]Profiles, RES, Winter'!Y$6</f>
        <v>22.382577278201524</v>
      </c>
    </row>
    <row r="6" spans="1:25" x14ac:dyDescent="0.3">
      <c r="A6" s="8">
        <v>5</v>
      </c>
      <c r="B6" s="9">
        <f>VLOOKUP($A6,'RES installed'!$A$2:$C$7,3,FALSE)*'[1]Profiles, RES, Winter'!B$6</f>
        <v>31.481332798073062</v>
      </c>
      <c r="C6" s="9">
        <f>VLOOKUP($A6,'RES installed'!$A$2:$C$7,3,FALSE)*'[1]Profiles, RES, Winter'!C$6</f>
        <v>31.963067041348857</v>
      </c>
      <c r="D6" s="9">
        <f>VLOOKUP($A6,'RES installed'!$A$2:$C$7,3,FALSE)*'[1]Profiles, RES, Winter'!D$6</f>
        <v>32.071457246085906</v>
      </c>
      <c r="E6" s="9">
        <f>VLOOKUP($A6,'RES installed'!$A$2:$C$7,3,FALSE)*'[1]Profiles, RES, Winter'!E$6</f>
        <v>29.32557205941389</v>
      </c>
      <c r="F6" s="9">
        <f>VLOOKUP($A6,'RES installed'!$A$2:$C$7,3,FALSE)*'[1]Profiles, RES, Winter'!F$6</f>
        <v>30.264953833801687</v>
      </c>
      <c r="G6" s="9">
        <f>VLOOKUP($A6,'RES installed'!$A$2:$C$7,3,FALSE)*'[1]Profiles, RES, Winter'!G$6</f>
        <v>31.951023685266961</v>
      </c>
      <c r="H6" s="9">
        <f>VLOOKUP($A6,'RES installed'!$A$2:$C$7,3,FALSE)*'[1]Profiles, RES, Winter'!H$6</f>
        <v>32.709755118426337</v>
      </c>
      <c r="I6" s="9">
        <f>VLOOKUP($A6,'RES installed'!$A$2:$C$7,3,FALSE)*'[1]Profiles, RES, Winter'!I$6</f>
        <v>31.156162183861898</v>
      </c>
      <c r="J6" s="9">
        <f>VLOOKUP($A6,'RES installed'!$A$2:$C$7,3,FALSE)*'[1]Profiles, RES, Winter'!J$6</f>
        <v>29.65074267362505</v>
      </c>
      <c r="K6" s="9">
        <f>VLOOKUP($A6,'RES installed'!$A$2:$C$7,3,FALSE)*'[1]Profiles, RES, Winter'!K$6</f>
        <v>27.92854275391409</v>
      </c>
      <c r="L6" s="9">
        <f>VLOOKUP($A6,'RES installed'!$A$2:$C$7,3,FALSE)*'[1]Profiles, RES, Winter'!L$6</f>
        <v>26.242472902448814</v>
      </c>
      <c r="M6" s="9">
        <f>VLOOKUP($A6,'RES installed'!$A$2:$C$7,3,FALSE)*'[1]Profiles, RES, Winter'!M$6</f>
        <v>24.797270172621438</v>
      </c>
      <c r="N6" s="9">
        <f>VLOOKUP($A6,'RES installed'!$A$2:$C$7,3,FALSE)*'[1]Profiles, RES, Winter'!N$6</f>
        <v>22.858289843436374</v>
      </c>
      <c r="O6" s="9">
        <f>VLOOKUP($A6,'RES installed'!$A$2:$C$7,3,FALSE)*'[1]Profiles, RES, Winter'!O$6</f>
        <v>17.703733440385388</v>
      </c>
      <c r="P6" s="9">
        <f>VLOOKUP($A6,'RES installed'!$A$2:$C$7,3,FALSE)*'[1]Profiles, RES, Winter'!P$6</f>
        <v>17.318346045764756</v>
      </c>
      <c r="Q6" s="9">
        <f>VLOOKUP($A6,'RES installed'!$A$2:$C$7,3,FALSE)*'[1]Profiles, RES, Winter'!Q$6</f>
        <v>17.619429947812122</v>
      </c>
      <c r="R6" s="9">
        <f>VLOOKUP($A6,'RES installed'!$A$2:$C$7,3,FALSE)*'[1]Profiles, RES, Winter'!R$6</f>
        <v>22.352468887996789</v>
      </c>
      <c r="S6" s="9">
        <f>VLOOKUP($A6,'RES installed'!$A$2:$C$7,3,FALSE)*'[1]Profiles, RES, Winter'!S$6</f>
        <v>26.194299478121238</v>
      </c>
      <c r="T6" s="9">
        <f>VLOOKUP($A6,'RES installed'!$A$2:$C$7,3,FALSE)*'[1]Profiles, RES, Winter'!T$6</f>
        <v>27.904456041750301</v>
      </c>
      <c r="U6" s="9">
        <f>VLOOKUP($A6,'RES installed'!$A$2:$C$7,3,FALSE)*'[1]Profiles, RES, Winter'!U$6</f>
        <v>29.144921718185469</v>
      </c>
      <c r="V6" s="9">
        <f>VLOOKUP($A6,'RES installed'!$A$2:$C$7,3,FALSE)*'[1]Profiles, RES, Winter'!V$6</f>
        <v>30.120433560818945</v>
      </c>
      <c r="W6" s="9">
        <f>VLOOKUP($A6,'RES installed'!$A$2:$C$7,3,FALSE)*'[1]Profiles, RES, Winter'!W$6</f>
        <v>31.264552388598958</v>
      </c>
      <c r="X6" s="9">
        <f>VLOOKUP($A6,'RES installed'!$A$2:$C$7,3,FALSE)*'[1]Profiles, RES, Winter'!X$6</f>
        <v>30.674427940586114</v>
      </c>
      <c r="Y6" s="9">
        <f>VLOOKUP($A6,'RES installed'!$A$2:$C$7,3,FALSE)*'[1]Profiles, RES, Winter'!Y$6</f>
        <v>29.843436370935368</v>
      </c>
    </row>
    <row r="7" spans="1:25" x14ac:dyDescent="0.3">
      <c r="A7" s="8">
        <v>6</v>
      </c>
      <c r="B7" s="9">
        <f>VLOOKUP($A7,'RES installed'!$A$2:$C$7,3,FALSE)*'[1]Profiles, RES, Winter'!B$6</f>
        <v>23.610999598554798</v>
      </c>
      <c r="C7" s="9">
        <f>VLOOKUP($A7,'RES installed'!$A$2:$C$7,3,FALSE)*'[1]Profiles, RES, Winter'!C$6</f>
        <v>23.972300281011641</v>
      </c>
      <c r="D7" s="9">
        <f>VLOOKUP($A7,'RES installed'!$A$2:$C$7,3,FALSE)*'[1]Profiles, RES, Winter'!D$6</f>
        <v>24.053592934564428</v>
      </c>
      <c r="E7" s="9">
        <f>VLOOKUP($A7,'RES installed'!$A$2:$C$7,3,FALSE)*'[1]Profiles, RES, Winter'!E$6</f>
        <v>21.994179044560418</v>
      </c>
      <c r="F7" s="9">
        <f>VLOOKUP($A7,'RES installed'!$A$2:$C$7,3,FALSE)*'[1]Profiles, RES, Winter'!F$6</f>
        <v>22.698715375351266</v>
      </c>
      <c r="G7" s="9">
        <f>VLOOKUP($A7,'RES installed'!$A$2:$C$7,3,FALSE)*'[1]Profiles, RES, Winter'!G$6</f>
        <v>23.963267763950221</v>
      </c>
      <c r="H7" s="9">
        <f>VLOOKUP($A7,'RES installed'!$A$2:$C$7,3,FALSE)*'[1]Profiles, RES, Winter'!H$6</f>
        <v>24.532316338819751</v>
      </c>
      <c r="I7" s="9">
        <f>VLOOKUP($A7,'RES installed'!$A$2:$C$7,3,FALSE)*'[1]Profiles, RES, Winter'!I$6</f>
        <v>23.367121637896425</v>
      </c>
      <c r="J7" s="9">
        <f>VLOOKUP($A7,'RES installed'!$A$2:$C$7,3,FALSE)*'[1]Profiles, RES, Winter'!J$6</f>
        <v>22.238057005218788</v>
      </c>
      <c r="K7" s="9">
        <f>VLOOKUP($A7,'RES installed'!$A$2:$C$7,3,FALSE)*'[1]Profiles, RES, Winter'!K$6</f>
        <v>20.946407065435569</v>
      </c>
      <c r="L7" s="9">
        <f>VLOOKUP($A7,'RES installed'!$A$2:$C$7,3,FALSE)*'[1]Profiles, RES, Winter'!L$6</f>
        <v>19.681854676836611</v>
      </c>
      <c r="M7" s="9">
        <f>VLOOKUP($A7,'RES installed'!$A$2:$C$7,3,FALSE)*'[1]Profiles, RES, Winter'!M$6</f>
        <v>18.597952629466079</v>
      </c>
      <c r="N7" s="9">
        <f>VLOOKUP($A7,'RES installed'!$A$2:$C$7,3,FALSE)*'[1]Profiles, RES, Winter'!N$6</f>
        <v>17.143717382577279</v>
      </c>
      <c r="O7" s="9">
        <f>VLOOKUP($A7,'RES installed'!$A$2:$C$7,3,FALSE)*'[1]Profiles, RES, Winter'!O$6</f>
        <v>13.27780008028904</v>
      </c>
      <c r="P7" s="9">
        <f>VLOOKUP($A7,'RES installed'!$A$2:$C$7,3,FALSE)*'[1]Profiles, RES, Winter'!P$6</f>
        <v>12.988759534323565</v>
      </c>
      <c r="Q7" s="9">
        <f>VLOOKUP($A7,'RES installed'!$A$2:$C$7,3,FALSE)*'[1]Profiles, RES, Winter'!Q$6</f>
        <v>13.214572460859094</v>
      </c>
      <c r="R7" s="9">
        <f>VLOOKUP($A7,'RES installed'!$A$2:$C$7,3,FALSE)*'[1]Profiles, RES, Winter'!R$6</f>
        <v>16.764351665997591</v>
      </c>
      <c r="S7" s="9">
        <f>VLOOKUP($A7,'RES installed'!$A$2:$C$7,3,FALSE)*'[1]Profiles, RES, Winter'!S$6</f>
        <v>19.645724608590928</v>
      </c>
      <c r="T7" s="9">
        <f>VLOOKUP($A7,'RES installed'!$A$2:$C$7,3,FALSE)*'[1]Profiles, RES, Winter'!T$6</f>
        <v>20.928342031312724</v>
      </c>
      <c r="U7" s="9">
        <f>VLOOKUP($A7,'RES installed'!$A$2:$C$7,3,FALSE)*'[1]Profiles, RES, Winter'!U$6</f>
        <v>21.8586912886391</v>
      </c>
      <c r="V7" s="9">
        <f>VLOOKUP($A7,'RES installed'!$A$2:$C$7,3,FALSE)*'[1]Profiles, RES, Winter'!V$6</f>
        <v>22.590325170614211</v>
      </c>
      <c r="W7" s="9">
        <f>VLOOKUP($A7,'RES installed'!$A$2:$C$7,3,FALSE)*'[1]Profiles, RES, Winter'!W$6</f>
        <v>23.448414291449218</v>
      </c>
      <c r="X7" s="9">
        <f>VLOOKUP($A7,'RES installed'!$A$2:$C$7,3,FALSE)*'[1]Profiles, RES, Winter'!X$6</f>
        <v>23.005820955439585</v>
      </c>
      <c r="Y7" s="9">
        <f>VLOOKUP($A7,'RES installed'!$A$2:$C$7,3,FALSE)*'[1]Profiles, RES, Winter'!Y$6</f>
        <v>22.382577278201524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5.6861258529188781E-2</v>
      </c>
      <c r="J8" s="6">
        <f>VLOOKUP($A8,'RES installed'!$A$2:$C$7,3,FALSE)*'[1]Profiles, RES, Winter'!J$3</f>
        <v>4.8616376042456411</v>
      </c>
      <c r="K8" s="6">
        <f>VLOOKUP($A8,'RES installed'!$A$2:$C$7,3,FALSE)*'[1]Profiles, RES, Winter'!K$3</f>
        <v>16.717210007581503</v>
      </c>
      <c r="L8" s="6">
        <f>VLOOKUP($A8,'RES installed'!$A$2:$C$7,3,FALSE)*'[1]Profiles, RES, Winter'!L$3</f>
        <v>25.672858225928731</v>
      </c>
      <c r="M8" s="6">
        <f>VLOOKUP($A8,'RES installed'!$A$2:$C$7,3,FALSE)*'[1]Profiles, RES, Winter'!M$3</f>
        <v>25.473843821076574</v>
      </c>
      <c r="N8" s="6">
        <f>VLOOKUP($A8,'RES installed'!$A$2:$C$7,3,FALSE)*'[1]Profiles, RES, Winter'!N$3</f>
        <v>28.316906747536013</v>
      </c>
      <c r="O8" s="6">
        <f>VLOOKUP($A8,'RES installed'!$A$2:$C$7,3,FALSE)*'[1]Profiles, RES, Winter'!O$3</f>
        <v>27.691432903714933</v>
      </c>
      <c r="P8" s="6">
        <f>VLOOKUP($A8,'RES installed'!$A$2:$C$7,3,FALSE)*'[1]Profiles, RES, Winter'!P$3</f>
        <v>23.426838514025775</v>
      </c>
      <c r="Q8" s="6">
        <f>VLOOKUP($A8,'RES installed'!$A$2:$C$7,3,FALSE)*'[1]Profiles, RES, Winter'!Q$3</f>
        <v>15.068233510235027</v>
      </c>
      <c r="R8" s="6">
        <f>VLOOKUP($A8,'RES installed'!$A$2:$C$7,3,FALSE)*'[1]Profiles, RES, Winter'!R$3</f>
        <v>4.8047763457164523</v>
      </c>
      <c r="S8" s="6">
        <f>VLOOKUP($A8,'RES installed'!$A$2:$C$7,3,FALSE)*'[1]Profiles, RES, Winter'!S$3</f>
        <v>0.28430629264594387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0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3.7907505686125852E-2</v>
      </c>
      <c r="J9" s="6">
        <f>VLOOKUP($A9,'RES installed'!$A$2:$C$7,3,FALSE)*'[1]Profiles, RES, Winter'!J$3</f>
        <v>3.2410917361637606</v>
      </c>
      <c r="K9" s="6">
        <f>VLOOKUP($A9,'RES installed'!$A$2:$C$7,3,FALSE)*'[1]Profiles, RES, Winter'!K$3</f>
        <v>11.144806671721001</v>
      </c>
      <c r="L9" s="6">
        <f>VLOOKUP($A9,'RES installed'!$A$2:$C$7,3,FALSE)*'[1]Profiles, RES, Winter'!L$3</f>
        <v>17.115238817285821</v>
      </c>
      <c r="M9" s="6">
        <f>VLOOKUP($A9,'RES installed'!$A$2:$C$7,3,FALSE)*'[1]Profiles, RES, Winter'!M$3</f>
        <v>16.982562547384383</v>
      </c>
      <c r="N9" s="6">
        <f>VLOOKUP($A9,'RES installed'!$A$2:$C$7,3,FALSE)*'[1]Profiles, RES, Winter'!N$3</f>
        <v>18.877937831690677</v>
      </c>
      <c r="O9" s="6">
        <f>VLOOKUP($A9,'RES installed'!$A$2:$C$7,3,FALSE)*'[1]Profiles, RES, Winter'!O$3</f>
        <v>18.460955269143291</v>
      </c>
      <c r="P9" s="6">
        <f>VLOOKUP($A9,'RES installed'!$A$2:$C$7,3,FALSE)*'[1]Profiles, RES, Winter'!P$3</f>
        <v>15.617892342683851</v>
      </c>
      <c r="Q9" s="6">
        <f>VLOOKUP($A9,'RES installed'!$A$2:$C$7,3,FALSE)*'[1]Profiles, RES, Winter'!Q$3</f>
        <v>10.045489006823351</v>
      </c>
      <c r="R9" s="6">
        <f>VLOOKUP($A9,'RES installed'!$A$2:$C$7,3,FALSE)*'[1]Profiles, RES, Winter'!R$3</f>
        <v>3.2031842304776346</v>
      </c>
      <c r="S9" s="6">
        <f>VLOOKUP($A9,'RES installed'!$A$2:$C$7,3,FALSE)*'[1]Profiles, RES, Winter'!S$3</f>
        <v>0.18953752843062927</v>
      </c>
      <c r="T9" s="6">
        <f>VLOOKUP($A9,'RES installed'!$A$2:$C$7,3,FALSE)*'[1]Profiles, RES, Winter'!T$3</f>
        <v>0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4.5489006823351025E-2</v>
      </c>
      <c r="J10" s="6">
        <f>VLOOKUP($A10,'RES installed'!$A$2:$C$7,3,FALSE)*'[1]Profiles, RES, Winter'!J$3</f>
        <v>3.8893100833965129</v>
      </c>
      <c r="K10" s="6">
        <f>VLOOKUP($A10,'RES installed'!$A$2:$C$7,3,FALSE)*'[1]Profiles, RES, Winter'!K$3</f>
        <v>13.373768006065202</v>
      </c>
      <c r="L10" s="6">
        <f>VLOOKUP($A10,'RES installed'!$A$2:$C$7,3,FALSE)*'[1]Profiles, RES, Winter'!L$3</f>
        <v>20.538286580742987</v>
      </c>
      <c r="M10" s="6">
        <f>VLOOKUP($A10,'RES installed'!$A$2:$C$7,3,FALSE)*'[1]Profiles, RES, Winter'!M$3</f>
        <v>20.379075056861261</v>
      </c>
      <c r="N10" s="6">
        <f>VLOOKUP($A10,'RES installed'!$A$2:$C$7,3,FALSE)*'[1]Profiles, RES, Winter'!N$3</f>
        <v>22.653525398028808</v>
      </c>
      <c r="O10" s="6">
        <f>VLOOKUP($A10,'RES installed'!$A$2:$C$7,3,FALSE)*'[1]Profiles, RES, Winter'!O$3</f>
        <v>22.153146322971946</v>
      </c>
      <c r="P10" s="6">
        <f>VLOOKUP($A10,'RES installed'!$A$2:$C$7,3,FALSE)*'[1]Profiles, RES, Winter'!P$3</f>
        <v>18.741470811220619</v>
      </c>
      <c r="Q10" s="6">
        <f>VLOOKUP($A10,'RES installed'!$A$2:$C$7,3,FALSE)*'[1]Profiles, RES, Winter'!Q$3</f>
        <v>12.05458680818802</v>
      </c>
      <c r="R10" s="6">
        <f>VLOOKUP($A10,'RES installed'!$A$2:$C$7,3,FALSE)*'[1]Profiles, RES, Winter'!R$3</f>
        <v>3.8438210765731617</v>
      </c>
      <c r="S10" s="6">
        <f>VLOOKUP($A10,'RES installed'!$A$2:$C$7,3,FALSE)*'[1]Profiles, RES, Winter'!S$3</f>
        <v>0.22744503411675512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22.608390204737056</v>
      </c>
      <c r="C5" s="9">
        <f>VLOOKUP($A5,'RES installed'!$A$2:$C$7,3,FALSE)*'[1]Profiles, RES, Winter'!C$7</f>
        <v>22.509032517061421</v>
      </c>
      <c r="D5" s="9">
        <f>VLOOKUP($A5,'RES installed'!$A$2:$C$7,3,FALSE)*'[1]Profiles, RES, Winter'!D$7</f>
        <v>21.939983942191891</v>
      </c>
      <c r="E5" s="9">
        <f>VLOOKUP($A5,'RES installed'!$A$2:$C$7,3,FALSE)*'[1]Profiles, RES, Winter'!E$7</f>
        <v>22.481934965877159</v>
      </c>
      <c r="F5" s="9">
        <f>VLOOKUP($A5,'RES installed'!$A$2:$C$7,3,FALSE)*'[1]Profiles, RES, Winter'!F$7</f>
        <v>21.84965877157768</v>
      </c>
      <c r="G5" s="9">
        <f>VLOOKUP($A5,'RES installed'!$A$2:$C$7,3,FALSE)*'[1]Profiles, RES, Winter'!G$7</f>
        <v>21.732236049779207</v>
      </c>
      <c r="H5" s="9">
        <f>VLOOKUP($A5,'RES installed'!$A$2:$C$7,3,FALSE)*'[1]Profiles, RES, Winter'!H$7</f>
        <v>22.518065034122841</v>
      </c>
      <c r="I5" s="9">
        <f>VLOOKUP($A5,'RES installed'!$A$2:$C$7,3,FALSE)*'[1]Profiles, RES, Winter'!I$7</f>
        <v>21.163187474909677</v>
      </c>
      <c r="J5" s="9">
        <f>VLOOKUP($A5,'RES installed'!$A$2:$C$7,3,FALSE)*'[1]Profiles, RES, Winter'!J$7</f>
        <v>19.483139301485345</v>
      </c>
      <c r="K5" s="9">
        <f>VLOOKUP($A5,'RES installed'!$A$2:$C$7,3,FALSE)*'[1]Profiles, RES, Winter'!K$7</f>
        <v>18.245684464070653</v>
      </c>
      <c r="L5" s="9">
        <f>VLOOKUP($A5,'RES installed'!$A$2:$C$7,3,FALSE)*'[1]Profiles, RES, Winter'!L$7</f>
        <v>16.502408671216379</v>
      </c>
      <c r="M5" s="9">
        <f>VLOOKUP($A5,'RES installed'!$A$2:$C$7,3,FALSE)*'[1]Profiles, RES, Winter'!M$7</f>
        <v>14.217181854676838</v>
      </c>
      <c r="N5" s="9">
        <f>VLOOKUP($A5,'RES installed'!$A$2:$C$7,3,FALSE)*'[1]Profiles, RES, Winter'!N$7</f>
        <v>12.817141710156562</v>
      </c>
      <c r="O5" s="9">
        <f>VLOOKUP($A5,'RES installed'!$A$2:$C$7,3,FALSE)*'[1]Profiles, RES, Winter'!O$7</f>
        <v>12.735849056603774</v>
      </c>
      <c r="P5" s="9">
        <f>VLOOKUP($A5,'RES installed'!$A$2:$C$7,3,FALSE)*'[1]Profiles, RES, Winter'!P$7</f>
        <v>14.452027298273785</v>
      </c>
      <c r="Q5" s="9">
        <f>VLOOKUP($A5,'RES installed'!$A$2:$C$7,3,FALSE)*'[1]Profiles, RES, Winter'!Q$7</f>
        <v>14.957848253713367</v>
      </c>
      <c r="R5" s="9">
        <f>VLOOKUP($A5,'RES installed'!$A$2:$C$7,3,FALSE)*'[1]Profiles, RES, Winter'!R$7</f>
        <v>16.538538739462066</v>
      </c>
      <c r="S5" s="9">
        <f>VLOOKUP($A5,'RES installed'!$A$2:$C$7,3,FALSE)*'[1]Profiles, RES, Winter'!S$7</f>
        <v>19.167001204335609</v>
      </c>
      <c r="T5" s="9">
        <f>VLOOKUP($A5,'RES installed'!$A$2:$C$7,3,FALSE)*'[1]Profiles, RES, Winter'!T$7</f>
        <v>20.847049377759937</v>
      </c>
      <c r="U5" s="9">
        <f>VLOOKUP($A5,'RES installed'!$A$2:$C$7,3,FALSE)*'[1]Profiles, RES, Winter'!U$7</f>
        <v>22.09353673223605</v>
      </c>
      <c r="V5" s="9">
        <f>VLOOKUP($A5,'RES installed'!$A$2:$C$7,3,FALSE)*'[1]Profiles, RES, Winter'!V$7</f>
        <v>22.274187073464471</v>
      </c>
      <c r="W5" s="9">
        <f>VLOOKUP($A5,'RES installed'!$A$2:$C$7,3,FALSE)*'[1]Profiles, RES, Winter'!W$7</f>
        <v>20.530911280610194</v>
      </c>
      <c r="X5" s="9">
        <f>VLOOKUP($A5,'RES installed'!$A$2:$C$7,3,FALSE)*'[1]Profiles, RES, Winter'!X$7</f>
        <v>18.932155760738659</v>
      </c>
      <c r="Y5" s="9">
        <f>VLOOKUP($A5,'RES installed'!$A$2:$C$7,3,FALSE)*'[1]Profiles, RES, Winter'!Y$7</f>
        <v>18.182456844640708</v>
      </c>
    </row>
    <row r="6" spans="1:25" x14ac:dyDescent="0.3">
      <c r="A6" s="8">
        <v>5</v>
      </c>
      <c r="B6" s="9">
        <f>VLOOKUP($A6,'RES installed'!$A$2:$C$7,3,FALSE)*'[1]Profiles, RES, Winter'!B$7</f>
        <v>30.144520272982739</v>
      </c>
      <c r="C6" s="9">
        <f>VLOOKUP($A6,'RES installed'!$A$2:$C$7,3,FALSE)*'[1]Profiles, RES, Winter'!C$7</f>
        <v>30.012043356081897</v>
      </c>
      <c r="D6" s="9">
        <f>VLOOKUP($A6,'RES installed'!$A$2:$C$7,3,FALSE)*'[1]Profiles, RES, Winter'!D$7</f>
        <v>29.253311922922521</v>
      </c>
      <c r="E6" s="9">
        <f>VLOOKUP($A6,'RES installed'!$A$2:$C$7,3,FALSE)*'[1]Profiles, RES, Winter'!E$7</f>
        <v>29.97591328783621</v>
      </c>
      <c r="F6" s="9">
        <f>VLOOKUP($A6,'RES installed'!$A$2:$C$7,3,FALSE)*'[1]Profiles, RES, Winter'!F$7</f>
        <v>29.132878362103575</v>
      </c>
      <c r="G6" s="9">
        <f>VLOOKUP($A6,'RES installed'!$A$2:$C$7,3,FALSE)*'[1]Profiles, RES, Winter'!G$7</f>
        <v>28.97631473303894</v>
      </c>
      <c r="H6" s="9">
        <f>VLOOKUP($A6,'RES installed'!$A$2:$C$7,3,FALSE)*'[1]Profiles, RES, Winter'!H$7</f>
        <v>30.024086712163786</v>
      </c>
      <c r="I6" s="9">
        <f>VLOOKUP($A6,'RES installed'!$A$2:$C$7,3,FALSE)*'[1]Profiles, RES, Winter'!I$7</f>
        <v>28.217583299879568</v>
      </c>
      <c r="J6" s="9">
        <f>VLOOKUP($A6,'RES installed'!$A$2:$C$7,3,FALSE)*'[1]Profiles, RES, Winter'!J$7</f>
        <v>25.977519068647126</v>
      </c>
      <c r="K6" s="9">
        <f>VLOOKUP($A6,'RES installed'!$A$2:$C$7,3,FALSE)*'[1]Profiles, RES, Winter'!K$7</f>
        <v>24.327579285427539</v>
      </c>
      <c r="L6" s="9">
        <f>VLOOKUP($A6,'RES installed'!$A$2:$C$7,3,FALSE)*'[1]Profiles, RES, Winter'!L$7</f>
        <v>22.003211561621839</v>
      </c>
      <c r="M6" s="9">
        <f>VLOOKUP($A6,'RES installed'!$A$2:$C$7,3,FALSE)*'[1]Profiles, RES, Winter'!M$7</f>
        <v>18.956242472902449</v>
      </c>
      <c r="N6" s="9">
        <f>VLOOKUP($A6,'RES installed'!$A$2:$C$7,3,FALSE)*'[1]Profiles, RES, Winter'!N$7</f>
        <v>17.089522280208751</v>
      </c>
      <c r="O6" s="9">
        <f>VLOOKUP($A6,'RES installed'!$A$2:$C$7,3,FALSE)*'[1]Profiles, RES, Winter'!O$7</f>
        <v>16.981132075471699</v>
      </c>
      <c r="P6" s="9">
        <f>VLOOKUP($A6,'RES installed'!$A$2:$C$7,3,FALSE)*'[1]Profiles, RES, Winter'!P$7</f>
        <v>19.269369731031713</v>
      </c>
      <c r="Q6" s="9">
        <f>VLOOKUP($A6,'RES installed'!$A$2:$C$7,3,FALSE)*'[1]Profiles, RES, Winter'!Q$7</f>
        <v>19.943797671617823</v>
      </c>
      <c r="R6" s="9">
        <f>VLOOKUP($A6,'RES installed'!$A$2:$C$7,3,FALSE)*'[1]Profiles, RES, Winter'!R$7</f>
        <v>22.051384985949419</v>
      </c>
      <c r="S6" s="9">
        <f>VLOOKUP($A6,'RES installed'!$A$2:$C$7,3,FALSE)*'[1]Profiles, RES, Winter'!S$7</f>
        <v>25.556001605780811</v>
      </c>
      <c r="T6" s="9">
        <f>VLOOKUP($A6,'RES installed'!$A$2:$C$7,3,FALSE)*'[1]Profiles, RES, Winter'!T$7</f>
        <v>27.796065837013249</v>
      </c>
      <c r="U6" s="9">
        <f>VLOOKUP($A6,'RES installed'!$A$2:$C$7,3,FALSE)*'[1]Profiles, RES, Winter'!U$7</f>
        <v>29.458048976314732</v>
      </c>
      <c r="V6" s="9">
        <f>VLOOKUP($A6,'RES installed'!$A$2:$C$7,3,FALSE)*'[1]Profiles, RES, Winter'!V$7</f>
        <v>29.69891609795263</v>
      </c>
      <c r="W6" s="9">
        <f>VLOOKUP($A6,'RES installed'!$A$2:$C$7,3,FALSE)*'[1]Profiles, RES, Winter'!W$7</f>
        <v>27.374548374146926</v>
      </c>
      <c r="X6" s="9">
        <f>VLOOKUP($A6,'RES installed'!$A$2:$C$7,3,FALSE)*'[1]Profiles, RES, Winter'!X$7</f>
        <v>25.242874347651544</v>
      </c>
      <c r="Y6" s="9">
        <f>VLOOKUP($A6,'RES installed'!$A$2:$C$7,3,FALSE)*'[1]Profiles, RES, Winter'!Y$7</f>
        <v>24.243275792854277</v>
      </c>
    </row>
    <row r="7" spans="1:25" x14ac:dyDescent="0.3">
      <c r="A7" s="8">
        <v>6</v>
      </c>
      <c r="B7" s="9">
        <f>VLOOKUP($A7,'RES installed'!$A$2:$C$7,3,FALSE)*'[1]Profiles, RES, Winter'!B$7</f>
        <v>22.608390204737056</v>
      </c>
      <c r="C7" s="9">
        <f>VLOOKUP($A7,'RES installed'!$A$2:$C$7,3,FALSE)*'[1]Profiles, RES, Winter'!C$7</f>
        <v>22.509032517061421</v>
      </c>
      <c r="D7" s="9">
        <f>VLOOKUP($A7,'RES installed'!$A$2:$C$7,3,FALSE)*'[1]Profiles, RES, Winter'!D$7</f>
        <v>21.939983942191891</v>
      </c>
      <c r="E7" s="9">
        <f>VLOOKUP($A7,'RES installed'!$A$2:$C$7,3,FALSE)*'[1]Profiles, RES, Winter'!E$7</f>
        <v>22.481934965877159</v>
      </c>
      <c r="F7" s="9">
        <f>VLOOKUP($A7,'RES installed'!$A$2:$C$7,3,FALSE)*'[1]Profiles, RES, Winter'!F$7</f>
        <v>21.84965877157768</v>
      </c>
      <c r="G7" s="9">
        <f>VLOOKUP($A7,'RES installed'!$A$2:$C$7,3,FALSE)*'[1]Profiles, RES, Winter'!G$7</f>
        <v>21.732236049779207</v>
      </c>
      <c r="H7" s="9">
        <f>VLOOKUP($A7,'RES installed'!$A$2:$C$7,3,FALSE)*'[1]Profiles, RES, Winter'!H$7</f>
        <v>22.518065034122841</v>
      </c>
      <c r="I7" s="9">
        <f>VLOOKUP($A7,'RES installed'!$A$2:$C$7,3,FALSE)*'[1]Profiles, RES, Winter'!I$7</f>
        <v>21.163187474909677</v>
      </c>
      <c r="J7" s="9">
        <f>VLOOKUP($A7,'RES installed'!$A$2:$C$7,3,FALSE)*'[1]Profiles, RES, Winter'!J$7</f>
        <v>19.483139301485345</v>
      </c>
      <c r="K7" s="9">
        <f>VLOOKUP($A7,'RES installed'!$A$2:$C$7,3,FALSE)*'[1]Profiles, RES, Winter'!K$7</f>
        <v>18.245684464070653</v>
      </c>
      <c r="L7" s="9">
        <f>VLOOKUP($A7,'RES installed'!$A$2:$C$7,3,FALSE)*'[1]Profiles, RES, Winter'!L$7</f>
        <v>16.502408671216379</v>
      </c>
      <c r="M7" s="9">
        <f>VLOOKUP($A7,'RES installed'!$A$2:$C$7,3,FALSE)*'[1]Profiles, RES, Winter'!M$7</f>
        <v>14.217181854676838</v>
      </c>
      <c r="N7" s="9">
        <f>VLOOKUP($A7,'RES installed'!$A$2:$C$7,3,FALSE)*'[1]Profiles, RES, Winter'!N$7</f>
        <v>12.817141710156562</v>
      </c>
      <c r="O7" s="9">
        <f>VLOOKUP($A7,'RES installed'!$A$2:$C$7,3,FALSE)*'[1]Profiles, RES, Winter'!O$7</f>
        <v>12.735849056603774</v>
      </c>
      <c r="P7" s="9">
        <f>VLOOKUP($A7,'RES installed'!$A$2:$C$7,3,FALSE)*'[1]Profiles, RES, Winter'!P$7</f>
        <v>14.452027298273785</v>
      </c>
      <c r="Q7" s="9">
        <f>VLOOKUP($A7,'RES installed'!$A$2:$C$7,3,FALSE)*'[1]Profiles, RES, Winter'!Q$7</f>
        <v>14.957848253713367</v>
      </c>
      <c r="R7" s="9">
        <f>VLOOKUP($A7,'RES installed'!$A$2:$C$7,3,FALSE)*'[1]Profiles, RES, Winter'!R$7</f>
        <v>16.538538739462066</v>
      </c>
      <c r="S7" s="9">
        <f>VLOOKUP($A7,'RES installed'!$A$2:$C$7,3,FALSE)*'[1]Profiles, RES, Winter'!S$7</f>
        <v>19.167001204335609</v>
      </c>
      <c r="T7" s="9">
        <f>VLOOKUP($A7,'RES installed'!$A$2:$C$7,3,FALSE)*'[1]Profiles, RES, Winter'!T$7</f>
        <v>20.847049377759937</v>
      </c>
      <c r="U7" s="9">
        <f>VLOOKUP($A7,'RES installed'!$A$2:$C$7,3,FALSE)*'[1]Profiles, RES, Winter'!U$7</f>
        <v>22.09353673223605</v>
      </c>
      <c r="V7" s="9">
        <f>VLOOKUP($A7,'RES installed'!$A$2:$C$7,3,FALSE)*'[1]Profiles, RES, Winter'!V$7</f>
        <v>22.274187073464471</v>
      </c>
      <c r="W7" s="9">
        <f>VLOOKUP($A7,'RES installed'!$A$2:$C$7,3,FALSE)*'[1]Profiles, RES, Winter'!W$7</f>
        <v>20.530911280610194</v>
      </c>
      <c r="X7" s="9">
        <f>VLOOKUP($A7,'RES installed'!$A$2:$C$7,3,FALSE)*'[1]Profiles, RES, Winter'!X$7</f>
        <v>18.932155760738659</v>
      </c>
      <c r="Y7" s="9">
        <f>VLOOKUP($A7,'RES installed'!$A$2:$C$7,3,FALSE)*'[1]Profiles, RES, Winter'!Y$7</f>
        <v>18.182456844640708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2.843062926459439E-2</v>
      </c>
      <c r="J8" s="6">
        <f>VLOOKUP($A8,'RES installed'!$A$2:$C$7,3,FALSE)*'[1]Profiles, RES, Winter'!J$4</f>
        <v>2.5303260045489009</v>
      </c>
      <c r="K8" s="6">
        <f>VLOOKUP($A8,'RES installed'!$A$2:$C$7,3,FALSE)*'[1]Profiles, RES, Winter'!K$4</f>
        <v>10.860500379075058</v>
      </c>
      <c r="L8" s="6">
        <f>VLOOKUP($A8,'RES installed'!$A$2:$C$7,3,FALSE)*'[1]Profiles, RES, Winter'!L$4</f>
        <v>17.911296436694464</v>
      </c>
      <c r="M8" s="6">
        <f>VLOOKUP($A8,'RES installed'!$A$2:$C$7,3,FALSE)*'[1]Profiles, RES, Winter'!M$4</f>
        <v>20.356330553449585</v>
      </c>
      <c r="N8" s="6">
        <f>VLOOKUP($A8,'RES installed'!$A$2:$C$7,3,FALSE)*'[1]Profiles, RES, Winter'!N$4</f>
        <v>19.446550416982564</v>
      </c>
      <c r="O8" s="6">
        <f>VLOOKUP($A8,'RES installed'!$A$2:$C$7,3,FALSE)*'[1]Profiles, RES, Winter'!O$4</f>
        <v>19.816148597422291</v>
      </c>
      <c r="P8" s="6">
        <f>VLOOKUP($A8,'RES installed'!$A$2:$C$7,3,FALSE)*'[1]Profiles, RES, Winter'!P$4</f>
        <v>21.436694465504171</v>
      </c>
      <c r="Q8" s="6">
        <f>VLOOKUP($A8,'RES installed'!$A$2:$C$7,3,FALSE)*'[1]Profiles, RES, Winter'!Q$4</f>
        <v>19.531842304776344</v>
      </c>
      <c r="R8" s="6">
        <f>VLOOKUP($A8,'RES installed'!$A$2:$C$7,3,FALSE)*'[1]Profiles, RES, Winter'!R$4</f>
        <v>8.8987869598180431</v>
      </c>
      <c r="S8" s="6">
        <f>VLOOKUP($A8,'RES installed'!$A$2:$C$7,3,FALSE)*'[1]Profiles, RES, Winter'!S$4</f>
        <v>0.45489006823351025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1.8953752843062926E-2</v>
      </c>
      <c r="J9" s="6">
        <f>VLOOKUP($A9,'RES installed'!$A$2:$C$7,3,FALSE)*'[1]Profiles, RES, Winter'!J$4</f>
        <v>1.6868840030326004</v>
      </c>
      <c r="K9" s="6">
        <f>VLOOKUP($A9,'RES installed'!$A$2:$C$7,3,FALSE)*'[1]Profiles, RES, Winter'!K$4</f>
        <v>7.2403335860500375</v>
      </c>
      <c r="L9" s="6">
        <f>VLOOKUP($A9,'RES installed'!$A$2:$C$7,3,FALSE)*'[1]Profiles, RES, Winter'!L$4</f>
        <v>11.940864291129644</v>
      </c>
      <c r="M9" s="6">
        <f>VLOOKUP($A9,'RES installed'!$A$2:$C$7,3,FALSE)*'[1]Profiles, RES, Winter'!M$4</f>
        <v>13.570887035633056</v>
      </c>
      <c r="N9" s="6">
        <f>VLOOKUP($A9,'RES installed'!$A$2:$C$7,3,FALSE)*'[1]Profiles, RES, Winter'!N$4</f>
        <v>12.964366944655042</v>
      </c>
      <c r="O9" s="6">
        <f>VLOOKUP($A9,'RES installed'!$A$2:$C$7,3,FALSE)*'[1]Profiles, RES, Winter'!O$4</f>
        <v>13.21076573161486</v>
      </c>
      <c r="P9" s="6">
        <f>VLOOKUP($A9,'RES installed'!$A$2:$C$7,3,FALSE)*'[1]Profiles, RES, Winter'!P$4</f>
        <v>14.291129643669448</v>
      </c>
      <c r="Q9" s="6">
        <f>VLOOKUP($A9,'RES installed'!$A$2:$C$7,3,FALSE)*'[1]Profiles, RES, Winter'!Q$4</f>
        <v>13.021228203184229</v>
      </c>
      <c r="R9" s="6">
        <f>VLOOKUP($A9,'RES installed'!$A$2:$C$7,3,FALSE)*'[1]Profiles, RES, Winter'!R$4</f>
        <v>5.9325246398786957</v>
      </c>
      <c r="S9" s="6">
        <f>VLOOKUP($A9,'RES installed'!$A$2:$C$7,3,FALSE)*'[1]Profiles, RES, Winter'!S$4</f>
        <v>0.30326004548900681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2.2744503411675512E-2</v>
      </c>
      <c r="J10" s="6">
        <f>VLOOKUP($A10,'RES installed'!$A$2:$C$7,3,FALSE)*'[1]Profiles, RES, Winter'!J$4</f>
        <v>2.0242608036391205</v>
      </c>
      <c r="K10" s="6">
        <f>VLOOKUP($A10,'RES installed'!$A$2:$C$7,3,FALSE)*'[1]Profiles, RES, Winter'!K$4</f>
        <v>8.6884003032600461</v>
      </c>
      <c r="L10" s="6">
        <f>VLOOKUP($A10,'RES installed'!$A$2:$C$7,3,FALSE)*'[1]Profiles, RES, Winter'!L$4</f>
        <v>14.329037149355573</v>
      </c>
      <c r="M10" s="6">
        <f>VLOOKUP($A10,'RES installed'!$A$2:$C$7,3,FALSE)*'[1]Profiles, RES, Winter'!M$4</f>
        <v>16.285064442759666</v>
      </c>
      <c r="N10" s="6">
        <f>VLOOKUP($A10,'RES installed'!$A$2:$C$7,3,FALSE)*'[1]Profiles, RES, Winter'!N$4</f>
        <v>15.557240333586051</v>
      </c>
      <c r="O10" s="6">
        <f>VLOOKUP($A10,'RES installed'!$A$2:$C$7,3,FALSE)*'[1]Profiles, RES, Winter'!O$4</f>
        <v>15.852918877937832</v>
      </c>
      <c r="P10" s="6">
        <f>VLOOKUP($A10,'RES installed'!$A$2:$C$7,3,FALSE)*'[1]Profiles, RES, Winter'!P$4</f>
        <v>17.149355572403337</v>
      </c>
      <c r="Q10" s="6">
        <f>VLOOKUP($A10,'RES installed'!$A$2:$C$7,3,FALSE)*'[1]Profiles, RES, Winter'!Q$4</f>
        <v>15.625473843821075</v>
      </c>
      <c r="R10" s="6">
        <f>VLOOKUP($A10,'RES installed'!$A$2:$C$7,3,FALSE)*'[1]Profiles, RES, Winter'!R$4</f>
        <v>7.1190295678544349</v>
      </c>
      <c r="S10" s="6">
        <f>VLOOKUP($A10,'RES installed'!$A$2:$C$7,3,FALSE)*'[1]Profiles, RES, Winter'!S$4</f>
        <v>0.3639120545868082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BFD42-4C76-4AC7-A518-39977CCB74F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24.396828582898433</v>
      </c>
      <c r="C5" s="9">
        <f>VLOOKUP($A5,'RES installed'!$A$2:$C$7,3,FALSE)*'[1]Profiles, RES, Winter'!C$5</f>
        <v>26.248494580489762</v>
      </c>
      <c r="D5" s="9">
        <f>VLOOKUP($A5,'RES installed'!$A$2:$C$7,3,FALSE)*'[1]Profiles, RES, Winter'!D$5</f>
        <v>26.113006824568448</v>
      </c>
      <c r="E5" s="9">
        <f>VLOOKUP($A5,'RES installed'!$A$2:$C$7,3,FALSE)*'[1]Profiles, RES, Winter'!E$5</f>
        <v>26.167201926936976</v>
      </c>
      <c r="F5" s="9">
        <f>VLOOKUP($A5,'RES installed'!$A$2:$C$7,3,FALSE)*'[1]Profiles, RES, Winter'!F$5</f>
        <v>27.088518667201928</v>
      </c>
      <c r="G5" s="9">
        <f>VLOOKUP($A5,'RES installed'!$A$2:$C$7,3,FALSE)*'[1]Profiles, RES, Winter'!G$5</f>
        <v>28.596949016459256</v>
      </c>
      <c r="H5" s="9">
        <f>VLOOKUP($A5,'RES installed'!$A$2:$C$7,3,FALSE)*'[1]Profiles, RES, Winter'!H$5</f>
        <v>30.466680048173423</v>
      </c>
      <c r="I5" s="9">
        <f>VLOOKUP($A5,'RES installed'!$A$2:$C$7,3,FALSE)*'[1]Profiles, RES, Winter'!I$5</f>
        <v>30.520875150541951</v>
      </c>
      <c r="J5" s="9">
        <f>VLOOKUP($A5,'RES installed'!$A$2:$C$7,3,FALSE)*'[1]Profiles, RES, Winter'!J$5</f>
        <v>30.249899638699318</v>
      </c>
      <c r="K5" s="9">
        <f>VLOOKUP($A5,'RES installed'!$A$2:$C$7,3,FALSE)*'[1]Profiles, RES, Winter'!K$5</f>
        <v>28.389201124046568</v>
      </c>
      <c r="L5" s="9">
        <f>VLOOKUP($A5,'RES installed'!$A$2:$C$7,3,FALSE)*'[1]Profiles, RES, Winter'!L$5</f>
        <v>24.758129265355279</v>
      </c>
      <c r="M5" s="9">
        <f>VLOOKUP($A5,'RES installed'!$A$2:$C$7,3,FALSE)*'[1]Profiles, RES, Winter'!M$5</f>
        <v>22.780008028904053</v>
      </c>
      <c r="N5" s="9">
        <f>VLOOKUP($A5,'RES installed'!$A$2:$C$7,3,FALSE)*'[1]Profiles, RES, Winter'!N$5</f>
        <v>21.885788839823366</v>
      </c>
      <c r="O5" s="9">
        <f>VLOOKUP($A5,'RES installed'!$A$2:$C$7,3,FALSE)*'[1]Profiles, RES, Winter'!O$5</f>
        <v>20.39542352468888</v>
      </c>
      <c r="P5" s="9">
        <f>VLOOKUP($A5,'RES installed'!$A$2:$C$7,3,FALSE)*'[1]Profiles, RES, Winter'!P$5</f>
        <v>18.643115214773182</v>
      </c>
      <c r="Q5" s="9">
        <f>VLOOKUP($A5,'RES installed'!$A$2:$C$7,3,FALSE)*'[1]Profiles, RES, Winter'!Q$5</f>
        <v>18.805700521878762</v>
      </c>
      <c r="R5" s="9">
        <f>VLOOKUP($A5,'RES installed'!$A$2:$C$7,3,FALSE)*'[1]Profiles, RES, Winter'!R$5</f>
        <v>19.51023685266961</v>
      </c>
      <c r="S5" s="9">
        <f>VLOOKUP($A5,'RES installed'!$A$2:$C$7,3,FALSE)*'[1]Profiles, RES, Winter'!S$5</f>
        <v>22.481934965877159</v>
      </c>
      <c r="T5" s="9">
        <f>VLOOKUP($A5,'RES installed'!$A$2:$C$7,3,FALSE)*'[1]Profiles, RES, Winter'!T$5</f>
        <v>24.342633480529908</v>
      </c>
      <c r="U5" s="9">
        <f>VLOOKUP($A5,'RES installed'!$A$2:$C$7,3,FALSE)*'[1]Profiles, RES, Winter'!U$5</f>
        <v>24.947812123645122</v>
      </c>
      <c r="V5" s="9">
        <f>VLOOKUP($A5,'RES installed'!$A$2:$C$7,3,FALSE)*'[1]Profiles, RES, Winter'!V$5</f>
        <v>24.125853071055801</v>
      </c>
      <c r="W5" s="9">
        <f>VLOOKUP($A5,'RES installed'!$A$2:$C$7,3,FALSE)*'[1]Profiles, RES, Winter'!W$5</f>
        <v>22.816138097149736</v>
      </c>
      <c r="X5" s="9">
        <f>VLOOKUP($A5,'RES installed'!$A$2:$C$7,3,FALSE)*'[1]Profiles, RES, Winter'!X$5</f>
        <v>23.060016057808109</v>
      </c>
      <c r="Y5" s="9">
        <f>VLOOKUP($A5,'RES installed'!$A$2:$C$7,3,FALSE)*'[1]Profiles, RES, Winter'!Y$5</f>
        <v>24.008430349257328</v>
      </c>
    </row>
    <row r="6" spans="1:25" x14ac:dyDescent="0.3">
      <c r="A6" s="8">
        <v>5</v>
      </c>
      <c r="B6" s="9">
        <f>VLOOKUP($A6,'RES installed'!$A$2:$C$7,3,FALSE)*'[1]Profiles, RES, Winter'!B$5</f>
        <v>32.529104777197915</v>
      </c>
      <c r="C6" s="9">
        <f>VLOOKUP($A6,'RES installed'!$A$2:$C$7,3,FALSE)*'[1]Profiles, RES, Winter'!C$5</f>
        <v>34.997992773986347</v>
      </c>
      <c r="D6" s="9">
        <f>VLOOKUP($A6,'RES installed'!$A$2:$C$7,3,FALSE)*'[1]Profiles, RES, Winter'!D$5</f>
        <v>34.817342432757933</v>
      </c>
      <c r="E6" s="9">
        <f>VLOOKUP($A6,'RES installed'!$A$2:$C$7,3,FALSE)*'[1]Profiles, RES, Winter'!E$5</f>
        <v>34.889602569249298</v>
      </c>
      <c r="F6" s="9">
        <f>VLOOKUP($A6,'RES installed'!$A$2:$C$7,3,FALSE)*'[1]Profiles, RES, Winter'!F$5</f>
        <v>36.118024889602573</v>
      </c>
      <c r="G6" s="9">
        <f>VLOOKUP($A6,'RES installed'!$A$2:$C$7,3,FALSE)*'[1]Profiles, RES, Winter'!G$5</f>
        <v>38.12926535527901</v>
      </c>
      <c r="H6" s="9">
        <f>VLOOKUP($A6,'RES installed'!$A$2:$C$7,3,FALSE)*'[1]Profiles, RES, Winter'!H$5</f>
        <v>40.622240064231228</v>
      </c>
      <c r="I6" s="9">
        <f>VLOOKUP($A6,'RES installed'!$A$2:$C$7,3,FALSE)*'[1]Profiles, RES, Winter'!I$5</f>
        <v>40.694500200722601</v>
      </c>
      <c r="J6" s="9">
        <f>VLOOKUP($A6,'RES installed'!$A$2:$C$7,3,FALSE)*'[1]Profiles, RES, Winter'!J$5</f>
        <v>40.333199518265758</v>
      </c>
      <c r="K6" s="9">
        <f>VLOOKUP($A6,'RES installed'!$A$2:$C$7,3,FALSE)*'[1]Profiles, RES, Winter'!K$5</f>
        <v>37.852268165395422</v>
      </c>
      <c r="L6" s="9">
        <f>VLOOKUP($A6,'RES installed'!$A$2:$C$7,3,FALSE)*'[1]Profiles, RES, Winter'!L$5</f>
        <v>33.010839020473703</v>
      </c>
      <c r="M6" s="9">
        <f>VLOOKUP($A6,'RES installed'!$A$2:$C$7,3,FALSE)*'[1]Profiles, RES, Winter'!M$5</f>
        <v>30.373344038538736</v>
      </c>
      <c r="N6" s="9">
        <f>VLOOKUP($A6,'RES installed'!$A$2:$C$7,3,FALSE)*'[1]Profiles, RES, Winter'!N$5</f>
        <v>29.181051786431155</v>
      </c>
      <c r="O6" s="9">
        <f>VLOOKUP($A6,'RES installed'!$A$2:$C$7,3,FALSE)*'[1]Profiles, RES, Winter'!O$5</f>
        <v>27.193898032918508</v>
      </c>
      <c r="P6" s="9">
        <f>VLOOKUP($A6,'RES installed'!$A$2:$C$7,3,FALSE)*'[1]Profiles, RES, Winter'!P$5</f>
        <v>24.857486953030911</v>
      </c>
      <c r="Q6" s="9">
        <f>VLOOKUP($A6,'RES installed'!$A$2:$C$7,3,FALSE)*'[1]Profiles, RES, Winter'!Q$5</f>
        <v>25.074267362505019</v>
      </c>
      <c r="R6" s="9">
        <f>VLOOKUP($A6,'RES installed'!$A$2:$C$7,3,FALSE)*'[1]Profiles, RES, Winter'!R$5</f>
        <v>26.013649136892816</v>
      </c>
      <c r="S6" s="9">
        <f>VLOOKUP($A6,'RES installed'!$A$2:$C$7,3,FALSE)*'[1]Profiles, RES, Winter'!S$5</f>
        <v>29.97591328783621</v>
      </c>
      <c r="T6" s="9">
        <f>VLOOKUP($A6,'RES installed'!$A$2:$C$7,3,FALSE)*'[1]Profiles, RES, Winter'!T$5</f>
        <v>32.456844640706549</v>
      </c>
      <c r="U6" s="9">
        <f>VLOOKUP($A6,'RES installed'!$A$2:$C$7,3,FALSE)*'[1]Profiles, RES, Winter'!U$5</f>
        <v>33.263749498193498</v>
      </c>
      <c r="V6" s="9">
        <f>VLOOKUP($A6,'RES installed'!$A$2:$C$7,3,FALSE)*'[1]Profiles, RES, Winter'!V$5</f>
        <v>32.167804094741065</v>
      </c>
      <c r="W6" s="9">
        <f>VLOOKUP($A6,'RES installed'!$A$2:$C$7,3,FALSE)*'[1]Profiles, RES, Winter'!W$5</f>
        <v>30.421517462866316</v>
      </c>
      <c r="X6" s="9">
        <f>VLOOKUP($A6,'RES installed'!$A$2:$C$7,3,FALSE)*'[1]Profiles, RES, Winter'!X$5</f>
        <v>30.746688077077479</v>
      </c>
      <c r="Y6" s="9">
        <f>VLOOKUP($A6,'RES installed'!$A$2:$C$7,3,FALSE)*'[1]Profiles, RES, Winter'!Y$5</f>
        <v>32.011240465676437</v>
      </c>
    </row>
    <row r="7" spans="1:25" x14ac:dyDescent="0.3">
      <c r="A7" s="8">
        <v>6</v>
      </c>
      <c r="B7" s="9">
        <f>VLOOKUP($A7,'RES installed'!$A$2:$C$7,3,FALSE)*'[1]Profiles, RES, Winter'!B$5</f>
        <v>24.396828582898433</v>
      </c>
      <c r="C7" s="9">
        <f>VLOOKUP($A7,'RES installed'!$A$2:$C$7,3,FALSE)*'[1]Profiles, RES, Winter'!C$5</f>
        <v>26.248494580489762</v>
      </c>
      <c r="D7" s="9">
        <f>VLOOKUP($A7,'RES installed'!$A$2:$C$7,3,FALSE)*'[1]Profiles, RES, Winter'!D$5</f>
        <v>26.113006824568448</v>
      </c>
      <c r="E7" s="9">
        <f>VLOOKUP($A7,'RES installed'!$A$2:$C$7,3,FALSE)*'[1]Profiles, RES, Winter'!E$5</f>
        <v>26.167201926936976</v>
      </c>
      <c r="F7" s="9">
        <f>VLOOKUP($A7,'RES installed'!$A$2:$C$7,3,FALSE)*'[1]Profiles, RES, Winter'!F$5</f>
        <v>27.088518667201928</v>
      </c>
      <c r="G7" s="9">
        <f>VLOOKUP($A7,'RES installed'!$A$2:$C$7,3,FALSE)*'[1]Profiles, RES, Winter'!G$5</f>
        <v>28.596949016459256</v>
      </c>
      <c r="H7" s="9">
        <f>VLOOKUP($A7,'RES installed'!$A$2:$C$7,3,FALSE)*'[1]Profiles, RES, Winter'!H$5</f>
        <v>30.466680048173423</v>
      </c>
      <c r="I7" s="9">
        <f>VLOOKUP($A7,'RES installed'!$A$2:$C$7,3,FALSE)*'[1]Profiles, RES, Winter'!I$5</f>
        <v>30.520875150541951</v>
      </c>
      <c r="J7" s="9">
        <f>VLOOKUP($A7,'RES installed'!$A$2:$C$7,3,FALSE)*'[1]Profiles, RES, Winter'!J$5</f>
        <v>30.249899638699318</v>
      </c>
      <c r="K7" s="9">
        <f>VLOOKUP($A7,'RES installed'!$A$2:$C$7,3,FALSE)*'[1]Profiles, RES, Winter'!K$5</f>
        <v>28.389201124046568</v>
      </c>
      <c r="L7" s="9">
        <f>VLOOKUP($A7,'RES installed'!$A$2:$C$7,3,FALSE)*'[1]Profiles, RES, Winter'!L$5</f>
        <v>24.758129265355279</v>
      </c>
      <c r="M7" s="9">
        <f>VLOOKUP($A7,'RES installed'!$A$2:$C$7,3,FALSE)*'[1]Profiles, RES, Winter'!M$5</f>
        <v>22.780008028904053</v>
      </c>
      <c r="N7" s="9">
        <f>VLOOKUP($A7,'RES installed'!$A$2:$C$7,3,FALSE)*'[1]Profiles, RES, Winter'!N$5</f>
        <v>21.885788839823366</v>
      </c>
      <c r="O7" s="9">
        <f>VLOOKUP($A7,'RES installed'!$A$2:$C$7,3,FALSE)*'[1]Profiles, RES, Winter'!O$5</f>
        <v>20.39542352468888</v>
      </c>
      <c r="P7" s="9">
        <f>VLOOKUP($A7,'RES installed'!$A$2:$C$7,3,FALSE)*'[1]Profiles, RES, Winter'!P$5</f>
        <v>18.643115214773182</v>
      </c>
      <c r="Q7" s="9">
        <f>VLOOKUP($A7,'RES installed'!$A$2:$C$7,3,FALSE)*'[1]Profiles, RES, Winter'!Q$5</f>
        <v>18.805700521878762</v>
      </c>
      <c r="R7" s="9">
        <f>VLOOKUP($A7,'RES installed'!$A$2:$C$7,3,FALSE)*'[1]Profiles, RES, Winter'!R$5</f>
        <v>19.51023685266961</v>
      </c>
      <c r="S7" s="9">
        <f>VLOOKUP($A7,'RES installed'!$A$2:$C$7,3,FALSE)*'[1]Profiles, RES, Winter'!S$5</f>
        <v>22.481934965877159</v>
      </c>
      <c r="T7" s="9">
        <f>VLOOKUP($A7,'RES installed'!$A$2:$C$7,3,FALSE)*'[1]Profiles, RES, Winter'!T$5</f>
        <v>24.342633480529908</v>
      </c>
      <c r="U7" s="9">
        <f>VLOOKUP($A7,'RES installed'!$A$2:$C$7,3,FALSE)*'[1]Profiles, RES, Winter'!U$5</f>
        <v>24.947812123645122</v>
      </c>
      <c r="V7" s="9">
        <f>VLOOKUP($A7,'RES installed'!$A$2:$C$7,3,FALSE)*'[1]Profiles, RES, Winter'!V$5</f>
        <v>24.125853071055801</v>
      </c>
      <c r="W7" s="9">
        <f>VLOOKUP($A7,'RES installed'!$A$2:$C$7,3,FALSE)*'[1]Profiles, RES, Winter'!W$5</f>
        <v>22.816138097149736</v>
      </c>
      <c r="X7" s="9">
        <f>VLOOKUP($A7,'RES installed'!$A$2:$C$7,3,FALSE)*'[1]Profiles, RES, Winter'!X$5</f>
        <v>23.060016057808109</v>
      </c>
      <c r="Y7" s="9">
        <f>VLOOKUP($A7,'RES installed'!$A$2:$C$7,3,FALSE)*'[1]Profiles, RES, Winter'!Y$5</f>
        <v>24.008430349257328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2.843062926459439E-2</v>
      </c>
      <c r="J8" s="6">
        <f>VLOOKUP($A8,'RES installed'!$A$2:$C$7,3,FALSE)*'[1]Profiles, RES, Winter'!J$2</f>
        <v>3.3263836239575437</v>
      </c>
      <c r="K8" s="6">
        <f>VLOOKUP($A8,'RES installed'!$A$2:$C$7,3,FALSE)*'[1]Profiles, RES, Winter'!K$2</f>
        <v>14.044730856709629</v>
      </c>
      <c r="L8" s="6">
        <f>VLOOKUP($A8,'RES installed'!$A$2:$C$7,3,FALSE)*'[1]Profiles, RES, Winter'!L$2</f>
        <v>24.706216830932526</v>
      </c>
      <c r="M8" s="6">
        <f>VLOOKUP($A8,'RES installed'!$A$2:$C$7,3,FALSE)*'[1]Profiles, RES, Winter'!M$2</f>
        <v>29.3972706595906</v>
      </c>
      <c r="N8" s="6">
        <f>VLOOKUP($A8,'RES installed'!$A$2:$C$7,3,FALSE)*'[1]Profiles, RES, Winter'!N$2</f>
        <v>28.288476118271419</v>
      </c>
      <c r="O8" s="6">
        <f>VLOOKUP($A8,'RES installed'!$A$2:$C$7,3,FALSE)*'[1]Profiles, RES, Winter'!O$2</f>
        <v>28.515921152388174</v>
      </c>
      <c r="P8" s="6">
        <f>VLOOKUP($A8,'RES installed'!$A$2:$C$7,3,FALSE)*'[1]Profiles, RES, Winter'!P$2</f>
        <v>26.923805913570888</v>
      </c>
      <c r="Q8" s="6">
        <f>VLOOKUP($A8,'RES installed'!$A$2:$C$7,3,FALSE)*'[1]Profiles, RES, Winter'!Q$2</f>
        <v>20.15731614859742</v>
      </c>
      <c r="R8" s="6">
        <f>VLOOKUP($A8,'RES installed'!$A$2:$C$7,3,FALSE)*'[1]Profiles, RES, Winter'!R$2</f>
        <v>7.5909780136467022</v>
      </c>
      <c r="S8" s="6">
        <f>VLOOKUP($A8,'RES installed'!$A$2:$C$7,3,FALSE)*'[1]Profiles, RES, Winter'!S$2</f>
        <v>0.3411675511751327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0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1.8953752843062926E-2</v>
      </c>
      <c r="J9" s="6">
        <f>VLOOKUP($A9,'RES installed'!$A$2:$C$7,3,FALSE)*'[1]Profiles, RES, Winter'!J$2</f>
        <v>2.2175890826383626</v>
      </c>
      <c r="K9" s="6">
        <f>VLOOKUP($A9,'RES installed'!$A$2:$C$7,3,FALSE)*'[1]Profiles, RES, Winter'!K$2</f>
        <v>9.3631539044730854</v>
      </c>
      <c r="L9" s="6">
        <f>VLOOKUP($A9,'RES installed'!$A$2:$C$7,3,FALSE)*'[1]Profiles, RES, Winter'!L$2</f>
        <v>16.470811220621684</v>
      </c>
      <c r="M9" s="6">
        <f>VLOOKUP($A9,'RES installed'!$A$2:$C$7,3,FALSE)*'[1]Profiles, RES, Winter'!M$2</f>
        <v>19.598180439727066</v>
      </c>
      <c r="N9" s="6">
        <f>VLOOKUP($A9,'RES installed'!$A$2:$C$7,3,FALSE)*'[1]Profiles, RES, Winter'!N$2</f>
        <v>18.858984078847612</v>
      </c>
      <c r="O9" s="6">
        <f>VLOOKUP($A9,'RES installed'!$A$2:$C$7,3,FALSE)*'[1]Profiles, RES, Winter'!O$2</f>
        <v>19.010614101592115</v>
      </c>
      <c r="P9" s="6">
        <f>VLOOKUP($A9,'RES installed'!$A$2:$C$7,3,FALSE)*'[1]Profiles, RES, Winter'!P$2</f>
        <v>17.949203942380592</v>
      </c>
      <c r="Q9" s="6">
        <f>VLOOKUP($A9,'RES installed'!$A$2:$C$7,3,FALSE)*'[1]Profiles, RES, Winter'!Q$2</f>
        <v>13.438210765731615</v>
      </c>
      <c r="R9" s="6">
        <f>VLOOKUP($A9,'RES installed'!$A$2:$C$7,3,FALSE)*'[1]Profiles, RES, Winter'!R$2</f>
        <v>5.0606520090978009</v>
      </c>
      <c r="S9" s="6">
        <f>VLOOKUP($A9,'RES installed'!$A$2:$C$7,3,FALSE)*'[1]Profiles, RES, Winter'!S$2</f>
        <v>0.22744503411675512</v>
      </c>
      <c r="T9" s="6">
        <f>VLOOKUP($A9,'RES installed'!$A$2:$C$7,3,FALSE)*'[1]Profiles, RES, Winter'!T$2</f>
        <v>0</v>
      </c>
      <c r="U9" s="6">
        <f>VLOOKUP($A9,'RES installed'!$A$2:$C$7,3,FALSE)*'[1]Profiles, RES, Winter'!U$2</f>
        <v>0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2.2744503411675512E-2</v>
      </c>
      <c r="J10" s="6">
        <f>VLOOKUP($A10,'RES installed'!$A$2:$C$7,3,FALSE)*'[1]Profiles, RES, Winter'!J$2</f>
        <v>2.6611068991660352</v>
      </c>
      <c r="K10" s="6">
        <f>VLOOKUP($A10,'RES installed'!$A$2:$C$7,3,FALSE)*'[1]Profiles, RES, Winter'!K$2</f>
        <v>11.235784685367703</v>
      </c>
      <c r="L10" s="6">
        <f>VLOOKUP($A10,'RES installed'!$A$2:$C$7,3,FALSE)*'[1]Profiles, RES, Winter'!L$2</f>
        <v>19.764973464746021</v>
      </c>
      <c r="M10" s="6">
        <f>VLOOKUP($A10,'RES installed'!$A$2:$C$7,3,FALSE)*'[1]Profiles, RES, Winter'!M$2</f>
        <v>23.51781652767248</v>
      </c>
      <c r="N10" s="6">
        <f>VLOOKUP($A10,'RES installed'!$A$2:$C$7,3,FALSE)*'[1]Profiles, RES, Winter'!N$2</f>
        <v>22.630780894617136</v>
      </c>
      <c r="O10" s="6">
        <f>VLOOKUP($A10,'RES installed'!$A$2:$C$7,3,FALSE)*'[1]Profiles, RES, Winter'!O$2</f>
        <v>22.812736921910538</v>
      </c>
      <c r="P10" s="6">
        <f>VLOOKUP($A10,'RES installed'!$A$2:$C$7,3,FALSE)*'[1]Profiles, RES, Winter'!P$2</f>
        <v>21.539044730856713</v>
      </c>
      <c r="Q10" s="6">
        <f>VLOOKUP($A10,'RES installed'!$A$2:$C$7,3,FALSE)*'[1]Profiles, RES, Winter'!Q$2</f>
        <v>16.125852918877939</v>
      </c>
      <c r="R10" s="6">
        <f>VLOOKUP($A10,'RES installed'!$A$2:$C$7,3,FALSE)*'[1]Profiles, RES, Winter'!R$2</f>
        <v>6.0727824109173616</v>
      </c>
      <c r="S10" s="6">
        <f>VLOOKUP($A10,'RES installed'!$A$2:$C$7,3,FALSE)*'[1]Profiles, RES, Winter'!S$2</f>
        <v>0.27293404094010615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C0DD-63EC-452B-B727-E7633F01A28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23.610999598554798</v>
      </c>
      <c r="C5" s="9">
        <f>VLOOKUP($A5,'RES installed'!$A$2:$C$7,3,FALSE)*'[1]Profiles, RES, Winter'!C$6</f>
        <v>23.972300281011641</v>
      </c>
      <c r="D5" s="9">
        <f>VLOOKUP($A5,'RES installed'!$A$2:$C$7,3,FALSE)*'[1]Profiles, RES, Winter'!D$6</f>
        <v>24.053592934564428</v>
      </c>
      <c r="E5" s="9">
        <f>VLOOKUP($A5,'RES installed'!$A$2:$C$7,3,FALSE)*'[1]Profiles, RES, Winter'!E$6</f>
        <v>21.994179044560418</v>
      </c>
      <c r="F5" s="9">
        <f>VLOOKUP($A5,'RES installed'!$A$2:$C$7,3,FALSE)*'[1]Profiles, RES, Winter'!F$6</f>
        <v>22.698715375351266</v>
      </c>
      <c r="G5" s="9">
        <f>VLOOKUP($A5,'RES installed'!$A$2:$C$7,3,FALSE)*'[1]Profiles, RES, Winter'!G$6</f>
        <v>23.963267763950221</v>
      </c>
      <c r="H5" s="9">
        <f>VLOOKUP($A5,'RES installed'!$A$2:$C$7,3,FALSE)*'[1]Profiles, RES, Winter'!H$6</f>
        <v>24.532316338819751</v>
      </c>
      <c r="I5" s="9">
        <f>VLOOKUP($A5,'RES installed'!$A$2:$C$7,3,FALSE)*'[1]Profiles, RES, Winter'!I$6</f>
        <v>23.367121637896425</v>
      </c>
      <c r="J5" s="9">
        <f>VLOOKUP($A5,'RES installed'!$A$2:$C$7,3,FALSE)*'[1]Profiles, RES, Winter'!J$6</f>
        <v>22.238057005218788</v>
      </c>
      <c r="K5" s="9">
        <f>VLOOKUP($A5,'RES installed'!$A$2:$C$7,3,FALSE)*'[1]Profiles, RES, Winter'!K$6</f>
        <v>20.946407065435569</v>
      </c>
      <c r="L5" s="9">
        <f>VLOOKUP($A5,'RES installed'!$A$2:$C$7,3,FALSE)*'[1]Profiles, RES, Winter'!L$6</f>
        <v>19.681854676836611</v>
      </c>
      <c r="M5" s="9">
        <f>VLOOKUP($A5,'RES installed'!$A$2:$C$7,3,FALSE)*'[1]Profiles, RES, Winter'!M$6</f>
        <v>18.597952629466079</v>
      </c>
      <c r="N5" s="9">
        <f>VLOOKUP($A5,'RES installed'!$A$2:$C$7,3,FALSE)*'[1]Profiles, RES, Winter'!N$6</f>
        <v>17.143717382577279</v>
      </c>
      <c r="O5" s="9">
        <f>VLOOKUP($A5,'RES installed'!$A$2:$C$7,3,FALSE)*'[1]Profiles, RES, Winter'!O$6</f>
        <v>13.27780008028904</v>
      </c>
      <c r="P5" s="9">
        <f>VLOOKUP($A5,'RES installed'!$A$2:$C$7,3,FALSE)*'[1]Profiles, RES, Winter'!P$6</f>
        <v>12.988759534323565</v>
      </c>
      <c r="Q5" s="9">
        <f>VLOOKUP($A5,'RES installed'!$A$2:$C$7,3,FALSE)*'[1]Profiles, RES, Winter'!Q$6</f>
        <v>13.214572460859094</v>
      </c>
      <c r="R5" s="9">
        <f>VLOOKUP($A5,'RES installed'!$A$2:$C$7,3,FALSE)*'[1]Profiles, RES, Winter'!R$6</f>
        <v>16.764351665997591</v>
      </c>
      <c r="S5" s="9">
        <f>VLOOKUP($A5,'RES installed'!$A$2:$C$7,3,FALSE)*'[1]Profiles, RES, Winter'!S$6</f>
        <v>19.645724608590928</v>
      </c>
      <c r="T5" s="9">
        <f>VLOOKUP($A5,'RES installed'!$A$2:$C$7,3,FALSE)*'[1]Profiles, RES, Winter'!T$6</f>
        <v>20.928342031312724</v>
      </c>
      <c r="U5" s="9">
        <f>VLOOKUP($A5,'RES installed'!$A$2:$C$7,3,FALSE)*'[1]Profiles, RES, Winter'!U$6</f>
        <v>21.8586912886391</v>
      </c>
      <c r="V5" s="9">
        <f>VLOOKUP($A5,'RES installed'!$A$2:$C$7,3,FALSE)*'[1]Profiles, RES, Winter'!V$6</f>
        <v>22.590325170614211</v>
      </c>
      <c r="W5" s="9">
        <f>VLOOKUP($A5,'RES installed'!$A$2:$C$7,3,FALSE)*'[1]Profiles, RES, Winter'!W$6</f>
        <v>23.448414291449218</v>
      </c>
      <c r="X5" s="9">
        <f>VLOOKUP($A5,'RES installed'!$A$2:$C$7,3,FALSE)*'[1]Profiles, RES, Winter'!X$6</f>
        <v>23.005820955439585</v>
      </c>
      <c r="Y5" s="9">
        <f>VLOOKUP($A5,'RES installed'!$A$2:$C$7,3,FALSE)*'[1]Profiles, RES, Winter'!Y$6</f>
        <v>22.382577278201524</v>
      </c>
    </row>
    <row r="6" spans="1:25" x14ac:dyDescent="0.3">
      <c r="A6" s="8">
        <v>5</v>
      </c>
      <c r="B6" s="9">
        <f>VLOOKUP($A6,'RES installed'!$A$2:$C$7,3,FALSE)*'[1]Profiles, RES, Winter'!B$6</f>
        <v>31.481332798073062</v>
      </c>
      <c r="C6" s="9">
        <f>VLOOKUP($A6,'RES installed'!$A$2:$C$7,3,FALSE)*'[1]Profiles, RES, Winter'!C$6</f>
        <v>31.963067041348857</v>
      </c>
      <c r="D6" s="9">
        <f>VLOOKUP($A6,'RES installed'!$A$2:$C$7,3,FALSE)*'[1]Profiles, RES, Winter'!D$6</f>
        <v>32.071457246085906</v>
      </c>
      <c r="E6" s="9">
        <f>VLOOKUP($A6,'RES installed'!$A$2:$C$7,3,FALSE)*'[1]Profiles, RES, Winter'!E$6</f>
        <v>29.32557205941389</v>
      </c>
      <c r="F6" s="9">
        <f>VLOOKUP($A6,'RES installed'!$A$2:$C$7,3,FALSE)*'[1]Profiles, RES, Winter'!F$6</f>
        <v>30.264953833801687</v>
      </c>
      <c r="G6" s="9">
        <f>VLOOKUP($A6,'RES installed'!$A$2:$C$7,3,FALSE)*'[1]Profiles, RES, Winter'!G$6</f>
        <v>31.951023685266961</v>
      </c>
      <c r="H6" s="9">
        <f>VLOOKUP($A6,'RES installed'!$A$2:$C$7,3,FALSE)*'[1]Profiles, RES, Winter'!H$6</f>
        <v>32.709755118426337</v>
      </c>
      <c r="I6" s="9">
        <f>VLOOKUP($A6,'RES installed'!$A$2:$C$7,3,FALSE)*'[1]Profiles, RES, Winter'!I$6</f>
        <v>31.156162183861898</v>
      </c>
      <c r="J6" s="9">
        <f>VLOOKUP($A6,'RES installed'!$A$2:$C$7,3,FALSE)*'[1]Profiles, RES, Winter'!J$6</f>
        <v>29.65074267362505</v>
      </c>
      <c r="K6" s="9">
        <f>VLOOKUP($A6,'RES installed'!$A$2:$C$7,3,FALSE)*'[1]Profiles, RES, Winter'!K$6</f>
        <v>27.92854275391409</v>
      </c>
      <c r="L6" s="9">
        <f>VLOOKUP($A6,'RES installed'!$A$2:$C$7,3,FALSE)*'[1]Profiles, RES, Winter'!L$6</f>
        <v>26.242472902448814</v>
      </c>
      <c r="M6" s="9">
        <f>VLOOKUP($A6,'RES installed'!$A$2:$C$7,3,FALSE)*'[1]Profiles, RES, Winter'!M$6</f>
        <v>24.797270172621438</v>
      </c>
      <c r="N6" s="9">
        <f>VLOOKUP($A6,'RES installed'!$A$2:$C$7,3,FALSE)*'[1]Profiles, RES, Winter'!N$6</f>
        <v>22.858289843436374</v>
      </c>
      <c r="O6" s="9">
        <f>VLOOKUP($A6,'RES installed'!$A$2:$C$7,3,FALSE)*'[1]Profiles, RES, Winter'!O$6</f>
        <v>17.703733440385388</v>
      </c>
      <c r="P6" s="9">
        <f>VLOOKUP($A6,'RES installed'!$A$2:$C$7,3,FALSE)*'[1]Profiles, RES, Winter'!P$6</f>
        <v>17.318346045764756</v>
      </c>
      <c r="Q6" s="9">
        <f>VLOOKUP($A6,'RES installed'!$A$2:$C$7,3,FALSE)*'[1]Profiles, RES, Winter'!Q$6</f>
        <v>17.619429947812122</v>
      </c>
      <c r="R6" s="9">
        <f>VLOOKUP($A6,'RES installed'!$A$2:$C$7,3,FALSE)*'[1]Profiles, RES, Winter'!R$6</f>
        <v>22.352468887996789</v>
      </c>
      <c r="S6" s="9">
        <f>VLOOKUP($A6,'RES installed'!$A$2:$C$7,3,FALSE)*'[1]Profiles, RES, Winter'!S$6</f>
        <v>26.194299478121238</v>
      </c>
      <c r="T6" s="9">
        <f>VLOOKUP($A6,'RES installed'!$A$2:$C$7,3,FALSE)*'[1]Profiles, RES, Winter'!T$6</f>
        <v>27.904456041750301</v>
      </c>
      <c r="U6" s="9">
        <f>VLOOKUP($A6,'RES installed'!$A$2:$C$7,3,FALSE)*'[1]Profiles, RES, Winter'!U$6</f>
        <v>29.144921718185469</v>
      </c>
      <c r="V6" s="9">
        <f>VLOOKUP($A6,'RES installed'!$A$2:$C$7,3,FALSE)*'[1]Profiles, RES, Winter'!V$6</f>
        <v>30.120433560818945</v>
      </c>
      <c r="W6" s="9">
        <f>VLOOKUP($A6,'RES installed'!$A$2:$C$7,3,FALSE)*'[1]Profiles, RES, Winter'!W$6</f>
        <v>31.264552388598958</v>
      </c>
      <c r="X6" s="9">
        <f>VLOOKUP($A6,'RES installed'!$A$2:$C$7,3,FALSE)*'[1]Profiles, RES, Winter'!X$6</f>
        <v>30.674427940586114</v>
      </c>
      <c r="Y6" s="9">
        <f>VLOOKUP($A6,'RES installed'!$A$2:$C$7,3,FALSE)*'[1]Profiles, RES, Winter'!Y$6</f>
        <v>29.843436370935368</v>
      </c>
    </row>
    <row r="7" spans="1:25" x14ac:dyDescent="0.3">
      <c r="A7" s="8">
        <v>6</v>
      </c>
      <c r="B7" s="9">
        <f>VLOOKUP($A7,'RES installed'!$A$2:$C$7,3,FALSE)*'[1]Profiles, RES, Winter'!B$6</f>
        <v>23.610999598554798</v>
      </c>
      <c r="C7" s="9">
        <f>VLOOKUP($A7,'RES installed'!$A$2:$C$7,3,FALSE)*'[1]Profiles, RES, Winter'!C$6</f>
        <v>23.972300281011641</v>
      </c>
      <c r="D7" s="9">
        <f>VLOOKUP($A7,'RES installed'!$A$2:$C$7,3,FALSE)*'[1]Profiles, RES, Winter'!D$6</f>
        <v>24.053592934564428</v>
      </c>
      <c r="E7" s="9">
        <f>VLOOKUP($A7,'RES installed'!$A$2:$C$7,3,FALSE)*'[1]Profiles, RES, Winter'!E$6</f>
        <v>21.994179044560418</v>
      </c>
      <c r="F7" s="9">
        <f>VLOOKUP($A7,'RES installed'!$A$2:$C$7,3,FALSE)*'[1]Profiles, RES, Winter'!F$6</f>
        <v>22.698715375351266</v>
      </c>
      <c r="G7" s="9">
        <f>VLOOKUP($A7,'RES installed'!$A$2:$C$7,3,FALSE)*'[1]Profiles, RES, Winter'!G$6</f>
        <v>23.963267763950221</v>
      </c>
      <c r="H7" s="9">
        <f>VLOOKUP($A7,'RES installed'!$A$2:$C$7,3,FALSE)*'[1]Profiles, RES, Winter'!H$6</f>
        <v>24.532316338819751</v>
      </c>
      <c r="I7" s="9">
        <f>VLOOKUP($A7,'RES installed'!$A$2:$C$7,3,FALSE)*'[1]Profiles, RES, Winter'!I$6</f>
        <v>23.367121637896425</v>
      </c>
      <c r="J7" s="9">
        <f>VLOOKUP($A7,'RES installed'!$A$2:$C$7,3,FALSE)*'[1]Profiles, RES, Winter'!J$6</f>
        <v>22.238057005218788</v>
      </c>
      <c r="K7" s="9">
        <f>VLOOKUP($A7,'RES installed'!$A$2:$C$7,3,FALSE)*'[1]Profiles, RES, Winter'!K$6</f>
        <v>20.946407065435569</v>
      </c>
      <c r="L7" s="9">
        <f>VLOOKUP($A7,'RES installed'!$A$2:$C$7,3,FALSE)*'[1]Profiles, RES, Winter'!L$6</f>
        <v>19.681854676836611</v>
      </c>
      <c r="M7" s="9">
        <f>VLOOKUP($A7,'RES installed'!$A$2:$C$7,3,FALSE)*'[1]Profiles, RES, Winter'!M$6</f>
        <v>18.597952629466079</v>
      </c>
      <c r="N7" s="9">
        <f>VLOOKUP($A7,'RES installed'!$A$2:$C$7,3,FALSE)*'[1]Profiles, RES, Winter'!N$6</f>
        <v>17.143717382577279</v>
      </c>
      <c r="O7" s="9">
        <f>VLOOKUP($A7,'RES installed'!$A$2:$C$7,3,FALSE)*'[1]Profiles, RES, Winter'!O$6</f>
        <v>13.27780008028904</v>
      </c>
      <c r="P7" s="9">
        <f>VLOOKUP($A7,'RES installed'!$A$2:$C$7,3,FALSE)*'[1]Profiles, RES, Winter'!P$6</f>
        <v>12.988759534323565</v>
      </c>
      <c r="Q7" s="9">
        <f>VLOOKUP($A7,'RES installed'!$A$2:$C$7,3,FALSE)*'[1]Profiles, RES, Winter'!Q$6</f>
        <v>13.214572460859094</v>
      </c>
      <c r="R7" s="9">
        <f>VLOOKUP($A7,'RES installed'!$A$2:$C$7,3,FALSE)*'[1]Profiles, RES, Winter'!R$6</f>
        <v>16.764351665997591</v>
      </c>
      <c r="S7" s="9">
        <f>VLOOKUP($A7,'RES installed'!$A$2:$C$7,3,FALSE)*'[1]Profiles, RES, Winter'!S$6</f>
        <v>19.645724608590928</v>
      </c>
      <c r="T7" s="9">
        <f>VLOOKUP($A7,'RES installed'!$A$2:$C$7,3,FALSE)*'[1]Profiles, RES, Winter'!T$6</f>
        <v>20.928342031312724</v>
      </c>
      <c r="U7" s="9">
        <f>VLOOKUP($A7,'RES installed'!$A$2:$C$7,3,FALSE)*'[1]Profiles, RES, Winter'!U$6</f>
        <v>21.8586912886391</v>
      </c>
      <c r="V7" s="9">
        <f>VLOOKUP($A7,'RES installed'!$A$2:$C$7,3,FALSE)*'[1]Profiles, RES, Winter'!V$6</f>
        <v>22.590325170614211</v>
      </c>
      <c r="W7" s="9">
        <f>VLOOKUP($A7,'RES installed'!$A$2:$C$7,3,FALSE)*'[1]Profiles, RES, Winter'!W$6</f>
        <v>23.448414291449218</v>
      </c>
      <c r="X7" s="9">
        <f>VLOOKUP($A7,'RES installed'!$A$2:$C$7,3,FALSE)*'[1]Profiles, RES, Winter'!X$6</f>
        <v>23.005820955439585</v>
      </c>
      <c r="Y7" s="9">
        <f>VLOOKUP($A7,'RES installed'!$A$2:$C$7,3,FALSE)*'[1]Profiles, RES, Winter'!Y$6</f>
        <v>22.382577278201524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5.6861258529188781E-2</v>
      </c>
      <c r="J8" s="6">
        <f>VLOOKUP($A8,'RES installed'!$A$2:$C$7,3,FALSE)*'[1]Profiles, RES, Winter'!J$3</f>
        <v>4.8616376042456411</v>
      </c>
      <c r="K8" s="6">
        <f>VLOOKUP($A8,'RES installed'!$A$2:$C$7,3,FALSE)*'[1]Profiles, RES, Winter'!K$3</f>
        <v>16.717210007581503</v>
      </c>
      <c r="L8" s="6">
        <f>VLOOKUP($A8,'RES installed'!$A$2:$C$7,3,FALSE)*'[1]Profiles, RES, Winter'!L$3</f>
        <v>25.672858225928731</v>
      </c>
      <c r="M8" s="6">
        <f>VLOOKUP($A8,'RES installed'!$A$2:$C$7,3,FALSE)*'[1]Profiles, RES, Winter'!M$3</f>
        <v>25.473843821076574</v>
      </c>
      <c r="N8" s="6">
        <f>VLOOKUP($A8,'RES installed'!$A$2:$C$7,3,FALSE)*'[1]Profiles, RES, Winter'!N$3</f>
        <v>28.316906747536013</v>
      </c>
      <c r="O8" s="6">
        <f>VLOOKUP($A8,'RES installed'!$A$2:$C$7,3,FALSE)*'[1]Profiles, RES, Winter'!O$3</f>
        <v>27.691432903714933</v>
      </c>
      <c r="P8" s="6">
        <f>VLOOKUP($A8,'RES installed'!$A$2:$C$7,3,FALSE)*'[1]Profiles, RES, Winter'!P$3</f>
        <v>23.426838514025775</v>
      </c>
      <c r="Q8" s="6">
        <f>VLOOKUP($A8,'RES installed'!$A$2:$C$7,3,FALSE)*'[1]Profiles, RES, Winter'!Q$3</f>
        <v>15.068233510235027</v>
      </c>
      <c r="R8" s="6">
        <f>VLOOKUP($A8,'RES installed'!$A$2:$C$7,3,FALSE)*'[1]Profiles, RES, Winter'!R$3</f>
        <v>4.8047763457164523</v>
      </c>
      <c r="S8" s="6">
        <f>VLOOKUP($A8,'RES installed'!$A$2:$C$7,3,FALSE)*'[1]Profiles, RES, Winter'!S$3</f>
        <v>0.28430629264594387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0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3.7907505686125852E-2</v>
      </c>
      <c r="J9" s="6">
        <f>VLOOKUP($A9,'RES installed'!$A$2:$C$7,3,FALSE)*'[1]Profiles, RES, Winter'!J$3</f>
        <v>3.2410917361637606</v>
      </c>
      <c r="K9" s="6">
        <f>VLOOKUP($A9,'RES installed'!$A$2:$C$7,3,FALSE)*'[1]Profiles, RES, Winter'!K$3</f>
        <v>11.144806671721001</v>
      </c>
      <c r="L9" s="6">
        <f>VLOOKUP($A9,'RES installed'!$A$2:$C$7,3,FALSE)*'[1]Profiles, RES, Winter'!L$3</f>
        <v>17.115238817285821</v>
      </c>
      <c r="M9" s="6">
        <f>VLOOKUP($A9,'RES installed'!$A$2:$C$7,3,FALSE)*'[1]Profiles, RES, Winter'!M$3</f>
        <v>16.982562547384383</v>
      </c>
      <c r="N9" s="6">
        <f>VLOOKUP($A9,'RES installed'!$A$2:$C$7,3,FALSE)*'[1]Profiles, RES, Winter'!N$3</f>
        <v>18.877937831690677</v>
      </c>
      <c r="O9" s="6">
        <f>VLOOKUP($A9,'RES installed'!$A$2:$C$7,3,FALSE)*'[1]Profiles, RES, Winter'!O$3</f>
        <v>18.460955269143291</v>
      </c>
      <c r="P9" s="6">
        <f>VLOOKUP($A9,'RES installed'!$A$2:$C$7,3,FALSE)*'[1]Profiles, RES, Winter'!P$3</f>
        <v>15.617892342683851</v>
      </c>
      <c r="Q9" s="6">
        <f>VLOOKUP($A9,'RES installed'!$A$2:$C$7,3,FALSE)*'[1]Profiles, RES, Winter'!Q$3</f>
        <v>10.045489006823351</v>
      </c>
      <c r="R9" s="6">
        <f>VLOOKUP($A9,'RES installed'!$A$2:$C$7,3,FALSE)*'[1]Profiles, RES, Winter'!R$3</f>
        <v>3.2031842304776346</v>
      </c>
      <c r="S9" s="6">
        <f>VLOOKUP($A9,'RES installed'!$A$2:$C$7,3,FALSE)*'[1]Profiles, RES, Winter'!S$3</f>
        <v>0.18953752843062927</v>
      </c>
      <c r="T9" s="6">
        <f>VLOOKUP($A9,'RES installed'!$A$2:$C$7,3,FALSE)*'[1]Profiles, RES, Winter'!T$3</f>
        <v>0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4.5489006823351025E-2</v>
      </c>
      <c r="J10" s="6">
        <f>VLOOKUP($A10,'RES installed'!$A$2:$C$7,3,FALSE)*'[1]Profiles, RES, Winter'!J$3</f>
        <v>3.8893100833965129</v>
      </c>
      <c r="K10" s="6">
        <f>VLOOKUP($A10,'RES installed'!$A$2:$C$7,3,FALSE)*'[1]Profiles, RES, Winter'!K$3</f>
        <v>13.373768006065202</v>
      </c>
      <c r="L10" s="6">
        <f>VLOOKUP($A10,'RES installed'!$A$2:$C$7,3,FALSE)*'[1]Profiles, RES, Winter'!L$3</f>
        <v>20.538286580742987</v>
      </c>
      <c r="M10" s="6">
        <f>VLOOKUP($A10,'RES installed'!$A$2:$C$7,3,FALSE)*'[1]Profiles, RES, Winter'!M$3</f>
        <v>20.379075056861261</v>
      </c>
      <c r="N10" s="6">
        <f>VLOOKUP($A10,'RES installed'!$A$2:$C$7,3,FALSE)*'[1]Profiles, RES, Winter'!N$3</f>
        <v>22.653525398028808</v>
      </c>
      <c r="O10" s="6">
        <f>VLOOKUP($A10,'RES installed'!$A$2:$C$7,3,FALSE)*'[1]Profiles, RES, Winter'!O$3</f>
        <v>22.153146322971946</v>
      </c>
      <c r="P10" s="6">
        <f>VLOOKUP($A10,'RES installed'!$A$2:$C$7,3,FALSE)*'[1]Profiles, RES, Winter'!P$3</f>
        <v>18.741470811220619</v>
      </c>
      <c r="Q10" s="6">
        <f>VLOOKUP($A10,'RES installed'!$A$2:$C$7,3,FALSE)*'[1]Profiles, RES, Winter'!Q$3</f>
        <v>12.05458680818802</v>
      </c>
      <c r="R10" s="6">
        <f>VLOOKUP($A10,'RES installed'!$A$2:$C$7,3,FALSE)*'[1]Profiles, RES, Winter'!R$3</f>
        <v>3.8438210765731617</v>
      </c>
      <c r="S10" s="6">
        <f>VLOOKUP($A10,'RES installed'!$A$2:$C$7,3,FALSE)*'[1]Profiles, RES, Winter'!S$3</f>
        <v>0.22744503411675512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AF3F-B272-458C-AA52-13D468BF343E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22.608390204737056</v>
      </c>
      <c r="C5" s="9">
        <f>VLOOKUP($A5,'RES installed'!$A$2:$C$7,3,FALSE)*'[1]Profiles, RES, Winter'!C$7</f>
        <v>22.509032517061421</v>
      </c>
      <c r="D5" s="9">
        <f>VLOOKUP($A5,'RES installed'!$A$2:$C$7,3,FALSE)*'[1]Profiles, RES, Winter'!D$7</f>
        <v>21.939983942191891</v>
      </c>
      <c r="E5" s="9">
        <f>VLOOKUP($A5,'RES installed'!$A$2:$C$7,3,FALSE)*'[1]Profiles, RES, Winter'!E$7</f>
        <v>22.481934965877159</v>
      </c>
      <c r="F5" s="9">
        <f>VLOOKUP($A5,'RES installed'!$A$2:$C$7,3,FALSE)*'[1]Profiles, RES, Winter'!F$7</f>
        <v>21.84965877157768</v>
      </c>
      <c r="G5" s="9">
        <f>VLOOKUP($A5,'RES installed'!$A$2:$C$7,3,FALSE)*'[1]Profiles, RES, Winter'!G$7</f>
        <v>21.732236049779207</v>
      </c>
      <c r="H5" s="9">
        <f>VLOOKUP($A5,'RES installed'!$A$2:$C$7,3,FALSE)*'[1]Profiles, RES, Winter'!H$7</f>
        <v>22.518065034122841</v>
      </c>
      <c r="I5" s="9">
        <f>VLOOKUP($A5,'RES installed'!$A$2:$C$7,3,FALSE)*'[1]Profiles, RES, Winter'!I$7</f>
        <v>21.163187474909677</v>
      </c>
      <c r="J5" s="9">
        <f>VLOOKUP($A5,'RES installed'!$A$2:$C$7,3,FALSE)*'[1]Profiles, RES, Winter'!J$7</f>
        <v>19.483139301485345</v>
      </c>
      <c r="K5" s="9">
        <f>VLOOKUP($A5,'RES installed'!$A$2:$C$7,3,FALSE)*'[1]Profiles, RES, Winter'!K$7</f>
        <v>18.245684464070653</v>
      </c>
      <c r="L5" s="9">
        <f>VLOOKUP($A5,'RES installed'!$A$2:$C$7,3,FALSE)*'[1]Profiles, RES, Winter'!L$7</f>
        <v>16.502408671216379</v>
      </c>
      <c r="M5" s="9">
        <f>VLOOKUP($A5,'RES installed'!$A$2:$C$7,3,FALSE)*'[1]Profiles, RES, Winter'!M$7</f>
        <v>14.217181854676838</v>
      </c>
      <c r="N5" s="9">
        <f>VLOOKUP($A5,'RES installed'!$A$2:$C$7,3,FALSE)*'[1]Profiles, RES, Winter'!N$7</f>
        <v>12.817141710156562</v>
      </c>
      <c r="O5" s="9">
        <f>VLOOKUP($A5,'RES installed'!$A$2:$C$7,3,FALSE)*'[1]Profiles, RES, Winter'!O$7</f>
        <v>12.735849056603774</v>
      </c>
      <c r="P5" s="9">
        <f>VLOOKUP($A5,'RES installed'!$A$2:$C$7,3,FALSE)*'[1]Profiles, RES, Winter'!P$7</f>
        <v>14.452027298273785</v>
      </c>
      <c r="Q5" s="9">
        <f>VLOOKUP($A5,'RES installed'!$A$2:$C$7,3,FALSE)*'[1]Profiles, RES, Winter'!Q$7</f>
        <v>14.957848253713367</v>
      </c>
      <c r="R5" s="9">
        <f>VLOOKUP($A5,'RES installed'!$A$2:$C$7,3,FALSE)*'[1]Profiles, RES, Winter'!R$7</f>
        <v>16.538538739462066</v>
      </c>
      <c r="S5" s="9">
        <f>VLOOKUP($A5,'RES installed'!$A$2:$C$7,3,FALSE)*'[1]Profiles, RES, Winter'!S$7</f>
        <v>19.167001204335609</v>
      </c>
      <c r="T5" s="9">
        <f>VLOOKUP($A5,'RES installed'!$A$2:$C$7,3,FALSE)*'[1]Profiles, RES, Winter'!T$7</f>
        <v>20.847049377759937</v>
      </c>
      <c r="U5" s="9">
        <f>VLOOKUP($A5,'RES installed'!$A$2:$C$7,3,FALSE)*'[1]Profiles, RES, Winter'!U$7</f>
        <v>22.09353673223605</v>
      </c>
      <c r="V5" s="9">
        <f>VLOOKUP($A5,'RES installed'!$A$2:$C$7,3,FALSE)*'[1]Profiles, RES, Winter'!V$7</f>
        <v>22.274187073464471</v>
      </c>
      <c r="W5" s="9">
        <f>VLOOKUP($A5,'RES installed'!$A$2:$C$7,3,FALSE)*'[1]Profiles, RES, Winter'!W$7</f>
        <v>20.530911280610194</v>
      </c>
      <c r="X5" s="9">
        <f>VLOOKUP($A5,'RES installed'!$A$2:$C$7,3,FALSE)*'[1]Profiles, RES, Winter'!X$7</f>
        <v>18.932155760738659</v>
      </c>
      <c r="Y5" s="9">
        <f>VLOOKUP($A5,'RES installed'!$A$2:$C$7,3,FALSE)*'[1]Profiles, RES, Winter'!Y$7</f>
        <v>18.182456844640708</v>
      </c>
    </row>
    <row r="6" spans="1:25" x14ac:dyDescent="0.3">
      <c r="A6" s="8">
        <v>5</v>
      </c>
      <c r="B6" s="9">
        <f>VLOOKUP($A6,'RES installed'!$A$2:$C$7,3,FALSE)*'[1]Profiles, RES, Winter'!B$7</f>
        <v>30.144520272982739</v>
      </c>
      <c r="C6" s="9">
        <f>VLOOKUP($A6,'RES installed'!$A$2:$C$7,3,FALSE)*'[1]Profiles, RES, Winter'!C$7</f>
        <v>30.012043356081897</v>
      </c>
      <c r="D6" s="9">
        <f>VLOOKUP($A6,'RES installed'!$A$2:$C$7,3,FALSE)*'[1]Profiles, RES, Winter'!D$7</f>
        <v>29.253311922922521</v>
      </c>
      <c r="E6" s="9">
        <f>VLOOKUP($A6,'RES installed'!$A$2:$C$7,3,FALSE)*'[1]Profiles, RES, Winter'!E$7</f>
        <v>29.97591328783621</v>
      </c>
      <c r="F6" s="9">
        <f>VLOOKUP($A6,'RES installed'!$A$2:$C$7,3,FALSE)*'[1]Profiles, RES, Winter'!F$7</f>
        <v>29.132878362103575</v>
      </c>
      <c r="G6" s="9">
        <f>VLOOKUP($A6,'RES installed'!$A$2:$C$7,3,FALSE)*'[1]Profiles, RES, Winter'!G$7</f>
        <v>28.97631473303894</v>
      </c>
      <c r="H6" s="9">
        <f>VLOOKUP($A6,'RES installed'!$A$2:$C$7,3,FALSE)*'[1]Profiles, RES, Winter'!H$7</f>
        <v>30.024086712163786</v>
      </c>
      <c r="I6" s="9">
        <f>VLOOKUP($A6,'RES installed'!$A$2:$C$7,3,FALSE)*'[1]Profiles, RES, Winter'!I$7</f>
        <v>28.217583299879568</v>
      </c>
      <c r="J6" s="9">
        <f>VLOOKUP($A6,'RES installed'!$A$2:$C$7,3,FALSE)*'[1]Profiles, RES, Winter'!J$7</f>
        <v>25.977519068647126</v>
      </c>
      <c r="K6" s="9">
        <f>VLOOKUP($A6,'RES installed'!$A$2:$C$7,3,FALSE)*'[1]Profiles, RES, Winter'!K$7</f>
        <v>24.327579285427539</v>
      </c>
      <c r="L6" s="9">
        <f>VLOOKUP($A6,'RES installed'!$A$2:$C$7,3,FALSE)*'[1]Profiles, RES, Winter'!L$7</f>
        <v>22.003211561621839</v>
      </c>
      <c r="M6" s="9">
        <f>VLOOKUP($A6,'RES installed'!$A$2:$C$7,3,FALSE)*'[1]Profiles, RES, Winter'!M$7</f>
        <v>18.956242472902449</v>
      </c>
      <c r="N6" s="9">
        <f>VLOOKUP($A6,'RES installed'!$A$2:$C$7,3,FALSE)*'[1]Profiles, RES, Winter'!N$7</f>
        <v>17.089522280208751</v>
      </c>
      <c r="O6" s="9">
        <f>VLOOKUP($A6,'RES installed'!$A$2:$C$7,3,FALSE)*'[1]Profiles, RES, Winter'!O$7</f>
        <v>16.981132075471699</v>
      </c>
      <c r="P6" s="9">
        <f>VLOOKUP($A6,'RES installed'!$A$2:$C$7,3,FALSE)*'[1]Profiles, RES, Winter'!P$7</f>
        <v>19.269369731031713</v>
      </c>
      <c r="Q6" s="9">
        <f>VLOOKUP($A6,'RES installed'!$A$2:$C$7,3,FALSE)*'[1]Profiles, RES, Winter'!Q$7</f>
        <v>19.943797671617823</v>
      </c>
      <c r="R6" s="9">
        <f>VLOOKUP($A6,'RES installed'!$A$2:$C$7,3,FALSE)*'[1]Profiles, RES, Winter'!R$7</f>
        <v>22.051384985949419</v>
      </c>
      <c r="S6" s="9">
        <f>VLOOKUP($A6,'RES installed'!$A$2:$C$7,3,FALSE)*'[1]Profiles, RES, Winter'!S$7</f>
        <v>25.556001605780811</v>
      </c>
      <c r="T6" s="9">
        <f>VLOOKUP($A6,'RES installed'!$A$2:$C$7,3,FALSE)*'[1]Profiles, RES, Winter'!T$7</f>
        <v>27.796065837013249</v>
      </c>
      <c r="U6" s="9">
        <f>VLOOKUP($A6,'RES installed'!$A$2:$C$7,3,FALSE)*'[1]Profiles, RES, Winter'!U$7</f>
        <v>29.458048976314732</v>
      </c>
      <c r="V6" s="9">
        <f>VLOOKUP($A6,'RES installed'!$A$2:$C$7,3,FALSE)*'[1]Profiles, RES, Winter'!V$7</f>
        <v>29.69891609795263</v>
      </c>
      <c r="W6" s="9">
        <f>VLOOKUP($A6,'RES installed'!$A$2:$C$7,3,FALSE)*'[1]Profiles, RES, Winter'!W$7</f>
        <v>27.374548374146926</v>
      </c>
      <c r="X6" s="9">
        <f>VLOOKUP($A6,'RES installed'!$A$2:$C$7,3,FALSE)*'[1]Profiles, RES, Winter'!X$7</f>
        <v>25.242874347651544</v>
      </c>
      <c r="Y6" s="9">
        <f>VLOOKUP($A6,'RES installed'!$A$2:$C$7,3,FALSE)*'[1]Profiles, RES, Winter'!Y$7</f>
        <v>24.243275792854277</v>
      </c>
    </row>
    <row r="7" spans="1:25" x14ac:dyDescent="0.3">
      <c r="A7" s="8">
        <v>6</v>
      </c>
      <c r="B7" s="9">
        <f>VLOOKUP($A7,'RES installed'!$A$2:$C$7,3,FALSE)*'[1]Profiles, RES, Winter'!B$7</f>
        <v>22.608390204737056</v>
      </c>
      <c r="C7" s="9">
        <f>VLOOKUP($A7,'RES installed'!$A$2:$C$7,3,FALSE)*'[1]Profiles, RES, Winter'!C$7</f>
        <v>22.509032517061421</v>
      </c>
      <c r="D7" s="9">
        <f>VLOOKUP($A7,'RES installed'!$A$2:$C$7,3,FALSE)*'[1]Profiles, RES, Winter'!D$7</f>
        <v>21.939983942191891</v>
      </c>
      <c r="E7" s="9">
        <f>VLOOKUP($A7,'RES installed'!$A$2:$C$7,3,FALSE)*'[1]Profiles, RES, Winter'!E$7</f>
        <v>22.481934965877159</v>
      </c>
      <c r="F7" s="9">
        <f>VLOOKUP($A7,'RES installed'!$A$2:$C$7,3,FALSE)*'[1]Profiles, RES, Winter'!F$7</f>
        <v>21.84965877157768</v>
      </c>
      <c r="G7" s="9">
        <f>VLOOKUP($A7,'RES installed'!$A$2:$C$7,3,FALSE)*'[1]Profiles, RES, Winter'!G$7</f>
        <v>21.732236049779207</v>
      </c>
      <c r="H7" s="9">
        <f>VLOOKUP($A7,'RES installed'!$A$2:$C$7,3,FALSE)*'[1]Profiles, RES, Winter'!H$7</f>
        <v>22.518065034122841</v>
      </c>
      <c r="I7" s="9">
        <f>VLOOKUP($A7,'RES installed'!$A$2:$C$7,3,FALSE)*'[1]Profiles, RES, Winter'!I$7</f>
        <v>21.163187474909677</v>
      </c>
      <c r="J7" s="9">
        <f>VLOOKUP($A7,'RES installed'!$A$2:$C$7,3,FALSE)*'[1]Profiles, RES, Winter'!J$7</f>
        <v>19.483139301485345</v>
      </c>
      <c r="K7" s="9">
        <f>VLOOKUP($A7,'RES installed'!$A$2:$C$7,3,FALSE)*'[1]Profiles, RES, Winter'!K$7</f>
        <v>18.245684464070653</v>
      </c>
      <c r="L7" s="9">
        <f>VLOOKUP($A7,'RES installed'!$A$2:$C$7,3,FALSE)*'[1]Profiles, RES, Winter'!L$7</f>
        <v>16.502408671216379</v>
      </c>
      <c r="M7" s="9">
        <f>VLOOKUP($A7,'RES installed'!$A$2:$C$7,3,FALSE)*'[1]Profiles, RES, Winter'!M$7</f>
        <v>14.217181854676838</v>
      </c>
      <c r="N7" s="9">
        <f>VLOOKUP($A7,'RES installed'!$A$2:$C$7,3,FALSE)*'[1]Profiles, RES, Winter'!N$7</f>
        <v>12.817141710156562</v>
      </c>
      <c r="O7" s="9">
        <f>VLOOKUP($A7,'RES installed'!$A$2:$C$7,3,FALSE)*'[1]Profiles, RES, Winter'!O$7</f>
        <v>12.735849056603774</v>
      </c>
      <c r="P7" s="9">
        <f>VLOOKUP($A7,'RES installed'!$A$2:$C$7,3,FALSE)*'[1]Profiles, RES, Winter'!P$7</f>
        <v>14.452027298273785</v>
      </c>
      <c r="Q7" s="9">
        <f>VLOOKUP($A7,'RES installed'!$A$2:$C$7,3,FALSE)*'[1]Profiles, RES, Winter'!Q$7</f>
        <v>14.957848253713367</v>
      </c>
      <c r="R7" s="9">
        <f>VLOOKUP($A7,'RES installed'!$A$2:$C$7,3,FALSE)*'[1]Profiles, RES, Winter'!R$7</f>
        <v>16.538538739462066</v>
      </c>
      <c r="S7" s="9">
        <f>VLOOKUP($A7,'RES installed'!$A$2:$C$7,3,FALSE)*'[1]Profiles, RES, Winter'!S$7</f>
        <v>19.167001204335609</v>
      </c>
      <c r="T7" s="9">
        <f>VLOOKUP($A7,'RES installed'!$A$2:$C$7,3,FALSE)*'[1]Profiles, RES, Winter'!T$7</f>
        <v>20.847049377759937</v>
      </c>
      <c r="U7" s="9">
        <f>VLOOKUP($A7,'RES installed'!$A$2:$C$7,3,FALSE)*'[1]Profiles, RES, Winter'!U$7</f>
        <v>22.09353673223605</v>
      </c>
      <c r="V7" s="9">
        <f>VLOOKUP($A7,'RES installed'!$A$2:$C$7,3,FALSE)*'[1]Profiles, RES, Winter'!V$7</f>
        <v>22.274187073464471</v>
      </c>
      <c r="W7" s="9">
        <f>VLOOKUP($A7,'RES installed'!$A$2:$C$7,3,FALSE)*'[1]Profiles, RES, Winter'!W$7</f>
        <v>20.530911280610194</v>
      </c>
      <c r="X7" s="9">
        <f>VLOOKUP($A7,'RES installed'!$A$2:$C$7,3,FALSE)*'[1]Profiles, RES, Winter'!X$7</f>
        <v>18.932155760738659</v>
      </c>
      <c r="Y7" s="9">
        <f>VLOOKUP($A7,'RES installed'!$A$2:$C$7,3,FALSE)*'[1]Profiles, RES, Winter'!Y$7</f>
        <v>18.182456844640708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2.843062926459439E-2</v>
      </c>
      <c r="J8" s="6">
        <f>VLOOKUP($A8,'RES installed'!$A$2:$C$7,3,FALSE)*'[1]Profiles, RES, Winter'!J$4</f>
        <v>2.5303260045489009</v>
      </c>
      <c r="K8" s="6">
        <f>VLOOKUP($A8,'RES installed'!$A$2:$C$7,3,FALSE)*'[1]Profiles, RES, Winter'!K$4</f>
        <v>10.860500379075058</v>
      </c>
      <c r="L8" s="6">
        <f>VLOOKUP($A8,'RES installed'!$A$2:$C$7,3,FALSE)*'[1]Profiles, RES, Winter'!L$4</f>
        <v>17.911296436694464</v>
      </c>
      <c r="M8" s="6">
        <f>VLOOKUP($A8,'RES installed'!$A$2:$C$7,3,FALSE)*'[1]Profiles, RES, Winter'!M$4</f>
        <v>20.356330553449585</v>
      </c>
      <c r="N8" s="6">
        <f>VLOOKUP($A8,'RES installed'!$A$2:$C$7,3,FALSE)*'[1]Profiles, RES, Winter'!N$4</f>
        <v>19.446550416982564</v>
      </c>
      <c r="O8" s="6">
        <f>VLOOKUP($A8,'RES installed'!$A$2:$C$7,3,FALSE)*'[1]Profiles, RES, Winter'!O$4</f>
        <v>19.816148597422291</v>
      </c>
      <c r="P8" s="6">
        <f>VLOOKUP($A8,'RES installed'!$A$2:$C$7,3,FALSE)*'[1]Profiles, RES, Winter'!P$4</f>
        <v>21.436694465504171</v>
      </c>
      <c r="Q8" s="6">
        <f>VLOOKUP($A8,'RES installed'!$A$2:$C$7,3,FALSE)*'[1]Profiles, RES, Winter'!Q$4</f>
        <v>19.531842304776344</v>
      </c>
      <c r="R8" s="6">
        <f>VLOOKUP($A8,'RES installed'!$A$2:$C$7,3,FALSE)*'[1]Profiles, RES, Winter'!R$4</f>
        <v>8.8987869598180431</v>
      </c>
      <c r="S8" s="6">
        <f>VLOOKUP($A8,'RES installed'!$A$2:$C$7,3,FALSE)*'[1]Profiles, RES, Winter'!S$4</f>
        <v>0.45489006823351025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1.8953752843062926E-2</v>
      </c>
      <c r="J9" s="6">
        <f>VLOOKUP($A9,'RES installed'!$A$2:$C$7,3,FALSE)*'[1]Profiles, RES, Winter'!J$4</f>
        <v>1.6868840030326004</v>
      </c>
      <c r="K9" s="6">
        <f>VLOOKUP($A9,'RES installed'!$A$2:$C$7,3,FALSE)*'[1]Profiles, RES, Winter'!K$4</f>
        <v>7.2403335860500375</v>
      </c>
      <c r="L9" s="6">
        <f>VLOOKUP($A9,'RES installed'!$A$2:$C$7,3,FALSE)*'[1]Profiles, RES, Winter'!L$4</f>
        <v>11.940864291129644</v>
      </c>
      <c r="M9" s="6">
        <f>VLOOKUP($A9,'RES installed'!$A$2:$C$7,3,FALSE)*'[1]Profiles, RES, Winter'!M$4</f>
        <v>13.570887035633056</v>
      </c>
      <c r="N9" s="6">
        <f>VLOOKUP($A9,'RES installed'!$A$2:$C$7,3,FALSE)*'[1]Profiles, RES, Winter'!N$4</f>
        <v>12.964366944655042</v>
      </c>
      <c r="O9" s="6">
        <f>VLOOKUP($A9,'RES installed'!$A$2:$C$7,3,FALSE)*'[1]Profiles, RES, Winter'!O$4</f>
        <v>13.21076573161486</v>
      </c>
      <c r="P9" s="6">
        <f>VLOOKUP($A9,'RES installed'!$A$2:$C$7,3,FALSE)*'[1]Profiles, RES, Winter'!P$4</f>
        <v>14.291129643669448</v>
      </c>
      <c r="Q9" s="6">
        <f>VLOOKUP($A9,'RES installed'!$A$2:$C$7,3,FALSE)*'[1]Profiles, RES, Winter'!Q$4</f>
        <v>13.021228203184229</v>
      </c>
      <c r="R9" s="6">
        <f>VLOOKUP($A9,'RES installed'!$A$2:$C$7,3,FALSE)*'[1]Profiles, RES, Winter'!R$4</f>
        <v>5.9325246398786957</v>
      </c>
      <c r="S9" s="6">
        <f>VLOOKUP($A9,'RES installed'!$A$2:$C$7,3,FALSE)*'[1]Profiles, RES, Winter'!S$4</f>
        <v>0.30326004548900681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2.2744503411675512E-2</v>
      </c>
      <c r="J10" s="6">
        <f>VLOOKUP($A10,'RES installed'!$A$2:$C$7,3,FALSE)*'[1]Profiles, RES, Winter'!J$4</f>
        <v>2.0242608036391205</v>
      </c>
      <c r="K10" s="6">
        <f>VLOOKUP($A10,'RES installed'!$A$2:$C$7,3,FALSE)*'[1]Profiles, RES, Winter'!K$4</f>
        <v>8.6884003032600461</v>
      </c>
      <c r="L10" s="6">
        <f>VLOOKUP($A10,'RES installed'!$A$2:$C$7,3,FALSE)*'[1]Profiles, RES, Winter'!L$4</f>
        <v>14.329037149355573</v>
      </c>
      <c r="M10" s="6">
        <f>VLOOKUP($A10,'RES installed'!$A$2:$C$7,3,FALSE)*'[1]Profiles, RES, Winter'!M$4</f>
        <v>16.285064442759666</v>
      </c>
      <c r="N10" s="6">
        <f>VLOOKUP($A10,'RES installed'!$A$2:$C$7,3,FALSE)*'[1]Profiles, RES, Winter'!N$4</f>
        <v>15.557240333586051</v>
      </c>
      <c r="O10" s="6">
        <f>VLOOKUP($A10,'RES installed'!$A$2:$C$7,3,FALSE)*'[1]Profiles, RES, Winter'!O$4</f>
        <v>15.852918877937832</v>
      </c>
      <c r="P10" s="6">
        <f>VLOOKUP($A10,'RES installed'!$A$2:$C$7,3,FALSE)*'[1]Profiles, RES, Winter'!P$4</f>
        <v>17.149355572403337</v>
      </c>
      <c r="Q10" s="6">
        <f>VLOOKUP($A10,'RES installed'!$A$2:$C$7,3,FALSE)*'[1]Profiles, RES, Winter'!Q$4</f>
        <v>15.625473843821075</v>
      </c>
      <c r="R10" s="6">
        <f>VLOOKUP($A10,'RES installed'!$A$2:$C$7,3,FALSE)*'[1]Profiles, RES, Winter'!R$4</f>
        <v>7.1190295678544349</v>
      </c>
      <c r="S10" s="6">
        <f>VLOOKUP($A10,'RES installed'!$A$2:$C$7,3,FALSE)*'[1]Profiles, RES, Winter'!S$4</f>
        <v>0.3639120545868082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FE1B-2682-4FFE-8108-DD927AA6BC0D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24.396828582898433</v>
      </c>
      <c r="C5" s="9">
        <f>VLOOKUP($A5,'RES installed'!$A$2:$C$7,3,FALSE)*'[1]Profiles, RES, Winter'!C$5</f>
        <v>26.248494580489762</v>
      </c>
      <c r="D5" s="9">
        <f>VLOOKUP($A5,'RES installed'!$A$2:$C$7,3,FALSE)*'[1]Profiles, RES, Winter'!D$5</f>
        <v>26.113006824568448</v>
      </c>
      <c r="E5" s="9">
        <f>VLOOKUP($A5,'RES installed'!$A$2:$C$7,3,FALSE)*'[1]Profiles, RES, Winter'!E$5</f>
        <v>26.167201926936976</v>
      </c>
      <c r="F5" s="9">
        <f>VLOOKUP($A5,'RES installed'!$A$2:$C$7,3,FALSE)*'[1]Profiles, RES, Winter'!F$5</f>
        <v>27.088518667201928</v>
      </c>
      <c r="G5" s="9">
        <f>VLOOKUP($A5,'RES installed'!$A$2:$C$7,3,FALSE)*'[1]Profiles, RES, Winter'!G$5</f>
        <v>28.596949016459256</v>
      </c>
      <c r="H5" s="9">
        <f>VLOOKUP($A5,'RES installed'!$A$2:$C$7,3,FALSE)*'[1]Profiles, RES, Winter'!H$5</f>
        <v>30.466680048173423</v>
      </c>
      <c r="I5" s="9">
        <f>VLOOKUP($A5,'RES installed'!$A$2:$C$7,3,FALSE)*'[1]Profiles, RES, Winter'!I$5</f>
        <v>30.520875150541951</v>
      </c>
      <c r="J5" s="9">
        <f>VLOOKUP($A5,'RES installed'!$A$2:$C$7,3,FALSE)*'[1]Profiles, RES, Winter'!J$5</f>
        <v>30.249899638699318</v>
      </c>
      <c r="K5" s="9">
        <f>VLOOKUP($A5,'RES installed'!$A$2:$C$7,3,FALSE)*'[1]Profiles, RES, Winter'!K$5</f>
        <v>28.389201124046568</v>
      </c>
      <c r="L5" s="9">
        <f>VLOOKUP($A5,'RES installed'!$A$2:$C$7,3,FALSE)*'[1]Profiles, RES, Winter'!L$5</f>
        <v>24.758129265355279</v>
      </c>
      <c r="M5" s="9">
        <f>VLOOKUP($A5,'RES installed'!$A$2:$C$7,3,FALSE)*'[1]Profiles, RES, Winter'!M$5</f>
        <v>22.780008028904053</v>
      </c>
      <c r="N5" s="9">
        <f>VLOOKUP($A5,'RES installed'!$A$2:$C$7,3,FALSE)*'[1]Profiles, RES, Winter'!N$5</f>
        <v>21.885788839823366</v>
      </c>
      <c r="O5" s="9">
        <f>VLOOKUP($A5,'RES installed'!$A$2:$C$7,3,FALSE)*'[1]Profiles, RES, Winter'!O$5</f>
        <v>20.39542352468888</v>
      </c>
      <c r="P5" s="9">
        <f>VLOOKUP($A5,'RES installed'!$A$2:$C$7,3,FALSE)*'[1]Profiles, RES, Winter'!P$5</f>
        <v>18.643115214773182</v>
      </c>
      <c r="Q5" s="9">
        <f>VLOOKUP($A5,'RES installed'!$A$2:$C$7,3,FALSE)*'[1]Profiles, RES, Winter'!Q$5</f>
        <v>18.805700521878762</v>
      </c>
      <c r="R5" s="9">
        <f>VLOOKUP($A5,'RES installed'!$A$2:$C$7,3,FALSE)*'[1]Profiles, RES, Winter'!R$5</f>
        <v>19.51023685266961</v>
      </c>
      <c r="S5" s="9">
        <f>VLOOKUP($A5,'RES installed'!$A$2:$C$7,3,FALSE)*'[1]Profiles, RES, Winter'!S$5</f>
        <v>22.481934965877159</v>
      </c>
      <c r="T5" s="9">
        <f>VLOOKUP($A5,'RES installed'!$A$2:$C$7,3,FALSE)*'[1]Profiles, RES, Winter'!T$5</f>
        <v>24.342633480529908</v>
      </c>
      <c r="U5" s="9">
        <f>VLOOKUP($A5,'RES installed'!$A$2:$C$7,3,FALSE)*'[1]Profiles, RES, Winter'!U$5</f>
        <v>24.947812123645122</v>
      </c>
      <c r="V5" s="9">
        <f>VLOOKUP($A5,'RES installed'!$A$2:$C$7,3,FALSE)*'[1]Profiles, RES, Winter'!V$5</f>
        <v>24.125853071055801</v>
      </c>
      <c r="W5" s="9">
        <f>VLOOKUP($A5,'RES installed'!$A$2:$C$7,3,FALSE)*'[1]Profiles, RES, Winter'!W$5</f>
        <v>22.816138097149736</v>
      </c>
      <c r="X5" s="9">
        <f>VLOOKUP($A5,'RES installed'!$A$2:$C$7,3,FALSE)*'[1]Profiles, RES, Winter'!X$5</f>
        <v>23.060016057808109</v>
      </c>
      <c r="Y5" s="9">
        <f>VLOOKUP($A5,'RES installed'!$A$2:$C$7,3,FALSE)*'[1]Profiles, RES, Winter'!Y$5</f>
        <v>24.008430349257328</v>
      </c>
    </row>
    <row r="6" spans="1:25" x14ac:dyDescent="0.3">
      <c r="A6" s="8">
        <v>5</v>
      </c>
      <c r="B6" s="9">
        <f>VLOOKUP($A6,'RES installed'!$A$2:$C$7,3,FALSE)*'[1]Profiles, RES, Winter'!B$5</f>
        <v>32.529104777197915</v>
      </c>
      <c r="C6" s="9">
        <f>VLOOKUP($A6,'RES installed'!$A$2:$C$7,3,FALSE)*'[1]Profiles, RES, Winter'!C$5</f>
        <v>34.997992773986347</v>
      </c>
      <c r="D6" s="9">
        <f>VLOOKUP($A6,'RES installed'!$A$2:$C$7,3,FALSE)*'[1]Profiles, RES, Winter'!D$5</f>
        <v>34.817342432757933</v>
      </c>
      <c r="E6" s="9">
        <f>VLOOKUP($A6,'RES installed'!$A$2:$C$7,3,FALSE)*'[1]Profiles, RES, Winter'!E$5</f>
        <v>34.889602569249298</v>
      </c>
      <c r="F6" s="9">
        <f>VLOOKUP($A6,'RES installed'!$A$2:$C$7,3,FALSE)*'[1]Profiles, RES, Winter'!F$5</f>
        <v>36.118024889602573</v>
      </c>
      <c r="G6" s="9">
        <f>VLOOKUP($A6,'RES installed'!$A$2:$C$7,3,FALSE)*'[1]Profiles, RES, Winter'!G$5</f>
        <v>38.12926535527901</v>
      </c>
      <c r="H6" s="9">
        <f>VLOOKUP($A6,'RES installed'!$A$2:$C$7,3,FALSE)*'[1]Profiles, RES, Winter'!H$5</f>
        <v>40.622240064231228</v>
      </c>
      <c r="I6" s="9">
        <f>VLOOKUP($A6,'RES installed'!$A$2:$C$7,3,FALSE)*'[1]Profiles, RES, Winter'!I$5</f>
        <v>40.694500200722601</v>
      </c>
      <c r="J6" s="9">
        <f>VLOOKUP($A6,'RES installed'!$A$2:$C$7,3,FALSE)*'[1]Profiles, RES, Winter'!J$5</f>
        <v>40.333199518265758</v>
      </c>
      <c r="K6" s="9">
        <f>VLOOKUP($A6,'RES installed'!$A$2:$C$7,3,FALSE)*'[1]Profiles, RES, Winter'!K$5</f>
        <v>37.852268165395422</v>
      </c>
      <c r="L6" s="9">
        <f>VLOOKUP($A6,'RES installed'!$A$2:$C$7,3,FALSE)*'[1]Profiles, RES, Winter'!L$5</f>
        <v>33.010839020473703</v>
      </c>
      <c r="M6" s="9">
        <f>VLOOKUP($A6,'RES installed'!$A$2:$C$7,3,FALSE)*'[1]Profiles, RES, Winter'!M$5</f>
        <v>30.373344038538736</v>
      </c>
      <c r="N6" s="9">
        <f>VLOOKUP($A6,'RES installed'!$A$2:$C$7,3,FALSE)*'[1]Profiles, RES, Winter'!N$5</f>
        <v>29.181051786431155</v>
      </c>
      <c r="O6" s="9">
        <f>VLOOKUP($A6,'RES installed'!$A$2:$C$7,3,FALSE)*'[1]Profiles, RES, Winter'!O$5</f>
        <v>27.193898032918508</v>
      </c>
      <c r="P6" s="9">
        <f>VLOOKUP($A6,'RES installed'!$A$2:$C$7,3,FALSE)*'[1]Profiles, RES, Winter'!P$5</f>
        <v>24.857486953030911</v>
      </c>
      <c r="Q6" s="9">
        <f>VLOOKUP($A6,'RES installed'!$A$2:$C$7,3,FALSE)*'[1]Profiles, RES, Winter'!Q$5</f>
        <v>25.074267362505019</v>
      </c>
      <c r="R6" s="9">
        <f>VLOOKUP($A6,'RES installed'!$A$2:$C$7,3,FALSE)*'[1]Profiles, RES, Winter'!R$5</f>
        <v>26.013649136892816</v>
      </c>
      <c r="S6" s="9">
        <f>VLOOKUP($A6,'RES installed'!$A$2:$C$7,3,FALSE)*'[1]Profiles, RES, Winter'!S$5</f>
        <v>29.97591328783621</v>
      </c>
      <c r="T6" s="9">
        <f>VLOOKUP($A6,'RES installed'!$A$2:$C$7,3,FALSE)*'[1]Profiles, RES, Winter'!T$5</f>
        <v>32.456844640706549</v>
      </c>
      <c r="U6" s="9">
        <f>VLOOKUP($A6,'RES installed'!$A$2:$C$7,3,FALSE)*'[1]Profiles, RES, Winter'!U$5</f>
        <v>33.263749498193498</v>
      </c>
      <c r="V6" s="9">
        <f>VLOOKUP($A6,'RES installed'!$A$2:$C$7,3,FALSE)*'[1]Profiles, RES, Winter'!V$5</f>
        <v>32.167804094741065</v>
      </c>
      <c r="W6" s="9">
        <f>VLOOKUP($A6,'RES installed'!$A$2:$C$7,3,FALSE)*'[1]Profiles, RES, Winter'!W$5</f>
        <v>30.421517462866316</v>
      </c>
      <c r="X6" s="9">
        <f>VLOOKUP($A6,'RES installed'!$A$2:$C$7,3,FALSE)*'[1]Profiles, RES, Winter'!X$5</f>
        <v>30.746688077077479</v>
      </c>
      <c r="Y6" s="9">
        <f>VLOOKUP($A6,'RES installed'!$A$2:$C$7,3,FALSE)*'[1]Profiles, RES, Winter'!Y$5</f>
        <v>32.011240465676437</v>
      </c>
    </row>
    <row r="7" spans="1:25" x14ac:dyDescent="0.3">
      <c r="A7" s="8">
        <v>6</v>
      </c>
      <c r="B7" s="9">
        <f>VLOOKUP($A7,'RES installed'!$A$2:$C$7,3,FALSE)*'[1]Profiles, RES, Winter'!B$5</f>
        <v>24.396828582898433</v>
      </c>
      <c r="C7" s="9">
        <f>VLOOKUP($A7,'RES installed'!$A$2:$C$7,3,FALSE)*'[1]Profiles, RES, Winter'!C$5</f>
        <v>26.248494580489762</v>
      </c>
      <c r="D7" s="9">
        <f>VLOOKUP($A7,'RES installed'!$A$2:$C$7,3,FALSE)*'[1]Profiles, RES, Winter'!D$5</f>
        <v>26.113006824568448</v>
      </c>
      <c r="E7" s="9">
        <f>VLOOKUP($A7,'RES installed'!$A$2:$C$7,3,FALSE)*'[1]Profiles, RES, Winter'!E$5</f>
        <v>26.167201926936976</v>
      </c>
      <c r="F7" s="9">
        <f>VLOOKUP($A7,'RES installed'!$A$2:$C$7,3,FALSE)*'[1]Profiles, RES, Winter'!F$5</f>
        <v>27.088518667201928</v>
      </c>
      <c r="G7" s="9">
        <f>VLOOKUP($A7,'RES installed'!$A$2:$C$7,3,FALSE)*'[1]Profiles, RES, Winter'!G$5</f>
        <v>28.596949016459256</v>
      </c>
      <c r="H7" s="9">
        <f>VLOOKUP($A7,'RES installed'!$A$2:$C$7,3,FALSE)*'[1]Profiles, RES, Winter'!H$5</f>
        <v>30.466680048173423</v>
      </c>
      <c r="I7" s="9">
        <f>VLOOKUP($A7,'RES installed'!$A$2:$C$7,3,FALSE)*'[1]Profiles, RES, Winter'!I$5</f>
        <v>30.520875150541951</v>
      </c>
      <c r="J7" s="9">
        <f>VLOOKUP($A7,'RES installed'!$A$2:$C$7,3,FALSE)*'[1]Profiles, RES, Winter'!J$5</f>
        <v>30.249899638699318</v>
      </c>
      <c r="K7" s="9">
        <f>VLOOKUP($A7,'RES installed'!$A$2:$C$7,3,FALSE)*'[1]Profiles, RES, Winter'!K$5</f>
        <v>28.389201124046568</v>
      </c>
      <c r="L7" s="9">
        <f>VLOOKUP($A7,'RES installed'!$A$2:$C$7,3,FALSE)*'[1]Profiles, RES, Winter'!L$5</f>
        <v>24.758129265355279</v>
      </c>
      <c r="M7" s="9">
        <f>VLOOKUP($A7,'RES installed'!$A$2:$C$7,3,FALSE)*'[1]Profiles, RES, Winter'!M$5</f>
        <v>22.780008028904053</v>
      </c>
      <c r="N7" s="9">
        <f>VLOOKUP($A7,'RES installed'!$A$2:$C$7,3,FALSE)*'[1]Profiles, RES, Winter'!N$5</f>
        <v>21.885788839823366</v>
      </c>
      <c r="O7" s="9">
        <f>VLOOKUP($A7,'RES installed'!$A$2:$C$7,3,FALSE)*'[1]Profiles, RES, Winter'!O$5</f>
        <v>20.39542352468888</v>
      </c>
      <c r="P7" s="9">
        <f>VLOOKUP($A7,'RES installed'!$A$2:$C$7,3,FALSE)*'[1]Profiles, RES, Winter'!P$5</f>
        <v>18.643115214773182</v>
      </c>
      <c r="Q7" s="9">
        <f>VLOOKUP($A7,'RES installed'!$A$2:$C$7,3,FALSE)*'[1]Profiles, RES, Winter'!Q$5</f>
        <v>18.805700521878762</v>
      </c>
      <c r="R7" s="9">
        <f>VLOOKUP($A7,'RES installed'!$A$2:$C$7,3,FALSE)*'[1]Profiles, RES, Winter'!R$5</f>
        <v>19.51023685266961</v>
      </c>
      <c r="S7" s="9">
        <f>VLOOKUP($A7,'RES installed'!$A$2:$C$7,3,FALSE)*'[1]Profiles, RES, Winter'!S$5</f>
        <v>22.481934965877159</v>
      </c>
      <c r="T7" s="9">
        <f>VLOOKUP($A7,'RES installed'!$A$2:$C$7,3,FALSE)*'[1]Profiles, RES, Winter'!T$5</f>
        <v>24.342633480529908</v>
      </c>
      <c r="U7" s="9">
        <f>VLOOKUP($A7,'RES installed'!$A$2:$C$7,3,FALSE)*'[1]Profiles, RES, Winter'!U$5</f>
        <v>24.947812123645122</v>
      </c>
      <c r="V7" s="9">
        <f>VLOOKUP($A7,'RES installed'!$A$2:$C$7,3,FALSE)*'[1]Profiles, RES, Winter'!V$5</f>
        <v>24.125853071055801</v>
      </c>
      <c r="W7" s="9">
        <f>VLOOKUP($A7,'RES installed'!$A$2:$C$7,3,FALSE)*'[1]Profiles, RES, Winter'!W$5</f>
        <v>22.816138097149736</v>
      </c>
      <c r="X7" s="9">
        <f>VLOOKUP($A7,'RES installed'!$A$2:$C$7,3,FALSE)*'[1]Profiles, RES, Winter'!X$5</f>
        <v>23.060016057808109</v>
      </c>
      <c r="Y7" s="9">
        <f>VLOOKUP($A7,'RES installed'!$A$2:$C$7,3,FALSE)*'[1]Profiles, RES, Winter'!Y$5</f>
        <v>24.008430349257328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2.843062926459439E-2</v>
      </c>
      <c r="J8" s="6">
        <f>VLOOKUP($A8,'RES installed'!$A$2:$C$7,3,FALSE)*'[1]Profiles, RES, Winter'!J$2</f>
        <v>3.3263836239575437</v>
      </c>
      <c r="K8" s="6">
        <f>VLOOKUP($A8,'RES installed'!$A$2:$C$7,3,FALSE)*'[1]Profiles, RES, Winter'!K$2</f>
        <v>14.044730856709629</v>
      </c>
      <c r="L8" s="6">
        <f>VLOOKUP($A8,'RES installed'!$A$2:$C$7,3,FALSE)*'[1]Profiles, RES, Winter'!L$2</f>
        <v>24.706216830932526</v>
      </c>
      <c r="M8" s="6">
        <f>VLOOKUP($A8,'RES installed'!$A$2:$C$7,3,FALSE)*'[1]Profiles, RES, Winter'!M$2</f>
        <v>29.3972706595906</v>
      </c>
      <c r="N8" s="6">
        <f>VLOOKUP($A8,'RES installed'!$A$2:$C$7,3,FALSE)*'[1]Profiles, RES, Winter'!N$2</f>
        <v>28.288476118271419</v>
      </c>
      <c r="O8" s="6">
        <f>VLOOKUP($A8,'RES installed'!$A$2:$C$7,3,FALSE)*'[1]Profiles, RES, Winter'!O$2</f>
        <v>28.515921152388174</v>
      </c>
      <c r="P8" s="6">
        <f>VLOOKUP($A8,'RES installed'!$A$2:$C$7,3,FALSE)*'[1]Profiles, RES, Winter'!P$2</f>
        <v>26.923805913570888</v>
      </c>
      <c r="Q8" s="6">
        <f>VLOOKUP($A8,'RES installed'!$A$2:$C$7,3,FALSE)*'[1]Profiles, RES, Winter'!Q$2</f>
        <v>20.15731614859742</v>
      </c>
      <c r="R8" s="6">
        <f>VLOOKUP($A8,'RES installed'!$A$2:$C$7,3,FALSE)*'[1]Profiles, RES, Winter'!R$2</f>
        <v>7.5909780136467022</v>
      </c>
      <c r="S8" s="6">
        <f>VLOOKUP($A8,'RES installed'!$A$2:$C$7,3,FALSE)*'[1]Profiles, RES, Winter'!S$2</f>
        <v>0.3411675511751327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0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1.8953752843062926E-2</v>
      </c>
      <c r="J9" s="6">
        <f>VLOOKUP($A9,'RES installed'!$A$2:$C$7,3,FALSE)*'[1]Profiles, RES, Winter'!J$2</f>
        <v>2.2175890826383626</v>
      </c>
      <c r="K9" s="6">
        <f>VLOOKUP($A9,'RES installed'!$A$2:$C$7,3,FALSE)*'[1]Profiles, RES, Winter'!K$2</f>
        <v>9.3631539044730854</v>
      </c>
      <c r="L9" s="6">
        <f>VLOOKUP($A9,'RES installed'!$A$2:$C$7,3,FALSE)*'[1]Profiles, RES, Winter'!L$2</f>
        <v>16.470811220621684</v>
      </c>
      <c r="M9" s="6">
        <f>VLOOKUP($A9,'RES installed'!$A$2:$C$7,3,FALSE)*'[1]Profiles, RES, Winter'!M$2</f>
        <v>19.598180439727066</v>
      </c>
      <c r="N9" s="6">
        <f>VLOOKUP($A9,'RES installed'!$A$2:$C$7,3,FALSE)*'[1]Profiles, RES, Winter'!N$2</f>
        <v>18.858984078847612</v>
      </c>
      <c r="O9" s="6">
        <f>VLOOKUP($A9,'RES installed'!$A$2:$C$7,3,FALSE)*'[1]Profiles, RES, Winter'!O$2</f>
        <v>19.010614101592115</v>
      </c>
      <c r="P9" s="6">
        <f>VLOOKUP($A9,'RES installed'!$A$2:$C$7,3,FALSE)*'[1]Profiles, RES, Winter'!P$2</f>
        <v>17.949203942380592</v>
      </c>
      <c r="Q9" s="6">
        <f>VLOOKUP($A9,'RES installed'!$A$2:$C$7,3,FALSE)*'[1]Profiles, RES, Winter'!Q$2</f>
        <v>13.438210765731615</v>
      </c>
      <c r="R9" s="6">
        <f>VLOOKUP($A9,'RES installed'!$A$2:$C$7,3,FALSE)*'[1]Profiles, RES, Winter'!R$2</f>
        <v>5.0606520090978009</v>
      </c>
      <c r="S9" s="6">
        <f>VLOOKUP($A9,'RES installed'!$A$2:$C$7,3,FALSE)*'[1]Profiles, RES, Winter'!S$2</f>
        <v>0.22744503411675512</v>
      </c>
      <c r="T9" s="6">
        <f>VLOOKUP($A9,'RES installed'!$A$2:$C$7,3,FALSE)*'[1]Profiles, RES, Winter'!T$2</f>
        <v>0</v>
      </c>
      <c r="U9" s="6">
        <f>VLOOKUP($A9,'RES installed'!$A$2:$C$7,3,FALSE)*'[1]Profiles, RES, Winter'!U$2</f>
        <v>0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2.2744503411675512E-2</v>
      </c>
      <c r="J10" s="6">
        <f>VLOOKUP($A10,'RES installed'!$A$2:$C$7,3,FALSE)*'[1]Profiles, RES, Winter'!J$2</f>
        <v>2.6611068991660352</v>
      </c>
      <c r="K10" s="6">
        <f>VLOOKUP($A10,'RES installed'!$A$2:$C$7,3,FALSE)*'[1]Profiles, RES, Winter'!K$2</f>
        <v>11.235784685367703</v>
      </c>
      <c r="L10" s="6">
        <f>VLOOKUP($A10,'RES installed'!$A$2:$C$7,3,FALSE)*'[1]Profiles, RES, Winter'!L$2</f>
        <v>19.764973464746021</v>
      </c>
      <c r="M10" s="6">
        <f>VLOOKUP($A10,'RES installed'!$A$2:$C$7,3,FALSE)*'[1]Profiles, RES, Winter'!M$2</f>
        <v>23.51781652767248</v>
      </c>
      <c r="N10" s="6">
        <f>VLOOKUP($A10,'RES installed'!$A$2:$C$7,3,FALSE)*'[1]Profiles, RES, Winter'!N$2</f>
        <v>22.630780894617136</v>
      </c>
      <c r="O10" s="6">
        <f>VLOOKUP($A10,'RES installed'!$A$2:$C$7,3,FALSE)*'[1]Profiles, RES, Winter'!O$2</f>
        <v>22.812736921910538</v>
      </c>
      <c r="P10" s="6">
        <f>VLOOKUP($A10,'RES installed'!$A$2:$C$7,3,FALSE)*'[1]Profiles, RES, Winter'!P$2</f>
        <v>21.539044730856713</v>
      </c>
      <c r="Q10" s="6">
        <f>VLOOKUP($A10,'RES installed'!$A$2:$C$7,3,FALSE)*'[1]Profiles, RES, Winter'!Q$2</f>
        <v>16.125852918877939</v>
      </c>
      <c r="R10" s="6">
        <f>VLOOKUP($A10,'RES installed'!$A$2:$C$7,3,FALSE)*'[1]Profiles, RES, Winter'!R$2</f>
        <v>6.0727824109173616</v>
      </c>
      <c r="S10" s="6">
        <f>VLOOKUP($A10,'RES installed'!$A$2:$C$7,3,FALSE)*'[1]Profiles, RES, Winter'!S$2</f>
        <v>0.27293404094010615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5BE9-F0D1-4445-8605-4F4CF3448268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23.610999598554798</v>
      </c>
      <c r="C5" s="9">
        <f>VLOOKUP($A5,'RES installed'!$A$2:$C$7,3,FALSE)*'[1]Profiles, RES, Winter'!C$6</f>
        <v>23.972300281011641</v>
      </c>
      <c r="D5" s="9">
        <f>VLOOKUP($A5,'RES installed'!$A$2:$C$7,3,FALSE)*'[1]Profiles, RES, Winter'!D$6</f>
        <v>24.053592934564428</v>
      </c>
      <c r="E5" s="9">
        <f>VLOOKUP($A5,'RES installed'!$A$2:$C$7,3,FALSE)*'[1]Profiles, RES, Winter'!E$6</f>
        <v>21.994179044560418</v>
      </c>
      <c r="F5" s="9">
        <f>VLOOKUP($A5,'RES installed'!$A$2:$C$7,3,FALSE)*'[1]Profiles, RES, Winter'!F$6</f>
        <v>22.698715375351266</v>
      </c>
      <c r="G5" s="9">
        <f>VLOOKUP($A5,'RES installed'!$A$2:$C$7,3,FALSE)*'[1]Profiles, RES, Winter'!G$6</f>
        <v>23.963267763950221</v>
      </c>
      <c r="H5" s="9">
        <f>VLOOKUP($A5,'RES installed'!$A$2:$C$7,3,FALSE)*'[1]Profiles, RES, Winter'!H$6</f>
        <v>24.532316338819751</v>
      </c>
      <c r="I5" s="9">
        <f>VLOOKUP($A5,'RES installed'!$A$2:$C$7,3,FALSE)*'[1]Profiles, RES, Winter'!I$6</f>
        <v>23.367121637896425</v>
      </c>
      <c r="J5" s="9">
        <f>VLOOKUP($A5,'RES installed'!$A$2:$C$7,3,FALSE)*'[1]Profiles, RES, Winter'!J$6</f>
        <v>22.238057005218788</v>
      </c>
      <c r="K5" s="9">
        <f>VLOOKUP($A5,'RES installed'!$A$2:$C$7,3,FALSE)*'[1]Profiles, RES, Winter'!K$6</f>
        <v>20.946407065435569</v>
      </c>
      <c r="L5" s="9">
        <f>VLOOKUP($A5,'RES installed'!$A$2:$C$7,3,FALSE)*'[1]Profiles, RES, Winter'!L$6</f>
        <v>19.681854676836611</v>
      </c>
      <c r="M5" s="9">
        <f>VLOOKUP($A5,'RES installed'!$A$2:$C$7,3,FALSE)*'[1]Profiles, RES, Winter'!M$6</f>
        <v>18.597952629466079</v>
      </c>
      <c r="N5" s="9">
        <f>VLOOKUP($A5,'RES installed'!$A$2:$C$7,3,FALSE)*'[1]Profiles, RES, Winter'!N$6</f>
        <v>17.143717382577279</v>
      </c>
      <c r="O5" s="9">
        <f>VLOOKUP($A5,'RES installed'!$A$2:$C$7,3,FALSE)*'[1]Profiles, RES, Winter'!O$6</f>
        <v>13.27780008028904</v>
      </c>
      <c r="P5" s="9">
        <f>VLOOKUP($A5,'RES installed'!$A$2:$C$7,3,FALSE)*'[1]Profiles, RES, Winter'!P$6</f>
        <v>12.988759534323565</v>
      </c>
      <c r="Q5" s="9">
        <f>VLOOKUP($A5,'RES installed'!$A$2:$C$7,3,FALSE)*'[1]Profiles, RES, Winter'!Q$6</f>
        <v>13.214572460859094</v>
      </c>
      <c r="R5" s="9">
        <f>VLOOKUP($A5,'RES installed'!$A$2:$C$7,3,FALSE)*'[1]Profiles, RES, Winter'!R$6</f>
        <v>16.764351665997591</v>
      </c>
      <c r="S5" s="9">
        <f>VLOOKUP($A5,'RES installed'!$A$2:$C$7,3,FALSE)*'[1]Profiles, RES, Winter'!S$6</f>
        <v>19.645724608590928</v>
      </c>
      <c r="T5" s="9">
        <f>VLOOKUP($A5,'RES installed'!$A$2:$C$7,3,FALSE)*'[1]Profiles, RES, Winter'!T$6</f>
        <v>20.928342031312724</v>
      </c>
      <c r="U5" s="9">
        <f>VLOOKUP($A5,'RES installed'!$A$2:$C$7,3,FALSE)*'[1]Profiles, RES, Winter'!U$6</f>
        <v>21.8586912886391</v>
      </c>
      <c r="V5" s="9">
        <f>VLOOKUP($A5,'RES installed'!$A$2:$C$7,3,FALSE)*'[1]Profiles, RES, Winter'!V$6</f>
        <v>22.590325170614211</v>
      </c>
      <c r="W5" s="9">
        <f>VLOOKUP($A5,'RES installed'!$A$2:$C$7,3,FALSE)*'[1]Profiles, RES, Winter'!W$6</f>
        <v>23.448414291449218</v>
      </c>
      <c r="X5" s="9">
        <f>VLOOKUP($A5,'RES installed'!$A$2:$C$7,3,FALSE)*'[1]Profiles, RES, Winter'!X$6</f>
        <v>23.005820955439585</v>
      </c>
      <c r="Y5" s="9">
        <f>VLOOKUP($A5,'RES installed'!$A$2:$C$7,3,FALSE)*'[1]Profiles, RES, Winter'!Y$6</f>
        <v>22.382577278201524</v>
      </c>
    </row>
    <row r="6" spans="1:25" x14ac:dyDescent="0.3">
      <c r="A6" s="8">
        <v>5</v>
      </c>
      <c r="B6" s="9">
        <f>VLOOKUP($A6,'RES installed'!$A$2:$C$7,3,FALSE)*'[1]Profiles, RES, Winter'!B$6</f>
        <v>31.481332798073062</v>
      </c>
      <c r="C6" s="9">
        <f>VLOOKUP($A6,'RES installed'!$A$2:$C$7,3,FALSE)*'[1]Profiles, RES, Winter'!C$6</f>
        <v>31.963067041348857</v>
      </c>
      <c r="D6" s="9">
        <f>VLOOKUP($A6,'RES installed'!$A$2:$C$7,3,FALSE)*'[1]Profiles, RES, Winter'!D$6</f>
        <v>32.071457246085906</v>
      </c>
      <c r="E6" s="9">
        <f>VLOOKUP($A6,'RES installed'!$A$2:$C$7,3,FALSE)*'[1]Profiles, RES, Winter'!E$6</f>
        <v>29.32557205941389</v>
      </c>
      <c r="F6" s="9">
        <f>VLOOKUP($A6,'RES installed'!$A$2:$C$7,3,FALSE)*'[1]Profiles, RES, Winter'!F$6</f>
        <v>30.264953833801687</v>
      </c>
      <c r="G6" s="9">
        <f>VLOOKUP($A6,'RES installed'!$A$2:$C$7,3,FALSE)*'[1]Profiles, RES, Winter'!G$6</f>
        <v>31.951023685266961</v>
      </c>
      <c r="H6" s="9">
        <f>VLOOKUP($A6,'RES installed'!$A$2:$C$7,3,FALSE)*'[1]Profiles, RES, Winter'!H$6</f>
        <v>32.709755118426337</v>
      </c>
      <c r="I6" s="9">
        <f>VLOOKUP($A6,'RES installed'!$A$2:$C$7,3,FALSE)*'[1]Profiles, RES, Winter'!I$6</f>
        <v>31.156162183861898</v>
      </c>
      <c r="J6" s="9">
        <f>VLOOKUP($A6,'RES installed'!$A$2:$C$7,3,FALSE)*'[1]Profiles, RES, Winter'!J$6</f>
        <v>29.65074267362505</v>
      </c>
      <c r="K6" s="9">
        <f>VLOOKUP($A6,'RES installed'!$A$2:$C$7,3,FALSE)*'[1]Profiles, RES, Winter'!K$6</f>
        <v>27.92854275391409</v>
      </c>
      <c r="L6" s="9">
        <f>VLOOKUP($A6,'RES installed'!$A$2:$C$7,3,FALSE)*'[1]Profiles, RES, Winter'!L$6</f>
        <v>26.242472902448814</v>
      </c>
      <c r="M6" s="9">
        <f>VLOOKUP($A6,'RES installed'!$A$2:$C$7,3,FALSE)*'[1]Profiles, RES, Winter'!M$6</f>
        <v>24.797270172621438</v>
      </c>
      <c r="N6" s="9">
        <f>VLOOKUP($A6,'RES installed'!$A$2:$C$7,3,FALSE)*'[1]Profiles, RES, Winter'!N$6</f>
        <v>22.858289843436374</v>
      </c>
      <c r="O6" s="9">
        <f>VLOOKUP($A6,'RES installed'!$A$2:$C$7,3,FALSE)*'[1]Profiles, RES, Winter'!O$6</f>
        <v>17.703733440385388</v>
      </c>
      <c r="P6" s="9">
        <f>VLOOKUP($A6,'RES installed'!$A$2:$C$7,3,FALSE)*'[1]Profiles, RES, Winter'!P$6</f>
        <v>17.318346045764756</v>
      </c>
      <c r="Q6" s="9">
        <f>VLOOKUP($A6,'RES installed'!$A$2:$C$7,3,FALSE)*'[1]Profiles, RES, Winter'!Q$6</f>
        <v>17.619429947812122</v>
      </c>
      <c r="R6" s="9">
        <f>VLOOKUP($A6,'RES installed'!$A$2:$C$7,3,FALSE)*'[1]Profiles, RES, Winter'!R$6</f>
        <v>22.352468887996789</v>
      </c>
      <c r="S6" s="9">
        <f>VLOOKUP($A6,'RES installed'!$A$2:$C$7,3,FALSE)*'[1]Profiles, RES, Winter'!S$6</f>
        <v>26.194299478121238</v>
      </c>
      <c r="T6" s="9">
        <f>VLOOKUP($A6,'RES installed'!$A$2:$C$7,3,FALSE)*'[1]Profiles, RES, Winter'!T$6</f>
        <v>27.904456041750301</v>
      </c>
      <c r="U6" s="9">
        <f>VLOOKUP($A6,'RES installed'!$A$2:$C$7,3,FALSE)*'[1]Profiles, RES, Winter'!U$6</f>
        <v>29.144921718185469</v>
      </c>
      <c r="V6" s="9">
        <f>VLOOKUP($A6,'RES installed'!$A$2:$C$7,3,FALSE)*'[1]Profiles, RES, Winter'!V$6</f>
        <v>30.120433560818945</v>
      </c>
      <c r="W6" s="9">
        <f>VLOOKUP($A6,'RES installed'!$A$2:$C$7,3,FALSE)*'[1]Profiles, RES, Winter'!W$6</f>
        <v>31.264552388598958</v>
      </c>
      <c r="X6" s="9">
        <f>VLOOKUP($A6,'RES installed'!$A$2:$C$7,3,FALSE)*'[1]Profiles, RES, Winter'!X$6</f>
        <v>30.674427940586114</v>
      </c>
      <c r="Y6" s="9">
        <f>VLOOKUP($A6,'RES installed'!$A$2:$C$7,3,FALSE)*'[1]Profiles, RES, Winter'!Y$6</f>
        <v>29.843436370935368</v>
      </c>
    </row>
    <row r="7" spans="1:25" x14ac:dyDescent="0.3">
      <c r="A7" s="8">
        <v>6</v>
      </c>
      <c r="B7" s="9">
        <f>VLOOKUP($A7,'RES installed'!$A$2:$C$7,3,FALSE)*'[1]Profiles, RES, Winter'!B$6</f>
        <v>23.610999598554798</v>
      </c>
      <c r="C7" s="9">
        <f>VLOOKUP($A7,'RES installed'!$A$2:$C$7,3,FALSE)*'[1]Profiles, RES, Winter'!C$6</f>
        <v>23.972300281011641</v>
      </c>
      <c r="D7" s="9">
        <f>VLOOKUP($A7,'RES installed'!$A$2:$C$7,3,FALSE)*'[1]Profiles, RES, Winter'!D$6</f>
        <v>24.053592934564428</v>
      </c>
      <c r="E7" s="9">
        <f>VLOOKUP($A7,'RES installed'!$A$2:$C$7,3,FALSE)*'[1]Profiles, RES, Winter'!E$6</f>
        <v>21.994179044560418</v>
      </c>
      <c r="F7" s="9">
        <f>VLOOKUP($A7,'RES installed'!$A$2:$C$7,3,FALSE)*'[1]Profiles, RES, Winter'!F$6</f>
        <v>22.698715375351266</v>
      </c>
      <c r="G7" s="9">
        <f>VLOOKUP($A7,'RES installed'!$A$2:$C$7,3,FALSE)*'[1]Profiles, RES, Winter'!G$6</f>
        <v>23.963267763950221</v>
      </c>
      <c r="H7" s="9">
        <f>VLOOKUP($A7,'RES installed'!$A$2:$C$7,3,FALSE)*'[1]Profiles, RES, Winter'!H$6</f>
        <v>24.532316338819751</v>
      </c>
      <c r="I7" s="9">
        <f>VLOOKUP($A7,'RES installed'!$A$2:$C$7,3,FALSE)*'[1]Profiles, RES, Winter'!I$6</f>
        <v>23.367121637896425</v>
      </c>
      <c r="J7" s="9">
        <f>VLOOKUP($A7,'RES installed'!$A$2:$C$7,3,FALSE)*'[1]Profiles, RES, Winter'!J$6</f>
        <v>22.238057005218788</v>
      </c>
      <c r="K7" s="9">
        <f>VLOOKUP($A7,'RES installed'!$A$2:$C$7,3,FALSE)*'[1]Profiles, RES, Winter'!K$6</f>
        <v>20.946407065435569</v>
      </c>
      <c r="L7" s="9">
        <f>VLOOKUP($A7,'RES installed'!$A$2:$C$7,3,FALSE)*'[1]Profiles, RES, Winter'!L$6</f>
        <v>19.681854676836611</v>
      </c>
      <c r="M7" s="9">
        <f>VLOOKUP($A7,'RES installed'!$A$2:$C$7,3,FALSE)*'[1]Profiles, RES, Winter'!M$6</f>
        <v>18.597952629466079</v>
      </c>
      <c r="N7" s="9">
        <f>VLOOKUP($A7,'RES installed'!$A$2:$C$7,3,FALSE)*'[1]Profiles, RES, Winter'!N$6</f>
        <v>17.143717382577279</v>
      </c>
      <c r="O7" s="9">
        <f>VLOOKUP($A7,'RES installed'!$A$2:$C$7,3,FALSE)*'[1]Profiles, RES, Winter'!O$6</f>
        <v>13.27780008028904</v>
      </c>
      <c r="P7" s="9">
        <f>VLOOKUP($A7,'RES installed'!$A$2:$C$7,3,FALSE)*'[1]Profiles, RES, Winter'!P$6</f>
        <v>12.988759534323565</v>
      </c>
      <c r="Q7" s="9">
        <f>VLOOKUP($A7,'RES installed'!$A$2:$C$7,3,FALSE)*'[1]Profiles, RES, Winter'!Q$6</f>
        <v>13.214572460859094</v>
      </c>
      <c r="R7" s="9">
        <f>VLOOKUP($A7,'RES installed'!$A$2:$C$7,3,FALSE)*'[1]Profiles, RES, Winter'!R$6</f>
        <v>16.764351665997591</v>
      </c>
      <c r="S7" s="9">
        <f>VLOOKUP($A7,'RES installed'!$A$2:$C$7,3,FALSE)*'[1]Profiles, RES, Winter'!S$6</f>
        <v>19.645724608590928</v>
      </c>
      <c r="T7" s="9">
        <f>VLOOKUP($A7,'RES installed'!$A$2:$C$7,3,FALSE)*'[1]Profiles, RES, Winter'!T$6</f>
        <v>20.928342031312724</v>
      </c>
      <c r="U7" s="9">
        <f>VLOOKUP($A7,'RES installed'!$A$2:$C$7,3,FALSE)*'[1]Profiles, RES, Winter'!U$6</f>
        <v>21.8586912886391</v>
      </c>
      <c r="V7" s="9">
        <f>VLOOKUP($A7,'RES installed'!$A$2:$C$7,3,FALSE)*'[1]Profiles, RES, Winter'!V$6</f>
        <v>22.590325170614211</v>
      </c>
      <c r="W7" s="9">
        <f>VLOOKUP($A7,'RES installed'!$A$2:$C$7,3,FALSE)*'[1]Profiles, RES, Winter'!W$6</f>
        <v>23.448414291449218</v>
      </c>
      <c r="X7" s="9">
        <f>VLOOKUP($A7,'RES installed'!$A$2:$C$7,3,FALSE)*'[1]Profiles, RES, Winter'!X$6</f>
        <v>23.005820955439585</v>
      </c>
      <c r="Y7" s="9">
        <f>VLOOKUP($A7,'RES installed'!$A$2:$C$7,3,FALSE)*'[1]Profiles, RES, Winter'!Y$6</f>
        <v>22.382577278201524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5.6861258529188781E-2</v>
      </c>
      <c r="J8" s="6">
        <f>VLOOKUP($A8,'RES installed'!$A$2:$C$7,3,FALSE)*'[1]Profiles, RES, Winter'!J$3</f>
        <v>4.8616376042456411</v>
      </c>
      <c r="K8" s="6">
        <f>VLOOKUP($A8,'RES installed'!$A$2:$C$7,3,FALSE)*'[1]Profiles, RES, Winter'!K$3</f>
        <v>16.717210007581503</v>
      </c>
      <c r="L8" s="6">
        <f>VLOOKUP($A8,'RES installed'!$A$2:$C$7,3,FALSE)*'[1]Profiles, RES, Winter'!L$3</f>
        <v>25.672858225928731</v>
      </c>
      <c r="M8" s="6">
        <f>VLOOKUP($A8,'RES installed'!$A$2:$C$7,3,FALSE)*'[1]Profiles, RES, Winter'!M$3</f>
        <v>25.473843821076574</v>
      </c>
      <c r="N8" s="6">
        <f>VLOOKUP($A8,'RES installed'!$A$2:$C$7,3,FALSE)*'[1]Profiles, RES, Winter'!N$3</f>
        <v>28.316906747536013</v>
      </c>
      <c r="O8" s="6">
        <f>VLOOKUP($A8,'RES installed'!$A$2:$C$7,3,FALSE)*'[1]Profiles, RES, Winter'!O$3</f>
        <v>27.691432903714933</v>
      </c>
      <c r="P8" s="6">
        <f>VLOOKUP($A8,'RES installed'!$A$2:$C$7,3,FALSE)*'[1]Profiles, RES, Winter'!P$3</f>
        <v>23.426838514025775</v>
      </c>
      <c r="Q8" s="6">
        <f>VLOOKUP($A8,'RES installed'!$A$2:$C$7,3,FALSE)*'[1]Profiles, RES, Winter'!Q$3</f>
        <v>15.068233510235027</v>
      </c>
      <c r="R8" s="6">
        <f>VLOOKUP($A8,'RES installed'!$A$2:$C$7,3,FALSE)*'[1]Profiles, RES, Winter'!R$3</f>
        <v>4.8047763457164523</v>
      </c>
      <c r="S8" s="6">
        <f>VLOOKUP($A8,'RES installed'!$A$2:$C$7,3,FALSE)*'[1]Profiles, RES, Winter'!S$3</f>
        <v>0.28430629264594387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0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3.7907505686125852E-2</v>
      </c>
      <c r="J9" s="6">
        <f>VLOOKUP($A9,'RES installed'!$A$2:$C$7,3,FALSE)*'[1]Profiles, RES, Winter'!J$3</f>
        <v>3.2410917361637606</v>
      </c>
      <c r="K9" s="6">
        <f>VLOOKUP($A9,'RES installed'!$A$2:$C$7,3,FALSE)*'[1]Profiles, RES, Winter'!K$3</f>
        <v>11.144806671721001</v>
      </c>
      <c r="L9" s="6">
        <f>VLOOKUP($A9,'RES installed'!$A$2:$C$7,3,FALSE)*'[1]Profiles, RES, Winter'!L$3</f>
        <v>17.115238817285821</v>
      </c>
      <c r="M9" s="6">
        <f>VLOOKUP($A9,'RES installed'!$A$2:$C$7,3,FALSE)*'[1]Profiles, RES, Winter'!M$3</f>
        <v>16.982562547384383</v>
      </c>
      <c r="N9" s="6">
        <f>VLOOKUP($A9,'RES installed'!$A$2:$C$7,3,FALSE)*'[1]Profiles, RES, Winter'!N$3</f>
        <v>18.877937831690677</v>
      </c>
      <c r="O9" s="6">
        <f>VLOOKUP($A9,'RES installed'!$A$2:$C$7,3,FALSE)*'[1]Profiles, RES, Winter'!O$3</f>
        <v>18.460955269143291</v>
      </c>
      <c r="P9" s="6">
        <f>VLOOKUP($A9,'RES installed'!$A$2:$C$7,3,FALSE)*'[1]Profiles, RES, Winter'!P$3</f>
        <v>15.617892342683851</v>
      </c>
      <c r="Q9" s="6">
        <f>VLOOKUP($A9,'RES installed'!$A$2:$C$7,3,FALSE)*'[1]Profiles, RES, Winter'!Q$3</f>
        <v>10.045489006823351</v>
      </c>
      <c r="R9" s="6">
        <f>VLOOKUP($A9,'RES installed'!$A$2:$C$7,3,FALSE)*'[1]Profiles, RES, Winter'!R$3</f>
        <v>3.2031842304776346</v>
      </c>
      <c r="S9" s="6">
        <f>VLOOKUP($A9,'RES installed'!$A$2:$C$7,3,FALSE)*'[1]Profiles, RES, Winter'!S$3</f>
        <v>0.18953752843062927</v>
      </c>
      <c r="T9" s="6">
        <f>VLOOKUP($A9,'RES installed'!$A$2:$C$7,3,FALSE)*'[1]Profiles, RES, Winter'!T$3</f>
        <v>0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4.5489006823351025E-2</v>
      </c>
      <c r="J10" s="6">
        <f>VLOOKUP($A10,'RES installed'!$A$2:$C$7,3,FALSE)*'[1]Profiles, RES, Winter'!J$3</f>
        <v>3.8893100833965129</v>
      </c>
      <c r="K10" s="6">
        <f>VLOOKUP($A10,'RES installed'!$A$2:$C$7,3,FALSE)*'[1]Profiles, RES, Winter'!K$3</f>
        <v>13.373768006065202</v>
      </c>
      <c r="L10" s="6">
        <f>VLOOKUP($A10,'RES installed'!$A$2:$C$7,3,FALSE)*'[1]Profiles, RES, Winter'!L$3</f>
        <v>20.538286580742987</v>
      </c>
      <c r="M10" s="6">
        <f>VLOOKUP($A10,'RES installed'!$A$2:$C$7,3,FALSE)*'[1]Profiles, RES, Winter'!M$3</f>
        <v>20.379075056861261</v>
      </c>
      <c r="N10" s="6">
        <f>VLOOKUP($A10,'RES installed'!$A$2:$C$7,3,FALSE)*'[1]Profiles, RES, Winter'!N$3</f>
        <v>22.653525398028808</v>
      </c>
      <c r="O10" s="6">
        <f>VLOOKUP($A10,'RES installed'!$A$2:$C$7,3,FALSE)*'[1]Profiles, RES, Winter'!O$3</f>
        <v>22.153146322971946</v>
      </c>
      <c r="P10" s="6">
        <f>VLOOKUP($A10,'RES installed'!$A$2:$C$7,3,FALSE)*'[1]Profiles, RES, Winter'!P$3</f>
        <v>18.741470811220619</v>
      </c>
      <c r="Q10" s="6">
        <f>VLOOKUP($A10,'RES installed'!$A$2:$C$7,3,FALSE)*'[1]Profiles, RES, Winter'!Q$3</f>
        <v>12.05458680818802</v>
      </c>
      <c r="R10" s="6">
        <f>VLOOKUP($A10,'RES installed'!$A$2:$C$7,3,FALSE)*'[1]Profiles, RES, Winter'!R$3</f>
        <v>3.8438210765731617</v>
      </c>
      <c r="S10" s="6">
        <f>VLOOKUP($A10,'RES installed'!$A$2:$C$7,3,FALSE)*'[1]Profiles, RES, Winter'!S$3</f>
        <v>0.22744503411675512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2E7E-1977-4512-8AB6-AD858BA4704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22.608390204737056</v>
      </c>
      <c r="C5" s="9">
        <f>VLOOKUP($A5,'RES installed'!$A$2:$C$7,3,FALSE)*'[1]Profiles, RES, Winter'!C$7</f>
        <v>22.509032517061421</v>
      </c>
      <c r="D5" s="9">
        <f>VLOOKUP($A5,'RES installed'!$A$2:$C$7,3,FALSE)*'[1]Profiles, RES, Winter'!D$7</f>
        <v>21.939983942191891</v>
      </c>
      <c r="E5" s="9">
        <f>VLOOKUP($A5,'RES installed'!$A$2:$C$7,3,FALSE)*'[1]Profiles, RES, Winter'!E$7</f>
        <v>22.481934965877159</v>
      </c>
      <c r="F5" s="9">
        <f>VLOOKUP($A5,'RES installed'!$A$2:$C$7,3,FALSE)*'[1]Profiles, RES, Winter'!F$7</f>
        <v>21.84965877157768</v>
      </c>
      <c r="G5" s="9">
        <f>VLOOKUP($A5,'RES installed'!$A$2:$C$7,3,FALSE)*'[1]Profiles, RES, Winter'!G$7</f>
        <v>21.732236049779207</v>
      </c>
      <c r="H5" s="9">
        <f>VLOOKUP($A5,'RES installed'!$A$2:$C$7,3,FALSE)*'[1]Profiles, RES, Winter'!H$7</f>
        <v>22.518065034122841</v>
      </c>
      <c r="I5" s="9">
        <f>VLOOKUP($A5,'RES installed'!$A$2:$C$7,3,FALSE)*'[1]Profiles, RES, Winter'!I$7</f>
        <v>21.163187474909677</v>
      </c>
      <c r="J5" s="9">
        <f>VLOOKUP($A5,'RES installed'!$A$2:$C$7,3,FALSE)*'[1]Profiles, RES, Winter'!J$7</f>
        <v>19.483139301485345</v>
      </c>
      <c r="K5" s="9">
        <f>VLOOKUP($A5,'RES installed'!$A$2:$C$7,3,FALSE)*'[1]Profiles, RES, Winter'!K$7</f>
        <v>18.245684464070653</v>
      </c>
      <c r="L5" s="9">
        <f>VLOOKUP($A5,'RES installed'!$A$2:$C$7,3,FALSE)*'[1]Profiles, RES, Winter'!L$7</f>
        <v>16.502408671216379</v>
      </c>
      <c r="M5" s="9">
        <f>VLOOKUP($A5,'RES installed'!$A$2:$C$7,3,FALSE)*'[1]Profiles, RES, Winter'!M$7</f>
        <v>14.217181854676838</v>
      </c>
      <c r="N5" s="9">
        <f>VLOOKUP($A5,'RES installed'!$A$2:$C$7,3,FALSE)*'[1]Profiles, RES, Winter'!N$7</f>
        <v>12.817141710156562</v>
      </c>
      <c r="O5" s="9">
        <f>VLOOKUP($A5,'RES installed'!$A$2:$C$7,3,FALSE)*'[1]Profiles, RES, Winter'!O$7</f>
        <v>12.735849056603774</v>
      </c>
      <c r="P5" s="9">
        <f>VLOOKUP($A5,'RES installed'!$A$2:$C$7,3,FALSE)*'[1]Profiles, RES, Winter'!P$7</f>
        <v>14.452027298273785</v>
      </c>
      <c r="Q5" s="9">
        <f>VLOOKUP($A5,'RES installed'!$A$2:$C$7,3,FALSE)*'[1]Profiles, RES, Winter'!Q$7</f>
        <v>14.957848253713367</v>
      </c>
      <c r="R5" s="9">
        <f>VLOOKUP($A5,'RES installed'!$A$2:$C$7,3,FALSE)*'[1]Profiles, RES, Winter'!R$7</f>
        <v>16.538538739462066</v>
      </c>
      <c r="S5" s="9">
        <f>VLOOKUP($A5,'RES installed'!$A$2:$C$7,3,FALSE)*'[1]Profiles, RES, Winter'!S$7</f>
        <v>19.167001204335609</v>
      </c>
      <c r="T5" s="9">
        <f>VLOOKUP($A5,'RES installed'!$A$2:$C$7,3,FALSE)*'[1]Profiles, RES, Winter'!T$7</f>
        <v>20.847049377759937</v>
      </c>
      <c r="U5" s="9">
        <f>VLOOKUP($A5,'RES installed'!$A$2:$C$7,3,FALSE)*'[1]Profiles, RES, Winter'!U$7</f>
        <v>22.09353673223605</v>
      </c>
      <c r="V5" s="9">
        <f>VLOOKUP($A5,'RES installed'!$A$2:$C$7,3,FALSE)*'[1]Profiles, RES, Winter'!V$7</f>
        <v>22.274187073464471</v>
      </c>
      <c r="W5" s="9">
        <f>VLOOKUP($A5,'RES installed'!$A$2:$C$7,3,FALSE)*'[1]Profiles, RES, Winter'!W$7</f>
        <v>20.530911280610194</v>
      </c>
      <c r="X5" s="9">
        <f>VLOOKUP($A5,'RES installed'!$A$2:$C$7,3,FALSE)*'[1]Profiles, RES, Winter'!X$7</f>
        <v>18.932155760738659</v>
      </c>
      <c r="Y5" s="9">
        <f>VLOOKUP($A5,'RES installed'!$A$2:$C$7,3,FALSE)*'[1]Profiles, RES, Winter'!Y$7</f>
        <v>18.182456844640708</v>
      </c>
    </row>
    <row r="6" spans="1:25" x14ac:dyDescent="0.3">
      <c r="A6" s="8">
        <v>5</v>
      </c>
      <c r="B6" s="9">
        <f>VLOOKUP($A6,'RES installed'!$A$2:$C$7,3,FALSE)*'[1]Profiles, RES, Winter'!B$7</f>
        <v>30.144520272982739</v>
      </c>
      <c r="C6" s="9">
        <f>VLOOKUP($A6,'RES installed'!$A$2:$C$7,3,FALSE)*'[1]Profiles, RES, Winter'!C$7</f>
        <v>30.012043356081897</v>
      </c>
      <c r="D6" s="9">
        <f>VLOOKUP($A6,'RES installed'!$A$2:$C$7,3,FALSE)*'[1]Profiles, RES, Winter'!D$7</f>
        <v>29.253311922922521</v>
      </c>
      <c r="E6" s="9">
        <f>VLOOKUP($A6,'RES installed'!$A$2:$C$7,3,FALSE)*'[1]Profiles, RES, Winter'!E$7</f>
        <v>29.97591328783621</v>
      </c>
      <c r="F6" s="9">
        <f>VLOOKUP($A6,'RES installed'!$A$2:$C$7,3,FALSE)*'[1]Profiles, RES, Winter'!F$7</f>
        <v>29.132878362103575</v>
      </c>
      <c r="G6" s="9">
        <f>VLOOKUP($A6,'RES installed'!$A$2:$C$7,3,FALSE)*'[1]Profiles, RES, Winter'!G$7</f>
        <v>28.97631473303894</v>
      </c>
      <c r="H6" s="9">
        <f>VLOOKUP($A6,'RES installed'!$A$2:$C$7,3,FALSE)*'[1]Profiles, RES, Winter'!H$7</f>
        <v>30.024086712163786</v>
      </c>
      <c r="I6" s="9">
        <f>VLOOKUP($A6,'RES installed'!$A$2:$C$7,3,FALSE)*'[1]Profiles, RES, Winter'!I$7</f>
        <v>28.217583299879568</v>
      </c>
      <c r="J6" s="9">
        <f>VLOOKUP($A6,'RES installed'!$A$2:$C$7,3,FALSE)*'[1]Profiles, RES, Winter'!J$7</f>
        <v>25.977519068647126</v>
      </c>
      <c r="K6" s="9">
        <f>VLOOKUP($A6,'RES installed'!$A$2:$C$7,3,FALSE)*'[1]Profiles, RES, Winter'!K$7</f>
        <v>24.327579285427539</v>
      </c>
      <c r="L6" s="9">
        <f>VLOOKUP($A6,'RES installed'!$A$2:$C$7,3,FALSE)*'[1]Profiles, RES, Winter'!L$7</f>
        <v>22.003211561621839</v>
      </c>
      <c r="M6" s="9">
        <f>VLOOKUP($A6,'RES installed'!$A$2:$C$7,3,FALSE)*'[1]Profiles, RES, Winter'!M$7</f>
        <v>18.956242472902449</v>
      </c>
      <c r="N6" s="9">
        <f>VLOOKUP($A6,'RES installed'!$A$2:$C$7,3,FALSE)*'[1]Profiles, RES, Winter'!N$7</f>
        <v>17.089522280208751</v>
      </c>
      <c r="O6" s="9">
        <f>VLOOKUP($A6,'RES installed'!$A$2:$C$7,3,FALSE)*'[1]Profiles, RES, Winter'!O$7</f>
        <v>16.981132075471699</v>
      </c>
      <c r="P6" s="9">
        <f>VLOOKUP($A6,'RES installed'!$A$2:$C$7,3,FALSE)*'[1]Profiles, RES, Winter'!P$7</f>
        <v>19.269369731031713</v>
      </c>
      <c r="Q6" s="9">
        <f>VLOOKUP($A6,'RES installed'!$A$2:$C$7,3,FALSE)*'[1]Profiles, RES, Winter'!Q$7</f>
        <v>19.943797671617823</v>
      </c>
      <c r="R6" s="9">
        <f>VLOOKUP($A6,'RES installed'!$A$2:$C$7,3,FALSE)*'[1]Profiles, RES, Winter'!R$7</f>
        <v>22.051384985949419</v>
      </c>
      <c r="S6" s="9">
        <f>VLOOKUP($A6,'RES installed'!$A$2:$C$7,3,FALSE)*'[1]Profiles, RES, Winter'!S$7</f>
        <v>25.556001605780811</v>
      </c>
      <c r="T6" s="9">
        <f>VLOOKUP($A6,'RES installed'!$A$2:$C$7,3,FALSE)*'[1]Profiles, RES, Winter'!T$7</f>
        <v>27.796065837013249</v>
      </c>
      <c r="U6" s="9">
        <f>VLOOKUP($A6,'RES installed'!$A$2:$C$7,3,FALSE)*'[1]Profiles, RES, Winter'!U$7</f>
        <v>29.458048976314732</v>
      </c>
      <c r="V6" s="9">
        <f>VLOOKUP($A6,'RES installed'!$A$2:$C$7,3,FALSE)*'[1]Profiles, RES, Winter'!V$7</f>
        <v>29.69891609795263</v>
      </c>
      <c r="W6" s="9">
        <f>VLOOKUP($A6,'RES installed'!$A$2:$C$7,3,FALSE)*'[1]Profiles, RES, Winter'!W$7</f>
        <v>27.374548374146926</v>
      </c>
      <c r="X6" s="9">
        <f>VLOOKUP($A6,'RES installed'!$A$2:$C$7,3,FALSE)*'[1]Profiles, RES, Winter'!X$7</f>
        <v>25.242874347651544</v>
      </c>
      <c r="Y6" s="9">
        <f>VLOOKUP($A6,'RES installed'!$A$2:$C$7,3,FALSE)*'[1]Profiles, RES, Winter'!Y$7</f>
        <v>24.243275792854277</v>
      </c>
    </row>
    <row r="7" spans="1:25" x14ac:dyDescent="0.3">
      <c r="A7" s="8">
        <v>6</v>
      </c>
      <c r="B7" s="9">
        <f>VLOOKUP($A7,'RES installed'!$A$2:$C$7,3,FALSE)*'[1]Profiles, RES, Winter'!B$7</f>
        <v>22.608390204737056</v>
      </c>
      <c r="C7" s="9">
        <f>VLOOKUP($A7,'RES installed'!$A$2:$C$7,3,FALSE)*'[1]Profiles, RES, Winter'!C$7</f>
        <v>22.509032517061421</v>
      </c>
      <c r="D7" s="9">
        <f>VLOOKUP($A7,'RES installed'!$A$2:$C$7,3,FALSE)*'[1]Profiles, RES, Winter'!D$7</f>
        <v>21.939983942191891</v>
      </c>
      <c r="E7" s="9">
        <f>VLOOKUP($A7,'RES installed'!$A$2:$C$7,3,FALSE)*'[1]Profiles, RES, Winter'!E$7</f>
        <v>22.481934965877159</v>
      </c>
      <c r="F7" s="9">
        <f>VLOOKUP($A7,'RES installed'!$A$2:$C$7,3,FALSE)*'[1]Profiles, RES, Winter'!F$7</f>
        <v>21.84965877157768</v>
      </c>
      <c r="G7" s="9">
        <f>VLOOKUP($A7,'RES installed'!$A$2:$C$7,3,FALSE)*'[1]Profiles, RES, Winter'!G$7</f>
        <v>21.732236049779207</v>
      </c>
      <c r="H7" s="9">
        <f>VLOOKUP($A7,'RES installed'!$A$2:$C$7,3,FALSE)*'[1]Profiles, RES, Winter'!H$7</f>
        <v>22.518065034122841</v>
      </c>
      <c r="I7" s="9">
        <f>VLOOKUP($A7,'RES installed'!$A$2:$C$7,3,FALSE)*'[1]Profiles, RES, Winter'!I$7</f>
        <v>21.163187474909677</v>
      </c>
      <c r="J7" s="9">
        <f>VLOOKUP($A7,'RES installed'!$A$2:$C$7,3,FALSE)*'[1]Profiles, RES, Winter'!J$7</f>
        <v>19.483139301485345</v>
      </c>
      <c r="K7" s="9">
        <f>VLOOKUP($A7,'RES installed'!$A$2:$C$7,3,FALSE)*'[1]Profiles, RES, Winter'!K$7</f>
        <v>18.245684464070653</v>
      </c>
      <c r="L7" s="9">
        <f>VLOOKUP($A7,'RES installed'!$A$2:$C$7,3,FALSE)*'[1]Profiles, RES, Winter'!L$7</f>
        <v>16.502408671216379</v>
      </c>
      <c r="M7" s="9">
        <f>VLOOKUP($A7,'RES installed'!$A$2:$C$7,3,FALSE)*'[1]Profiles, RES, Winter'!M$7</f>
        <v>14.217181854676838</v>
      </c>
      <c r="N7" s="9">
        <f>VLOOKUP($A7,'RES installed'!$A$2:$C$7,3,FALSE)*'[1]Profiles, RES, Winter'!N$7</f>
        <v>12.817141710156562</v>
      </c>
      <c r="O7" s="9">
        <f>VLOOKUP($A7,'RES installed'!$A$2:$C$7,3,FALSE)*'[1]Profiles, RES, Winter'!O$7</f>
        <v>12.735849056603774</v>
      </c>
      <c r="P7" s="9">
        <f>VLOOKUP($A7,'RES installed'!$A$2:$C$7,3,FALSE)*'[1]Profiles, RES, Winter'!P$7</f>
        <v>14.452027298273785</v>
      </c>
      <c r="Q7" s="9">
        <f>VLOOKUP($A7,'RES installed'!$A$2:$C$7,3,FALSE)*'[1]Profiles, RES, Winter'!Q$7</f>
        <v>14.957848253713367</v>
      </c>
      <c r="R7" s="9">
        <f>VLOOKUP($A7,'RES installed'!$A$2:$C$7,3,FALSE)*'[1]Profiles, RES, Winter'!R$7</f>
        <v>16.538538739462066</v>
      </c>
      <c r="S7" s="9">
        <f>VLOOKUP($A7,'RES installed'!$A$2:$C$7,3,FALSE)*'[1]Profiles, RES, Winter'!S$7</f>
        <v>19.167001204335609</v>
      </c>
      <c r="T7" s="9">
        <f>VLOOKUP($A7,'RES installed'!$A$2:$C$7,3,FALSE)*'[1]Profiles, RES, Winter'!T$7</f>
        <v>20.847049377759937</v>
      </c>
      <c r="U7" s="9">
        <f>VLOOKUP($A7,'RES installed'!$A$2:$C$7,3,FALSE)*'[1]Profiles, RES, Winter'!U$7</f>
        <v>22.09353673223605</v>
      </c>
      <c r="V7" s="9">
        <f>VLOOKUP($A7,'RES installed'!$A$2:$C$7,3,FALSE)*'[1]Profiles, RES, Winter'!V$7</f>
        <v>22.274187073464471</v>
      </c>
      <c r="W7" s="9">
        <f>VLOOKUP($A7,'RES installed'!$A$2:$C$7,3,FALSE)*'[1]Profiles, RES, Winter'!W$7</f>
        <v>20.530911280610194</v>
      </c>
      <c r="X7" s="9">
        <f>VLOOKUP($A7,'RES installed'!$A$2:$C$7,3,FALSE)*'[1]Profiles, RES, Winter'!X$7</f>
        <v>18.932155760738659</v>
      </c>
      <c r="Y7" s="9">
        <f>VLOOKUP($A7,'RES installed'!$A$2:$C$7,3,FALSE)*'[1]Profiles, RES, Winter'!Y$7</f>
        <v>18.182456844640708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2.843062926459439E-2</v>
      </c>
      <c r="J8" s="6">
        <f>VLOOKUP($A8,'RES installed'!$A$2:$C$7,3,FALSE)*'[1]Profiles, RES, Winter'!J$4</f>
        <v>2.5303260045489009</v>
      </c>
      <c r="K8" s="6">
        <f>VLOOKUP($A8,'RES installed'!$A$2:$C$7,3,FALSE)*'[1]Profiles, RES, Winter'!K$4</f>
        <v>10.860500379075058</v>
      </c>
      <c r="L8" s="6">
        <f>VLOOKUP($A8,'RES installed'!$A$2:$C$7,3,FALSE)*'[1]Profiles, RES, Winter'!L$4</f>
        <v>17.911296436694464</v>
      </c>
      <c r="M8" s="6">
        <f>VLOOKUP($A8,'RES installed'!$A$2:$C$7,3,FALSE)*'[1]Profiles, RES, Winter'!M$4</f>
        <v>20.356330553449585</v>
      </c>
      <c r="N8" s="6">
        <f>VLOOKUP($A8,'RES installed'!$A$2:$C$7,3,FALSE)*'[1]Profiles, RES, Winter'!N$4</f>
        <v>19.446550416982564</v>
      </c>
      <c r="O8" s="6">
        <f>VLOOKUP($A8,'RES installed'!$A$2:$C$7,3,FALSE)*'[1]Profiles, RES, Winter'!O$4</f>
        <v>19.816148597422291</v>
      </c>
      <c r="P8" s="6">
        <f>VLOOKUP($A8,'RES installed'!$A$2:$C$7,3,FALSE)*'[1]Profiles, RES, Winter'!P$4</f>
        <v>21.436694465504171</v>
      </c>
      <c r="Q8" s="6">
        <f>VLOOKUP($A8,'RES installed'!$A$2:$C$7,3,FALSE)*'[1]Profiles, RES, Winter'!Q$4</f>
        <v>19.531842304776344</v>
      </c>
      <c r="R8" s="6">
        <f>VLOOKUP($A8,'RES installed'!$A$2:$C$7,3,FALSE)*'[1]Profiles, RES, Winter'!R$4</f>
        <v>8.8987869598180431</v>
      </c>
      <c r="S8" s="6">
        <f>VLOOKUP($A8,'RES installed'!$A$2:$C$7,3,FALSE)*'[1]Profiles, RES, Winter'!S$4</f>
        <v>0.45489006823351025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1.8953752843062926E-2</v>
      </c>
      <c r="J9" s="6">
        <f>VLOOKUP($A9,'RES installed'!$A$2:$C$7,3,FALSE)*'[1]Profiles, RES, Winter'!J$4</f>
        <v>1.6868840030326004</v>
      </c>
      <c r="K9" s="6">
        <f>VLOOKUP($A9,'RES installed'!$A$2:$C$7,3,FALSE)*'[1]Profiles, RES, Winter'!K$4</f>
        <v>7.2403335860500375</v>
      </c>
      <c r="L9" s="6">
        <f>VLOOKUP($A9,'RES installed'!$A$2:$C$7,3,FALSE)*'[1]Profiles, RES, Winter'!L$4</f>
        <v>11.940864291129644</v>
      </c>
      <c r="M9" s="6">
        <f>VLOOKUP($A9,'RES installed'!$A$2:$C$7,3,FALSE)*'[1]Profiles, RES, Winter'!M$4</f>
        <v>13.570887035633056</v>
      </c>
      <c r="N9" s="6">
        <f>VLOOKUP($A9,'RES installed'!$A$2:$C$7,3,FALSE)*'[1]Profiles, RES, Winter'!N$4</f>
        <v>12.964366944655042</v>
      </c>
      <c r="O9" s="6">
        <f>VLOOKUP($A9,'RES installed'!$A$2:$C$7,3,FALSE)*'[1]Profiles, RES, Winter'!O$4</f>
        <v>13.21076573161486</v>
      </c>
      <c r="P9" s="6">
        <f>VLOOKUP($A9,'RES installed'!$A$2:$C$7,3,FALSE)*'[1]Profiles, RES, Winter'!P$4</f>
        <v>14.291129643669448</v>
      </c>
      <c r="Q9" s="6">
        <f>VLOOKUP($A9,'RES installed'!$A$2:$C$7,3,FALSE)*'[1]Profiles, RES, Winter'!Q$4</f>
        <v>13.021228203184229</v>
      </c>
      <c r="R9" s="6">
        <f>VLOOKUP($A9,'RES installed'!$A$2:$C$7,3,FALSE)*'[1]Profiles, RES, Winter'!R$4</f>
        <v>5.9325246398786957</v>
      </c>
      <c r="S9" s="6">
        <f>VLOOKUP($A9,'RES installed'!$A$2:$C$7,3,FALSE)*'[1]Profiles, RES, Winter'!S$4</f>
        <v>0.30326004548900681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2.2744503411675512E-2</v>
      </c>
      <c r="J10" s="6">
        <f>VLOOKUP($A10,'RES installed'!$A$2:$C$7,3,FALSE)*'[1]Profiles, RES, Winter'!J$4</f>
        <v>2.0242608036391205</v>
      </c>
      <c r="K10" s="6">
        <f>VLOOKUP($A10,'RES installed'!$A$2:$C$7,3,FALSE)*'[1]Profiles, RES, Winter'!K$4</f>
        <v>8.6884003032600461</v>
      </c>
      <c r="L10" s="6">
        <f>VLOOKUP($A10,'RES installed'!$A$2:$C$7,3,FALSE)*'[1]Profiles, RES, Winter'!L$4</f>
        <v>14.329037149355573</v>
      </c>
      <c r="M10" s="6">
        <f>VLOOKUP($A10,'RES installed'!$A$2:$C$7,3,FALSE)*'[1]Profiles, RES, Winter'!M$4</f>
        <v>16.285064442759666</v>
      </c>
      <c r="N10" s="6">
        <f>VLOOKUP($A10,'RES installed'!$A$2:$C$7,3,FALSE)*'[1]Profiles, RES, Winter'!N$4</f>
        <v>15.557240333586051</v>
      </c>
      <c r="O10" s="6">
        <f>VLOOKUP($A10,'RES installed'!$A$2:$C$7,3,FALSE)*'[1]Profiles, RES, Winter'!O$4</f>
        <v>15.852918877937832</v>
      </c>
      <c r="P10" s="6">
        <f>VLOOKUP($A10,'RES installed'!$A$2:$C$7,3,FALSE)*'[1]Profiles, RES, Winter'!P$4</f>
        <v>17.149355572403337</v>
      </c>
      <c r="Q10" s="6">
        <f>VLOOKUP($A10,'RES installed'!$A$2:$C$7,3,FALSE)*'[1]Profiles, RES, Winter'!Q$4</f>
        <v>15.625473843821075</v>
      </c>
      <c r="R10" s="6">
        <f>VLOOKUP($A10,'RES installed'!$A$2:$C$7,3,FALSE)*'[1]Profiles, RES, Winter'!R$4</f>
        <v>7.1190295678544349</v>
      </c>
      <c r="S10" s="6">
        <f>VLOOKUP($A10,'RES installed'!$A$2:$C$7,3,FALSE)*'[1]Profiles, RES, Winter'!S$4</f>
        <v>0.3639120545868082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10"/>
  <sheetViews>
    <sheetView workbookViewId="0">
      <selection activeCell="O2" sqref="L2:O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82E8-6F48-4FD6-B495-96CE5FAE95CC}">
  <dimension ref="A1:Y28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S1'!B2*Main!$B$5)+(_xlfn.IFNA(VLOOKUP($A2,'FL Ratio'!$A$3:$B$10,2,FALSE),0)*'FL Characterization'!B$2)</f>
        <v>36.366759764764517</v>
      </c>
      <c r="C2" s="2">
        <f>('[1]Pc, Spring, S1'!C2*Main!$B$5)+(_xlfn.IFNA(VLOOKUP($A2,'FL Ratio'!$A$3:$B$10,2,FALSE),0)*'FL Characterization'!C$2)</f>
        <v>32.511744310606538</v>
      </c>
      <c r="D2" s="2">
        <f>('[1]Pc, Spring, S1'!D2*Main!$B$5)+(_xlfn.IFNA(VLOOKUP($A2,'FL Ratio'!$A$3:$B$10,2,FALSE),0)*'FL Characterization'!D$2)</f>
        <v>31.006975338302478</v>
      </c>
      <c r="E2" s="2">
        <f>('[1]Pc, Spring, S1'!E2*Main!$B$5)+(_xlfn.IFNA(VLOOKUP($A2,'FL Ratio'!$A$3:$B$10,2,FALSE),0)*'FL Characterization'!E$2)</f>
        <v>30.935658416473341</v>
      </c>
      <c r="F2" s="2">
        <f>('[1]Pc, Spring, S1'!F2*Main!$B$5)+(_xlfn.IFNA(VLOOKUP($A2,'FL Ratio'!$A$3:$B$10,2,FALSE),0)*'FL Characterization'!F$2)</f>
        <v>30.552721040161959</v>
      </c>
      <c r="G2" s="2">
        <f>('[1]Pc, Spring, S1'!G2*Main!$B$5)+(_xlfn.IFNA(VLOOKUP($A2,'FL Ratio'!$A$3:$B$10,2,FALSE),0)*'FL Characterization'!G$2)</f>
        <v>31.927460643027246</v>
      </c>
      <c r="H2" s="2">
        <f>('[1]Pc, Spring, S1'!H2*Main!$B$5)+(_xlfn.IFNA(VLOOKUP($A2,'FL Ratio'!$A$3:$B$10,2,FALSE),0)*'FL Characterization'!H$2)</f>
        <v>35.910653335652363</v>
      </c>
      <c r="I2" s="2">
        <f>('[1]Pc, Spring, S1'!I2*Main!$B$5)+(_xlfn.IFNA(VLOOKUP($A2,'FL Ratio'!$A$3:$B$10,2,FALSE),0)*'FL Characterization'!I$2)</f>
        <v>44.820428734497526</v>
      </c>
      <c r="J2" s="2">
        <f>('[1]Pc, Spring, S1'!J2*Main!$B$5)+(_xlfn.IFNA(VLOOKUP($A2,'FL Ratio'!$A$3:$B$10,2,FALSE),0)*'FL Characterization'!J$2)</f>
        <v>48.035371950329278</v>
      </c>
      <c r="K2" s="2">
        <f>('[1]Pc, Spring, S1'!K2*Main!$B$5)+(_xlfn.IFNA(VLOOKUP($A2,'FL Ratio'!$A$3:$B$10,2,FALSE),0)*'FL Characterization'!K$2)</f>
        <v>50.33258693002346</v>
      </c>
      <c r="L2" s="2">
        <f>('[1]Pc, Spring, S1'!L2*Main!$B$5)+(_xlfn.IFNA(VLOOKUP($A2,'FL Ratio'!$A$3:$B$10,2,FALSE),0)*'FL Characterization'!L$2)</f>
        <v>51.996766787706918</v>
      </c>
      <c r="M2" s="2">
        <f>('[1]Pc, Spring, S1'!M2*Main!$B$5)+(_xlfn.IFNA(VLOOKUP($A2,'FL Ratio'!$A$3:$B$10,2,FALSE),0)*'FL Characterization'!M$2)</f>
        <v>50.624452827297468</v>
      </c>
      <c r="N2" s="2">
        <f>('[1]Pc, Spring, S1'!N2*Main!$B$5)+(_xlfn.IFNA(VLOOKUP($A2,'FL Ratio'!$A$3:$B$10,2,FALSE),0)*'FL Characterization'!N$2)</f>
        <v>51.423841784601436</v>
      </c>
      <c r="O2" s="2">
        <f>('[1]Pc, Spring, S1'!O2*Main!$B$5)+(_xlfn.IFNA(VLOOKUP($A2,'FL Ratio'!$A$3:$B$10,2,FALSE),0)*'FL Characterization'!O$2)</f>
        <v>52.458529352938889</v>
      </c>
      <c r="P2" s="2">
        <f>('[1]Pc, Spring, S1'!P2*Main!$B$5)+(_xlfn.IFNA(VLOOKUP($A2,'FL Ratio'!$A$3:$B$10,2,FALSE),0)*'FL Characterization'!P$2)</f>
        <v>48.17229775325994</v>
      </c>
      <c r="Q2" s="2">
        <f>('[1]Pc, Spring, S1'!Q2*Main!$B$5)+(_xlfn.IFNA(VLOOKUP($A2,'FL Ratio'!$A$3:$B$10,2,FALSE),0)*'FL Characterization'!Q$2)</f>
        <v>44.450158196989833</v>
      </c>
      <c r="R2" s="2">
        <f>('[1]Pc, Spring, S1'!R2*Main!$B$5)+(_xlfn.IFNA(VLOOKUP($A2,'FL Ratio'!$A$3:$B$10,2,FALSE),0)*'FL Characterization'!R$2)</f>
        <v>46.130323222425545</v>
      </c>
      <c r="S2" s="2">
        <f>('[1]Pc, Spring, S1'!S2*Main!$B$5)+(_xlfn.IFNA(VLOOKUP($A2,'FL Ratio'!$A$3:$B$10,2,FALSE),0)*'FL Characterization'!S$2)</f>
        <v>48.483438547055151</v>
      </c>
      <c r="T2" s="2">
        <f>('[1]Pc, Spring, S1'!T2*Main!$B$5)+(_xlfn.IFNA(VLOOKUP($A2,'FL Ratio'!$A$3:$B$10,2,FALSE),0)*'FL Characterization'!T$2)</f>
        <v>51.383558409170121</v>
      </c>
      <c r="U2" s="2">
        <f>('[1]Pc, Spring, S1'!U2*Main!$B$5)+(_xlfn.IFNA(VLOOKUP($A2,'FL Ratio'!$A$3:$B$10,2,FALSE),0)*'FL Characterization'!U$2)</f>
        <v>50.482528409850829</v>
      </c>
      <c r="V2" s="2">
        <f>('[1]Pc, Spring, S1'!V2*Main!$B$5)+(_xlfn.IFNA(VLOOKUP($A2,'FL Ratio'!$A$3:$B$10,2,FALSE),0)*'FL Characterization'!V$2)</f>
        <v>48.634000390070881</v>
      </c>
      <c r="W2" s="2">
        <f>('[1]Pc, Spring, S1'!W2*Main!$B$5)+(_xlfn.IFNA(VLOOKUP($A2,'FL Ratio'!$A$3:$B$10,2,FALSE),0)*'FL Characterization'!W$2)</f>
        <v>50.402996741242724</v>
      </c>
      <c r="X2" s="2">
        <f>('[1]Pc, Spring, S1'!X2*Main!$B$5)+(_xlfn.IFNA(VLOOKUP($A2,'FL Ratio'!$A$3:$B$10,2,FALSE),0)*'FL Characterization'!X$2)</f>
        <v>42.233602033932861</v>
      </c>
      <c r="Y2" s="2">
        <f>('[1]Pc, Spring, S1'!Y2*Main!$B$5)+(_xlfn.IFNA(VLOOKUP($A2,'FL Ratio'!$A$3:$B$10,2,FALSE),0)*'FL Characterization'!Y$2)</f>
        <v>42.407971773845176</v>
      </c>
    </row>
    <row r="3" spans="1:25" x14ac:dyDescent="0.3">
      <c r="A3">
        <v>2</v>
      </c>
      <c r="B3" s="2">
        <f>('[1]Pc, Spring, S1'!B3*Main!$B$5)+(_xlfn.IFNA(VLOOKUP($A3,'FL Ratio'!$A$3:$B$10,2,FALSE),0)*'FL Characterization'!B$2)</f>
        <v>37.918780260315039</v>
      </c>
      <c r="C3" s="2">
        <f>('[1]Pc, Spring, S1'!C3*Main!$B$5)+(_xlfn.IFNA(VLOOKUP($A3,'FL Ratio'!$A$3:$B$10,2,FALSE),0)*'FL Characterization'!C$2)</f>
        <v>36.807696367883651</v>
      </c>
      <c r="D3" s="2">
        <f>('[1]Pc, Spring, S1'!D3*Main!$B$5)+(_xlfn.IFNA(VLOOKUP($A3,'FL Ratio'!$A$3:$B$10,2,FALSE),0)*'FL Characterization'!D$2)</f>
        <v>33.05094482284413</v>
      </c>
      <c r="E3" s="2">
        <f>('[1]Pc, Spring, S1'!E3*Main!$B$5)+(_xlfn.IFNA(VLOOKUP($A3,'FL Ratio'!$A$3:$B$10,2,FALSE),0)*'FL Characterization'!E$2)</f>
        <v>34.058913321656156</v>
      </c>
      <c r="F3" s="2">
        <f>('[1]Pc, Spring, S1'!F3*Main!$B$5)+(_xlfn.IFNA(VLOOKUP($A3,'FL Ratio'!$A$3:$B$10,2,FALSE),0)*'FL Characterization'!F$2)</f>
        <v>32.56037046565379</v>
      </c>
      <c r="G3" s="2">
        <f>('[1]Pc, Spring, S1'!G3*Main!$B$5)+(_xlfn.IFNA(VLOOKUP($A3,'FL Ratio'!$A$3:$B$10,2,FALSE),0)*'FL Characterization'!G$2)</f>
        <v>35.612955902914514</v>
      </c>
      <c r="H3" s="2">
        <f>('[1]Pc, Spring, S1'!H3*Main!$B$5)+(_xlfn.IFNA(VLOOKUP($A3,'FL Ratio'!$A$3:$B$10,2,FALSE),0)*'FL Characterization'!H$2)</f>
        <v>46.282927795893492</v>
      </c>
      <c r="I3" s="2">
        <f>('[1]Pc, Spring, S1'!I3*Main!$B$5)+(_xlfn.IFNA(VLOOKUP($A3,'FL Ratio'!$A$3:$B$10,2,FALSE),0)*'FL Characterization'!I$2)</f>
        <v>52.535094089293388</v>
      </c>
      <c r="J3" s="2">
        <f>('[1]Pc, Spring, S1'!J3*Main!$B$5)+(_xlfn.IFNA(VLOOKUP($A3,'FL Ratio'!$A$3:$B$10,2,FALSE),0)*'FL Characterization'!J$2)</f>
        <v>57.012753538744626</v>
      </c>
      <c r="K3" s="2">
        <f>('[1]Pc, Spring, S1'!K3*Main!$B$5)+(_xlfn.IFNA(VLOOKUP($A3,'FL Ratio'!$A$3:$B$10,2,FALSE),0)*'FL Characterization'!K$2)</f>
        <v>55.549608135397683</v>
      </c>
      <c r="L3" s="2">
        <f>('[1]Pc, Spring, S1'!L3*Main!$B$5)+(_xlfn.IFNA(VLOOKUP($A3,'FL Ratio'!$A$3:$B$10,2,FALSE),0)*'FL Characterization'!L$2)</f>
        <v>52.284924767776978</v>
      </c>
      <c r="M3" s="2">
        <f>('[1]Pc, Spring, S1'!M3*Main!$B$5)+(_xlfn.IFNA(VLOOKUP($A3,'FL Ratio'!$A$3:$B$10,2,FALSE),0)*'FL Characterization'!M$2)</f>
        <v>57.066997110022626</v>
      </c>
      <c r="N3" s="2">
        <f>('[1]Pc, Spring, S1'!N3*Main!$B$5)+(_xlfn.IFNA(VLOOKUP($A3,'FL Ratio'!$A$3:$B$10,2,FALSE),0)*'FL Characterization'!N$2)</f>
        <v>55.101927956401767</v>
      </c>
      <c r="O3" s="2">
        <f>('[1]Pc, Spring, S1'!O3*Main!$B$5)+(_xlfn.IFNA(VLOOKUP($A3,'FL Ratio'!$A$3:$B$10,2,FALSE),0)*'FL Characterization'!O$2)</f>
        <v>53.298873156239885</v>
      </c>
      <c r="P3" s="2">
        <f>('[1]Pc, Spring, S1'!P3*Main!$B$5)+(_xlfn.IFNA(VLOOKUP($A3,'FL Ratio'!$A$3:$B$10,2,FALSE),0)*'FL Characterization'!P$2)</f>
        <v>52.58258148623797</v>
      </c>
      <c r="Q3" s="2">
        <f>('[1]Pc, Spring, S1'!Q3*Main!$B$5)+(_xlfn.IFNA(VLOOKUP($A3,'FL Ratio'!$A$3:$B$10,2,FALSE),0)*'FL Characterization'!Q$2)</f>
        <v>50.484910157639824</v>
      </c>
      <c r="R3" s="2">
        <f>('[1]Pc, Spring, S1'!R3*Main!$B$5)+(_xlfn.IFNA(VLOOKUP($A3,'FL Ratio'!$A$3:$B$10,2,FALSE),0)*'FL Characterization'!R$2)</f>
        <v>46.552010361550188</v>
      </c>
      <c r="S3" s="2">
        <f>('[1]Pc, Spring, S1'!S3*Main!$B$5)+(_xlfn.IFNA(VLOOKUP($A3,'FL Ratio'!$A$3:$B$10,2,FALSE),0)*'FL Characterization'!S$2)</f>
        <v>51.463036775584214</v>
      </c>
      <c r="T3" s="2">
        <f>('[1]Pc, Spring, S1'!T3*Main!$B$5)+(_xlfn.IFNA(VLOOKUP($A3,'FL Ratio'!$A$3:$B$10,2,FALSE),0)*'FL Characterization'!T$2)</f>
        <v>51.199781530930863</v>
      </c>
      <c r="U3" s="2">
        <f>('[1]Pc, Spring, S1'!U3*Main!$B$5)+(_xlfn.IFNA(VLOOKUP($A3,'FL Ratio'!$A$3:$B$10,2,FALSE),0)*'FL Characterization'!U$2)</f>
        <v>49.627613824634651</v>
      </c>
      <c r="V3" s="2">
        <f>('[1]Pc, Spring, S1'!V3*Main!$B$5)+(_xlfn.IFNA(VLOOKUP($A3,'FL Ratio'!$A$3:$B$10,2,FALSE),0)*'FL Characterization'!V$2)</f>
        <v>47.722860818328058</v>
      </c>
      <c r="W3" s="2">
        <f>('[1]Pc, Spring, S1'!W3*Main!$B$5)+(_xlfn.IFNA(VLOOKUP($A3,'FL Ratio'!$A$3:$B$10,2,FALSE),0)*'FL Characterization'!W$2)</f>
        <v>46.743630364871599</v>
      </c>
      <c r="X3" s="2">
        <f>('[1]Pc, Spring, S1'!X3*Main!$B$5)+(_xlfn.IFNA(VLOOKUP($A3,'FL Ratio'!$A$3:$B$10,2,FALSE),0)*'FL Characterization'!X$2)</f>
        <v>44.657290174927141</v>
      </c>
      <c r="Y3" s="2">
        <f>('[1]Pc, Spring, S1'!Y3*Main!$B$5)+(_xlfn.IFNA(VLOOKUP($A3,'FL Ratio'!$A$3:$B$10,2,FALSE),0)*'FL Characterization'!Y$2)</f>
        <v>41.928822072690309</v>
      </c>
    </row>
    <row r="4" spans="1:25" x14ac:dyDescent="0.3">
      <c r="A4">
        <v>3</v>
      </c>
      <c r="B4" s="2">
        <f>('[1]Pc, Spring, S1'!B4*Main!$B$5)+(_xlfn.IFNA(VLOOKUP($A4,'FL Ratio'!$A$3:$B$10,2,FALSE),0)*'FL Characterization'!B$2)</f>
        <v>51.661710248107568</v>
      </c>
      <c r="C4" s="2">
        <f>('[1]Pc, Spring, S1'!C4*Main!$B$5)+(_xlfn.IFNA(VLOOKUP($A4,'FL Ratio'!$A$3:$B$10,2,FALSE),0)*'FL Characterization'!C$2)</f>
        <v>45.414661645939638</v>
      </c>
      <c r="D4" s="2">
        <f>('[1]Pc, Spring, S1'!D4*Main!$B$5)+(_xlfn.IFNA(VLOOKUP($A4,'FL Ratio'!$A$3:$B$10,2,FALSE),0)*'FL Characterization'!D$2)</f>
        <v>45.482267979887439</v>
      </c>
      <c r="E4" s="2">
        <f>('[1]Pc, Spring, S1'!E4*Main!$B$5)+(_xlfn.IFNA(VLOOKUP($A4,'FL Ratio'!$A$3:$B$10,2,FALSE),0)*'FL Characterization'!E$2)</f>
        <v>41.941337975460506</v>
      </c>
      <c r="F4" s="2">
        <f>('[1]Pc, Spring, S1'!F4*Main!$B$5)+(_xlfn.IFNA(VLOOKUP($A4,'FL Ratio'!$A$3:$B$10,2,FALSE),0)*'FL Characterization'!F$2)</f>
        <v>44.165635278388784</v>
      </c>
      <c r="G4" s="2">
        <f>('[1]Pc, Spring, S1'!G4*Main!$B$5)+(_xlfn.IFNA(VLOOKUP($A4,'FL Ratio'!$A$3:$B$10,2,FALSE),0)*'FL Characterization'!G$2)</f>
        <v>43.271117508486611</v>
      </c>
      <c r="H4" s="2">
        <f>('[1]Pc, Spring, S1'!H4*Main!$B$5)+(_xlfn.IFNA(VLOOKUP($A4,'FL Ratio'!$A$3:$B$10,2,FALSE),0)*'FL Characterization'!H$2)</f>
        <v>50.672640446449748</v>
      </c>
      <c r="I4" s="2">
        <f>('[1]Pc, Spring, S1'!I4*Main!$B$5)+(_xlfn.IFNA(VLOOKUP($A4,'FL Ratio'!$A$3:$B$10,2,FALSE),0)*'FL Characterization'!I$2)</f>
        <v>54.404924427614446</v>
      </c>
      <c r="J4" s="2">
        <f>('[1]Pc, Spring, S1'!J4*Main!$B$5)+(_xlfn.IFNA(VLOOKUP($A4,'FL Ratio'!$A$3:$B$10,2,FALSE),0)*'FL Characterization'!J$2)</f>
        <v>62.843520904076158</v>
      </c>
      <c r="K4" s="2">
        <f>('[1]Pc, Spring, S1'!K4*Main!$B$5)+(_xlfn.IFNA(VLOOKUP($A4,'FL Ratio'!$A$3:$B$10,2,FALSE),0)*'FL Characterization'!K$2)</f>
        <v>64.613957438555744</v>
      </c>
      <c r="L4" s="2">
        <f>('[1]Pc, Spring, S1'!L4*Main!$B$5)+(_xlfn.IFNA(VLOOKUP($A4,'FL Ratio'!$A$3:$B$10,2,FALSE),0)*'FL Characterization'!L$2)</f>
        <v>66.737955935335989</v>
      </c>
      <c r="M4" s="2">
        <f>('[1]Pc, Spring, S1'!M4*Main!$B$5)+(_xlfn.IFNA(VLOOKUP($A4,'FL Ratio'!$A$3:$B$10,2,FALSE),0)*'FL Characterization'!M$2)</f>
        <v>70.439475838956284</v>
      </c>
      <c r="N4" s="2">
        <f>('[1]Pc, Spring, S1'!N4*Main!$B$5)+(_xlfn.IFNA(VLOOKUP($A4,'FL Ratio'!$A$3:$B$10,2,FALSE),0)*'FL Characterization'!N$2)</f>
        <v>71.091855870550958</v>
      </c>
      <c r="O4" s="2">
        <f>('[1]Pc, Spring, S1'!O4*Main!$B$5)+(_xlfn.IFNA(VLOOKUP($A4,'FL Ratio'!$A$3:$B$10,2,FALSE),0)*'FL Characterization'!O$2)</f>
        <v>70.996598841677468</v>
      </c>
      <c r="P4" s="2">
        <f>('[1]Pc, Spring, S1'!P4*Main!$B$5)+(_xlfn.IFNA(VLOOKUP($A4,'FL Ratio'!$A$3:$B$10,2,FALSE),0)*'FL Characterization'!P$2)</f>
        <v>67.148111113945305</v>
      </c>
      <c r="Q4" s="2">
        <f>('[1]Pc, Spring, S1'!Q4*Main!$B$5)+(_xlfn.IFNA(VLOOKUP($A4,'FL Ratio'!$A$3:$B$10,2,FALSE),0)*'FL Characterization'!Q$2)</f>
        <v>67.81796445306442</v>
      </c>
      <c r="R4" s="2">
        <f>('[1]Pc, Spring, S1'!R4*Main!$B$5)+(_xlfn.IFNA(VLOOKUP($A4,'FL Ratio'!$A$3:$B$10,2,FALSE),0)*'FL Characterization'!R$2)</f>
        <v>67.112039149948046</v>
      </c>
      <c r="S4" s="2">
        <f>('[1]Pc, Spring, S1'!S4*Main!$B$5)+(_xlfn.IFNA(VLOOKUP($A4,'FL Ratio'!$A$3:$B$10,2,FALSE),0)*'FL Characterization'!S$2)</f>
        <v>69.845726861013958</v>
      </c>
      <c r="T4" s="2">
        <f>('[1]Pc, Spring, S1'!T4*Main!$B$5)+(_xlfn.IFNA(VLOOKUP($A4,'FL Ratio'!$A$3:$B$10,2,FALSE),0)*'FL Characterization'!T$2)</f>
        <v>69.311049710132707</v>
      </c>
      <c r="U4" s="2">
        <f>('[1]Pc, Spring, S1'!U4*Main!$B$5)+(_xlfn.IFNA(VLOOKUP($A4,'FL Ratio'!$A$3:$B$10,2,FALSE),0)*'FL Characterization'!U$2)</f>
        <v>67.712364046313809</v>
      </c>
      <c r="V4" s="2">
        <f>('[1]Pc, Spring, S1'!V4*Main!$B$5)+(_xlfn.IFNA(VLOOKUP($A4,'FL Ratio'!$A$3:$B$10,2,FALSE),0)*'FL Characterization'!V$2)</f>
        <v>66.383919326412624</v>
      </c>
      <c r="W4" s="2">
        <f>('[1]Pc, Spring, S1'!W4*Main!$B$5)+(_xlfn.IFNA(VLOOKUP($A4,'FL Ratio'!$A$3:$B$10,2,FALSE),0)*'FL Characterization'!W$2)</f>
        <v>69.24745807252161</v>
      </c>
      <c r="X4" s="2">
        <f>('[1]Pc, Spring, S1'!X4*Main!$B$5)+(_xlfn.IFNA(VLOOKUP($A4,'FL Ratio'!$A$3:$B$10,2,FALSE),0)*'FL Characterization'!X$2)</f>
        <v>65.270504064905651</v>
      </c>
      <c r="Y4" s="2">
        <f>('[1]Pc, Spring, S1'!Y4*Main!$B$5)+(_xlfn.IFNA(VLOOKUP($A4,'FL Ratio'!$A$3:$B$10,2,FALSE),0)*'FL Characterization'!Y$2)</f>
        <v>59.955509406479294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A6AE-8FD8-47E3-ACEB-AC17C2C6115E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S1'!B2*Main!$B$5)+(_xlfn.IFNA(VLOOKUP($A2,'FL Ratio'!$A$3:$B$10,2,FALSE),0)*'FL Characterization'!B$2)</f>
        <v>36.366759764764517</v>
      </c>
      <c r="C2" s="2">
        <f>('[1]Pc, Spring, S1'!C2*Main!$B$5)+(_xlfn.IFNA(VLOOKUP($A2,'FL Ratio'!$A$3:$B$10,2,FALSE),0)*'FL Characterization'!C$2)</f>
        <v>32.511744310606538</v>
      </c>
      <c r="D2" s="2">
        <f>('[1]Pc, Spring, S1'!D2*Main!$B$5)+(_xlfn.IFNA(VLOOKUP($A2,'FL Ratio'!$A$3:$B$10,2,FALSE),0)*'FL Characterization'!D$2)</f>
        <v>31.006975338302478</v>
      </c>
      <c r="E2" s="2">
        <f>('[1]Pc, Spring, S1'!E2*Main!$B$5)+(_xlfn.IFNA(VLOOKUP($A2,'FL Ratio'!$A$3:$B$10,2,FALSE),0)*'FL Characterization'!E$2)</f>
        <v>30.935658416473341</v>
      </c>
      <c r="F2" s="2">
        <f>('[1]Pc, Spring, S1'!F2*Main!$B$5)+(_xlfn.IFNA(VLOOKUP($A2,'FL Ratio'!$A$3:$B$10,2,FALSE),0)*'FL Characterization'!F$2)</f>
        <v>30.552721040161959</v>
      </c>
      <c r="G2" s="2">
        <f>('[1]Pc, Spring, S1'!G2*Main!$B$5)+(_xlfn.IFNA(VLOOKUP($A2,'FL Ratio'!$A$3:$B$10,2,FALSE),0)*'FL Characterization'!G$2)</f>
        <v>31.927460643027246</v>
      </c>
      <c r="H2" s="2">
        <f>('[1]Pc, Spring, S1'!H2*Main!$B$5)+(_xlfn.IFNA(VLOOKUP($A2,'FL Ratio'!$A$3:$B$10,2,FALSE),0)*'FL Characterization'!H$2)</f>
        <v>35.910653335652363</v>
      </c>
      <c r="I2" s="2">
        <f>('[1]Pc, Spring, S1'!I2*Main!$B$5)+(_xlfn.IFNA(VLOOKUP($A2,'FL Ratio'!$A$3:$B$10,2,FALSE),0)*'FL Characterization'!I$2)</f>
        <v>44.820428734497526</v>
      </c>
      <c r="J2" s="2">
        <f>('[1]Pc, Spring, S1'!J2*Main!$B$5)+(_xlfn.IFNA(VLOOKUP($A2,'FL Ratio'!$A$3:$B$10,2,FALSE),0)*'FL Characterization'!J$2)</f>
        <v>48.035371950329278</v>
      </c>
      <c r="K2" s="2">
        <f>('[1]Pc, Spring, S1'!K2*Main!$B$5)+(_xlfn.IFNA(VLOOKUP($A2,'FL Ratio'!$A$3:$B$10,2,FALSE),0)*'FL Characterization'!K$2)</f>
        <v>50.33258693002346</v>
      </c>
      <c r="L2" s="2">
        <f>('[1]Pc, Spring, S1'!L2*Main!$B$5)+(_xlfn.IFNA(VLOOKUP($A2,'FL Ratio'!$A$3:$B$10,2,FALSE),0)*'FL Characterization'!L$2)</f>
        <v>51.996766787706918</v>
      </c>
      <c r="M2" s="2">
        <f>('[1]Pc, Spring, S1'!M2*Main!$B$5)+(_xlfn.IFNA(VLOOKUP($A2,'FL Ratio'!$A$3:$B$10,2,FALSE),0)*'FL Characterization'!M$2)</f>
        <v>50.624452827297468</v>
      </c>
      <c r="N2" s="2">
        <f>('[1]Pc, Spring, S1'!N2*Main!$B$5)+(_xlfn.IFNA(VLOOKUP($A2,'FL Ratio'!$A$3:$B$10,2,FALSE),0)*'FL Characterization'!N$2)</f>
        <v>51.423841784601436</v>
      </c>
      <c r="O2" s="2">
        <f>('[1]Pc, Spring, S1'!O2*Main!$B$5)+(_xlfn.IFNA(VLOOKUP($A2,'FL Ratio'!$A$3:$B$10,2,FALSE),0)*'FL Characterization'!O$2)</f>
        <v>52.458529352938889</v>
      </c>
      <c r="P2" s="2">
        <f>('[1]Pc, Spring, S1'!P2*Main!$B$5)+(_xlfn.IFNA(VLOOKUP($A2,'FL Ratio'!$A$3:$B$10,2,FALSE),0)*'FL Characterization'!P$2)</f>
        <v>48.17229775325994</v>
      </c>
      <c r="Q2" s="2">
        <f>('[1]Pc, Spring, S1'!Q2*Main!$B$5)+(_xlfn.IFNA(VLOOKUP($A2,'FL Ratio'!$A$3:$B$10,2,FALSE),0)*'FL Characterization'!Q$2)</f>
        <v>44.450158196989833</v>
      </c>
      <c r="R2" s="2">
        <f>('[1]Pc, Spring, S1'!R2*Main!$B$5)+(_xlfn.IFNA(VLOOKUP($A2,'FL Ratio'!$A$3:$B$10,2,FALSE),0)*'FL Characterization'!R$2)</f>
        <v>46.130323222425545</v>
      </c>
      <c r="S2" s="2">
        <f>('[1]Pc, Spring, S1'!S2*Main!$B$5)+(_xlfn.IFNA(VLOOKUP($A2,'FL Ratio'!$A$3:$B$10,2,FALSE),0)*'FL Characterization'!S$2)</f>
        <v>48.483438547055151</v>
      </c>
      <c r="T2" s="2">
        <f>('[1]Pc, Spring, S1'!T2*Main!$B$5)+(_xlfn.IFNA(VLOOKUP($A2,'FL Ratio'!$A$3:$B$10,2,FALSE),0)*'FL Characterization'!T$2)</f>
        <v>51.383558409170121</v>
      </c>
      <c r="U2" s="2">
        <f>('[1]Pc, Spring, S1'!U2*Main!$B$5)+(_xlfn.IFNA(VLOOKUP($A2,'FL Ratio'!$A$3:$B$10,2,FALSE),0)*'FL Characterization'!U$2)</f>
        <v>50.482528409850829</v>
      </c>
      <c r="V2" s="2">
        <f>('[1]Pc, Spring, S1'!V2*Main!$B$5)+(_xlfn.IFNA(VLOOKUP($A2,'FL Ratio'!$A$3:$B$10,2,FALSE),0)*'FL Characterization'!V$2)</f>
        <v>48.634000390070881</v>
      </c>
      <c r="W2" s="2">
        <f>('[1]Pc, Spring, S1'!W2*Main!$B$5)+(_xlfn.IFNA(VLOOKUP($A2,'FL Ratio'!$A$3:$B$10,2,FALSE),0)*'FL Characterization'!W$2)</f>
        <v>50.402996741242724</v>
      </c>
      <c r="X2" s="2">
        <f>('[1]Pc, Spring, S1'!X2*Main!$B$5)+(_xlfn.IFNA(VLOOKUP($A2,'FL Ratio'!$A$3:$B$10,2,FALSE),0)*'FL Characterization'!X$2)</f>
        <v>42.233602033932861</v>
      </c>
      <c r="Y2" s="2">
        <f>('[1]Pc, Spring, S1'!Y2*Main!$B$5)+(_xlfn.IFNA(VLOOKUP($A2,'FL Ratio'!$A$3:$B$10,2,FALSE),0)*'FL Characterization'!Y$2)</f>
        <v>42.407971773845176</v>
      </c>
    </row>
    <row r="3" spans="1:25" x14ac:dyDescent="0.3">
      <c r="A3">
        <v>2</v>
      </c>
      <c r="B3" s="2">
        <f>('[1]Pc, Spring, S1'!B3*Main!$B$5)+(_xlfn.IFNA(VLOOKUP($A3,'FL Ratio'!$A$3:$B$10,2,FALSE),0)*'FL Characterization'!B$2)</f>
        <v>37.918780260315039</v>
      </c>
      <c r="C3" s="2">
        <f>('[1]Pc, Spring, S1'!C3*Main!$B$5)+(_xlfn.IFNA(VLOOKUP($A3,'FL Ratio'!$A$3:$B$10,2,FALSE),0)*'FL Characterization'!C$2)</f>
        <v>36.807696367883651</v>
      </c>
      <c r="D3" s="2">
        <f>('[1]Pc, Spring, S1'!D3*Main!$B$5)+(_xlfn.IFNA(VLOOKUP($A3,'FL Ratio'!$A$3:$B$10,2,FALSE),0)*'FL Characterization'!D$2)</f>
        <v>33.05094482284413</v>
      </c>
      <c r="E3" s="2">
        <f>('[1]Pc, Spring, S1'!E3*Main!$B$5)+(_xlfn.IFNA(VLOOKUP($A3,'FL Ratio'!$A$3:$B$10,2,FALSE),0)*'FL Characterization'!E$2)</f>
        <v>34.058913321656156</v>
      </c>
      <c r="F3" s="2">
        <f>('[1]Pc, Spring, S1'!F3*Main!$B$5)+(_xlfn.IFNA(VLOOKUP($A3,'FL Ratio'!$A$3:$B$10,2,FALSE),0)*'FL Characterization'!F$2)</f>
        <v>32.56037046565379</v>
      </c>
      <c r="G3" s="2">
        <f>('[1]Pc, Spring, S1'!G3*Main!$B$5)+(_xlfn.IFNA(VLOOKUP($A3,'FL Ratio'!$A$3:$B$10,2,FALSE),0)*'FL Characterization'!G$2)</f>
        <v>35.612955902914514</v>
      </c>
      <c r="H3" s="2">
        <f>('[1]Pc, Spring, S1'!H3*Main!$B$5)+(_xlfn.IFNA(VLOOKUP($A3,'FL Ratio'!$A$3:$B$10,2,FALSE),0)*'FL Characterization'!H$2)</f>
        <v>46.282927795893492</v>
      </c>
      <c r="I3" s="2">
        <f>('[1]Pc, Spring, S1'!I3*Main!$B$5)+(_xlfn.IFNA(VLOOKUP($A3,'FL Ratio'!$A$3:$B$10,2,FALSE),0)*'FL Characterization'!I$2)</f>
        <v>52.535094089293388</v>
      </c>
      <c r="J3" s="2">
        <f>('[1]Pc, Spring, S1'!J3*Main!$B$5)+(_xlfn.IFNA(VLOOKUP($A3,'FL Ratio'!$A$3:$B$10,2,FALSE),0)*'FL Characterization'!J$2)</f>
        <v>57.012753538744626</v>
      </c>
      <c r="K3" s="2">
        <f>('[1]Pc, Spring, S1'!K3*Main!$B$5)+(_xlfn.IFNA(VLOOKUP($A3,'FL Ratio'!$A$3:$B$10,2,FALSE),0)*'FL Characterization'!K$2)</f>
        <v>55.549608135397683</v>
      </c>
      <c r="L3" s="2">
        <f>('[1]Pc, Spring, S1'!L3*Main!$B$5)+(_xlfn.IFNA(VLOOKUP($A3,'FL Ratio'!$A$3:$B$10,2,FALSE),0)*'FL Characterization'!L$2)</f>
        <v>52.284924767776978</v>
      </c>
      <c r="M3" s="2">
        <f>('[1]Pc, Spring, S1'!M3*Main!$B$5)+(_xlfn.IFNA(VLOOKUP($A3,'FL Ratio'!$A$3:$B$10,2,FALSE),0)*'FL Characterization'!M$2)</f>
        <v>57.066997110022626</v>
      </c>
      <c r="N3" s="2">
        <f>('[1]Pc, Spring, S1'!N3*Main!$B$5)+(_xlfn.IFNA(VLOOKUP($A3,'FL Ratio'!$A$3:$B$10,2,FALSE),0)*'FL Characterization'!N$2)</f>
        <v>55.101927956401767</v>
      </c>
      <c r="O3" s="2">
        <f>('[1]Pc, Spring, S1'!O3*Main!$B$5)+(_xlfn.IFNA(VLOOKUP($A3,'FL Ratio'!$A$3:$B$10,2,FALSE),0)*'FL Characterization'!O$2)</f>
        <v>53.298873156239885</v>
      </c>
      <c r="P3" s="2">
        <f>('[1]Pc, Spring, S1'!P3*Main!$B$5)+(_xlfn.IFNA(VLOOKUP($A3,'FL Ratio'!$A$3:$B$10,2,FALSE),0)*'FL Characterization'!P$2)</f>
        <v>52.58258148623797</v>
      </c>
      <c r="Q3" s="2">
        <f>('[1]Pc, Spring, S1'!Q3*Main!$B$5)+(_xlfn.IFNA(VLOOKUP($A3,'FL Ratio'!$A$3:$B$10,2,FALSE),0)*'FL Characterization'!Q$2)</f>
        <v>50.484910157639824</v>
      </c>
      <c r="R3" s="2">
        <f>('[1]Pc, Spring, S1'!R3*Main!$B$5)+(_xlfn.IFNA(VLOOKUP($A3,'FL Ratio'!$A$3:$B$10,2,FALSE),0)*'FL Characterization'!R$2)</f>
        <v>46.552010361550188</v>
      </c>
      <c r="S3" s="2">
        <f>('[1]Pc, Spring, S1'!S3*Main!$B$5)+(_xlfn.IFNA(VLOOKUP($A3,'FL Ratio'!$A$3:$B$10,2,FALSE),0)*'FL Characterization'!S$2)</f>
        <v>51.463036775584214</v>
      </c>
      <c r="T3" s="2">
        <f>('[1]Pc, Spring, S1'!T3*Main!$B$5)+(_xlfn.IFNA(VLOOKUP($A3,'FL Ratio'!$A$3:$B$10,2,FALSE),0)*'FL Characterization'!T$2)</f>
        <v>51.199781530930863</v>
      </c>
      <c r="U3" s="2">
        <f>('[1]Pc, Spring, S1'!U3*Main!$B$5)+(_xlfn.IFNA(VLOOKUP($A3,'FL Ratio'!$A$3:$B$10,2,FALSE),0)*'FL Characterization'!U$2)</f>
        <v>49.627613824634651</v>
      </c>
      <c r="V3" s="2">
        <f>('[1]Pc, Spring, S1'!V3*Main!$B$5)+(_xlfn.IFNA(VLOOKUP($A3,'FL Ratio'!$A$3:$B$10,2,FALSE),0)*'FL Characterization'!V$2)</f>
        <v>47.722860818328058</v>
      </c>
      <c r="W3" s="2">
        <f>('[1]Pc, Spring, S1'!W3*Main!$B$5)+(_xlfn.IFNA(VLOOKUP($A3,'FL Ratio'!$A$3:$B$10,2,FALSE),0)*'FL Characterization'!W$2)</f>
        <v>46.743630364871599</v>
      </c>
      <c r="X3" s="2">
        <f>('[1]Pc, Spring, S1'!X3*Main!$B$5)+(_xlfn.IFNA(VLOOKUP($A3,'FL Ratio'!$A$3:$B$10,2,FALSE),0)*'FL Characterization'!X$2)</f>
        <v>44.657290174927141</v>
      </c>
      <c r="Y3" s="2">
        <f>('[1]Pc, Spring, S1'!Y3*Main!$B$5)+(_xlfn.IFNA(VLOOKUP($A3,'FL Ratio'!$A$3:$B$10,2,FALSE),0)*'FL Characterization'!Y$2)</f>
        <v>41.928822072690309</v>
      </c>
    </row>
    <row r="4" spans="1:25" x14ac:dyDescent="0.3">
      <c r="A4">
        <v>3</v>
      </c>
      <c r="B4" s="2">
        <f>('[1]Pc, Spring, S1'!B4*Main!$B$5)+(_xlfn.IFNA(VLOOKUP($A4,'FL Ratio'!$A$3:$B$10,2,FALSE),0)*'FL Characterization'!B$2)</f>
        <v>51.661710248107568</v>
      </c>
      <c r="C4" s="2">
        <f>('[1]Pc, Spring, S1'!C4*Main!$B$5)+(_xlfn.IFNA(VLOOKUP($A4,'FL Ratio'!$A$3:$B$10,2,FALSE),0)*'FL Characterization'!C$2)</f>
        <v>45.414661645939638</v>
      </c>
      <c r="D4" s="2">
        <f>('[1]Pc, Spring, S1'!D4*Main!$B$5)+(_xlfn.IFNA(VLOOKUP($A4,'FL Ratio'!$A$3:$B$10,2,FALSE),0)*'FL Characterization'!D$2)</f>
        <v>45.482267979887439</v>
      </c>
      <c r="E4" s="2">
        <f>('[1]Pc, Spring, S1'!E4*Main!$B$5)+(_xlfn.IFNA(VLOOKUP($A4,'FL Ratio'!$A$3:$B$10,2,FALSE),0)*'FL Characterization'!E$2)</f>
        <v>41.941337975460506</v>
      </c>
      <c r="F4" s="2">
        <f>('[1]Pc, Spring, S1'!F4*Main!$B$5)+(_xlfn.IFNA(VLOOKUP($A4,'FL Ratio'!$A$3:$B$10,2,FALSE),0)*'FL Characterization'!F$2)</f>
        <v>44.165635278388784</v>
      </c>
      <c r="G4" s="2">
        <f>('[1]Pc, Spring, S1'!G4*Main!$B$5)+(_xlfn.IFNA(VLOOKUP($A4,'FL Ratio'!$A$3:$B$10,2,FALSE),0)*'FL Characterization'!G$2)</f>
        <v>43.271117508486611</v>
      </c>
      <c r="H4" s="2">
        <f>('[1]Pc, Spring, S1'!H4*Main!$B$5)+(_xlfn.IFNA(VLOOKUP($A4,'FL Ratio'!$A$3:$B$10,2,FALSE),0)*'FL Characterization'!H$2)</f>
        <v>50.672640446449748</v>
      </c>
      <c r="I4" s="2">
        <f>('[1]Pc, Spring, S1'!I4*Main!$B$5)+(_xlfn.IFNA(VLOOKUP($A4,'FL Ratio'!$A$3:$B$10,2,FALSE),0)*'FL Characterization'!I$2)</f>
        <v>54.404924427614446</v>
      </c>
      <c r="J4" s="2">
        <f>('[1]Pc, Spring, S1'!J4*Main!$B$5)+(_xlfn.IFNA(VLOOKUP($A4,'FL Ratio'!$A$3:$B$10,2,FALSE),0)*'FL Characterization'!J$2)</f>
        <v>62.843520904076158</v>
      </c>
      <c r="K4" s="2">
        <f>('[1]Pc, Spring, S1'!K4*Main!$B$5)+(_xlfn.IFNA(VLOOKUP($A4,'FL Ratio'!$A$3:$B$10,2,FALSE),0)*'FL Characterization'!K$2)</f>
        <v>64.613957438555744</v>
      </c>
      <c r="L4" s="2">
        <f>('[1]Pc, Spring, S1'!L4*Main!$B$5)+(_xlfn.IFNA(VLOOKUP($A4,'FL Ratio'!$A$3:$B$10,2,FALSE),0)*'FL Characterization'!L$2)</f>
        <v>66.737955935335989</v>
      </c>
      <c r="M4" s="2">
        <f>('[1]Pc, Spring, S1'!M4*Main!$B$5)+(_xlfn.IFNA(VLOOKUP($A4,'FL Ratio'!$A$3:$B$10,2,FALSE),0)*'FL Characterization'!M$2)</f>
        <v>70.439475838956284</v>
      </c>
      <c r="N4" s="2">
        <f>('[1]Pc, Spring, S1'!N4*Main!$B$5)+(_xlfn.IFNA(VLOOKUP($A4,'FL Ratio'!$A$3:$B$10,2,FALSE),0)*'FL Characterization'!N$2)</f>
        <v>71.091855870550958</v>
      </c>
      <c r="O4" s="2">
        <f>('[1]Pc, Spring, S1'!O4*Main!$B$5)+(_xlfn.IFNA(VLOOKUP($A4,'FL Ratio'!$A$3:$B$10,2,FALSE),0)*'FL Characterization'!O$2)</f>
        <v>70.996598841677468</v>
      </c>
      <c r="P4" s="2">
        <f>('[1]Pc, Spring, S1'!P4*Main!$B$5)+(_xlfn.IFNA(VLOOKUP($A4,'FL Ratio'!$A$3:$B$10,2,FALSE),0)*'FL Characterization'!P$2)</f>
        <v>67.148111113945305</v>
      </c>
      <c r="Q4" s="2">
        <f>('[1]Pc, Spring, S1'!Q4*Main!$B$5)+(_xlfn.IFNA(VLOOKUP($A4,'FL Ratio'!$A$3:$B$10,2,FALSE),0)*'FL Characterization'!Q$2)</f>
        <v>67.81796445306442</v>
      </c>
      <c r="R4" s="2">
        <f>('[1]Pc, Spring, S1'!R4*Main!$B$5)+(_xlfn.IFNA(VLOOKUP($A4,'FL Ratio'!$A$3:$B$10,2,FALSE),0)*'FL Characterization'!R$2)</f>
        <v>67.112039149948046</v>
      </c>
      <c r="S4" s="2">
        <f>('[1]Pc, Spring, S1'!S4*Main!$B$5)+(_xlfn.IFNA(VLOOKUP($A4,'FL Ratio'!$A$3:$B$10,2,FALSE),0)*'FL Characterization'!S$2)</f>
        <v>69.845726861013958</v>
      </c>
      <c r="T4" s="2">
        <f>('[1]Pc, Spring, S1'!T4*Main!$B$5)+(_xlfn.IFNA(VLOOKUP($A4,'FL Ratio'!$A$3:$B$10,2,FALSE),0)*'FL Characterization'!T$2)</f>
        <v>69.311049710132707</v>
      </c>
      <c r="U4" s="2">
        <f>('[1]Pc, Spring, S1'!U4*Main!$B$5)+(_xlfn.IFNA(VLOOKUP($A4,'FL Ratio'!$A$3:$B$10,2,FALSE),0)*'FL Characterization'!U$2)</f>
        <v>67.712364046313809</v>
      </c>
      <c r="V4" s="2">
        <f>('[1]Pc, Spring, S1'!V4*Main!$B$5)+(_xlfn.IFNA(VLOOKUP($A4,'FL Ratio'!$A$3:$B$10,2,FALSE),0)*'FL Characterization'!V$2)</f>
        <v>66.383919326412624</v>
      </c>
      <c r="W4" s="2">
        <f>('[1]Pc, Spring, S1'!W4*Main!$B$5)+(_xlfn.IFNA(VLOOKUP($A4,'FL Ratio'!$A$3:$B$10,2,FALSE),0)*'FL Characterization'!W$2)</f>
        <v>69.24745807252161</v>
      </c>
      <c r="X4" s="2">
        <f>('[1]Pc, Spring, S1'!X4*Main!$B$5)+(_xlfn.IFNA(VLOOKUP($A4,'FL Ratio'!$A$3:$B$10,2,FALSE),0)*'FL Characterization'!X$2)</f>
        <v>65.270504064905651</v>
      </c>
      <c r="Y4" s="2">
        <f>('[1]Pc, Spring, S1'!Y4*Main!$B$5)+(_xlfn.IFNA(VLOOKUP($A4,'FL Ratio'!$A$3:$B$10,2,FALSE),0)*'FL Characterization'!Y$2)</f>
        <v>59.955509406479294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4B1F-CBF1-423B-9907-DFEE7C9E44C5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S1'!B2*Main!$B$5)+(_xlfn.IFNA(VLOOKUP($A2,'FL Ratio'!$A$3:$B$10,2,FALSE),0)*'FL Characterization'!B$2)</f>
        <v>36.366759764764517</v>
      </c>
      <c r="C2" s="2">
        <f>('[1]Pc, Spring, S1'!C2*Main!$B$5)+(_xlfn.IFNA(VLOOKUP($A2,'FL Ratio'!$A$3:$B$10,2,FALSE),0)*'FL Characterization'!C$2)</f>
        <v>32.511744310606538</v>
      </c>
      <c r="D2" s="2">
        <f>('[1]Pc, Spring, S1'!D2*Main!$B$5)+(_xlfn.IFNA(VLOOKUP($A2,'FL Ratio'!$A$3:$B$10,2,FALSE),0)*'FL Characterization'!D$2)</f>
        <v>31.006975338302478</v>
      </c>
      <c r="E2" s="2">
        <f>('[1]Pc, Spring, S1'!E2*Main!$B$5)+(_xlfn.IFNA(VLOOKUP($A2,'FL Ratio'!$A$3:$B$10,2,FALSE),0)*'FL Characterization'!E$2)</f>
        <v>30.935658416473341</v>
      </c>
      <c r="F2" s="2">
        <f>('[1]Pc, Spring, S1'!F2*Main!$B$5)+(_xlfn.IFNA(VLOOKUP($A2,'FL Ratio'!$A$3:$B$10,2,FALSE),0)*'FL Characterization'!F$2)</f>
        <v>30.552721040161959</v>
      </c>
      <c r="G2" s="2">
        <f>('[1]Pc, Spring, S1'!G2*Main!$B$5)+(_xlfn.IFNA(VLOOKUP($A2,'FL Ratio'!$A$3:$B$10,2,FALSE),0)*'FL Characterization'!G$2)</f>
        <v>31.927460643027246</v>
      </c>
      <c r="H2" s="2">
        <f>('[1]Pc, Spring, S1'!H2*Main!$B$5)+(_xlfn.IFNA(VLOOKUP($A2,'FL Ratio'!$A$3:$B$10,2,FALSE),0)*'FL Characterization'!H$2)</f>
        <v>35.910653335652363</v>
      </c>
      <c r="I2" s="2">
        <f>('[1]Pc, Spring, S1'!I2*Main!$B$5)+(_xlfn.IFNA(VLOOKUP($A2,'FL Ratio'!$A$3:$B$10,2,FALSE),0)*'FL Characterization'!I$2)</f>
        <v>44.820428734497526</v>
      </c>
      <c r="J2" s="2">
        <f>('[1]Pc, Spring, S1'!J2*Main!$B$5)+(_xlfn.IFNA(VLOOKUP($A2,'FL Ratio'!$A$3:$B$10,2,FALSE),0)*'FL Characterization'!J$2)</f>
        <v>48.035371950329278</v>
      </c>
      <c r="K2" s="2">
        <f>('[1]Pc, Spring, S1'!K2*Main!$B$5)+(_xlfn.IFNA(VLOOKUP($A2,'FL Ratio'!$A$3:$B$10,2,FALSE),0)*'FL Characterization'!K$2)</f>
        <v>50.33258693002346</v>
      </c>
      <c r="L2" s="2">
        <f>('[1]Pc, Spring, S1'!L2*Main!$B$5)+(_xlfn.IFNA(VLOOKUP($A2,'FL Ratio'!$A$3:$B$10,2,FALSE),0)*'FL Characterization'!L$2)</f>
        <v>51.996766787706918</v>
      </c>
      <c r="M2" s="2">
        <f>('[1]Pc, Spring, S1'!M2*Main!$B$5)+(_xlfn.IFNA(VLOOKUP($A2,'FL Ratio'!$A$3:$B$10,2,FALSE),0)*'FL Characterization'!M$2)</f>
        <v>50.624452827297468</v>
      </c>
      <c r="N2" s="2">
        <f>('[1]Pc, Spring, S1'!N2*Main!$B$5)+(_xlfn.IFNA(VLOOKUP($A2,'FL Ratio'!$A$3:$B$10,2,FALSE),0)*'FL Characterization'!N$2)</f>
        <v>51.423841784601436</v>
      </c>
      <c r="O2" s="2">
        <f>('[1]Pc, Spring, S1'!O2*Main!$B$5)+(_xlfn.IFNA(VLOOKUP($A2,'FL Ratio'!$A$3:$B$10,2,FALSE),0)*'FL Characterization'!O$2)</f>
        <v>52.458529352938889</v>
      </c>
      <c r="P2" s="2">
        <f>('[1]Pc, Spring, S1'!P2*Main!$B$5)+(_xlfn.IFNA(VLOOKUP($A2,'FL Ratio'!$A$3:$B$10,2,FALSE),0)*'FL Characterization'!P$2)</f>
        <v>48.17229775325994</v>
      </c>
      <c r="Q2" s="2">
        <f>('[1]Pc, Spring, S1'!Q2*Main!$B$5)+(_xlfn.IFNA(VLOOKUP($A2,'FL Ratio'!$A$3:$B$10,2,FALSE),0)*'FL Characterization'!Q$2)</f>
        <v>44.450158196989833</v>
      </c>
      <c r="R2" s="2">
        <f>('[1]Pc, Spring, S1'!R2*Main!$B$5)+(_xlfn.IFNA(VLOOKUP($A2,'FL Ratio'!$A$3:$B$10,2,FALSE),0)*'FL Characterization'!R$2)</f>
        <v>46.130323222425545</v>
      </c>
      <c r="S2" s="2">
        <f>('[1]Pc, Spring, S1'!S2*Main!$B$5)+(_xlfn.IFNA(VLOOKUP($A2,'FL Ratio'!$A$3:$B$10,2,FALSE),0)*'FL Characterization'!S$2)</f>
        <v>48.483438547055151</v>
      </c>
      <c r="T2" s="2">
        <f>('[1]Pc, Spring, S1'!T2*Main!$B$5)+(_xlfn.IFNA(VLOOKUP($A2,'FL Ratio'!$A$3:$B$10,2,FALSE),0)*'FL Characterization'!T$2)</f>
        <v>51.383558409170121</v>
      </c>
      <c r="U2" s="2">
        <f>('[1]Pc, Spring, S1'!U2*Main!$B$5)+(_xlfn.IFNA(VLOOKUP($A2,'FL Ratio'!$A$3:$B$10,2,FALSE),0)*'FL Characterization'!U$2)</f>
        <v>50.482528409850829</v>
      </c>
      <c r="V2" s="2">
        <f>('[1]Pc, Spring, S1'!V2*Main!$B$5)+(_xlfn.IFNA(VLOOKUP($A2,'FL Ratio'!$A$3:$B$10,2,FALSE),0)*'FL Characterization'!V$2)</f>
        <v>48.634000390070881</v>
      </c>
      <c r="W2" s="2">
        <f>('[1]Pc, Spring, S1'!W2*Main!$B$5)+(_xlfn.IFNA(VLOOKUP($A2,'FL Ratio'!$A$3:$B$10,2,FALSE),0)*'FL Characterization'!W$2)</f>
        <v>50.402996741242724</v>
      </c>
      <c r="X2" s="2">
        <f>('[1]Pc, Spring, S1'!X2*Main!$B$5)+(_xlfn.IFNA(VLOOKUP($A2,'FL Ratio'!$A$3:$B$10,2,FALSE),0)*'FL Characterization'!X$2)</f>
        <v>42.233602033932861</v>
      </c>
      <c r="Y2" s="2">
        <f>('[1]Pc, Spring, S1'!Y2*Main!$B$5)+(_xlfn.IFNA(VLOOKUP($A2,'FL Ratio'!$A$3:$B$10,2,FALSE),0)*'FL Characterization'!Y$2)</f>
        <v>42.407971773845176</v>
      </c>
    </row>
    <row r="3" spans="1:25" x14ac:dyDescent="0.3">
      <c r="A3">
        <v>2</v>
      </c>
      <c r="B3" s="2">
        <f>('[1]Pc, Spring, S1'!B3*Main!$B$5)+(_xlfn.IFNA(VLOOKUP($A3,'FL Ratio'!$A$3:$B$10,2,FALSE),0)*'FL Characterization'!B$2)</f>
        <v>37.918780260315039</v>
      </c>
      <c r="C3" s="2">
        <f>('[1]Pc, Spring, S1'!C3*Main!$B$5)+(_xlfn.IFNA(VLOOKUP($A3,'FL Ratio'!$A$3:$B$10,2,FALSE),0)*'FL Characterization'!C$2)</f>
        <v>36.807696367883651</v>
      </c>
      <c r="D3" s="2">
        <f>('[1]Pc, Spring, S1'!D3*Main!$B$5)+(_xlfn.IFNA(VLOOKUP($A3,'FL Ratio'!$A$3:$B$10,2,FALSE),0)*'FL Characterization'!D$2)</f>
        <v>33.05094482284413</v>
      </c>
      <c r="E3" s="2">
        <f>('[1]Pc, Spring, S1'!E3*Main!$B$5)+(_xlfn.IFNA(VLOOKUP($A3,'FL Ratio'!$A$3:$B$10,2,FALSE),0)*'FL Characterization'!E$2)</f>
        <v>34.058913321656156</v>
      </c>
      <c r="F3" s="2">
        <f>('[1]Pc, Spring, S1'!F3*Main!$B$5)+(_xlfn.IFNA(VLOOKUP($A3,'FL Ratio'!$A$3:$B$10,2,FALSE),0)*'FL Characterization'!F$2)</f>
        <v>32.56037046565379</v>
      </c>
      <c r="G3" s="2">
        <f>('[1]Pc, Spring, S1'!G3*Main!$B$5)+(_xlfn.IFNA(VLOOKUP($A3,'FL Ratio'!$A$3:$B$10,2,FALSE),0)*'FL Characterization'!G$2)</f>
        <v>35.612955902914514</v>
      </c>
      <c r="H3" s="2">
        <f>('[1]Pc, Spring, S1'!H3*Main!$B$5)+(_xlfn.IFNA(VLOOKUP($A3,'FL Ratio'!$A$3:$B$10,2,FALSE),0)*'FL Characterization'!H$2)</f>
        <v>46.282927795893492</v>
      </c>
      <c r="I3" s="2">
        <f>('[1]Pc, Spring, S1'!I3*Main!$B$5)+(_xlfn.IFNA(VLOOKUP($A3,'FL Ratio'!$A$3:$B$10,2,FALSE),0)*'FL Characterization'!I$2)</f>
        <v>52.535094089293388</v>
      </c>
      <c r="J3" s="2">
        <f>('[1]Pc, Spring, S1'!J3*Main!$B$5)+(_xlfn.IFNA(VLOOKUP($A3,'FL Ratio'!$A$3:$B$10,2,FALSE),0)*'FL Characterization'!J$2)</f>
        <v>57.012753538744626</v>
      </c>
      <c r="K3" s="2">
        <f>('[1]Pc, Spring, S1'!K3*Main!$B$5)+(_xlfn.IFNA(VLOOKUP($A3,'FL Ratio'!$A$3:$B$10,2,FALSE),0)*'FL Characterization'!K$2)</f>
        <v>55.549608135397683</v>
      </c>
      <c r="L3" s="2">
        <f>('[1]Pc, Spring, S1'!L3*Main!$B$5)+(_xlfn.IFNA(VLOOKUP($A3,'FL Ratio'!$A$3:$B$10,2,FALSE),0)*'FL Characterization'!L$2)</f>
        <v>52.284924767776978</v>
      </c>
      <c r="M3" s="2">
        <f>('[1]Pc, Spring, S1'!M3*Main!$B$5)+(_xlfn.IFNA(VLOOKUP($A3,'FL Ratio'!$A$3:$B$10,2,FALSE),0)*'FL Characterization'!M$2)</f>
        <v>57.066997110022626</v>
      </c>
      <c r="N3" s="2">
        <f>('[1]Pc, Spring, S1'!N3*Main!$B$5)+(_xlfn.IFNA(VLOOKUP($A3,'FL Ratio'!$A$3:$B$10,2,FALSE),0)*'FL Characterization'!N$2)</f>
        <v>55.101927956401767</v>
      </c>
      <c r="O3" s="2">
        <f>('[1]Pc, Spring, S1'!O3*Main!$B$5)+(_xlfn.IFNA(VLOOKUP($A3,'FL Ratio'!$A$3:$B$10,2,FALSE),0)*'FL Characterization'!O$2)</f>
        <v>53.298873156239885</v>
      </c>
      <c r="P3" s="2">
        <f>('[1]Pc, Spring, S1'!P3*Main!$B$5)+(_xlfn.IFNA(VLOOKUP($A3,'FL Ratio'!$A$3:$B$10,2,FALSE),0)*'FL Characterization'!P$2)</f>
        <v>52.58258148623797</v>
      </c>
      <c r="Q3" s="2">
        <f>('[1]Pc, Spring, S1'!Q3*Main!$B$5)+(_xlfn.IFNA(VLOOKUP($A3,'FL Ratio'!$A$3:$B$10,2,FALSE),0)*'FL Characterization'!Q$2)</f>
        <v>50.484910157639824</v>
      </c>
      <c r="R3" s="2">
        <f>('[1]Pc, Spring, S1'!R3*Main!$B$5)+(_xlfn.IFNA(VLOOKUP($A3,'FL Ratio'!$A$3:$B$10,2,FALSE),0)*'FL Characterization'!R$2)</f>
        <v>46.552010361550188</v>
      </c>
      <c r="S3" s="2">
        <f>('[1]Pc, Spring, S1'!S3*Main!$B$5)+(_xlfn.IFNA(VLOOKUP($A3,'FL Ratio'!$A$3:$B$10,2,FALSE),0)*'FL Characterization'!S$2)</f>
        <v>51.463036775584214</v>
      </c>
      <c r="T3" s="2">
        <f>('[1]Pc, Spring, S1'!T3*Main!$B$5)+(_xlfn.IFNA(VLOOKUP($A3,'FL Ratio'!$A$3:$B$10,2,FALSE),0)*'FL Characterization'!T$2)</f>
        <v>51.199781530930863</v>
      </c>
      <c r="U3" s="2">
        <f>('[1]Pc, Spring, S1'!U3*Main!$B$5)+(_xlfn.IFNA(VLOOKUP($A3,'FL Ratio'!$A$3:$B$10,2,FALSE),0)*'FL Characterization'!U$2)</f>
        <v>49.627613824634651</v>
      </c>
      <c r="V3" s="2">
        <f>('[1]Pc, Spring, S1'!V3*Main!$B$5)+(_xlfn.IFNA(VLOOKUP($A3,'FL Ratio'!$A$3:$B$10,2,FALSE),0)*'FL Characterization'!V$2)</f>
        <v>47.722860818328058</v>
      </c>
      <c r="W3" s="2">
        <f>('[1]Pc, Spring, S1'!W3*Main!$B$5)+(_xlfn.IFNA(VLOOKUP($A3,'FL Ratio'!$A$3:$B$10,2,FALSE),0)*'FL Characterization'!W$2)</f>
        <v>46.743630364871599</v>
      </c>
      <c r="X3" s="2">
        <f>('[1]Pc, Spring, S1'!X3*Main!$B$5)+(_xlfn.IFNA(VLOOKUP($A3,'FL Ratio'!$A$3:$B$10,2,FALSE),0)*'FL Characterization'!X$2)</f>
        <v>44.657290174927141</v>
      </c>
      <c r="Y3" s="2">
        <f>('[1]Pc, Spring, S1'!Y3*Main!$B$5)+(_xlfn.IFNA(VLOOKUP($A3,'FL Ratio'!$A$3:$B$10,2,FALSE),0)*'FL Characterization'!Y$2)</f>
        <v>41.928822072690309</v>
      </c>
    </row>
    <row r="4" spans="1:25" x14ac:dyDescent="0.3">
      <c r="A4">
        <v>3</v>
      </c>
      <c r="B4" s="2">
        <f>('[1]Pc, Spring, S1'!B4*Main!$B$5)+(_xlfn.IFNA(VLOOKUP($A4,'FL Ratio'!$A$3:$B$10,2,FALSE),0)*'FL Characterization'!B$2)</f>
        <v>51.661710248107568</v>
      </c>
      <c r="C4" s="2">
        <f>('[1]Pc, Spring, S1'!C4*Main!$B$5)+(_xlfn.IFNA(VLOOKUP($A4,'FL Ratio'!$A$3:$B$10,2,FALSE),0)*'FL Characterization'!C$2)</f>
        <v>45.414661645939638</v>
      </c>
      <c r="D4" s="2">
        <f>('[1]Pc, Spring, S1'!D4*Main!$B$5)+(_xlfn.IFNA(VLOOKUP($A4,'FL Ratio'!$A$3:$B$10,2,FALSE),0)*'FL Characterization'!D$2)</f>
        <v>45.482267979887439</v>
      </c>
      <c r="E4" s="2">
        <f>('[1]Pc, Spring, S1'!E4*Main!$B$5)+(_xlfn.IFNA(VLOOKUP($A4,'FL Ratio'!$A$3:$B$10,2,FALSE),0)*'FL Characterization'!E$2)</f>
        <v>41.941337975460506</v>
      </c>
      <c r="F4" s="2">
        <f>('[1]Pc, Spring, S1'!F4*Main!$B$5)+(_xlfn.IFNA(VLOOKUP($A4,'FL Ratio'!$A$3:$B$10,2,FALSE),0)*'FL Characterization'!F$2)</f>
        <v>44.165635278388784</v>
      </c>
      <c r="G4" s="2">
        <f>('[1]Pc, Spring, S1'!G4*Main!$B$5)+(_xlfn.IFNA(VLOOKUP($A4,'FL Ratio'!$A$3:$B$10,2,FALSE),0)*'FL Characterization'!G$2)</f>
        <v>43.271117508486611</v>
      </c>
      <c r="H4" s="2">
        <f>('[1]Pc, Spring, S1'!H4*Main!$B$5)+(_xlfn.IFNA(VLOOKUP($A4,'FL Ratio'!$A$3:$B$10,2,FALSE),0)*'FL Characterization'!H$2)</f>
        <v>50.672640446449748</v>
      </c>
      <c r="I4" s="2">
        <f>('[1]Pc, Spring, S1'!I4*Main!$B$5)+(_xlfn.IFNA(VLOOKUP($A4,'FL Ratio'!$A$3:$B$10,2,FALSE),0)*'FL Characterization'!I$2)</f>
        <v>54.404924427614446</v>
      </c>
      <c r="J4" s="2">
        <f>('[1]Pc, Spring, S1'!J4*Main!$B$5)+(_xlfn.IFNA(VLOOKUP($A4,'FL Ratio'!$A$3:$B$10,2,FALSE),0)*'FL Characterization'!J$2)</f>
        <v>62.843520904076158</v>
      </c>
      <c r="K4" s="2">
        <f>('[1]Pc, Spring, S1'!K4*Main!$B$5)+(_xlfn.IFNA(VLOOKUP($A4,'FL Ratio'!$A$3:$B$10,2,FALSE),0)*'FL Characterization'!K$2)</f>
        <v>64.613957438555744</v>
      </c>
      <c r="L4" s="2">
        <f>('[1]Pc, Spring, S1'!L4*Main!$B$5)+(_xlfn.IFNA(VLOOKUP($A4,'FL Ratio'!$A$3:$B$10,2,FALSE),0)*'FL Characterization'!L$2)</f>
        <v>66.737955935335989</v>
      </c>
      <c r="M4" s="2">
        <f>('[1]Pc, Spring, S1'!M4*Main!$B$5)+(_xlfn.IFNA(VLOOKUP($A4,'FL Ratio'!$A$3:$B$10,2,FALSE),0)*'FL Characterization'!M$2)</f>
        <v>70.439475838956284</v>
      </c>
      <c r="N4" s="2">
        <f>('[1]Pc, Spring, S1'!N4*Main!$B$5)+(_xlfn.IFNA(VLOOKUP($A4,'FL Ratio'!$A$3:$B$10,2,FALSE),0)*'FL Characterization'!N$2)</f>
        <v>71.091855870550958</v>
      </c>
      <c r="O4" s="2">
        <f>('[1]Pc, Spring, S1'!O4*Main!$B$5)+(_xlfn.IFNA(VLOOKUP($A4,'FL Ratio'!$A$3:$B$10,2,FALSE),0)*'FL Characterization'!O$2)</f>
        <v>70.996598841677468</v>
      </c>
      <c r="P4" s="2">
        <f>('[1]Pc, Spring, S1'!P4*Main!$B$5)+(_xlfn.IFNA(VLOOKUP($A4,'FL Ratio'!$A$3:$B$10,2,FALSE),0)*'FL Characterization'!P$2)</f>
        <v>67.148111113945305</v>
      </c>
      <c r="Q4" s="2">
        <f>('[1]Pc, Spring, S1'!Q4*Main!$B$5)+(_xlfn.IFNA(VLOOKUP($A4,'FL Ratio'!$A$3:$B$10,2,FALSE),0)*'FL Characterization'!Q$2)</f>
        <v>67.81796445306442</v>
      </c>
      <c r="R4" s="2">
        <f>('[1]Pc, Spring, S1'!R4*Main!$B$5)+(_xlfn.IFNA(VLOOKUP($A4,'FL Ratio'!$A$3:$B$10,2,FALSE),0)*'FL Characterization'!R$2)</f>
        <v>67.112039149948046</v>
      </c>
      <c r="S4" s="2">
        <f>('[1]Pc, Spring, S1'!S4*Main!$B$5)+(_xlfn.IFNA(VLOOKUP($A4,'FL Ratio'!$A$3:$B$10,2,FALSE),0)*'FL Characterization'!S$2)</f>
        <v>69.845726861013958</v>
      </c>
      <c r="T4" s="2">
        <f>('[1]Pc, Spring, S1'!T4*Main!$B$5)+(_xlfn.IFNA(VLOOKUP($A4,'FL Ratio'!$A$3:$B$10,2,FALSE),0)*'FL Characterization'!T$2)</f>
        <v>69.311049710132707</v>
      </c>
      <c r="U4" s="2">
        <f>('[1]Pc, Spring, S1'!U4*Main!$B$5)+(_xlfn.IFNA(VLOOKUP($A4,'FL Ratio'!$A$3:$B$10,2,FALSE),0)*'FL Characterization'!U$2)</f>
        <v>67.712364046313809</v>
      </c>
      <c r="V4" s="2">
        <f>('[1]Pc, Spring, S1'!V4*Main!$B$5)+(_xlfn.IFNA(VLOOKUP($A4,'FL Ratio'!$A$3:$B$10,2,FALSE),0)*'FL Characterization'!V$2)</f>
        <v>66.383919326412624</v>
      </c>
      <c r="W4" s="2">
        <f>('[1]Pc, Spring, S1'!W4*Main!$B$5)+(_xlfn.IFNA(VLOOKUP($A4,'FL Ratio'!$A$3:$B$10,2,FALSE),0)*'FL Characterization'!W$2)</f>
        <v>69.24745807252161</v>
      </c>
      <c r="X4" s="2">
        <f>('[1]Pc, Spring, S1'!X4*Main!$B$5)+(_xlfn.IFNA(VLOOKUP($A4,'FL Ratio'!$A$3:$B$10,2,FALSE),0)*'FL Characterization'!X$2)</f>
        <v>65.270504064905651</v>
      </c>
      <c r="Y4" s="2">
        <f>('[1]Pc, Spring, S1'!Y4*Main!$B$5)+(_xlfn.IFNA(VLOOKUP($A4,'FL Ratio'!$A$3:$B$10,2,FALSE),0)*'FL Characterization'!Y$2)</f>
        <v>59.955509406479294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6CD5-359B-48BB-A2E5-55802D9FB142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S2'!B2*Main!$B$5)+(_xlfn.IFNA(VLOOKUP($A2,'FL Ratio'!$A$3:$B$10,2,FALSE),0)*'FL Characterization'!B$2)</f>
        <v>37.457762557707454</v>
      </c>
      <c r="C2" s="2">
        <f>('[1]Pc, Spring, S2'!C2*Main!$B$5)+(_xlfn.IFNA(VLOOKUP($A2,'FL Ratio'!$A$3:$B$10,2,FALSE),0)*'FL Characterization'!C$2)</f>
        <v>33.487096639924737</v>
      </c>
      <c r="D2" s="2">
        <f>('[1]Pc, Spring, S2'!D2*Main!$B$5)+(_xlfn.IFNA(VLOOKUP($A2,'FL Ratio'!$A$3:$B$10,2,FALSE),0)*'FL Characterization'!D$2)</f>
        <v>31.937184598451555</v>
      </c>
      <c r="E2" s="2">
        <f>('[1]Pc, Spring, S2'!E2*Main!$B$5)+(_xlfn.IFNA(VLOOKUP($A2,'FL Ratio'!$A$3:$B$10,2,FALSE),0)*'FL Characterization'!E$2)</f>
        <v>31.86372816896754</v>
      </c>
      <c r="F2" s="2">
        <f>('[1]Pc, Spring, S2'!F2*Main!$B$5)+(_xlfn.IFNA(VLOOKUP($A2,'FL Ratio'!$A$3:$B$10,2,FALSE),0)*'FL Characterization'!F$2)</f>
        <v>31.469302671366822</v>
      </c>
      <c r="G2" s="2">
        <f>('[1]Pc, Spring, S2'!G2*Main!$B$5)+(_xlfn.IFNA(VLOOKUP($A2,'FL Ratio'!$A$3:$B$10,2,FALSE),0)*'FL Characterization'!G$2)</f>
        <v>32.885284462318062</v>
      </c>
      <c r="H2" s="2">
        <f>('[1]Pc, Spring, S2'!H2*Main!$B$5)+(_xlfn.IFNA(VLOOKUP($A2,'FL Ratio'!$A$3:$B$10,2,FALSE),0)*'FL Characterization'!H$2)</f>
        <v>36.987972935721935</v>
      </c>
      <c r="I2" s="2">
        <f>('[1]Pc, Spring, S2'!I2*Main!$B$5)+(_xlfn.IFNA(VLOOKUP($A2,'FL Ratio'!$A$3:$B$10,2,FALSE),0)*'FL Characterization'!I$2)</f>
        <v>46.165041596532447</v>
      </c>
      <c r="J2" s="2">
        <f>('[1]Pc, Spring, S2'!J2*Main!$B$5)+(_xlfn.IFNA(VLOOKUP($A2,'FL Ratio'!$A$3:$B$10,2,FALSE),0)*'FL Characterization'!J$2)</f>
        <v>49.476433108839153</v>
      </c>
      <c r="K2" s="2">
        <f>('[1]Pc, Spring, S2'!K2*Main!$B$5)+(_xlfn.IFNA(VLOOKUP($A2,'FL Ratio'!$A$3:$B$10,2,FALSE),0)*'FL Characterization'!K$2)</f>
        <v>51.842564537924162</v>
      </c>
      <c r="L2" s="2">
        <f>('[1]Pc, Spring, S2'!L2*Main!$B$5)+(_xlfn.IFNA(VLOOKUP($A2,'FL Ratio'!$A$3:$B$10,2,FALSE),0)*'FL Characterization'!L$2)</f>
        <v>53.55666979133813</v>
      </c>
      <c r="M2" s="2">
        <f>('[1]Pc, Spring, S2'!M2*Main!$B$5)+(_xlfn.IFNA(VLOOKUP($A2,'FL Ratio'!$A$3:$B$10,2,FALSE),0)*'FL Characterization'!M$2)</f>
        <v>52.1431864121164</v>
      </c>
      <c r="N2" s="2">
        <f>('[1]Pc, Spring, S2'!N2*Main!$B$5)+(_xlfn.IFNA(VLOOKUP($A2,'FL Ratio'!$A$3:$B$10,2,FALSE),0)*'FL Characterization'!N$2)</f>
        <v>52.966557038139477</v>
      </c>
      <c r="O2" s="2">
        <f>('[1]Pc, Spring, S2'!O2*Main!$B$5)+(_xlfn.IFNA(VLOOKUP($A2,'FL Ratio'!$A$3:$B$10,2,FALSE),0)*'FL Characterization'!O$2)</f>
        <v>54.032285233527055</v>
      </c>
      <c r="P2" s="2">
        <f>('[1]Pc, Spring, S2'!P2*Main!$B$5)+(_xlfn.IFNA(VLOOKUP($A2,'FL Ratio'!$A$3:$B$10,2,FALSE),0)*'FL Characterization'!P$2)</f>
        <v>49.617466685857742</v>
      </c>
      <c r="Q2" s="2">
        <f>('[1]Pc, Spring, S2'!Q2*Main!$B$5)+(_xlfn.IFNA(VLOOKUP($A2,'FL Ratio'!$A$3:$B$10,2,FALSE),0)*'FL Characterization'!Q$2)</f>
        <v>45.783662942899532</v>
      </c>
      <c r="R2" s="2">
        <f>('[1]Pc, Spring, S2'!R2*Main!$B$5)+(_xlfn.IFNA(VLOOKUP($A2,'FL Ratio'!$A$3:$B$10,2,FALSE),0)*'FL Characterization'!R$2)</f>
        <v>47.514232919098312</v>
      </c>
      <c r="S2" s="2">
        <f>('[1]Pc, Spring, S2'!S2*Main!$B$5)+(_xlfn.IFNA(VLOOKUP($A2,'FL Ratio'!$A$3:$B$10,2,FALSE),0)*'FL Characterization'!S$2)</f>
        <v>49.937941703466805</v>
      </c>
      <c r="T2" s="2">
        <f>('[1]Pc, Spring, S2'!T2*Main!$B$5)+(_xlfn.IFNA(VLOOKUP($A2,'FL Ratio'!$A$3:$B$10,2,FALSE),0)*'FL Characterization'!T$2)</f>
        <v>52.925065161445232</v>
      </c>
      <c r="U2" s="2">
        <f>('[1]Pc, Spring, S2'!U2*Main!$B$5)+(_xlfn.IFNA(VLOOKUP($A2,'FL Ratio'!$A$3:$B$10,2,FALSE),0)*'FL Characterization'!U$2)</f>
        <v>51.997004262146348</v>
      </c>
      <c r="V2" s="2">
        <f>('[1]Pc, Spring, S2'!V2*Main!$B$5)+(_xlfn.IFNA(VLOOKUP($A2,'FL Ratio'!$A$3:$B$10,2,FALSE),0)*'FL Characterization'!V$2)</f>
        <v>50.093020401773011</v>
      </c>
      <c r="W2" s="2">
        <f>('[1]Pc, Spring, S2'!W2*Main!$B$5)+(_xlfn.IFNA(VLOOKUP($A2,'FL Ratio'!$A$3:$B$10,2,FALSE),0)*'FL Characterization'!W$2)</f>
        <v>51.915086643480009</v>
      </c>
      <c r="X2" s="2">
        <f>('[1]Pc, Spring, S2'!X2*Main!$B$5)+(_xlfn.IFNA(VLOOKUP($A2,'FL Ratio'!$A$3:$B$10,2,FALSE),0)*'FL Characterization'!X$2)</f>
        <v>43.500610094950844</v>
      </c>
      <c r="Y2" s="2">
        <f>('[1]Pc, Spring, S2'!Y2*Main!$B$5)+(_xlfn.IFNA(VLOOKUP($A2,'FL Ratio'!$A$3:$B$10,2,FALSE),0)*'FL Characterization'!Y$2)</f>
        <v>43.680210927060543</v>
      </c>
    </row>
    <row r="3" spans="1:25" x14ac:dyDescent="0.3">
      <c r="A3">
        <v>2</v>
      </c>
      <c r="B3" s="2">
        <f>('[1]Pc, Spring, S2'!B3*Main!$B$5)+(_xlfn.IFNA(VLOOKUP($A3,'FL Ratio'!$A$3:$B$10,2,FALSE),0)*'FL Characterization'!B$2)</f>
        <v>38.975782729454053</v>
      </c>
      <c r="C3" s="2">
        <f>('[1]Pc, Spring, S2'!C3*Main!$B$5)+(_xlfn.IFNA(VLOOKUP($A3,'FL Ratio'!$A$3:$B$10,2,FALSE),0)*'FL Characterization'!C$2)</f>
        <v>37.828678989287646</v>
      </c>
      <c r="D3" s="2">
        <f>('[1]Pc, Spring, S2'!D3*Main!$B$5)+(_xlfn.IFNA(VLOOKUP($A3,'FL Ratio'!$A$3:$B$10,2,FALSE),0)*'FL Characterization'!D$2)</f>
        <v>33.967929228427771</v>
      </c>
      <c r="E3" s="2">
        <f>('[1]Pc, Spring, S2'!E3*Main!$B$5)+(_xlfn.IFNA(VLOOKUP($A3,'FL Ratio'!$A$3:$B$10,2,FALSE),0)*'FL Characterization'!E$2)</f>
        <v>35.010023580400521</v>
      </c>
      <c r="F3" s="2">
        <f>('[1]Pc, Spring, S2'!F3*Main!$B$5)+(_xlfn.IFNA(VLOOKUP($A3,'FL Ratio'!$A$3:$B$10,2,FALSE),0)*'FL Characterization'!F$2)</f>
        <v>33.479292538020829</v>
      </c>
      <c r="G3" s="2">
        <f>('[1]Pc, Spring, S2'!G3*Main!$B$5)+(_xlfn.IFNA(VLOOKUP($A3,'FL Ratio'!$A$3:$B$10,2,FALSE),0)*'FL Characterization'!G$2)</f>
        <v>36.632212304656278</v>
      </c>
      <c r="H3" s="2">
        <f>('[1]Pc, Spring, S2'!H3*Main!$B$5)+(_xlfn.IFNA(VLOOKUP($A3,'FL Ratio'!$A$3:$B$10,2,FALSE),0)*'FL Characterization'!H$2)</f>
        <v>47.611330842137725</v>
      </c>
      <c r="I3" s="2">
        <f>('[1]Pc, Spring, S2'!I3*Main!$B$5)+(_xlfn.IFNA(VLOOKUP($A3,'FL Ratio'!$A$3:$B$10,2,FALSE),0)*'FL Characterization'!I$2)</f>
        <v>54.100712202480416</v>
      </c>
      <c r="J3" s="2">
        <f>('[1]Pc, Spring, S2'!J3*Main!$B$5)+(_xlfn.IFNA(VLOOKUP($A3,'FL Ratio'!$A$3:$B$10,2,FALSE),0)*'FL Characterization'!J$2)</f>
        <v>58.713959892841345</v>
      </c>
      <c r="K3" s="2">
        <f>('[1]Pc, Spring, S2'!K3*Main!$B$5)+(_xlfn.IFNA(VLOOKUP($A3,'FL Ratio'!$A$3:$B$10,2,FALSE),0)*'FL Characterization'!K$2)</f>
        <v>57.20271871484109</v>
      </c>
      <c r="L3" s="2">
        <f>('[1]Pc, Spring, S2'!L3*Main!$B$5)+(_xlfn.IFNA(VLOOKUP($A3,'FL Ratio'!$A$3:$B$10,2,FALSE),0)*'FL Characterization'!L$2)</f>
        <v>53.845594042965381</v>
      </c>
      <c r="M3" s="2">
        <f>('[1]Pc, Spring, S2'!M3*Main!$B$5)+(_xlfn.IFNA(VLOOKUP($A3,'FL Ratio'!$A$3:$B$10,2,FALSE),0)*'FL Characterization'!M$2)</f>
        <v>58.769162215750043</v>
      </c>
      <c r="N3" s="2">
        <f>('[1]Pc, Spring, S2'!N3*Main!$B$5)+(_xlfn.IFNA(VLOOKUP($A3,'FL Ratio'!$A$3:$B$10,2,FALSE),0)*'FL Characterization'!N$2)</f>
        <v>56.739300958527359</v>
      </c>
      <c r="O3" s="2">
        <f>('[1]Pc, Spring, S2'!O3*Main!$B$5)+(_xlfn.IFNA(VLOOKUP($A3,'FL Ratio'!$A$3:$B$10,2,FALSE),0)*'FL Characterization'!O$2)</f>
        <v>54.868940711386124</v>
      </c>
      <c r="P3" s="2">
        <f>('[1]Pc, Spring, S2'!P3*Main!$B$5)+(_xlfn.IFNA(VLOOKUP($A3,'FL Ratio'!$A$3:$B$10,2,FALSE),0)*'FL Characterization'!P$2)</f>
        <v>54.129226723884599</v>
      </c>
      <c r="Q3" s="2">
        <f>('[1]Pc, Spring, S2'!Q3*Main!$B$5)+(_xlfn.IFNA(VLOOKUP($A3,'FL Ratio'!$A$3:$B$10,2,FALSE),0)*'FL Characterization'!Q$2)</f>
        <v>51.969136503757888</v>
      </c>
      <c r="R3" s="2">
        <f>('[1]Pc, Spring, S2'!R3*Main!$B$5)+(_xlfn.IFNA(VLOOKUP($A3,'FL Ratio'!$A$3:$B$10,2,FALSE),0)*'FL Characterization'!R$2)</f>
        <v>47.931561833746493</v>
      </c>
      <c r="S3" s="2">
        <f>('[1]Pc, Spring, S2'!S3*Main!$B$5)+(_xlfn.IFNA(VLOOKUP($A3,'FL Ratio'!$A$3:$B$10,2,FALSE),0)*'FL Characterization'!S$2)</f>
        <v>52.972280972838249</v>
      </c>
      <c r="T3" s="2">
        <f>('[1]Pc, Spring, S2'!T3*Main!$B$5)+(_xlfn.IFNA(VLOOKUP($A3,'FL Ratio'!$A$3:$B$10,2,FALSE),0)*'FL Characterization'!T$2)</f>
        <v>52.715443024067667</v>
      </c>
      <c r="U3" s="2">
        <f>('[1]Pc, Spring, S2'!U3*Main!$B$5)+(_xlfn.IFNA(VLOOKUP($A3,'FL Ratio'!$A$3:$B$10,2,FALSE),0)*'FL Characterization'!U$2)</f>
        <v>51.102146949548604</v>
      </c>
      <c r="V3" s="2">
        <f>('[1]Pc, Spring, S2'!V3*Main!$B$5)+(_xlfn.IFNA(VLOOKUP($A3,'FL Ratio'!$A$3:$B$10,2,FALSE),0)*'FL Characterization'!V$2)</f>
        <v>49.13283825227694</v>
      </c>
      <c r="W3" s="2">
        <f>('[1]Pc, Spring, S2'!W3*Main!$B$5)+(_xlfn.IFNA(VLOOKUP($A3,'FL Ratio'!$A$3:$B$10,2,FALSE),0)*'FL Characterization'!W$2)</f>
        <v>48.132522284404644</v>
      </c>
      <c r="X3" s="2">
        <f>('[1]Pc, Spring, S2'!X3*Main!$B$5)+(_xlfn.IFNA(VLOOKUP($A3,'FL Ratio'!$A$3:$B$10,2,FALSE),0)*'FL Characterization'!X$2)</f>
        <v>45.935770506568431</v>
      </c>
      <c r="Y3" s="2">
        <f>('[1]Pc, Spring, S2'!Y3*Main!$B$5)+(_xlfn.IFNA(VLOOKUP($A3,'FL Ratio'!$A$3:$B$10,2,FALSE),0)*'FL Characterization'!Y$2)</f>
        <v>43.112863787003036</v>
      </c>
    </row>
    <row r="4" spans="1:25" x14ac:dyDescent="0.3">
      <c r="A4">
        <v>3</v>
      </c>
      <c r="B4" s="2">
        <f>('[1]Pc, Spring, S2'!B4*Main!$B$5)+(_xlfn.IFNA(VLOOKUP($A4,'FL Ratio'!$A$3:$B$10,2,FALSE),0)*'FL Characterization'!B$2)</f>
        <v>53.131000616880357</v>
      </c>
      <c r="C4" s="2">
        <f>('[1]Pc, Spring, S2'!C4*Main!$B$5)+(_xlfn.IFNA(VLOOKUP($A4,'FL Ratio'!$A$3:$B$10,2,FALSE),0)*'FL Characterization'!C$2)</f>
        <v>46.693853225685309</v>
      </c>
      <c r="D4" s="2">
        <f>('[1]Pc, Spring, S2'!D4*Main!$B$5)+(_xlfn.IFNA(VLOOKUP($A4,'FL Ratio'!$A$3:$B$10,2,FALSE),0)*'FL Characterization'!D$2)</f>
        <v>46.772192080182371</v>
      </c>
      <c r="E4" s="2">
        <f>('[1]Pc, Spring, S2'!E4*Main!$B$5)+(_xlfn.IFNA(VLOOKUP($A4,'FL Ratio'!$A$3:$B$10,2,FALSE),0)*'FL Characterization'!E$2)</f>
        <v>43.128920973819007</v>
      </c>
      <c r="F4" s="2">
        <f>('[1]Pc, Spring, S2'!F4*Main!$B$5)+(_xlfn.IFNA(VLOOKUP($A4,'FL Ratio'!$A$3:$B$10,2,FALSE),0)*'FL Characterization'!F$2)</f>
        <v>45.432715295137875</v>
      </c>
      <c r="G4" s="2">
        <f>('[1]Pc, Spring, S2'!G4*Main!$B$5)+(_xlfn.IFNA(VLOOKUP($A4,'FL Ratio'!$A$3:$B$10,2,FALSE),0)*'FL Characterization'!G$2)</f>
        <v>44.52011875839554</v>
      </c>
      <c r="H4" s="2">
        <f>('[1]Pc, Spring, S2'!H4*Main!$B$5)+(_xlfn.IFNA(VLOOKUP($A4,'FL Ratio'!$A$3:$B$10,2,FALSE),0)*'FL Characterization'!H$2)</f>
        <v>52.132734872210669</v>
      </c>
      <c r="I4" s="2">
        <f>('[1]Pc, Spring, S2'!I4*Main!$B$5)+(_xlfn.IFNA(VLOOKUP($A4,'FL Ratio'!$A$3:$B$10,2,FALSE),0)*'FL Characterization'!I$2)</f>
        <v>56.026637450951114</v>
      </c>
      <c r="J4" s="2">
        <f>('[1]Pc, Spring, S2'!J4*Main!$B$5)+(_xlfn.IFNA(VLOOKUP($A4,'FL Ratio'!$A$3:$B$10,2,FALSE),0)*'FL Characterization'!J$2)</f>
        <v>64.719650279132821</v>
      </c>
      <c r="K4" s="2">
        <f>('[1]Pc, Spring, S2'!K4*Main!$B$5)+(_xlfn.IFNA(VLOOKUP($A4,'FL Ratio'!$A$3:$B$10,2,FALSE),0)*'FL Characterization'!K$2)</f>
        <v>66.538998497093885</v>
      </c>
      <c r="L4" s="2">
        <f>('[1]Pc, Spring, S2'!L4*Main!$B$5)+(_xlfn.IFNA(VLOOKUP($A4,'FL Ratio'!$A$3:$B$10,2,FALSE),0)*'FL Characterization'!L$2)</f>
        <v>68.732216145551149</v>
      </c>
      <c r="M4" s="2">
        <f>('[1]Pc, Spring, S2'!M4*Main!$B$5)+(_xlfn.IFNA(VLOOKUP($A4,'FL Ratio'!$A$3:$B$10,2,FALSE),0)*'FL Characterization'!M$2)</f>
        <v>72.542815306551717</v>
      </c>
      <c r="N4" s="2">
        <f>('[1]Pc, Spring, S2'!N4*Main!$B$5)+(_xlfn.IFNA(VLOOKUP($A4,'FL Ratio'!$A$3:$B$10,2,FALSE),0)*'FL Characterization'!N$2)</f>
        <v>73.208926710101039</v>
      </c>
      <c r="O4" s="2">
        <f>('[1]Pc, Spring, S2'!O4*Main!$B$5)+(_xlfn.IFNA(VLOOKUP($A4,'FL Ratio'!$A$3:$B$10,2,FALSE),0)*'FL Characterization'!O$2)</f>
        <v>73.09759816738682</v>
      </c>
      <c r="P4" s="2">
        <f>('[1]Pc, Spring, S2'!P4*Main!$B$5)+(_xlfn.IFNA(VLOOKUP($A4,'FL Ratio'!$A$3:$B$10,2,FALSE),0)*'FL Characterization'!P$2)</f>
        <v>69.131722240423159</v>
      </c>
      <c r="Q4" s="2">
        <f>('[1]Pc, Spring, S2'!Q4*Main!$B$5)+(_xlfn.IFNA(VLOOKUP($A4,'FL Ratio'!$A$3:$B$10,2,FALSE),0)*'FL Characterization'!Q$2)</f>
        <v>69.822182428045224</v>
      </c>
      <c r="R4" s="2">
        <f>('[1]Pc, Spring, S2'!R4*Main!$B$5)+(_xlfn.IFNA(VLOOKUP($A4,'FL Ratio'!$A$3:$B$10,2,FALSE),0)*'FL Characterization'!R$2)</f>
        <v>69.108391485796275</v>
      </c>
      <c r="S4" s="2">
        <f>('[1]Pc, Spring, S2'!S4*Main!$B$5)+(_xlfn.IFNA(VLOOKUP($A4,'FL Ratio'!$A$3:$B$10,2,FALSE),0)*'FL Characterization'!S$2)</f>
        <v>71.906451760830876</v>
      </c>
      <c r="T4" s="2">
        <f>('[1]Pc, Spring, S2'!T4*Main!$B$5)+(_xlfn.IFNA(VLOOKUP($A4,'FL Ratio'!$A$3:$B$10,2,FALSE),0)*'FL Characterization'!T$2)</f>
        <v>71.370049248645572</v>
      </c>
      <c r="U4" s="2">
        <f>('[1]Pc, Spring, S2'!U4*Main!$B$5)+(_xlfn.IFNA(VLOOKUP($A4,'FL Ratio'!$A$3:$B$10,2,FALSE),0)*'FL Characterization'!U$2)</f>
        <v>69.729439677878133</v>
      </c>
      <c r="V4" s="2">
        <f>('[1]Pc, Spring, S2'!V4*Main!$B$5)+(_xlfn.IFNA(VLOOKUP($A4,'FL Ratio'!$A$3:$B$10,2,FALSE),0)*'FL Characterization'!V$2)</f>
        <v>68.353728515604033</v>
      </c>
      <c r="W4" s="2">
        <f>('[1]Pc, Spring, S2'!W4*Main!$B$5)+(_xlfn.IFNA(VLOOKUP($A4,'FL Ratio'!$A$3:$B$10,2,FALSE),0)*'FL Characterization'!W$2)</f>
        <v>71.311464823284155</v>
      </c>
      <c r="X4" s="2">
        <f>('[1]Pc, Spring, S2'!X4*Main!$B$5)+(_xlfn.IFNA(VLOOKUP($A4,'FL Ratio'!$A$3:$B$10,2,FALSE),0)*'FL Characterization'!X$2)</f>
        <v>67.167380813246282</v>
      </c>
      <c r="Y4" s="2">
        <f>('[1]Pc, Spring, S2'!Y4*Main!$B$5)+(_xlfn.IFNA(VLOOKUP($A4,'FL Ratio'!$A$3:$B$10,2,FALSE),0)*'FL Characterization'!Y$2)</f>
        <v>61.680351740805719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5F3B-A6BB-4568-9E99-BFA17EFF7F46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S2'!B2*Main!$B$5)+(_xlfn.IFNA(VLOOKUP($A2,'FL Ratio'!$A$3:$B$10,2,FALSE),0)*'FL Characterization'!B$2)</f>
        <v>37.457762557707454</v>
      </c>
      <c r="C2" s="2">
        <f>('[1]Pc, Spring, S2'!C2*Main!$B$5)+(_xlfn.IFNA(VLOOKUP($A2,'FL Ratio'!$A$3:$B$10,2,FALSE),0)*'FL Characterization'!C$2)</f>
        <v>33.487096639924737</v>
      </c>
      <c r="D2" s="2">
        <f>('[1]Pc, Spring, S2'!D2*Main!$B$5)+(_xlfn.IFNA(VLOOKUP($A2,'FL Ratio'!$A$3:$B$10,2,FALSE),0)*'FL Characterization'!D$2)</f>
        <v>31.937184598451555</v>
      </c>
      <c r="E2" s="2">
        <f>('[1]Pc, Spring, S2'!E2*Main!$B$5)+(_xlfn.IFNA(VLOOKUP($A2,'FL Ratio'!$A$3:$B$10,2,FALSE),0)*'FL Characterization'!E$2)</f>
        <v>31.86372816896754</v>
      </c>
      <c r="F2" s="2">
        <f>('[1]Pc, Spring, S2'!F2*Main!$B$5)+(_xlfn.IFNA(VLOOKUP($A2,'FL Ratio'!$A$3:$B$10,2,FALSE),0)*'FL Characterization'!F$2)</f>
        <v>31.469302671366822</v>
      </c>
      <c r="G2" s="2">
        <f>('[1]Pc, Spring, S2'!G2*Main!$B$5)+(_xlfn.IFNA(VLOOKUP($A2,'FL Ratio'!$A$3:$B$10,2,FALSE),0)*'FL Characterization'!G$2)</f>
        <v>32.885284462318062</v>
      </c>
      <c r="H2" s="2">
        <f>('[1]Pc, Spring, S2'!H2*Main!$B$5)+(_xlfn.IFNA(VLOOKUP($A2,'FL Ratio'!$A$3:$B$10,2,FALSE),0)*'FL Characterization'!H$2)</f>
        <v>36.987972935721935</v>
      </c>
      <c r="I2" s="2">
        <f>('[1]Pc, Spring, S2'!I2*Main!$B$5)+(_xlfn.IFNA(VLOOKUP($A2,'FL Ratio'!$A$3:$B$10,2,FALSE),0)*'FL Characterization'!I$2)</f>
        <v>46.165041596532447</v>
      </c>
      <c r="J2" s="2">
        <f>('[1]Pc, Spring, S2'!J2*Main!$B$5)+(_xlfn.IFNA(VLOOKUP($A2,'FL Ratio'!$A$3:$B$10,2,FALSE),0)*'FL Characterization'!J$2)</f>
        <v>49.476433108839153</v>
      </c>
      <c r="K2" s="2">
        <f>('[1]Pc, Spring, S2'!K2*Main!$B$5)+(_xlfn.IFNA(VLOOKUP($A2,'FL Ratio'!$A$3:$B$10,2,FALSE),0)*'FL Characterization'!K$2)</f>
        <v>51.842564537924162</v>
      </c>
      <c r="L2" s="2">
        <f>('[1]Pc, Spring, S2'!L2*Main!$B$5)+(_xlfn.IFNA(VLOOKUP($A2,'FL Ratio'!$A$3:$B$10,2,FALSE),0)*'FL Characterization'!L$2)</f>
        <v>53.55666979133813</v>
      </c>
      <c r="M2" s="2">
        <f>('[1]Pc, Spring, S2'!M2*Main!$B$5)+(_xlfn.IFNA(VLOOKUP($A2,'FL Ratio'!$A$3:$B$10,2,FALSE),0)*'FL Characterization'!M$2)</f>
        <v>52.1431864121164</v>
      </c>
      <c r="N2" s="2">
        <f>('[1]Pc, Spring, S2'!N2*Main!$B$5)+(_xlfn.IFNA(VLOOKUP($A2,'FL Ratio'!$A$3:$B$10,2,FALSE),0)*'FL Characterization'!N$2)</f>
        <v>52.966557038139477</v>
      </c>
      <c r="O2" s="2">
        <f>('[1]Pc, Spring, S2'!O2*Main!$B$5)+(_xlfn.IFNA(VLOOKUP($A2,'FL Ratio'!$A$3:$B$10,2,FALSE),0)*'FL Characterization'!O$2)</f>
        <v>54.032285233527055</v>
      </c>
      <c r="P2" s="2">
        <f>('[1]Pc, Spring, S2'!P2*Main!$B$5)+(_xlfn.IFNA(VLOOKUP($A2,'FL Ratio'!$A$3:$B$10,2,FALSE),0)*'FL Characterization'!P$2)</f>
        <v>49.617466685857742</v>
      </c>
      <c r="Q2" s="2">
        <f>('[1]Pc, Spring, S2'!Q2*Main!$B$5)+(_xlfn.IFNA(VLOOKUP($A2,'FL Ratio'!$A$3:$B$10,2,FALSE),0)*'FL Characterization'!Q$2)</f>
        <v>45.783662942899532</v>
      </c>
      <c r="R2" s="2">
        <f>('[1]Pc, Spring, S2'!R2*Main!$B$5)+(_xlfn.IFNA(VLOOKUP($A2,'FL Ratio'!$A$3:$B$10,2,FALSE),0)*'FL Characterization'!R$2)</f>
        <v>47.514232919098312</v>
      </c>
      <c r="S2" s="2">
        <f>('[1]Pc, Spring, S2'!S2*Main!$B$5)+(_xlfn.IFNA(VLOOKUP($A2,'FL Ratio'!$A$3:$B$10,2,FALSE),0)*'FL Characterization'!S$2)</f>
        <v>49.937941703466805</v>
      </c>
      <c r="T2" s="2">
        <f>('[1]Pc, Spring, S2'!T2*Main!$B$5)+(_xlfn.IFNA(VLOOKUP($A2,'FL Ratio'!$A$3:$B$10,2,FALSE),0)*'FL Characterization'!T$2)</f>
        <v>52.925065161445232</v>
      </c>
      <c r="U2" s="2">
        <f>('[1]Pc, Spring, S2'!U2*Main!$B$5)+(_xlfn.IFNA(VLOOKUP($A2,'FL Ratio'!$A$3:$B$10,2,FALSE),0)*'FL Characterization'!U$2)</f>
        <v>51.997004262146348</v>
      </c>
      <c r="V2" s="2">
        <f>('[1]Pc, Spring, S2'!V2*Main!$B$5)+(_xlfn.IFNA(VLOOKUP($A2,'FL Ratio'!$A$3:$B$10,2,FALSE),0)*'FL Characterization'!V$2)</f>
        <v>50.093020401773011</v>
      </c>
      <c r="W2" s="2">
        <f>('[1]Pc, Spring, S2'!W2*Main!$B$5)+(_xlfn.IFNA(VLOOKUP($A2,'FL Ratio'!$A$3:$B$10,2,FALSE),0)*'FL Characterization'!W$2)</f>
        <v>51.915086643480009</v>
      </c>
      <c r="X2" s="2">
        <f>('[1]Pc, Spring, S2'!X2*Main!$B$5)+(_xlfn.IFNA(VLOOKUP($A2,'FL Ratio'!$A$3:$B$10,2,FALSE),0)*'FL Characterization'!X$2)</f>
        <v>43.500610094950844</v>
      </c>
      <c r="Y2" s="2">
        <f>('[1]Pc, Spring, S2'!Y2*Main!$B$5)+(_xlfn.IFNA(VLOOKUP($A2,'FL Ratio'!$A$3:$B$10,2,FALSE),0)*'FL Characterization'!Y$2)</f>
        <v>43.680210927060543</v>
      </c>
    </row>
    <row r="3" spans="1:25" x14ac:dyDescent="0.3">
      <c r="A3">
        <v>2</v>
      </c>
      <c r="B3" s="2">
        <f>('[1]Pc, Spring, S2'!B3*Main!$B$5)+(_xlfn.IFNA(VLOOKUP($A3,'FL Ratio'!$A$3:$B$10,2,FALSE),0)*'FL Characterization'!B$2)</f>
        <v>38.975782729454053</v>
      </c>
      <c r="C3" s="2">
        <f>('[1]Pc, Spring, S2'!C3*Main!$B$5)+(_xlfn.IFNA(VLOOKUP($A3,'FL Ratio'!$A$3:$B$10,2,FALSE),0)*'FL Characterization'!C$2)</f>
        <v>37.828678989287646</v>
      </c>
      <c r="D3" s="2">
        <f>('[1]Pc, Spring, S2'!D3*Main!$B$5)+(_xlfn.IFNA(VLOOKUP($A3,'FL Ratio'!$A$3:$B$10,2,FALSE),0)*'FL Characterization'!D$2)</f>
        <v>33.967929228427771</v>
      </c>
      <c r="E3" s="2">
        <f>('[1]Pc, Spring, S2'!E3*Main!$B$5)+(_xlfn.IFNA(VLOOKUP($A3,'FL Ratio'!$A$3:$B$10,2,FALSE),0)*'FL Characterization'!E$2)</f>
        <v>35.010023580400521</v>
      </c>
      <c r="F3" s="2">
        <f>('[1]Pc, Spring, S2'!F3*Main!$B$5)+(_xlfn.IFNA(VLOOKUP($A3,'FL Ratio'!$A$3:$B$10,2,FALSE),0)*'FL Characterization'!F$2)</f>
        <v>33.479292538020829</v>
      </c>
      <c r="G3" s="2">
        <f>('[1]Pc, Spring, S2'!G3*Main!$B$5)+(_xlfn.IFNA(VLOOKUP($A3,'FL Ratio'!$A$3:$B$10,2,FALSE),0)*'FL Characterization'!G$2)</f>
        <v>36.632212304656278</v>
      </c>
      <c r="H3" s="2">
        <f>('[1]Pc, Spring, S2'!H3*Main!$B$5)+(_xlfn.IFNA(VLOOKUP($A3,'FL Ratio'!$A$3:$B$10,2,FALSE),0)*'FL Characterization'!H$2)</f>
        <v>47.611330842137725</v>
      </c>
      <c r="I3" s="2">
        <f>('[1]Pc, Spring, S2'!I3*Main!$B$5)+(_xlfn.IFNA(VLOOKUP($A3,'FL Ratio'!$A$3:$B$10,2,FALSE),0)*'FL Characterization'!I$2)</f>
        <v>54.100712202480416</v>
      </c>
      <c r="J3" s="2">
        <f>('[1]Pc, Spring, S2'!J3*Main!$B$5)+(_xlfn.IFNA(VLOOKUP($A3,'FL Ratio'!$A$3:$B$10,2,FALSE),0)*'FL Characterization'!J$2)</f>
        <v>58.713959892841345</v>
      </c>
      <c r="K3" s="2">
        <f>('[1]Pc, Spring, S2'!K3*Main!$B$5)+(_xlfn.IFNA(VLOOKUP($A3,'FL Ratio'!$A$3:$B$10,2,FALSE),0)*'FL Characterization'!K$2)</f>
        <v>57.20271871484109</v>
      </c>
      <c r="L3" s="2">
        <f>('[1]Pc, Spring, S2'!L3*Main!$B$5)+(_xlfn.IFNA(VLOOKUP($A3,'FL Ratio'!$A$3:$B$10,2,FALSE),0)*'FL Characterization'!L$2)</f>
        <v>53.845594042965381</v>
      </c>
      <c r="M3" s="2">
        <f>('[1]Pc, Spring, S2'!M3*Main!$B$5)+(_xlfn.IFNA(VLOOKUP($A3,'FL Ratio'!$A$3:$B$10,2,FALSE),0)*'FL Characterization'!M$2)</f>
        <v>58.769162215750043</v>
      </c>
      <c r="N3" s="2">
        <f>('[1]Pc, Spring, S2'!N3*Main!$B$5)+(_xlfn.IFNA(VLOOKUP($A3,'FL Ratio'!$A$3:$B$10,2,FALSE),0)*'FL Characterization'!N$2)</f>
        <v>56.739300958527359</v>
      </c>
      <c r="O3" s="2">
        <f>('[1]Pc, Spring, S2'!O3*Main!$B$5)+(_xlfn.IFNA(VLOOKUP($A3,'FL Ratio'!$A$3:$B$10,2,FALSE),0)*'FL Characterization'!O$2)</f>
        <v>54.868940711386124</v>
      </c>
      <c r="P3" s="2">
        <f>('[1]Pc, Spring, S2'!P3*Main!$B$5)+(_xlfn.IFNA(VLOOKUP($A3,'FL Ratio'!$A$3:$B$10,2,FALSE),0)*'FL Characterization'!P$2)</f>
        <v>54.129226723884599</v>
      </c>
      <c r="Q3" s="2">
        <f>('[1]Pc, Spring, S2'!Q3*Main!$B$5)+(_xlfn.IFNA(VLOOKUP($A3,'FL Ratio'!$A$3:$B$10,2,FALSE),0)*'FL Characterization'!Q$2)</f>
        <v>51.969136503757888</v>
      </c>
      <c r="R3" s="2">
        <f>('[1]Pc, Spring, S2'!R3*Main!$B$5)+(_xlfn.IFNA(VLOOKUP($A3,'FL Ratio'!$A$3:$B$10,2,FALSE),0)*'FL Characterization'!R$2)</f>
        <v>47.931561833746493</v>
      </c>
      <c r="S3" s="2">
        <f>('[1]Pc, Spring, S2'!S3*Main!$B$5)+(_xlfn.IFNA(VLOOKUP($A3,'FL Ratio'!$A$3:$B$10,2,FALSE),0)*'FL Characterization'!S$2)</f>
        <v>52.972280972838249</v>
      </c>
      <c r="T3" s="2">
        <f>('[1]Pc, Spring, S2'!T3*Main!$B$5)+(_xlfn.IFNA(VLOOKUP($A3,'FL Ratio'!$A$3:$B$10,2,FALSE),0)*'FL Characterization'!T$2)</f>
        <v>52.715443024067667</v>
      </c>
      <c r="U3" s="2">
        <f>('[1]Pc, Spring, S2'!U3*Main!$B$5)+(_xlfn.IFNA(VLOOKUP($A3,'FL Ratio'!$A$3:$B$10,2,FALSE),0)*'FL Characterization'!U$2)</f>
        <v>51.102146949548604</v>
      </c>
      <c r="V3" s="2">
        <f>('[1]Pc, Spring, S2'!V3*Main!$B$5)+(_xlfn.IFNA(VLOOKUP($A3,'FL Ratio'!$A$3:$B$10,2,FALSE),0)*'FL Characterization'!V$2)</f>
        <v>49.13283825227694</v>
      </c>
      <c r="W3" s="2">
        <f>('[1]Pc, Spring, S2'!W3*Main!$B$5)+(_xlfn.IFNA(VLOOKUP($A3,'FL Ratio'!$A$3:$B$10,2,FALSE),0)*'FL Characterization'!W$2)</f>
        <v>48.132522284404644</v>
      </c>
      <c r="X3" s="2">
        <f>('[1]Pc, Spring, S2'!X3*Main!$B$5)+(_xlfn.IFNA(VLOOKUP($A3,'FL Ratio'!$A$3:$B$10,2,FALSE),0)*'FL Characterization'!X$2)</f>
        <v>45.935770506568431</v>
      </c>
      <c r="Y3" s="2">
        <f>('[1]Pc, Spring, S2'!Y3*Main!$B$5)+(_xlfn.IFNA(VLOOKUP($A3,'FL Ratio'!$A$3:$B$10,2,FALSE),0)*'FL Characterization'!Y$2)</f>
        <v>43.112863787003036</v>
      </c>
    </row>
    <row r="4" spans="1:25" x14ac:dyDescent="0.3">
      <c r="A4">
        <v>3</v>
      </c>
      <c r="B4" s="2">
        <f>('[1]Pc, Spring, S2'!B4*Main!$B$5)+(_xlfn.IFNA(VLOOKUP($A4,'FL Ratio'!$A$3:$B$10,2,FALSE),0)*'FL Characterization'!B$2)</f>
        <v>53.131000616880357</v>
      </c>
      <c r="C4" s="2">
        <f>('[1]Pc, Spring, S2'!C4*Main!$B$5)+(_xlfn.IFNA(VLOOKUP($A4,'FL Ratio'!$A$3:$B$10,2,FALSE),0)*'FL Characterization'!C$2)</f>
        <v>46.693853225685309</v>
      </c>
      <c r="D4" s="2">
        <f>('[1]Pc, Spring, S2'!D4*Main!$B$5)+(_xlfn.IFNA(VLOOKUP($A4,'FL Ratio'!$A$3:$B$10,2,FALSE),0)*'FL Characterization'!D$2)</f>
        <v>46.772192080182371</v>
      </c>
      <c r="E4" s="2">
        <f>('[1]Pc, Spring, S2'!E4*Main!$B$5)+(_xlfn.IFNA(VLOOKUP($A4,'FL Ratio'!$A$3:$B$10,2,FALSE),0)*'FL Characterization'!E$2)</f>
        <v>43.128920973819007</v>
      </c>
      <c r="F4" s="2">
        <f>('[1]Pc, Spring, S2'!F4*Main!$B$5)+(_xlfn.IFNA(VLOOKUP($A4,'FL Ratio'!$A$3:$B$10,2,FALSE),0)*'FL Characterization'!F$2)</f>
        <v>45.432715295137875</v>
      </c>
      <c r="G4" s="2">
        <f>('[1]Pc, Spring, S2'!G4*Main!$B$5)+(_xlfn.IFNA(VLOOKUP($A4,'FL Ratio'!$A$3:$B$10,2,FALSE),0)*'FL Characterization'!G$2)</f>
        <v>44.52011875839554</v>
      </c>
      <c r="H4" s="2">
        <f>('[1]Pc, Spring, S2'!H4*Main!$B$5)+(_xlfn.IFNA(VLOOKUP($A4,'FL Ratio'!$A$3:$B$10,2,FALSE),0)*'FL Characterization'!H$2)</f>
        <v>52.132734872210669</v>
      </c>
      <c r="I4" s="2">
        <f>('[1]Pc, Spring, S2'!I4*Main!$B$5)+(_xlfn.IFNA(VLOOKUP($A4,'FL Ratio'!$A$3:$B$10,2,FALSE),0)*'FL Characterization'!I$2)</f>
        <v>56.026637450951114</v>
      </c>
      <c r="J4" s="2">
        <f>('[1]Pc, Spring, S2'!J4*Main!$B$5)+(_xlfn.IFNA(VLOOKUP($A4,'FL Ratio'!$A$3:$B$10,2,FALSE),0)*'FL Characterization'!J$2)</f>
        <v>64.719650279132821</v>
      </c>
      <c r="K4" s="2">
        <f>('[1]Pc, Spring, S2'!K4*Main!$B$5)+(_xlfn.IFNA(VLOOKUP($A4,'FL Ratio'!$A$3:$B$10,2,FALSE),0)*'FL Characterization'!K$2)</f>
        <v>66.538998497093885</v>
      </c>
      <c r="L4" s="2">
        <f>('[1]Pc, Spring, S2'!L4*Main!$B$5)+(_xlfn.IFNA(VLOOKUP($A4,'FL Ratio'!$A$3:$B$10,2,FALSE),0)*'FL Characterization'!L$2)</f>
        <v>68.732216145551149</v>
      </c>
      <c r="M4" s="2">
        <f>('[1]Pc, Spring, S2'!M4*Main!$B$5)+(_xlfn.IFNA(VLOOKUP($A4,'FL Ratio'!$A$3:$B$10,2,FALSE),0)*'FL Characterization'!M$2)</f>
        <v>72.542815306551717</v>
      </c>
      <c r="N4" s="2">
        <f>('[1]Pc, Spring, S2'!N4*Main!$B$5)+(_xlfn.IFNA(VLOOKUP($A4,'FL Ratio'!$A$3:$B$10,2,FALSE),0)*'FL Characterization'!N$2)</f>
        <v>73.208926710101039</v>
      </c>
      <c r="O4" s="2">
        <f>('[1]Pc, Spring, S2'!O4*Main!$B$5)+(_xlfn.IFNA(VLOOKUP($A4,'FL Ratio'!$A$3:$B$10,2,FALSE),0)*'FL Characterization'!O$2)</f>
        <v>73.09759816738682</v>
      </c>
      <c r="P4" s="2">
        <f>('[1]Pc, Spring, S2'!P4*Main!$B$5)+(_xlfn.IFNA(VLOOKUP($A4,'FL Ratio'!$A$3:$B$10,2,FALSE),0)*'FL Characterization'!P$2)</f>
        <v>69.131722240423159</v>
      </c>
      <c r="Q4" s="2">
        <f>('[1]Pc, Spring, S2'!Q4*Main!$B$5)+(_xlfn.IFNA(VLOOKUP($A4,'FL Ratio'!$A$3:$B$10,2,FALSE),0)*'FL Characterization'!Q$2)</f>
        <v>69.822182428045224</v>
      </c>
      <c r="R4" s="2">
        <f>('[1]Pc, Spring, S2'!R4*Main!$B$5)+(_xlfn.IFNA(VLOOKUP($A4,'FL Ratio'!$A$3:$B$10,2,FALSE),0)*'FL Characterization'!R$2)</f>
        <v>69.108391485796275</v>
      </c>
      <c r="S4" s="2">
        <f>('[1]Pc, Spring, S2'!S4*Main!$B$5)+(_xlfn.IFNA(VLOOKUP($A4,'FL Ratio'!$A$3:$B$10,2,FALSE),0)*'FL Characterization'!S$2)</f>
        <v>71.906451760830876</v>
      </c>
      <c r="T4" s="2">
        <f>('[1]Pc, Spring, S2'!T4*Main!$B$5)+(_xlfn.IFNA(VLOOKUP($A4,'FL Ratio'!$A$3:$B$10,2,FALSE),0)*'FL Characterization'!T$2)</f>
        <v>71.370049248645572</v>
      </c>
      <c r="U4" s="2">
        <f>('[1]Pc, Spring, S2'!U4*Main!$B$5)+(_xlfn.IFNA(VLOOKUP($A4,'FL Ratio'!$A$3:$B$10,2,FALSE),0)*'FL Characterization'!U$2)</f>
        <v>69.729439677878133</v>
      </c>
      <c r="V4" s="2">
        <f>('[1]Pc, Spring, S2'!V4*Main!$B$5)+(_xlfn.IFNA(VLOOKUP($A4,'FL Ratio'!$A$3:$B$10,2,FALSE),0)*'FL Characterization'!V$2)</f>
        <v>68.353728515604033</v>
      </c>
      <c r="W4" s="2">
        <f>('[1]Pc, Spring, S2'!W4*Main!$B$5)+(_xlfn.IFNA(VLOOKUP($A4,'FL Ratio'!$A$3:$B$10,2,FALSE),0)*'FL Characterization'!W$2)</f>
        <v>71.311464823284155</v>
      </c>
      <c r="X4" s="2">
        <f>('[1]Pc, Spring, S2'!X4*Main!$B$5)+(_xlfn.IFNA(VLOOKUP($A4,'FL Ratio'!$A$3:$B$10,2,FALSE),0)*'FL Characterization'!X$2)</f>
        <v>67.167380813246282</v>
      </c>
      <c r="Y4" s="2">
        <f>('[1]Pc, Spring, S2'!Y4*Main!$B$5)+(_xlfn.IFNA(VLOOKUP($A4,'FL Ratio'!$A$3:$B$10,2,FALSE),0)*'FL Characterization'!Y$2)</f>
        <v>61.680351740805719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355B-28E7-4651-81FC-2564B66FAF14}">
  <dimension ref="A1:Y28"/>
  <sheetViews>
    <sheetView workbookViewId="0">
      <selection activeCell="E17" sqref="E1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S2'!B2*Main!$B$5)+(_xlfn.IFNA(VLOOKUP($A2,'FL Ratio'!$A$3:$B$10,2,FALSE),0)*'FL Characterization'!B$2)</f>
        <v>37.457762557707454</v>
      </c>
      <c r="C2" s="2">
        <f>('[1]Pc, Spring, S2'!C2*Main!$B$5)+(_xlfn.IFNA(VLOOKUP($A2,'FL Ratio'!$A$3:$B$10,2,FALSE),0)*'FL Characterization'!C$2)</f>
        <v>33.487096639924737</v>
      </c>
      <c r="D2" s="2">
        <f>('[1]Pc, Spring, S2'!D2*Main!$B$5)+(_xlfn.IFNA(VLOOKUP($A2,'FL Ratio'!$A$3:$B$10,2,FALSE),0)*'FL Characterization'!D$2)</f>
        <v>31.937184598451555</v>
      </c>
      <c r="E2" s="2">
        <f>('[1]Pc, Spring, S2'!E2*Main!$B$5)+(_xlfn.IFNA(VLOOKUP($A2,'FL Ratio'!$A$3:$B$10,2,FALSE),0)*'FL Characterization'!E$2)</f>
        <v>31.86372816896754</v>
      </c>
      <c r="F2" s="2">
        <f>('[1]Pc, Spring, S2'!F2*Main!$B$5)+(_xlfn.IFNA(VLOOKUP($A2,'FL Ratio'!$A$3:$B$10,2,FALSE),0)*'FL Characterization'!F$2)</f>
        <v>31.469302671366822</v>
      </c>
      <c r="G2" s="2">
        <f>('[1]Pc, Spring, S2'!G2*Main!$B$5)+(_xlfn.IFNA(VLOOKUP($A2,'FL Ratio'!$A$3:$B$10,2,FALSE),0)*'FL Characterization'!G$2)</f>
        <v>32.885284462318062</v>
      </c>
      <c r="H2" s="2">
        <f>('[1]Pc, Spring, S2'!H2*Main!$B$5)+(_xlfn.IFNA(VLOOKUP($A2,'FL Ratio'!$A$3:$B$10,2,FALSE),0)*'FL Characterization'!H$2)</f>
        <v>36.987972935721935</v>
      </c>
      <c r="I2" s="2">
        <f>('[1]Pc, Spring, S2'!I2*Main!$B$5)+(_xlfn.IFNA(VLOOKUP($A2,'FL Ratio'!$A$3:$B$10,2,FALSE),0)*'FL Characterization'!I$2)</f>
        <v>46.165041596532447</v>
      </c>
      <c r="J2" s="2">
        <f>('[1]Pc, Spring, S2'!J2*Main!$B$5)+(_xlfn.IFNA(VLOOKUP($A2,'FL Ratio'!$A$3:$B$10,2,FALSE),0)*'FL Characterization'!J$2)</f>
        <v>49.476433108839153</v>
      </c>
      <c r="K2" s="2">
        <f>('[1]Pc, Spring, S2'!K2*Main!$B$5)+(_xlfn.IFNA(VLOOKUP($A2,'FL Ratio'!$A$3:$B$10,2,FALSE),0)*'FL Characterization'!K$2)</f>
        <v>51.842564537924162</v>
      </c>
      <c r="L2" s="2">
        <f>('[1]Pc, Spring, S2'!L2*Main!$B$5)+(_xlfn.IFNA(VLOOKUP($A2,'FL Ratio'!$A$3:$B$10,2,FALSE),0)*'FL Characterization'!L$2)</f>
        <v>53.55666979133813</v>
      </c>
      <c r="M2" s="2">
        <f>('[1]Pc, Spring, S2'!M2*Main!$B$5)+(_xlfn.IFNA(VLOOKUP($A2,'FL Ratio'!$A$3:$B$10,2,FALSE),0)*'FL Characterization'!M$2)</f>
        <v>52.1431864121164</v>
      </c>
      <c r="N2" s="2">
        <f>('[1]Pc, Spring, S2'!N2*Main!$B$5)+(_xlfn.IFNA(VLOOKUP($A2,'FL Ratio'!$A$3:$B$10,2,FALSE),0)*'FL Characterization'!N$2)</f>
        <v>52.966557038139477</v>
      </c>
      <c r="O2" s="2">
        <f>('[1]Pc, Spring, S2'!O2*Main!$B$5)+(_xlfn.IFNA(VLOOKUP($A2,'FL Ratio'!$A$3:$B$10,2,FALSE),0)*'FL Characterization'!O$2)</f>
        <v>54.032285233527055</v>
      </c>
      <c r="P2" s="2">
        <f>('[1]Pc, Spring, S2'!P2*Main!$B$5)+(_xlfn.IFNA(VLOOKUP($A2,'FL Ratio'!$A$3:$B$10,2,FALSE),0)*'FL Characterization'!P$2)</f>
        <v>49.617466685857742</v>
      </c>
      <c r="Q2" s="2">
        <f>('[1]Pc, Spring, S2'!Q2*Main!$B$5)+(_xlfn.IFNA(VLOOKUP($A2,'FL Ratio'!$A$3:$B$10,2,FALSE),0)*'FL Characterization'!Q$2)</f>
        <v>45.783662942899532</v>
      </c>
      <c r="R2" s="2">
        <f>('[1]Pc, Spring, S2'!R2*Main!$B$5)+(_xlfn.IFNA(VLOOKUP($A2,'FL Ratio'!$A$3:$B$10,2,FALSE),0)*'FL Characterization'!R$2)</f>
        <v>47.514232919098312</v>
      </c>
      <c r="S2" s="2">
        <f>('[1]Pc, Spring, S2'!S2*Main!$B$5)+(_xlfn.IFNA(VLOOKUP($A2,'FL Ratio'!$A$3:$B$10,2,FALSE),0)*'FL Characterization'!S$2)</f>
        <v>49.937941703466805</v>
      </c>
      <c r="T2" s="2">
        <f>('[1]Pc, Spring, S2'!T2*Main!$B$5)+(_xlfn.IFNA(VLOOKUP($A2,'FL Ratio'!$A$3:$B$10,2,FALSE),0)*'FL Characterization'!T$2)</f>
        <v>52.925065161445232</v>
      </c>
      <c r="U2" s="2">
        <f>('[1]Pc, Spring, S2'!U2*Main!$B$5)+(_xlfn.IFNA(VLOOKUP($A2,'FL Ratio'!$A$3:$B$10,2,FALSE),0)*'FL Characterization'!U$2)</f>
        <v>51.997004262146348</v>
      </c>
      <c r="V2" s="2">
        <f>('[1]Pc, Spring, S2'!V2*Main!$B$5)+(_xlfn.IFNA(VLOOKUP($A2,'FL Ratio'!$A$3:$B$10,2,FALSE),0)*'FL Characterization'!V$2)</f>
        <v>50.093020401773011</v>
      </c>
      <c r="W2" s="2">
        <f>('[1]Pc, Spring, S2'!W2*Main!$B$5)+(_xlfn.IFNA(VLOOKUP($A2,'FL Ratio'!$A$3:$B$10,2,FALSE),0)*'FL Characterization'!W$2)</f>
        <v>51.915086643480009</v>
      </c>
      <c r="X2" s="2">
        <f>('[1]Pc, Spring, S2'!X2*Main!$B$5)+(_xlfn.IFNA(VLOOKUP($A2,'FL Ratio'!$A$3:$B$10,2,FALSE),0)*'FL Characterization'!X$2)</f>
        <v>43.500610094950844</v>
      </c>
      <c r="Y2" s="2">
        <f>('[1]Pc, Spring, S2'!Y2*Main!$B$5)+(_xlfn.IFNA(VLOOKUP($A2,'FL Ratio'!$A$3:$B$10,2,FALSE),0)*'FL Characterization'!Y$2)</f>
        <v>43.680210927060543</v>
      </c>
    </row>
    <row r="3" spans="1:25" x14ac:dyDescent="0.3">
      <c r="A3">
        <v>2</v>
      </c>
      <c r="B3" s="2">
        <f>('[1]Pc, Spring, S2'!B3*Main!$B$5)+(_xlfn.IFNA(VLOOKUP($A3,'FL Ratio'!$A$3:$B$10,2,FALSE),0)*'FL Characterization'!B$2)</f>
        <v>38.975782729454053</v>
      </c>
      <c r="C3" s="2">
        <f>('[1]Pc, Spring, S2'!C3*Main!$B$5)+(_xlfn.IFNA(VLOOKUP($A3,'FL Ratio'!$A$3:$B$10,2,FALSE),0)*'FL Characterization'!C$2)</f>
        <v>37.828678989287646</v>
      </c>
      <c r="D3" s="2">
        <f>('[1]Pc, Spring, S2'!D3*Main!$B$5)+(_xlfn.IFNA(VLOOKUP($A3,'FL Ratio'!$A$3:$B$10,2,FALSE),0)*'FL Characterization'!D$2)</f>
        <v>33.967929228427771</v>
      </c>
      <c r="E3" s="2">
        <f>('[1]Pc, Spring, S2'!E3*Main!$B$5)+(_xlfn.IFNA(VLOOKUP($A3,'FL Ratio'!$A$3:$B$10,2,FALSE),0)*'FL Characterization'!E$2)</f>
        <v>35.010023580400521</v>
      </c>
      <c r="F3" s="2">
        <f>('[1]Pc, Spring, S2'!F3*Main!$B$5)+(_xlfn.IFNA(VLOOKUP($A3,'FL Ratio'!$A$3:$B$10,2,FALSE),0)*'FL Characterization'!F$2)</f>
        <v>33.479292538020829</v>
      </c>
      <c r="G3" s="2">
        <f>('[1]Pc, Spring, S2'!G3*Main!$B$5)+(_xlfn.IFNA(VLOOKUP($A3,'FL Ratio'!$A$3:$B$10,2,FALSE),0)*'FL Characterization'!G$2)</f>
        <v>36.632212304656278</v>
      </c>
      <c r="H3" s="2">
        <f>('[1]Pc, Spring, S2'!H3*Main!$B$5)+(_xlfn.IFNA(VLOOKUP($A3,'FL Ratio'!$A$3:$B$10,2,FALSE),0)*'FL Characterization'!H$2)</f>
        <v>47.611330842137725</v>
      </c>
      <c r="I3" s="2">
        <f>('[1]Pc, Spring, S2'!I3*Main!$B$5)+(_xlfn.IFNA(VLOOKUP($A3,'FL Ratio'!$A$3:$B$10,2,FALSE),0)*'FL Characterization'!I$2)</f>
        <v>54.100712202480416</v>
      </c>
      <c r="J3" s="2">
        <f>('[1]Pc, Spring, S2'!J3*Main!$B$5)+(_xlfn.IFNA(VLOOKUP($A3,'FL Ratio'!$A$3:$B$10,2,FALSE),0)*'FL Characterization'!J$2)</f>
        <v>58.713959892841345</v>
      </c>
      <c r="K3" s="2">
        <f>('[1]Pc, Spring, S2'!K3*Main!$B$5)+(_xlfn.IFNA(VLOOKUP($A3,'FL Ratio'!$A$3:$B$10,2,FALSE),0)*'FL Characterization'!K$2)</f>
        <v>57.20271871484109</v>
      </c>
      <c r="L3" s="2">
        <f>('[1]Pc, Spring, S2'!L3*Main!$B$5)+(_xlfn.IFNA(VLOOKUP($A3,'FL Ratio'!$A$3:$B$10,2,FALSE),0)*'FL Characterization'!L$2)</f>
        <v>53.845594042965381</v>
      </c>
      <c r="M3" s="2">
        <f>('[1]Pc, Spring, S2'!M3*Main!$B$5)+(_xlfn.IFNA(VLOOKUP($A3,'FL Ratio'!$A$3:$B$10,2,FALSE),0)*'FL Characterization'!M$2)</f>
        <v>58.769162215750043</v>
      </c>
      <c r="N3" s="2">
        <f>('[1]Pc, Spring, S2'!N3*Main!$B$5)+(_xlfn.IFNA(VLOOKUP($A3,'FL Ratio'!$A$3:$B$10,2,FALSE),0)*'FL Characterization'!N$2)</f>
        <v>56.739300958527359</v>
      </c>
      <c r="O3" s="2">
        <f>('[1]Pc, Spring, S2'!O3*Main!$B$5)+(_xlfn.IFNA(VLOOKUP($A3,'FL Ratio'!$A$3:$B$10,2,FALSE),0)*'FL Characterization'!O$2)</f>
        <v>54.868940711386124</v>
      </c>
      <c r="P3" s="2">
        <f>('[1]Pc, Spring, S2'!P3*Main!$B$5)+(_xlfn.IFNA(VLOOKUP($A3,'FL Ratio'!$A$3:$B$10,2,FALSE),0)*'FL Characterization'!P$2)</f>
        <v>54.129226723884599</v>
      </c>
      <c r="Q3" s="2">
        <f>('[1]Pc, Spring, S2'!Q3*Main!$B$5)+(_xlfn.IFNA(VLOOKUP($A3,'FL Ratio'!$A$3:$B$10,2,FALSE),0)*'FL Characterization'!Q$2)</f>
        <v>51.969136503757888</v>
      </c>
      <c r="R3" s="2">
        <f>('[1]Pc, Spring, S2'!R3*Main!$B$5)+(_xlfn.IFNA(VLOOKUP($A3,'FL Ratio'!$A$3:$B$10,2,FALSE),0)*'FL Characterization'!R$2)</f>
        <v>47.931561833746493</v>
      </c>
      <c r="S3" s="2">
        <f>('[1]Pc, Spring, S2'!S3*Main!$B$5)+(_xlfn.IFNA(VLOOKUP($A3,'FL Ratio'!$A$3:$B$10,2,FALSE),0)*'FL Characterization'!S$2)</f>
        <v>52.972280972838249</v>
      </c>
      <c r="T3" s="2">
        <f>('[1]Pc, Spring, S2'!T3*Main!$B$5)+(_xlfn.IFNA(VLOOKUP($A3,'FL Ratio'!$A$3:$B$10,2,FALSE),0)*'FL Characterization'!T$2)</f>
        <v>52.715443024067667</v>
      </c>
      <c r="U3" s="2">
        <f>('[1]Pc, Spring, S2'!U3*Main!$B$5)+(_xlfn.IFNA(VLOOKUP($A3,'FL Ratio'!$A$3:$B$10,2,FALSE),0)*'FL Characterization'!U$2)</f>
        <v>51.102146949548604</v>
      </c>
      <c r="V3" s="2">
        <f>('[1]Pc, Spring, S2'!V3*Main!$B$5)+(_xlfn.IFNA(VLOOKUP($A3,'FL Ratio'!$A$3:$B$10,2,FALSE),0)*'FL Characterization'!V$2)</f>
        <v>49.13283825227694</v>
      </c>
      <c r="W3" s="2">
        <f>('[1]Pc, Spring, S2'!W3*Main!$B$5)+(_xlfn.IFNA(VLOOKUP($A3,'FL Ratio'!$A$3:$B$10,2,FALSE),0)*'FL Characterization'!W$2)</f>
        <v>48.132522284404644</v>
      </c>
      <c r="X3" s="2">
        <f>('[1]Pc, Spring, S2'!X3*Main!$B$5)+(_xlfn.IFNA(VLOOKUP($A3,'FL Ratio'!$A$3:$B$10,2,FALSE),0)*'FL Characterization'!X$2)</f>
        <v>45.935770506568431</v>
      </c>
      <c r="Y3" s="2">
        <f>('[1]Pc, Spring, S2'!Y3*Main!$B$5)+(_xlfn.IFNA(VLOOKUP($A3,'FL Ratio'!$A$3:$B$10,2,FALSE),0)*'FL Characterization'!Y$2)</f>
        <v>43.112863787003036</v>
      </c>
    </row>
    <row r="4" spans="1:25" x14ac:dyDescent="0.3">
      <c r="A4">
        <v>3</v>
      </c>
      <c r="B4" s="2">
        <f>('[1]Pc, Spring, S2'!B4*Main!$B$5)+(_xlfn.IFNA(VLOOKUP($A4,'FL Ratio'!$A$3:$B$10,2,FALSE),0)*'FL Characterization'!B$2)</f>
        <v>53.131000616880357</v>
      </c>
      <c r="C4" s="2">
        <f>('[1]Pc, Spring, S2'!C4*Main!$B$5)+(_xlfn.IFNA(VLOOKUP($A4,'FL Ratio'!$A$3:$B$10,2,FALSE),0)*'FL Characterization'!C$2)</f>
        <v>46.693853225685309</v>
      </c>
      <c r="D4" s="2">
        <f>('[1]Pc, Spring, S2'!D4*Main!$B$5)+(_xlfn.IFNA(VLOOKUP($A4,'FL Ratio'!$A$3:$B$10,2,FALSE),0)*'FL Characterization'!D$2)</f>
        <v>46.772192080182371</v>
      </c>
      <c r="E4" s="2">
        <f>('[1]Pc, Spring, S2'!E4*Main!$B$5)+(_xlfn.IFNA(VLOOKUP($A4,'FL Ratio'!$A$3:$B$10,2,FALSE),0)*'FL Characterization'!E$2)</f>
        <v>43.128920973819007</v>
      </c>
      <c r="F4" s="2">
        <f>('[1]Pc, Spring, S2'!F4*Main!$B$5)+(_xlfn.IFNA(VLOOKUP($A4,'FL Ratio'!$A$3:$B$10,2,FALSE),0)*'FL Characterization'!F$2)</f>
        <v>45.432715295137875</v>
      </c>
      <c r="G4" s="2">
        <f>('[1]Pc, Spring, S2'!G4*Main!$B$5)+(_xlfn.IFNA(VLOOKUP($A4,'FL Ratio'!$A$3:$B$10,2,FALSE),0)*'FL Characterization'!G$2)</f>
        <v>44.52011875839554</v>
      </c>
      <c r="H4" s="2">
        <f>('[1]Pc, Spring, S2'!H4*Main!$B$5)+(_xlfn.IFNA(VLOOKUP($A4,'FL Ratio'!$A$3:$B$10,2,FALSE),0)*'FL Characterization'!H$2)</f>
        <v>52.132734872210669</v>
      </c>
      <c r="I4" s="2">
        <f>('[1]Pc, Spring, S2'!I4*Main!$B$5)+(_xlfn.IFNA(VLOOKUP($A4,'FL Ratio'!$A$3:$B$10,2,FALSE),0)*'FL Characterization'!I$2)</f>
        <v>56.026637450951114</v>
      </c>
      <c r="J4" s="2">
        <f>('[1]Pc, Spring, S2'!J4*Main!$B$5)+(_xlfn.IFNA(VLOOKUP($A4,'FL Ratio'!$A$3:$B$10,2,FALSE),0)*'FL Characterization'!J$2)</f>
        <v>64.719650279132821</v>
      </c>
      <c r="K4" s="2">
        <f>('[1]Pc, Spring, S2'!K4*Main!$B$5)+(_xlfn.IFNA(VLOOKUP($A4,'FL Ratio'!$A$3:$B$10,2,FALSE),0)*'FL Characterization'!K$2)</f>
        <v>66.538998497093885</v>
      </c>
      <c r="L4" s="2">
        <f>('[1]Pc, Spring, S2'!L4*Main!$B$5)+(_xlfn.IFNA(VLOOKUP($A4,'FL Ratio'!$A$3:$B$10,2,FALSE),0)*'FL Characterization'!L$2)</f>
        <v>68.732216145551149</v>
      </c>
      <c r="M4" s="2">
        <f>('[1]Pc, Spring, S2'!M4*Main!$B$5)+(_xlfn.IFNA(VLOOKUP($A4,'FL Ratio'!$A$3:$B$10,2,FALSE),0)*'FL Characterization'!M$2)</f>
        <v>72.542815306551717</v>
      </c>
      <c r="N4" s="2">
        <f>('[1]Pc, Spring, S2'!N4*Main!$B$5)+(_xlfn.IFNA(VLOOKUP($A4,'FL Ratio'!$A$3:$B$10,2,FALSE),0)*'FL Characterization'!N$2)</f>
        <v>73.208926710101039</v>
      </c>
      <c r="O4" s="2">
        <f>('[1]Pc, Spring, S2'!O4*Main!$B$5)+(_xlfn.IFNA(VLOOKUP($A4,'FL Ratio'!$A$3:$B$10,2,FALSE),0)*'FL Characterization'!O$2)</f>
        <v>73.09759816738682</v>
      </c>
      <c r="P4" s="2">
        <f>('[1]Pc, Spring, S2'!P4*Main!$B$5)+(_xlfn.IFNA(VLOOKUP($A4,'FL Ratio'!$A$3:$B$10,2,FALSE),0)*'FL Characterization'!P$2)</f>
        <v>69.131722240423159</v>
      </c>
      <c r="Q4" s="2">
        <f>('[1]Pc, Spring, S2'!Q4*Main!$B$5)+(_xlfn.IFNA(VLOOKUP($A4,'FL Ratio'!$A$3:$B$10,2,FALSE),0)*'FL Characterization'!Q$2)</f>
        <v>69.822182428045224</v>
      </c>
      <c r="R4" s="2">
        <f>('[1]Pc, Spring, S2'!R4*Main!$B$5)+(_xlfn.IFNA(VLOOKUP($A4,'FL Ratio'!$A$3:$B$10,2,FALSE),0)*'FL Characterization'!R$2)</f>
        <v>69.108391485796275</v>
      </c>
      <c r="S4" s="2">
        <f>('[1]Pc, Spring, S2'!S4*Main!$B$5)+(_xlfn.IFNA(VLOOKUP($A4,'FL Ratio'!$A$3:$B$10,2,FALSE),0)*'FL Characterization'!S$2)</f>
        <v>71.906451760830876</v>
      </c>
      <c r="T4" s="2">
        <f>('[1]Pc, Spring, S2'!T4*Main!$B$5)+(_xlfn.IFNA(VLOOKUP($A4,'FL Ratio'!$A$3:$B$10,2,FALSE),0)*'FL Characterization'!T$2)</f>
        <v>71.370049248645572</v>
      </c>
      <c r="U4" s="2">
        <f>('[1]Pc, Spring, S2'!U4*Main!$B$5)+(_xlfn.IFNA(VLOOKUP($A4,'FL Ratio'!$A$3:$B$10,2,FALSE),0)*'FL Characterization'!U$2)</f>
        <v>69.729439677878133</v>
      </c>
      <c r="V4" s="2">
        <f>('[1]Pc, Spring, S2'!V4*Main!$B$5)+(_xlfn.IFNA(VLOOKUP($A4,'FL Ratio'!$A$3:$B$10,2,FALSE),0)*'FL Characterization'!V$2)</f>
        <v>68.353728515604033</v>
      </c>
      <c r="W4" s="2">
        <f>('[1]Pc, Spring, S2'!W4*Main!$B$5)+(_xlfn.IFNA(VLOOKUP($A4,'FL Ratio'!$A$3:$B$10,2,FALSE),0)*'FL Characterization'!W$2)</f>
        <v>71.311464823284155</v>
      </c>
      <c r="X4" s="2">
        <f>('[1]Pc, Spring, S2'!X4*Main!$B$5)+(_xlfn.IFNA(VLOOKUP($A4,'FL Ratio'!$A$3:$B$10,2,FALSE),0)*'FL Characterization'!X$2)</f>
        <v>67.167380813246282</v>
      </c>
      <c r="Y4" s="2">
        <f>('[1]Pc, Spring, S2'!Y4*Main!$B$5)+(_xlfn.IFNA(VLOOKUP($A4,'FL Ratio'!$A$3:$B$10,2,FALSE),0)*'FL Characterization'!Y$2)</f>
        <v>61.680351740805719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3171-7D56-4100-BF8F-9607196E6BB9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S3'!B2*Main!$B$5)+(_xlfn.IFNA(VLOOKUP($A2,'FL Ratio'!$A$3:$B$10,2,FALSE),0)*'FL Characterization'!B$2)</f>
        <v>35.639424569469227</v>
      </c>
      <c r="C2" s="2">
        <f>('[1]Pc, Spring, S3'!C2*Main!$B$5)+(_xlfn.IFNA(VLOOKUP($A2,'FL Ratio'!$A$3:$B$10,2,FALSE),0)*'FL Characterization'!C$2)</f>
        <v>31.861509424394406</v>
      </c>
      <c r="D2" s="2">
        <f>('[1]Pc, Spring, S3'!D2*Main!$B$5)+(_xlfn.IFNA(VLOOKUP($A2,'FL Ratio'!$A$3:$B$10,2,FALSE),0)*'FL Characterization'!D$2)</f>
        <v>30.386835831536434</v>
      </c>
      <c r="E2" s="2">
        <f>('[1]Pc, Spring, S3'!E2*Main!$B$5)+(_xlfn.IFNA(VLOOKUP($A2,'FL Ratio'!$A$3:$B$10,2,FALSE),0)*'FL Characterization'!E$2)</f>
        <v>30.31694524814387</v>
      </c>
      <c r="F2" s="2">
        <f>('[1]Pc, Spring, S3'!F2*Main!$B$5)+(_xlfn.IFNA(VLOOKUP($A2,'FL Ratio'!$A$3:$B$10,2,FALSE),0)*'FL Characterization'!F$2)</f>
        <v>29.941666619358717</v>
      </c>
      <c r="G2" s="2">
        <f>('[1]Pc, Spring, S3'!G2*Main!$B$5)+(_xlfn.IFNA(VLOOKUP($A2,'FL Ratio'!$A$3:$B$10,2,FALSE),0)*'FL Characterization'!G$2)</f>
        <v>31.288911430166703</v>
      </c>
      <c r="H2" s="2">
        <f>('[1]Pc, Spring, S3'!H2*Main!$B$5)+(_xlfn.IFNA(VLOOKUP($A2,'FL Ratio'!$A$3:$B$10,2,FALSE),0)*'FL Characterization'!H$2)</f>
        <v>35.192440268939315</v>
      </c>
      <c r="I2" s="2">
        <f>('[1]Pc, Spring, S3'!I2*Main!$B$5)+(_xlfn.IFNA(VLOOKUP($A2,'FL Ratio'!$A$3:$B$10,2,FALSE),0)*'FL Characterization'!I$2)</f>
        <v>43.924020159807569</v>
      </c>
      <c r="J2" s="2">
        <f>('[1]Pc, Spring, S3'!J2*Main!$B$5)+(_xlfn.IFNA(VLOOKUP($A2,'FL Ratio'!$A$3:$B$10,2,FALSE),0)*'FL Characterization'!J$2)</f>
        <v>47.07466451132268</v>
      </c>
      <c r="K2" s="2">
        <f>('[1]Pc, Spring, S3'!K2*Main!$B$5)+(_xlfn.IFNA(VLOOKUP($A2,'FL Ratio'!$A$3:$B$10,2,FALSE),0)*'FL Characterization'!K$2)</f>
        <v>49.325935191422992</v>
      </c>
      <c r="L2" s="2">
        <f>('[1]Pc, Spring, S3'!L2*Main!$B$5)+(_xlfn.IFNA(VLOOKUP($A2,'FL Ratio'!$A$3:$B$10,2,FALSE),0)*'FL Characterization'!L$2)</f>
        <v>50.956831451952787</v>
      </c>
      <c r="M2" s="2">
        <f>('[1]Pc, Spring, S3'!M2*Main!$B$5)+(_xlfn.IFNA(VLOOKUP($A2,'FL Ratio'!$A$3:$B$10,2,FALSE),0)*'FL Characterization'!M$2)</f>
        <v>49.611963770751522</v>
      </c>
      <c r="N2" s="2">
        <f>('[1]Pc, Spring, S3'!N2*Main!$B$5)+(_xlfn.IFNA(VLOOKUP($A2,'FL Ratio'!$A$3:$B$10,2,FALSE),0)*'FL Characterization'!N$2)</f>
        <v>50.39536494890941</v>
      </c>
      <c r="O2" s="2">
        <f>('[1]Pc, Spring, S3'!O2*Main!$B$5)+(_xlfn.IFNA(VLOOKUP($A2,'FL Ratio'!$A$3:$B$10,2,FALSE),0)*'FL Characterization'!O$2)</f>
        <v>51.409358765880107</v>
      </c>
      <c r="P2" s="2">
        <f>('[1]Pc, Spring, S3'!P2*Main!$B$5)+(_xlfn.IFNA(VLOOKUP($A2,'FL Ratio'!$A$3:$B$10,2,FALSE),0)*'FL Characterization'!P$2)</f>
        <v>47.208851798194743</v>
      </c>
      <c r="Q2" s="2">
        <f>('[1]Pc, Spring, S3'!Q2*Main!$B$5)+(_xlfn.IFNA(VLOOKUP($A2,'FL Ratio'!$A$3:$B$10,2,FALSE),0)*'FL Characterization'!Q$2)</f>
        <v>43.561155033050035</v>
      </c>
      <c r="R2" s="2">
        <f>('[1]Pc, Spring, S3'!R2*Main!$B$5)+(_xlfn.IFNA(VLOOKUP($A2,'FL Ratio'!$A$3:$B$10,2,FALSE),0)*'FL Characterization'!R$2)</f>
        <v>45.207716757977039</v>
      </c>
      <c r="S2" s="2">
        <f>('[1]Pc, Spring, S3'!S2*Main!$B$5)+(_xlfn.IFNA(VLOOKUP($A2,'FL Ratio'!$A$3:$B$10,2,FALSE),0)*'FL Characterization'!S$2)</f>
        <v>47.513769776114046</v>
      </c>
      <c r="T2" s="2">
        <f>('[1]Pc, Spring, S3'!T2*Main!$B$5)+(_xlfn.IFNA(VLOOKUP($A2,'FL Ratio'!$A$3:$B$10,2,FALSE),0)*'FL Characterization'!T$2)</f>
        <v>50.355887240986718</v>
      </c>
      <c r="U2" s="2">
        <f>('[1]Pc, Spring, S3'!U2*Main!$B$5)+(_xlfn.IFNA(VLOOKUP($A2,'FL Ratio'!$A$3:$B$10,2,FALSE),0)*'FL Characterization'!U$2)</f>
        <v>49.472877841653805</v>
      </c>
      <c r="V2" s="2">
        <f>('[1]Pc, Spring, S3'!V2*Main!$B$5)+(_xlfn.IFNA(VLOOKUP($A2,'FL Ratio'!$A$3:$B$10,2,FALSE),0)*'FL Characterization'!V$2)</f>
        <v>47.661320382269466</v>
      </c>
      <c r="W2" s="2">
        <f>('[1]Pc, Spring, S3'!W2*Main!$B$5)+(_xlfn.IFNA(VLOOKUP($A2,'FL Ratio'!$A$3:$B$10,2,FALSE),0)*'FL Characterization'!W$2)</f>
        <v>49.394936806417874</v>
      </c>
      <c r="X2" s="2">
        <f>('[1]Pc, Spring, S3'!X2*Main!$B$5)+(_xlfn.IFNA(VLOOKUP($A2,'FL Ratio'!$A$3:$B$10,2,FALSE),0)*'FL Characterization'!X$2)</f>
        <v>41.388929993254202</v>
      </c>
      <c r="Y2" s="2">
        <f>('[1]Pc, Spring, S3'!Y2*Main!$B$5)+(_xlfn.IFNA(VLOOKUP($A2,'FL Ratio'!$A$3:$B$10,2,FALSE),0)*'FL Characterization'!Y$2)</f>
        <v>41.559812338368275</v>
      </c>
    </row>
    <row r="3" spans="1:25" x14ac:dyDescent="0.3">
      <c r="A3">
        <v>2</v>
      </c>
      <c r="B3" s="2">
        <f>('[1]Pc, Spring, S3'!B3*Main!$B$5)+(_xlfn.IFNA(VLOOKUP($A3,'FL Ratio'!$A$3:$B$10,2,FALSE),0)*'FL Characterization'!B$2)</f>
        <v>37.214111947555701</v>
      </c>
      <c r="C3" s="2">
        <f>('[1]Pc, Spring, S3'!C3*Main!$B$5)+(_xlfn.IFNA(VLOOKUP($A3,'FL Ratio'!$A$3:$B$10,2,FALSE),0)*'FL Characterization'!C$2)</f>
        <v>36.127041286947652</v>
      </c>
      <c r="D3" s="2">
        <f>('[1]Pc, Spring, S3'!D3*Main!$B$5)+(_xlfn.IFNA(VLOOKUP($A3,'FL Ratio'!$A$3:$B$10,2,FALSE),0)*'FL Characterization'!D$2)</f>
        <v>32.439621885788377</v>
      </c>
      <c r="E3" s="2">
        <f>('[1]Pc, Spring, S3'!E3*Main!$B$5)+(_xlfn.IFNA(VLOOKUP($A3,'FL Ratio'!$A$3:$B$10,2,FALSE),0)*'FL Characterization'!E$2)</f>
        <v>33.42483981582658</v>
      </c>
      <c r="F3" s="2">
        <f>('[1]Pc, Spring, S3'!F3*Main!$B$5)+(_xlfn.IFNA(VLOOKUP($A3,'FL Ratio'!$A$3:$B$10,2,FALSE),0)*'FL Characterization'!F$2)</f>
        <v>31.947755750742438</v>
      </c>
      <c r="G3" s="2">
        <f>('[1]Pc, Spring, S3'!G3*Main!$B$5)+(_xlfn.IFNA(VLOOKUP($A3,'FL Ratio'!$A$3:$B$10,2,FALSE),0)*'FL Characterization'!G$2)</f>
        <v>34.933451635086655</v>
      </c>
      <c r="H3" s="2">
        <f>('[1]Pc, Spring, S3'!H3*Main!$B$5)+(_xlfn.IFNA(VLOOKUP($A3,'FL Ratio'!$A$3:$B$10,2,FALSE),0)*'FL Characterization'!H$2)</f>
        <v>45.397325765064004</v>
      </c>
      <c r="I3" s="2">
        <f>('[1]Pc, Spring, S3'!I3*Main!$B$5)+(_xlfn.IFNA(VLOOKUP($A3,'FL Ratio'!$A$3:$B$10,2,FALSE),0)*'FL Characterization'!I$2)</f>
        <v>51.491348680502028</v>
      </c>
      <c r="J3" s="2">
        <f>('[1]Pc, Spring, S3'!J3*Main!$B$5)+(_xlfn.IFNA(VLOOKUP($A3,'FL Ratio'!$A$3:$B$10,2,FALSE),0)*'FL Characterization'!J$2)</f>
        <v>55.878615969346818</v>
      </c>
      <c r="K3" s="2">
        <f>('[1]Pc, Spring, S3'!K3*Main!$B$5)+(_xlfn.IFNA(VLOOKUP($A3,'FL Ratio'!$A$3:$B$10,2,FALSE),0)*'FL Characterization'!K$2)</f>
        <v>54.44753441576875</v>
      </c>
      <c r="L3" s="2">
        <f>('[1]Pc, Spring, S3'!L3*Main!$B$5)+(_xlfn.IFNA(VLOOKUP($A3,'FL Ratio'!$A$3:$B$10,2,FALSE),0)*'FL Characterization'!L$2)</f>
        <v>51.244478584318053</v>
      </c>
      <c r="M3" s="2">
        <f>('[1]Pc, Spring, S3'!M3*Main!$B$5)+(_xlfn.IFNA(VLOOKUP($A3,'FL Ratio'!$A$3:$B$10,2,FALSE),0)*'FL Characterization'!M$2)</f>
        <v>55.932220372871015</v>
      </c>
      <c r="N3" s="2">
        <f>('[1]Pc, Spring, S3'!N3*Main!$B$5)+(_xlfn.IFNA(VLOOKUP($A3,'FL Ratio'!$A$3:$B$10,2,FALSE),0)*'FL Characterization'!N$2)</f>
        <v>54.0103459549847</v>
      </c>
      <c r="O3" s="2">
        <f>('[1]Pc, Spring, S3'!O3*Main!$B$5)+(_xlfn.IFNA(VLOOKUP($A3,'FL Ratio'!$A$3:$B$10,2,FALSE),0)*'FL Characterization'!O$2)</f>
        <v>52.252161452809062</v>
      </c>
      <c r="P3" s="2">
        <f>('[1]Pc, Spring, S3'!P3*Main!$B$5)+(_xlfn.IFNA(VLOOKUP($A3,'FL Ratio'!$A$3:$B$10,2,FALSE),0)*'FL Characterization'!P$2)</f>
        <v>51.551484661140215</v>
      </c>
      <c r="Q3" s="2">
        <f>('[1]Pc, Spring, S3'!Q3*Main!$B$5)+(_xlfn.IFNA(VLOOKUP($A3,'FL Ratio'!$A$3:$B$10,2,FALSE),0)*'FL Characterization'!Q$2)</f>
        <v>49.495425926894448</v>
      </c>
      <c r="R3" s="2">
        <f>('[1]Pc, Spring, S3'!R3*Main!$B$5)+(_xlfn.IFNA(VLOOKUP($A3,'FL Ratio'!$A$3:$B$10,2,FALSE),0)*'FL Characterization'!R$2)</f>
        <v>45.632309380085999</v>
      </c>
      <c r="S3" s="2">
        <f>('[1]Pc, Spring, S3'!S3*Main!$B$5)+(_xlfn.IFNA(VLOOKUP($A3,'FL Ratio'!$A$3:$B$10,2,FALSE),0)*'FL Characterization'!S$2)</f>
        <v>50.456873977414865</v>
      </c>
      <c r="T3" s="2">
        <f>('[1]Pc, Spring, S3'!T3*Main!$B$5)+(_xlfn.IFNA(VLOOKUP($A3,'FL Ratio'!$A$3:$B$10,2,FALSE),0)*'FL Characterization'!T$2)</f>
        <v>50.189340535506332</v>
      </c>
      <c r="U3" s="2">
        <f>('[1]Pc, Spring, S3'!U3*Main!$B$5)+(_xlfn.IFNA(VLOOKUP($A3,'FL Ratio'!$A$3:$B$10,2,FALSE),0)*'FL Characterization'!U$2)</f>
        <v>48.644591741358688</v>
      </c>
      <c r="V3" s="2">
        <f>('[1]Pc, Spring, S3'!V3*Main!$B$5)+(_xlfn.IFNA(VLOOKUP($A3,'FL Ratio'!$A$3:$B$10,2,FALSE),0)*'FL Characterization'!V$2)</f>
        <v>46.782875862362147</v>
      </c>
      <c r="W3" s="2">
        <f>('[1]Pc, Spring, S3'!W3*Main!$B$5)+(_xlfn.IFNA(VLOOKUP($A3,'FL Ratio'!$A$3:$B$10,2,FALSE),0)*'FL Characterization'!W$2)</f>
        <v>45.817702418516227</v>
      </c>
      <c r="X3" s="2">
        <f>('[1]Pc, Spring, S3'!X3*Main!$B$5)+(_xlfn.IFNA(VLOOKUP($A3,'FL Ratio'!$A$3:$B$10,2,FALSE),0)*'FL Characterization'!X$2)</f>
        <v>43.804969953832966</v>
      </c>
      <c r="Y3" s="2">
        <f>('[1]Pc, Spring, S3'!Y3*Main!$B$5)+(_xlfn.IFNA(VLOOKUP($A3,'FL Ratio'!$A$3:$B$10,2,FALSE),0)*'FL Characterization'!Y$2)</f>
        <v>41.139460929815144</v>
      </c>
    </row>
    <row r="4" spans="1:25" x14ac:dyDescent="0.3">
      <c r="A4">
        <v>3</v>
      </c>
      <c r="B4" s="2">
        <f>('[1]Pc, Spring, S3'!B4*Main!$B$5)+(_xlfn.IFNA(VLOOKUP($A4,'FL Ratio'!$A$3:$B$10,2,FALSE),0)*'FL Characterization'!B$2)</f>
        <v>50.68218333559237</v>
      </c>
      <c r="C4" s="2">
        <f>('[1]Pc, Spring, S3'!C4*Main!$B$5)+(_xlfn.IFNA(VLOOKUP($A4,'FL Ratio'!$A$3:$B$10,2,FALSE),0)*'FL Characterization'!C$2)</f>
        <v>44.561867259442515</v>
      </c>
      <c r="D4" s="2">
        <f>('[1]Pc, Spring, S3'!D4*Main!$B$5)+(_xlfn.IFNA(VLOOKUP($A4,'FL Ratio'!$A$3:$B$10,2,FALSE),0)*'FL Characterization'!D$2)</f>
        <v>44.622318579690813</v>
      </c>
      <c r="E4" s="2">
        <f>('[1]Pc, Spring, S3'!E4*Main!$B$5)+(_xlfn.IFNA(VLOOKUP($A4,'FL Ratio'!$A$3:$B$10,2,FALSE),0)*'FL Characterization'!E$2)</f>
        <v>41.149615976554848</v>
      </c>
      <c r="F4" s="2">
        <f>('[1]Pc, Spring, S3'!F4*Main!$B$5)+(_xlfn.IFNA(VLOOKUP($A4,'FL Ratio'!$A$3:$B$10,2,FALSE),0)*'FL Characterization'!F$2)</f>
        <v>43.320915267222723</v>
      </c>
      <c r="G4" s="2">
        <f>('[1]Pc, Spring, S3'!G4*Main!$B$5)+(_xlfn.IFNA(VLOOKUP($A4,'FL Ratio'!$A$3:$B$10,2,FALSE),0)*'FL Characterization'!G$2)</f>
        <v>42.438450008547321</v>
      </c>
      <c r="H4" s="2">
        <f>('[1]Pc, Spring, S3'!H4*Main!$B$5)+(_xlfn.IFNA(VLOOKUP($A4,'FL Ratio'!$A$3:$B$10,2,FALSE),0)*'FL Characterization'!H$2)</f>
        <v>49.699244162609133</v>
      </c>
      <c r="I4" s="2">
        <f>('[1]Pc, Spring, S3'!I4*Main!$B$5)+(_xlfn.IFNA(VLOOKUP($A4,'FL Ratio'!$A$3:$B$10,2,FALSE),0)*'FL Characterization'!I$2)</f>
        <v>53.323782412056666</v>
      </c>
      <c r="J4" s="2">
        <f>('[1]Pc, Spring, S3'!J4*Main!$B$5)+(_xlfn.IFNA(VLOOKUP($A4,'FL Ratio'!$A$3:$B$10,2,FALSE),0)*'FL Characterization'!J$2)</f>
        <v>61.592767987371715</v>
      </c>
      <c r="K4" s="2">
        <f>('[1]Pc, Spring, S3'!K4*Main!$B$5)+(_xlfn.IFNA(VLOOKUP($A4,'FL Ratio'!$A$3:$B$10,2,FALSE),0)*'FL Characterization'!K$2)</f>
        <v>63.33059673286364</v>
      </c>
      <c r="L4" s="2">
        <f>('[1]Pc, Spring, S3'!L4*Main!$B$5)+(_xlfn.IFNA(VLOOKUP($A4,'FL Ratio'!$A$3:$B$10,2,FALSE),0)*'FL Characterization'!L$2)</f>
        <v>65.408449128525874</v>
      </c>
      <c r="M4" s="2">
        <f>('[1]Pc, Spring, S3'!M4*Main!$B$5)+(_xlfn.IFNA(VLOOKUP($A4,'FL Ratio'!$A$3:$B$10,2,FALSE),0)*'FL Characterization'!M$2)</f>
        <v>69.037249527225995</v>
      </c>
      <c r="N4" s="2">
        <f>('[1]Pc, Spring, S3'!N4*Main!$B$5)+(_xlfn.IFNA(VLOOKUP($A4,'FL Ratio'!$A$3:$B$10,2,FALSE),0)*'FL Characterization'!N$2)</f>
        <v>69.680475310850909</v>
      </c>
      <c r="O4" s="2">
        <f>('[1]Pc, Spring, S3'!O4*Main!$B$5)+(_xlfn.IFNA(VLOOKUP($A4,'FL Ratio'!$A$3:$B$10,2,FALSE),0)*'FL Characterization'!O$2)</f>
        <v>69.595932624537895</v>
      </c>
      <c r="P4" s="2">
        <f>('[1]Pc, Spring, S3'!P4*Main!$B$5)+(_xlfn.IFNA(VLOOKUP($A4,'FL Ratio'!$A$3:$B$10,2,FALSE),0)*'FL Characterization'!P$2)</f>
        <v>65.825703696293402</v>
      </c>
      <c r="Q4" s="2">
        <f>('[1]Pc, Spring, S3'!Q4*Main!$B$5)+(_xlfn.IFNA(VLOOKUP($A4,'FL Ratio'!$A$3:$B$10,2,FALSE),0)*'FL Characterization'!Q$2)</f>
        <v>66.48181913641055</v>
      </c>
      <c r="R4" s="2">
        <f>('[1]Pc, Spring, S3'!R4*Main!$B$5)+(_xlfn.IFNA(VLOOKUP($A4,'FL Ratio'!$A$3:$B$10,2,FALSE),0)*'FL Characterization'!R$2)</f>
        <v>65.781137592715893</v>
      </c>
      <c r="S4" s="2">
        <f>('[1]Pc, Spring, S3'!S4*Main!$B$5)+(_xlfn.IFNA(VLOOKUP($A4,'FL Ratio'!$A$3:$B$10,2,FALSE),0)*'FL Characterization'!S$2)</f>
        <v>68.471910261135989</v>
      </c>
      <c r="T4" s="2">
        <f>('[1]Pc, Spring, S3'!T4*Main!$B$5)+(_xlfn.IFNA(VLOOKUP($A4,'FL Ratio'!$A$3:$B$10,2,FALSE),0)*'FL Characterization'!T$2)</f>
        <v>67.938383351124131</v>
      </c>
      <c r="U4" s="2">
        <f>('[1]Pc, Spring, S3'!U4*Main!$B$5)+(_xlfn.IFNA(VLOOKUP($A4,'FL Ratio'!$A$3:$B$10,2,FALSE),0)*'FL Characterization'!U$2)</f>
        <v>66.367646958604269</v>
      </c>
      <c r="V4" s="2">
        <f>('[1]Pc, Spring, S3'!V4*Main!$B$5)+(_xlfn.IFNA(VLOOKUP($A4,'FL Ratio'!$A$3:$B$10,2,FALSE),0)*'FL Characterization'!V$2)</f>
        <v>65.070713200285013</v>
      </c>
      <c r="W4" s="2">
        <f>('[1]Pc, Spring, S3'!W4*Main!$B$5)+(_xlfn.IFNA(VLOOKUP($A4,'FL Ratio'!$A$3:$B$10,2,FALSE),0)*'FL Characterization'!W$2)</f>
        <v>67.871453572013237</v>
      </c>
      <c r="X4" s="2">
        <f>('[1]Pc, Spring, S3'!X4*Main!$B$5)+(_xlfn.IFNA(VLOOKUP($A4,'FL Ratio'!$A$3:$B$10,2,FALSE),0)*'FL Characterization'!X$2)</f>
        <v>64.005919566011897</v>
      </c>
      <c r="Y4" s="2">
        <f>('[1]Pc, Spring, S3'!Y4*Main!$B$5)+(_xlfn.IFNA(VLOOKUP($A4,'FL Ratio'!$A$3:$B$10,2,FALSE),0)*'FL Characterization'!Y$2)</f>
        <v>58.805614516928344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3E46-6D7A-469F-8A04-3A5E4D10568A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S3'!B2*Main!$B$5)+(_xlfn.IFNA(VLOOKUP($A2,'FL Ratio'!$A$3:$B$10,2,FALSE),0)*'FL Characterization'!B$2)</f>
        <v>35.639424569469227</v>
      </c>
      <c r="C2" s="2">
        <f>('[1]Pc, Spring, S3'!C2*Main!$B$5)+(_xlfn.IFNA(VLOOKUP($A2,'FL Ratio'!$A$3:$B$10,2,FALSE),0)*'FL Characterization'!C$2)</f>
        <v>31.861509424394406</v>
      </c>
      <c r="D2" s="2">
        <f>('[1]Pc, Spring, S3'!D2*Main!$B$5)+(_xlfn.IFNA(VLOOKUP($A2,'FL Ratio'!$A$3:$B$10,2,FALSE),0)*'FL Characterization'!D$2)</f>
        <v>30.386835831536434</v>
      </c>
      <c r="E2" s="2">
        <f>('[1]Pc, Spring, S3'!E2*Main!$B$5)+(_xlfn.IFNA(VLOOKUP($A2,'FL Ratio'!$A$3:$B$10,2,FALSE),0)*'FL Characterization'!E$2)</f>
        <v>30.31694524814387</v>
      </c>
      <c r="F2" s="2">
        <f>('[1]Pc, Spring, S3'!F2*Main!$B$5)+(_xlfn.IFNA(VLOOKUP($A2,'FL Ratio'!$A$3:$B$10,2,FALSE),0)*'FL Characterization'!F$2)</f>
        <v>29.941666619358717</v>
      </c>
      <c r="G2" s="2">
        <f>('[1]Pc, Spring, S3'!G2*Main!$B$5)+(_xlfn.IFNA(VLOOKUP($A2,'FL Ratio'!$A$3:$B$10,2,FALSE),0)*'FL Characterization'!G$2)</f>
        <v>31.288911430166703</v>
      </c>
      <c r="H2" s="2">
        <f>('[1]Pc, Spring, S3'!H2*Main!$B$5)+(_xlfn.IFNA(VLOOKUP($A2,'FL Ratio'!$A$3:$B$10,2,FALSE),0)*'FL Characterization'!H$2)</f>
        <v>35.192440268939315</v>
      </c>
      <c r="I2" s="2">
        <f>('[1]Pc, Spring, S3'!I2*Main!$B$5)+(_xlfn.IFNA(VLOOKUP($A2,'FL Ratio'!$A$3:$B$10,2,FALSE),0)*'FL Characterization'!I$2)</f>
        <v>43.924020159807569</v>
      </c>
      <c r="J2" s="2">
        <f>('[1]Pc, Spring, S3'!J2*Main!$B$5)+(_xlfn.IFNA(VLOOKUP($A2,'FL Ratio'!$A$3:$B$10,2,FALSE),0)*'FL Characterization'!J$2)</f>
        <v>47.07466451132268</v>
      </c>
      <c r="K2" s="2">
        <f>('[1]Pc, Spring, S3'!K2*Main!$B$5)+(_xlfn.IFNA(VLOOKUP($A2,'FL Ratio'!$A$3:$B$10,2,FALSE),0)*'FL Characterization'!K$2)</f>
        <v>49.325935191422992</v>
      </c>
      <c r="L2" s="2">
        <f>('[1]Pc, Spring, S3'!L2*Main!$B$5)+(_xlfn.IFNA(VLOOKUP($A2,'FL Ratio'!$A$3:$B$10,2,FALSE),0)*'FL Characterization'!L$2)</f>
        <v>50.956831451952787</v>
      </c>
      <c r="M2" s="2">
        <f>('[1]Pc, Spring, S3'!M2*Main!$B$5)+(_xlfn.IFNA(VLOOKUP($A2,'FL Ratio'!$A$3:$B$10,2,FALSE),0)*'FL Characterization'!M$2)</f>
        <v>49.611963770751522</v>
      </c>
      <c r="N2" s="2">
        <f>('[1]Pc, Spring, S3'!N2*Main!$B$5)+(_xlfn.IFNA(VLOOKUP($A2,'FL Ratio'!$A$3:$B$10,2,FALSE),0)*'FL Characterization'!N$2)</f>
        <v>50.39536494890941</v>
      </c>
      <c r="O2" s="2">
        <f>('[1]Pc, Spring, S3'!O2*Main!$B$5)+(_xlfn.IFNA(VLOOKUP($A2,'FL Ratio'!$A$3:$B$10,2,FALSE),0)*'FL Characterization'!O$2)</f>
        <v>51.409358765880107</v>
      </c>
      <c r="P2" s="2">
        <f>('[1]Pc, Spring, S3'!P2*Main!$B$5)+(_xlfn.IFNA(VLOOKUP($A2,'FL Ratio'!$A$3:$B$10,2,FALSE),0)*'FL Characterization'!P$2)</f>
        <v>47.208851798194743</v>
      </c>
      <c r="Q2" s="2">
        <f>('[1]Pc, Spring, S3'!Q2*Main!$B$5)+(_xlfn.IFNA(VLOOKUP($A2,'FL Ratio'!$A$3:$B$10,2,FALSE),0)*'FL Characterization'!Q$2)</f>
        <v>43.561155033050035</v>
      </c>
      <c r="R2" s="2">
        <f>('[1]Pc, Spring, S3'!R2*Main!$B$5)+(_xlfn.IFNA(VLOOKUP($A2,'FL Ratio'!$A$3:$B$10,2,FALSE),0)*'FL Characterization'!R$2)</f>
        <v>45.207716757977039</v>
      </c>
      <c r="S2" s="2">
        <f>('[1]Pc, Spring, S3'!S2*Main!$B$5)+(_xlfn.IFNA(VLOOKUP($A2,'FL Ratio'!$A$3:$B$10,2,FALSE),0)*'FL Characterization'!S$2)</f>
        <v>47.513769776114046</v>
      </c>
      <c r="T2" s="2">
        <f>('[1]Pc, Spring, S3'!T2*Main!$B$5)+(_xlfn.IFNA(VLOOKUP($A2,'FL Ratio'!$A$3:$B$10,2,FALSE),0)*'FL Characterization'!T$2)</f>
        <v>50.355887240986718</v>
      </c>
      <c r="U2" s="2">
        <f>('[1]Pc, Spring, S3'!U2*Main!$B$5)+(_xlfn.IFNA(VLOOKUP($A2,'FL Ratio'!$A$3:$B$10,2,FALSE),0)*'FL Characterization'!U$2)</f>
        <v>49.472877841653805</v>
      </c>
      <c r="V2" s="2">
        <f>('[1]Pc, Spring, S3'!V2*Main!$B$5)+(_xlfn.IFNA(VLOOKUP($A2,'FL Ratio'!$A$3:$B$10,2,FALSE),0)*'FL Characterization'!V$2)</f>
        <v>47.661320382269466</v>
      </c>
      <c r="W2" s="2">
        <f>('[1]Pc, Spring, S3'!W2*Main!$B$5)+(_xlfn.IFNA(VLOOKUP($A2,'FL Ratio'!$A$3:$B$10,2,FALSE),0)*'FL Characterization'!W$2)</f>
        <v>49.394936806417874</v>
      </c>
      <c r="X2" s="2">
        <f>('[1]Pc, Spring, S3'!X2*Main!$B$5)+(_xlfn.IFNA(VLOOKUP($A2,'FL Ratio'!$A$3:$B$10,2,FALSE),0)*'FL Characterization'!X$2)</f>
        <v>41.388929993254202</v>
      </c>
      <c r="Y2" s="2">
        <f>('[1]Pc, Spring, S3'!Y2*Main!$B$5)+(_xlfn.IFNA(VLOOKUP($A2,'FL Ratio'!$A$3:$B$10,2,FALSE),0)*'FL Characterization'!Y$2)</f>
        <v>41.559812338368275</v>
      </c>
    </row>
    <row r="3" spans="1:25" x14ac:dyDescent="0.3">
      <c r="A3">
        <v>2</v>
      </c>
      <c r="B3" s="2">
        <f>('[1]Pc, Spring, S3'!B3*Main!$B$5)+(_xlfn.IFNA(VLOOKUP($A3,'FL Ratio'!$A$3:$B$10,2,FALSE),0)*'FL Characterization'!B$2)</f>
        <v>37.214111947555701</v>
      </c>
      <c r="C3" s="2">
        <f>('[1]Pc, Spring, S3'!C3*Main!$B$5)+(_xlfn.IFNA(VLOOKUP($A3,'FL Ratio'!$A$3:$B$10,2,FALSE),0)*'FL Characterization'!C$2)</f>
        <v>36.127041286947652</v>
      </c>
      <c r="D3" s="2">
        <f>('[1]Pc, Spring, S3'!D3*Main!$B$5)+(_xlfn.IFNA(VLOOKUP($A3,'FL Ratio'!$A$3:$B$10,2,FALSE),0)*'FL Characterization'!D$2)</f>
        <v>32.439621885788377</v>
      </c>
      <c r="E3" s="2">
        <f>('[1]Pc, Spring, S3'!E3*Main!$B$5)+(_xlfn.IFNA(VLOOKUP($A3,'FL Ratio'!$A$3:$B$10,2,FALSE),0)*'FL Characterization'!E$2)</f>
        <v>33.42483981582658</v>
      </c>
      <c r="F3" s="2">
        <f>('[1]Pc, Spring, S3'!F3*Main!$B$5)+(_xlfn.IFNA(VLOOKUP($A3,'FL Ratio'!$A$3:$B$10,2,FALSE),0)*'FL Characterization'!F$2)</f>
        <v>31.947755750742438</v>
      </c>
      <c r="G3" s="2">
        <f>('[1]Pc, Spring, S3'!G3*Main!$B$5)+(_xlfn.IFNA(VLOOKUP($A3,'FL Ratio'!$A$3:$B$10,2,FALSE),0)*'FL Characterization'!G$2)</f>
        <v>34.933451635086655</v>
      </c>
      <c r="H3" s="2">
        <f>('[1]Pc, Spring, S3'!H3*Main!$B$5)+(_xlfn.IFNA(VLOOKUP($A3,'FL Ratio'!$A$3:$B$10,2,FALSE),0)*'FL Characterization'!H$2)</f>
        <v>45.397325765064004</v>
      </c>
      <c r="I3" s="2">
        <f>('[1]Pc, Spring, S3'!I3*Main!$B$5)+(_xlfn.IFNA(VLOOKUP($A3,'FL Ratio'!$A$3:$B$10,2,FALSE),0)*'FL Characterization'!I$2)</f>
        <v>51.491348680502028</v>
      </c>
      <c r="J3" s="2">
        <f>('[1]Pc, Spring, S3'!J3*Main!$B$5)+(_xlfn.IFNA(VLOOKUP($A3,'FL Ratio'!$A$3:$B$10,2,FALSE),0)*'FL Characterization'!J$2)</f>
        <v>55.878615969346818</v>
      </c>
      <c r="K3" s="2">
        <f>('[1]Pc, Spring, S3'!K3*Main!$B$5)+(_xlfn.IFNA(VLOOKUP($A3,'FL Ratio'!$A$3:$B$10,2,FALSE),0)*'FL Characterization'!K$2)</f>
        <v>54.44753441576875</v>
      </c>
      <c r="L3" s="2">
        <f>('[1]Pc, Spring, S3'!L3*Main!$B$5)+(_xlfn.IFNA(VLOOKUP($A3,'FL Ratio'!$A$3:$B$10,2,FALSE),0)*'FL Characterization'!L$2)</f>
        <v>51.244478584318053</v>
      </c>
      <c r="M3" s="2">
        <f>('[1]Pc, Spring, S3'!M3*Main!$B$5)+(_xlfn.IFNA(VLOOKUP($A3,'FL Ratio'!$A$3:$B$10,2,FALSE),0)*'FL Characterization'!M$2)</f>
        <v>55.932220372871015</v>
      </c>
      <c r="N3" s="2">
        <f>('[1]Pc, Spring, S3'!N3*Main!$B$5)+(_xlfn.IFNA(VLOOKUP($A3,'FL Ratio'!$A$3:$B$10,2,FALSE),0)*'FL Characterization'!N$2)</f>
        <v>54.0103459549847</v>
      </c>
      <c r="O3" s="2">
        <f>('[1]Pc, Spring, S3'!O3*Main!$B$5)+(_xlfn.IFNA(VLOOKUP($A3,'FL Ratio'!$A$3:$B$10,2,FALSE),0)*'FL Characterization'!O$2)</f>
        <v>52.252161452809062</v>
      </c>
      <c r="P3" s="2">
        <f>('[1]Pc, Spring, S3'!P3*Main!$B$5)+(_xlfn.IFNA(VLOOKUP($A3,'FL Ratio'!$A$3:$B$10,2,FALSE),0)*'FL Characterization'!P$2)</f>
        <v>51.551484661140215</v>
      </c>
      <c r="Q3" s="2">
        <f>('[1]Pc, Spring, S3'!Q3*Main!$B$5)+(_xlfn.IFNA(VLOOKUP($A3,'FL Ratio'!$A$3:$B$10,2,FALSE),0)*'FL Characterization'!Q$2)</f>
        <v>49.495425926894448</v>
      </c>
      <c r="R3" s="2">
        <f>('[1]Pc, Spring, S3'!R3*Main!$B$5)+(_xlfn.IFNA(VLOOKUP($A3,'FL Ratio'!$A$3:$B$10,2,FALSE),0)*'FL Characterization'!R$2)</f>
        <v>45.632309380085999</v>
      </c>
      <c r="S3" s="2">
        <f>('[1]Pc, Spring, S3'!S3*Main!$B$5)+(_xlfn.IFNA(VLOOKUP($A3,'FL Ratio'!$A$3:$B$10,2,FALSE),0)*'FL Characterization'!S$2)</f>
        <v>50.456873977414865</v>
      </c>
      <c r="T3" s="2">
        <f>('[1]Pc, Spring, S3'!T3*Main!$B$5)+(_xlfn.IFNA(VLOOKUP($A3,'FL Ratio'!$A$3:$B$10,2,FALSE),0)*'FL Characterization'!T$2)</f>
        <v>50.189340535506332</v>
      </c>
      <c r="U3" s="2">
        <f>('[1]Pc, Spring, S3'!U3*Main!$B$5)+(_xlfn.IFNA(VLOOKUP($A3,'FL Ratio'!$A$3:$B$10,2,FALSE),0)*'FL Characterization'!U$2)</f>
        <v>48.644591741358688</v>
      </c>
      <c r="V3" s="2">
        <f>('[1]Pc, Spring, S3'!V3*Main!$B$5)+(_xlfn.IFNA(VLOOKUP($A3,'FL Ratio'!$A$3:$B$10,2,FALSE),0)*'FL Characterization'!V$2)</f>
        <v>46.782875862362147</v>
      </c>
      <c r="W3" s="2">
        <f>('[1]Pc, Spring, S3'!W3*Main!$B$5)+(_xlfn.IFNA(VLOOKUP($A3,'FL Ratio'!$A$3:$B$10,2,FALSE),0)*'FL Characterization'!W$2)</f>
        <v>45.817702418516227</v>
      </c>
      <c r="X3" s="2">
        <f>('[1]Pc, Spring, S3'!X3*Main!$B$5)+(_xlfn.IFNA(VLOOKUP($A3,'FL Ratio'!$A$3:$B$10,2,FALSE),0)*'FL Characterization'!X$2)</f>
        <v>43.804969953832966</v>
      </c>
      <c r="Y3" s="2">
        <f>('[1]Pc, Spring, S3'!Y3*Main!$B$5)+(_xlfn.IFNA(VLOOKUP($A3,'FL Ratio'!$A$3:$B$10,2,FALSE),0)*'FL Characterization'!Y$2)</f>
        <v>41.139460929815144</v>
      </c>
    </row>
    <row r="4" spans="1:25" x14ac:dyDescent="0.3">
      <c r="A4">
        <v>3</v>
      </c>
      <c r="B4" s="2">
        <f>('[1]Pc, Spring, S3'!B4*Main!$B$5)+(_xlfn.IFNA(VLOOKUP($A4,'FL Ratio'!$A$3:$B$10,2,FALSE),0)*'FL Characterization'!B$2)</f>
        <v>50.68218333559237</v>
      </c>
      <c r="C4" s="2">
        <f>('[1]Pc, Spring, S3'!C4*Main!$B$5)+(_xlfn.IFNA(VLOOKUP($A4,'FL Ratio'!$A$3:$B$10,2,FALSE),0)*'FL Characterization'!C$2)</f>
        <v>44.561867259442515</v>
      </c>
      <c r="D4" s="2">
        <f>('[1]Pc, Spring, S3'!D4*Main!$B$5)+(_xlfn.IFNA(VLOOKUP($A4,'FL Ratio'!$A$3:$B$10,2,FALSE),0)*'FL Characterization'!D$2)</f>
        <v>44.622318579690813</v>
      </c>
      <c r="E4" s="2">
        <f>('[1]Pc, Spring, S3'!E4*Main!$B$5)+(_xlfn.IFNA(VLOOKUP($A4,'FL Ratio'!$A$3:$B$10,2,FALSE),0)*'FL Characterization'!E$2)</f>
        <v>41.149615976554848</v>
      </c>
      <c r="F4" s="2">
        <f>('[1]Pc, Spring, S3'!F4*Main!$B$5)+(_xlfn.IFNA(VLOOKUP($A4,'FL Ratio'!$A$3:$B$10,2,FALSE),0)*'FL Characterization'!F$2)</f>
        <v>43.320915267222723</v>
      </c>
      <c r="G4" s="2">
        <f>('[1]Pc, Spring, S3'!G4*Main!$B$5)+(_xlfn.IFNA(VLOOKUP($A4,'FL Ratio'!$A$3:$B$10,2,FALSE),0)*'FL Characterization'!G$2)</f>
        <v>42.438450008547321</v>
      </c>
      <c r="H4" s="2">
        <f>('[1]Pc, Spring, S3'!H4*Main!$B$5)+(_xlfn.IFNA(VLOOKUP($A4,'FL Ratio'!$A$3:$B$10,2,FALSE),0)*'FL Characterization'!H$2)</f>
        <v>49.699244162609133</v>
      </c>
      <c r="I4" s="2">
        <f>('[1]Pc, Spring, S3'!I4*Main!$B$5)+(_xlfn.IFNA(VLOOKUP($A4,'FL Ratio'!$A$3:$B$10,2,FALSE),0)*'FL Characterization'!I$2)</f>
        <v>53.323782412056666</v>
      </c>
      <c r="J4" s="2">
        <f>('[1]Pc, Spring, S3'!J4*Main!$B$5)+(_xlfn.IFNA(VLOOKUP($A4,'FL Ratio'!$A$3:$B$10,2,FALSE),0)*'FL Characterization'!J$2)</f>
        <v>61.592767987371715</v>
      </c>
      <c r="K4" s="2">
        <f>('[1]Pc, Spring, S3'!K4*Main!$B$5)+(_xlfn.IFNA(VLOOKUP($A4,'FL Ratio'!$A$3:$B$10,2,FALSE),0)*'FL Characterization'!K$2)</f>
        <v>63.33059673286364</v>
      </c>
      <c r="L4" s="2">
        <f>('[1]Pc, Spring, S3'!L4*Main!$B$5)+(_xlfn.IFNA(VLOOKUP($A4,'FL Ratio'!$A$3:$B$10,2,FALSE),0)*'FL Characterization'!L$2)</f>
        <v>65.408449128525874</v>
      </c>
      <c r="M4" s="2">
        <f>('[1]Pc, Spring, S3'!M4*Main!$B$5)+(_xlfn.IFNA(VLOOKUP($A4,'FL Ratio'!$A$3:$B$10,2,FALSE),0)*'FL Characterization'!M$2)</f>
        <v>69.037249527225995</v>
      </c>
      <c r="N4" s="2">
        <f>('[1]Pc, Spring, S3'!N4*Main!$B$5)+(_xlfn.IFNA(VLOOKUP($A4,'FL Ratio'!$A$3:$B$10,2,FALSE),0)*'FL Characterization'!N$2)</f>
        <v>69.680475310850909</v>
      </c>
      <c r="O4" s="2">
        <f>('[1]Pc, Spring, S3'!O4*Main!$B$5)+(_xlfn.IFNA(VLOOKUP($A4,'FL Ratio'!$A$3:$B$10,2,FALSE),0)*'FL Characterization'!O$2)</f>
        <v>69.595932624537895</v>
      </c>
      <c r="P4" s="2">
        <f>('[1]Pc, Spring, S3'!P4*Main!$B$5)+(_xlfn.IFNA(VLOOKUP($A4,'FL Ratio'!$A$3:$B$10,2,FALSE),0)*'FL Characterization'!P$2)</f>
        <v>65.825703696293402</v>
      </c>
      <c r="Q4" s="2">
        <f>('[1]Pc, Spring, S3'!Q4*Main!$B$5)+(_xlfn.IFNA(VLOOKUP($A4,'FL Ratio'!$A$3:$B$10,2,FALSE),0)*'FL Characterization'!Q$2)</f>
        <v>66.48181913641055</v>
      </c>
      <c r="R4" s="2">
        <f>('[1]Pc, Spring, S3'!R4*Main!$B$5)+(_xlfn.IFNA(VLOOKUP($A4,'FL Ratio'!$A$3:$B$10,2,FALSE),0)*'FL Characterization'!R$2)</f>
        <v>65.781137592715893</v>
      </c>
      <c r="S4" s="2">
        <f>('[1]Pc, Spring, S3'!S4*Main!$B$5)+(_xlfn.IFNA(VLOOKUP($A4,'FL Ratio'!$A$3:$B$10,2,FALSE),0)*'FL Characterization'!S$2)</f>
        <v>68.471910261135989</v>
      </c>
      <c r="T4" s="2">
        <f>('[1]Pc, Spring, S3'!T4*Main!$B$5)+(_xlfn.IFNA(VLOOKUP($A4,'FL Ratio'!$A$3:$B$10,2,FALSE),0)*'FL Characterization'!T$2)</f>
        <v>67.938383351124131</v>
      </c>
      <c r="U4" s="2">
        <f>('[1]Pc, Spring, S3'!U4*Main!$B$5)+(_xlfn.IFNA(VLOOKUP($A4,'FL Ratio'!$A$3:$B$10,2,FALSE),0)*'FL Characterization'!U$2)</f>
        <v>66.367646958604269</v>
      </c>
      <c r="V4" s="2">
        <f>('[1]Pc, Spring, S3'!V4*Main!$B$5)+(_xlfn.IFNA(VLOOKUP($A4,'FL Ratio'!$A$3:$B$10,2,FALSE),0)*'FL Characterization'!V$2)</f>
        <v>65.070713200285013</v>
      </c>
      <c r="W4" s="2">
        <f>('[1]Pc, Spring, S3'!W4*Main!$B$5)+(_xlfn.IFNA(VLOOKUP($A4,'FL Ratio'!$A$3:$B$10,2,FALSE),0)*'FL Characterization'!W$2)</f>
        <v>67.871453572013237</v>
      </c>
      <c r="X4" s="2">
        <f>('[1]Pc, Spring, S3'!X4*Main!$B$5)+(_xlfn.IFNA(VLOOKUP($A4,'FL Ratio'!$A$3:$B$10,2,FALSE),0)*'FL Characterization'!X$2)</f>
        <v>64.005919566011897</v>
      </c>
      <c r="Y4" s="2">
        <f>('[1]Pc, Spring, S3'!Y4*Main!$B$5)+(_xlfn.IFNA(VLOOKUP($A4,'FL Ratio'!$A$3:$B$10,2,FALSE),0)*'FL Characterization'!Y$2)</f>
        <v>58.805614516928344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5FD7-DA4E-4F62-8BFF-59F914C0DD2D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S3'!B2*Main!$B$5)+(_xlfn.IFNA(VLOOKUP($A2,'FL Ratio'!$A$3:$B$10,2,FALSE),0)*'FL Characterization'!B$2)</f>
        <v>35.639424569469227</v>
      </c>
      <c r="C2" s="2">
        <f>('[1]Pc, Spring, S3'!C2*Main!$B$5)+(_xlfn.IFNA(VLOOKUP($A2,'FL Ratio'!$A$3:$B$10,2,FALSE),0)*'FL Characterization'!C$2)</f>
        <v>31.861509424394406</v>
      </c>
      <c r="D2" s="2">
        <f>('[1]Pc, Spring, S3'!D2*Main!$B$5)+(_xlfn.IFNA(VLOOKUP($A2,'FL Ratio'!$A$3:$B$10,2,FALSE),0)*'FL Characterization'!D$2)</f>
        <v>30.386835831536434</v>
      </c>
      <c r="E2" s="2">
        <f>('[1]Pc, Spring, S3'!E2*Main!$B$5)+(_xlfn.IFNA(VLOOKUP($A2,'FL Ratio'!$A$3:$B$10,2,FALSE),0)*'FL Characterization'!E$2)</f>
        <v>30.31694524814387</v>
      </c>
      <c r="F2" s="2">
        <f>('[1]Pc, Spring, S3'!F2*Main!$B$5)+(_xlfn.IFNA(VLOOKUP($A2,'FL Ratio'!$A$3:$B$10,2,FALSE),0)*'FL Characterization'!F$2)</f>
        <v>29.941666619358717</v>
      </c>
      <c r="G2" s="2">
        <f>('[1]Pc, Spring, S3'!G2*Main!$B$5)+(_xlfn.IFNA(VLOOKUP($A2,'FL Ratio'!$A$3:$B$10,2,FALSE),0)*'FL Characterization'!G$2)</f>
        <v>31.288911430166703</v>
      </c>
      <c r="H2" s="2">
        <f>('[1]Pc, Spring, S3'!H2*Main!$B$5)+(_xlfn.IFNA(VLOOKUP($A2,'FL Ratio'!$A$3:$B$10,2,FALSE),0)*'FL Characterization'!H$2)</f>
        <v>35.192440268939315</v>
      </c>
      <c r="I2" s="2">
        <f>('[1]Pc, Spring, S3'!I2*Main!$B$5)+(_xlfn.IFNA(VLOOKUP($A2,'FL Ratio'!$A$3:$B$10,2,FALSE),0)*'FL Characterization'!I$2)</f>
        <v>43.924020159807569</v>
      </c>
      <c r="J2" s="2">
        <f>('[1]Pc, Spring, S3'!J2*Main!$B$5)+(_xlfn.IFNA(VLOOKUP($A2,'FL Ratio'!$A$3:$B$10,2,FALSE),0)*'FL Characterization'!J$2)</f>
        <v>47.07466451132268</v>
      </c>
      <c r="K2" s="2">
        <f>('[1]Pc, Spring, S3'!K2*Main!$B$5)+(_xlfn.IFNA(VLOOKUP($A2,'FL Ratio'!$A$3:$B$10,2,FALSE),0)*'FL Characterization'!K$2)</f>
        <v>49.325935191422992</v>
      </c>
      <c r="L2" s="2">
        <f>('[1]Pc, Spring, S3'!L2*Main!$B$5)+(_xlfn.IFNA(VLOOKUP($A2,'FL Ratio'!$A$3:$B$10,2,FALSE),0)*'FL Characterization'!L$2)</f>
        <v>50.956831451952787</v>
      </c>
      <c r="M2" s="2">
        <f>('[1]Pc, Spring, S3'!M2*Main!$B$5)+(_xlfn.IFNA(VLOOKUP($A2,'FL Ratio'!$A$3:$B$10,2,FALSE),0)*'FL Characterization'!M$2)</f>
        <v>49.611963770751522</v>
      </c>
      <c r="N2" s="2">
        <f>('[1]Pc, Spring, S3'!N2*Main!$B$5)+(_xlfn.IFNA(VLOOKUP($A2,'FL Ratio'!$A$3:$B$10,2,FALSE),0)*'FL Characterization'!N$2)</f>
        <v>50.39536494890941</v>
      </c>
      <c r="O2" s="2">
        <f>('[1]Pc, Spring, S3'!O2*Main!$B$5)+(_xlfn.IFNA(VLOOKUP($A2,'FL Ratio'!$A$3:$B$10,2,FALSE),0)*'FL Characterization'!O$2)</f>
        <v>51.409358765880107</v>
      </c>
      <c r="P2" s="2">
        <f>('[1]Pc, Spring, S3'!P2*Main!$B$5)+(_xlfn.IFNA(VLOOKUP($A2,'FL Ratio'!$A$3:$B$10,2,FALSE),0)*'FL Characterization'!P$2)</f>
        <v>47.208851798194743</v>
      </c>
      <c r="Q2" s="2">
        <f>('[1]Pc, Spring, S3'!Q2*Main!$B$5)+(_xlfn.IFNA(VLOOKUP($A2,'FL Ratio'!$A$3:$B$10,2,FALSE),0)*'FL Characterization'!Q$2)</f>
        <v>43.561155033050035</v>
      </c>
      <c r="R2" s="2">
        <f>('[1]Pc, Spring, S3'!R2*Main!$B$5)+(_xlfn.IFNA(VLOOKUP($A2,'FL Ratio'!$A$3:$B$10,2,FALSE),0)*'FL Characterization'!R$2)</f>
        <v>45.207716757977039</v>
      </c>
      <c r="S2" s="2">
        <f>('[1]Pc, Spring, S3'!S2*Main!$B$5)+(_xlfn.IFNA(VLOOKUP($A2,'FL Ratio'!$A$3:$B$10,2,FALSE),0)*'FL Characterization'!S$2)</f>
        <v>47.513769776114046</v>
      </c>
      <c r="T2" s="2">
        <f>('[1]Pc, Spring, S3'!T2*Main!$B$5)+(_xlfn.IFNA(VLOOKUP($A2,'FL Ratio'!$A$3:$B$10,2,FALSE),0)*'FL Characterization'!T$2)</f>
        <v>50.355887240986718</v>
      </c>
      <c r="U2" s="2">
        <f>('[1]Pc, Spring, S3'!U2*Main!$B$5)+(_xlfn.IFNA(VLOOKUP($A2,'FL Ratio'!$A$3:$B$10,2,FALSE),0)*'FL Characterization'!U$2)</f>
        <v>49.472877841653805</v>
      </c>
      <c r="V2" s="2">
        <f>('[1]Pc, Spring, S3'!V2*Main!$B$5)+(_xlfn.IFNA(VLOOKUP($A2,'FL Ratio'!$A$3:$B$10,2,FALSE),0)*'FL Characterization'!V$2)</f>
        <v>47.661320382269466</v>
      </c>
      <c r="W2" s="2">
        <f>('[1]Pc, Spring, S3'!W2*Main!$B$5)+(_xlfn.IFNA(VLOOKUP($A2,'FL Ratio'!$A$3:$B$10,2,FALSE),0)*'FL Characterization'!W$2)</f>
        <v>49.394936806417874</v>
      </c>
      <c r="X2" s="2">
        <f>('[1]Pc, Spring, S3'!X2*Main!$B$5)+(_xlfn.IFNA(VLOOKUP($A2,'FL Ratio'!$A$3:$B$10,2,FALSE),0)*'FL Characterization'!X$2)</f>
        <v>41.388929993254202</v>
      </c>
      <c r="Y2" s="2">
        <f>('[1]Pc, Spring, S3'!Y2*Main!$B$5)+(_xlfn.IFNA(VLOOKUP($A2,'FL Ratio'!$A$3:$B$10,2,FALSE),0)*'FL Characterization'!Y$2)</f>
        <v>41.559812338368275</v>
      </c>
    </row>
    <row r="3" spans="1:25" x14ac:dyDescent="0.3">
      <c r="A3">
        <v>2</v>
      </c>
      <c r="B3" s="2">
        <f>('[1]Pc, Spring, S3'!B3*Main!$B$5)+(_xlfn.IFNA(VLOOKUP($A3,'FL Ratio'!$A$3:$B$10,2,FALSE),0)*'FL Characterization'!B$2)</f>
        <v>37.214111947555701</v>
      </c>
      <c r="C3" s="2">
        <f>('[1]Pc, Spring, S3'!C3*Main!$B$5)+(_xlfn.IFNA(VLOOKUP($A3,'FL Ratio'!$A$3:$B$10,2,FALSE),0)*'FL Characterization'!C$2)</f>
        <v>36.127041286947652</v>
      </c>
      <c r="D3" s="2">
        <f>('[1]Pc, Spring, S3'!D3*Main!$B$5)+(_xlfn.IFNA(VLOOKUP($A3,'FL Ratio'!$A$3:$B$10,2,FALSE),0)*'FL Characterization'!D$2)</f>
        <v>32.439621885788377</v>
      </c>
      <c r="E3" s="2">
        <f>('[1]Pc, Spring, S3'!E3*Main!$B$5)+(_xlfn.IFNA(VLOOKUP($A3,'FL Ratio'!$A$3:$B$10,2,FALSE),0)*'FL Characterization'!E$2)</f>
        <v>33.42483981582658</v>
      </c>
      <c r="F3" s="2">
        <f>('[1]Pc, Spring, S3'!F3*Main!$B$5)+(_xlfn.IFNA(VLOOKUP($A3,'FL Ratio'!$A$3:$B$10,2,FALSE),0)*'FL Characterization'!F$2)</f>
        <v>31.947755750742438</v>
      </c>
      <c r="G3" s="2">
        <f>('[1]Pc, Spring, S3'!G3*Main!$B$5)+(_xlfn.IFNA(VLOOKUP($A3,'FL Ratio'!$A$3:$B$10,2,FALSE),0)*'FL Characterization'!G$2)</f>
        <v>34.933451635086655</v>
      </c>
      <c r="H3" s="2">
        <f>('[1]Pc, Spring, S3'!H3*Main!$B$5)+(_xlfn.IFNA(VLOOKUP($A3,'FL Ratio'!$A$3:$B$10,2,FALSE),0)*'FL Characterization'!H$2)</f>
        <v>45.397325765064004</v>
      </c>
      <c r="I3" s="2">
        <f>('[1]Pc, Spring, S3'!I3*Main!$B$5)+(_xlfn.IFNA(VLOOKUP($A3,'FL Ratio'!$A$3:$B$10,2,FALSE),0)*'FL Characterization'!I$2)</f>
        <v>51.491348680502028</v>
      </c>
      <c r="J3" s="2">
        <f>('[1]Pc, Spring, S3'!J3*Main!$B$5)+(_xlfn.IFNA(VLOOKUP($A3,'FL Ratio'!$A$3:$B$10,2,FALSE),0)*'FL Characterization'!J$2)</f>
        <v>55.878615969346818</v>
      </c>
      <c r="K3" s="2">
        <f>('[1]Pc, Spring, S3'!K3*Main!$B$5)+(_xlfn.IFNA(VLOOKUP($A3,'FL Ratio'!$A$3:$B$10,2,FALSE),0)*'FL Characterization'!K$2)</f>
        <v>54.44753441576875</v>
      </c>
      <c r="L3" s="2">
        <f>('[1]Pc, Spring, S3'!L3*Main!$B$5)+(_xlfn.IFNA(VLOOKUP($A3,'FL Ratio'!$A$3:$B$10,2,FALSE),0)*'FL Characterization'!L$2)</f>
        <v>51.244478584318053</v>
      </c>
      <c r="M3" s="2">
        <f>('[1]Pc, Spring, S3'!M3*Main!$B$5)+(_xlfn.IFNA(VLOOKUP($A3,'FL Ratio'!$A$3:$B$10,2,FALSE),0)*'FL Characterization'!M$2)</f>
        <v>55.932220372871015</v>
      </c>
      <c r="N3" s="2">
        <f>('[1]Pc, Spring, S3'!N3*Main!$B$5)+(_xlfn.IFNA(VLOOKUP($A3,'FL Ratio'!$A$3:$B$10,2,FALSE),0)*'FL Characterization'!N$2)</f>
        <v>54.0103459549847</v>
      </c>
      <c r="O3" s="2">
        <f>('[1]Pc, Spring, S3'!O3*Main!$B$5)+(_xlfn.IFNA(VLOOKUP($A3,'FL Ratio'!$A$3:$B$10,2,FALSE),0)*'FL Characterization'!O$2)</f>
        <v>52.252161452809062</v>
      </c>
      <c r="P3" s="2">
        <f>('[1]Pc, Spring, S3'!P3*Main!$B$5)+(_xlfn.IFNA(VLOOKUP($A3,'FL Ratio'!$A$3:$B$10,2,FALSE),0)*'FL Characterization'!P$2)</f>
        <v>51.551484661140215</v>
      </c>
      <c r="Q3" s="2">
        <f>('[1]Pc, Spring, S3'!Q3*Main!$B$5)+(_xlfn.IFNA(VLOOKUP($A3,'FL Ratio'!$A$3:$B$10,2,FALSE),0)*'FL Characterization'!Q$2)</f>
        <v>49.495425926894448</v>
      </c>
      <c r="R3" s="2">
        <f>('[1]Pc, Spring, S3'!R3*Main!$B$5)+(_xlfn.IFNA(VLOOKUP($A3,'FL Ratio'!$A$3:$B$10,2,FALSE),0)*'FL Characterization'!R$2)</f>
        <v>45.632309380085999</v>
      </c>
      <c r="S3" s="2">
        <f>('[1]Pc, Spring, S3'!S3*Main!$B$5)+(_xlfn.IFNA(VLOOKUP($A3,'FL Ratio'!$A$3:$B$10,2,FALSE),0)*'FL Characterization'!S$2)</f>
        <v>50.456873977414865</v>
      </c>
      <c r="T3" s="2">
        <f>('[1]Pc, Spring, S3'!T3*Main!$B$5)+(_xlfn.IFNA(VLOOKUP($A3,'FL Ratio'!$A$3:$B$10,2,FALSE),0)*'FL Characterization'!T$2)</f>
        <v>50.189340535506332</v>
      </c>
      <c r="U3" s="2">
        <f>('[1]Pc, Spring, S3'!U3*Main!$B$5)+(_xlfn.IFNA(VLOOKUP($A3,'FL Ratio'!$A$3:$B$10,2,FALSE),0)*'FL Characterization'!U$2)</f>
        <v>48.644591741358688</v>
      </c>
      <c r="V3" s="2">
        <f>('[1]Pc, Spring, S3'!V3*Main!$B$5)+(_xlfn.IFNA(VLOOKUP($A3,'FL Ratio'!$A$3:$B$10,2,FALSE),0)*'FL Characterization'!V$2)</f>
        <v>46.782875862362147</v>
      </c>
      <c r="W3" s="2">
        <f>('[1]Pc, Spring, S3'!W3*Main!$B$5)+(_xlfn.IFNA(VLOOKUP($A3,'FL Ratio'!$A$3:$B$10,2,FALSE),0)*'FL Characterization'!W$2)</f>
        <v>45.817702418516227</v>
      </c>
      <c r="X3" s="2">
        <f>('[1]Pc, Spring, S3'!X3*Main!$B$5)+(_xlfn.IFNA(VLOOKUP($A3,'FL Ratio'!$A$3:$B$10,2,FALSE),0)*'FL Characterization'!X$2)</f>
        <v>43.804969953832966</v>
      </c>
      <c r="Y3" s="2">
        <f>('[1]Pc, Spring, S3'!Y3*Main!$B$5)+(_xlfn.IFNA(VLOOKUP($A3,'FL Ratio'!$A$3:$B$10,2,FALSE),0)*'FL Characterization'!Y$2)</f>
        <v>41.139460929815144</v>
      </c>
    </row>
    <row r="4" spans="1:25" x14ac:dyDescent="0.3">
      <c r="A4">
        <v>3</v>
      </c>
      <c r="B4" s="2">
        <f>('[1]Pc, Spring, S3'!B4*Main!$B$5)+(_xlfn.IFNA(VLOOKUP($A4,'FL Ratio'!$A$3:$B$10,2,FALSE),0)*'FL Characterization'!B$2)</f>
        <v>50.68218333559237</v>
      </c>
      <c r="C4" s="2">
        <f>('[1]Pc, Spring, S3'!C4*Main!$B$5)+(_xlfn.IFNA(VLOOKUP($A4,'FL Ratio'!$A$3:$B$10,2,FALSE),0)*'FL Characterization'!C$2)</f>
        <v>44.561867259442515</v>
      </c>
      <c r="D4" s="2">
        <f>('[1]Pc, Spring, S3'!D4*Main!$B$5)+(_xlfn.IFNA(VLOOKUP($A4,'FL Ratio'!$A$3:$B$10,2,FALSE),0)*'FL Characterization'!D$2)</f>
        <v>44.622318579690813</v>
      </c>
      <c r="E4" s="2">
        <f>('[1]Pc, Spring, S3'!E4*Main!$B$5)+(_xlfn.IFNA(VLOOKUP($A4,'FL Ratio'!$A$3:$B$10,2,FALSE),0)*'FL Characterization'!E$2)</f>
        <v>41.149615976554848</v>
      </c>
      <c r="F4" s="2">
        <f>('[1]Pc, Spring, S3'!F4*Main!$B$5)+(_xlfn.IFNA(VLOOKUP($A4,'FL Ratio'!$A$3:$B$10,2,FALSE),0)*'FL Characterization'!F$2)</f>
        <v>43.320915267222723</v>
      </c>
      <c r="G4" s="2">
        <f>('[1]Pc, Spring, S3'!G4*Main!$B$5)+(_xlfn.IFNA(VLOOKUP($A4,'FL Ratio'!$A$3:$B$10,2,FALSE),0)*'FL Characterization'!G$2)</f>
        <v>42.438450008547321</v>
      </c>
      <c r="H4" s="2">
        <f>('[1]Pc, Spring, S3'!H4*Main!$B$5)+(_xlfn.IFNA(VLOOKUP($A4,'FL Ratio'!$A$3:$B$10,2,FALSE),0)*'FL Characterization'!H$2)</f>
        <v>49.699244162609133</v>
      </c>
      <c r="I4" s="2">
        <f>('[1]Pc, Spring, S3'!I4*Main!$B$5)+(_xlfn.IFNA(VLOOKUP($A4,'FL Ratio'!$A$3:$B$10,2,FALSE),0)*'FL Characterization'!I$2)</f>
        <v>53.323782412056666</v>
      </c>
      <c r="J4" s="2">
        <f>('[1]Pc, Spring, S3'!J4*Main!$B$5)+(_xlfn.IFNA(VLOOKUP($A4,'FL Ratio'!$A$3:$B$10,2,FALSE),0)*'FL Characterization'!J$2)</f>
        <v>61.592767987371715</v>
      </c>
      <c r="K4" s="2">
        <f>('[1]Pc, Spring, S3'!K4*Main!$B$5)+(_xlfn.IFNA(VLOOKUP($A4,'FL Ratio'!$A$3:$B$10,2,FALSE),0)*'FL Characterization'!K$2)</f>
        <v>63.33059673286364</v>
      </c>
      <c r="L4" s="2">
        <f>('[1]Pc, Spring, S3'!L4*Main!$B$5)+(_xlfn.IFNA(VLOOKUP($A4,'FL Ratio'!$A$3:$B$10,2,FALSE),0)*'FL Characterization'!L$2)</f>
        <v>65.408449128525874</v>
      </c>
      <c r="M4" s="2">
        <f>('[1]Pc, Spring, S3'!M4*Main!$B$5)+(_xlfn.IFNA(VLOOKUP($A4,'FL Ratio'!$A$3:$B$10,2,FALSE),0)*'FL Characterization'!M$2)</f>
        <v>69.037249527225995</v>
      </c>
      <c r="N4" s="2">
        <f>('[1]Pc, Spring, S3'!N4*Main!$B$5)+(_xlfn.IFNA(VLOOKUP($A4,'FL Ratio'!$A$3:$B$10,2,FALSE),0)*'FL Characterization'!N$2)</f>
        <v>69.680475310850909</v>
      </c>
      <c r="O4" s="2">
        <f>('[1]Pc, Spring, S3'!O4*Main!$B$5)+(_xlfn.IFNA(VLOOKUP($A4,'FL Ratio'!$A$3:$B$10,2,FALSE),0)*'FL Characterization'!O$2)</f>
        <v>69.595932624537895</v>
      </c>
      <c r="P4" s="2">
        <f>('[1]Pc, Spring, S3'!P4*Main!$B$5)+(_xlfn.IFNA(VLOOKUP($A4,'FL Ratio'!$A$3:$B$10,2,FALSE),0)*'FL Characterization'!P$2)</f>
        <v>65.825703696293402</v>
      </c>
      <c r="Q4" s="2">
        <f>('[1]Pc, Spring, S3'!Q4*Main!$B$5)+(_xlfn.IFNA(VLOOKUP($A4,'FL Ratio'!$A$3:$B$10,2,FALSE),0)*'FL Characterization'!Q$2)</f>
        <v>66.48181913641055</v>
      </c>
      <c r="R4" s="2">
        <f>('[1]Pc, Spring, S3'!R4*Main!$B$5)+(_xlfn.IFNA(VLOOKUP($A4,'FL Ratio'!$A$3:$B$10,2,FALSE),0)*'FL Characterization'!R$2)</f>
        <v>65.781137592715893</v>
      </c>
      <c r="S4" s="2">
        <f>('[1]Pc, Spring, S3'!S4*Main!$B$5)+(_xlfn.IFNA(VLOOKUP($A4,'FL Ratio'!$A$3:$B$10,2,FALSE),0)*'FL Characterization'!S$2)</f>
        <v>68.471910261135989</v>
      </c>
      <c r="T4" s="2">
        <f>('[1]Pc, Spring, S3'!T4*Main!$B$5)+(_xlfn.IFNA(VLOOKUP($A4,'FL Ratio'!$A$3:$B$10,2,FALSE),0)*'FL Characterization'!T$2)</f>
        <v>67.938383351124131</v>
      </c>
      <c r="U4" s="2">
        <f>('[1]Pc, Spring, S3'!U4*Main!$B$5)+(_xlfn.IFNA(VLOOKUP($A4,'FL Ratio'!$A$3:$B$10,2,FALSE),0)*'FL Characterization'!U$2)</f>
        <v>66.367646958604269</v>
      </c>
      <c r="V4" s="2">
        <f>('[1]Pc, Spring, S3'!V4*Main!$B$5)+(_xlfn.IFNA(VLOOKUP($A4,'FL Ratio'!$A$3:$B$10,2,FALSE),0)*'FL Characterization'!V$2)</f>
        <v>65.070713200285013</v>
      </c>
      <c r="W4" s="2">
        <f>('[1]Pc, Spring, S3'!W4*Main!$B$5)+(_xlfn.IFNA(VLOOKUP($A4,'FL Ratio'!$A$3:$B$10,2,FALSE),0)*'FL Characterization'!W$2)</f>
        <v>67.871453572013237</v>
      </c>
      <c r="X4" s="2">
        <f>('[1]Pc, Spring, S3'!X4*Main!$B$5)+(_xlfn.IFNA(VLOOKUP($A4,'FL Ratio'!$A$3:$B$10,2,FALSE),0)*'FL Characterization'!X$2)</f>
        <v>64.005919566011897</v>
      </c>
      <c r="Y4" s="2">
        <f>('[1]Pc, Spring, S3'!Y4*Main!$B$5)+(_xlfn.IFNA(VLOOKUP($A4,'FL Ratio'!$A$3:$B$10,2,FALSE),0)*'FL Characterization'!Y$2)</f>
        <v>58.805614516928344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064D-398A-4E65-BE27-04F7B80F51C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S1'!B2*Main!$B$5)</f>
        <v>-13.53049447264285</v>
      </c>
      <c r="C2" s="2">
        <f>('[1]Qc, Spring, S1'!C2*Main!$B$5)</f>
        <v>-15.942177033622761</v>
      </c>
      <c r="D2" s="2">
        <f>('[1]Qc, Spring, S1'!D2*Main!$B$5)</f>
        <v>-17.918398000790134</v>
      </c>
      <c r="E2" s="2">
        <f>('[1]Qc, Spring, S1'!E2*Main!$B$5)</f>
        <v>-16.875651771792786</v>
      </c>
      <c r="F2" s="2">
        <f>('[1]Qc, Spring, S1'!F2*Main!$B$5)</f>
        <v>-17.045321947382867</v>
      </c>
      <c r="G2" s="2">
        <f>('[1]Qc, Spring, S1'!G2*Main!$B$5)</f>
        <v>-16.757893660336993</v>
      </c>
      <c r="H2" s="2">
        <f>('[1]Qc, Spring, S1'!H2*Main!$B$5)</f>
        <v>-13.939871232924181</v>
      </c>
      <c r="I2" s="2">
        <f>('[1]Qc, Spring, S1'!I2*Main!$B$5)</f>
        <v>-3.3400082634687931</v>
      </c>
      <c r="J2" s="2">
        <f>('[1]Qc, Spring, S1'!J2*Main!$B$5)</f>
        <v>3.7428827176095885</v>
      </c>
      <c r="K2" s="2">
        <f>('[1]Qc, Spring, S1'!K2*Main!$B$5)</f>
        <v>6.8330629779115437</v>
      </c>
      <c r="L2" s="2">
        <f>('[1]Qc, Spring, S1'!L2*Main!$B$5)</f>
        <v>4.47824153484554</v>
      </c>
      <c r="M2" s="2">
        <f>('[1]Qc, Spring, S1'!M2*Main!$B$5)</f>
        <v>6.155139426241548</v>
      </c>
      <c r="N2" s="2">
        <f>('[1]Qc, Spring, S1'!N2*Main!$B$5)</f>
        <v>5.3961110823737135</v>
      </c>
      <c r="O2" s="2">
        <f>('[1]Qc, Spring, S1'!O2*Main!$B$5)</f>
        <v>5.3947851041979717</v>
      </c>
      <c r="P2" s="2">
        <f>('[1]Qc, Spring, S1'!P2*Main!$B$5)</f>
        <v>1.2398294186445509</v>
      </c>
      <c r="Q2" s="2">
        <f>('[1]Qc, Spring, S1'!Q2*Main!$B$5)</f>
        <v>-2.2447666609854884</v>
      </c>
      <c r="R2" s="2">
        <f>('[1]Qc, Spring, S1'!R2*Main!$B$5)</f>
        <v>-0.96955556989360603</v>
      </c>
      <c r="S2" s="2">
        <f>('[1]Qc, Spring, S1'!S2*Main!$B$5)</f>
        <v>1.3881483279902589</v>
      </c>
      <c r="T2" s="2">
        <f>('[1]Qc, Spring, S1'!T2*Main!$B$5)</f>
        <v>8.3850906900630851E-2</v>
      </c>
      <c r="U2" s="2">
        <f>('[1]Qc, Spring, S1'!U2*Main!$B$5)</f>
        <v>-1.7958789748831974</v>
      </c>
      <c r="V2" s="2">
        <f>('[1]Qc, Spring, S1'!V2*Main!$B$5)</f>
        <v>-3.6449545977017324</v>
      </c>
      <c r="W2" s="2">
        <f>('[1]Qc, Spring, S1'!W2*Main!$B$5)</f>
        <v>-4.0185112343168656</v>
      </c>
      <c r="X2" s="2">
        <f>('[1]Qc, Spring, S1'!X2*Main!$B$5)</f>
        <v>-7.6970522504711685</v>
      </c>
      <c r="Y2" s="2">
        <f>('[1]Qc, Spring, S1'!Y2*Main!$B$5)</f>
        <v>-9.6989473011784124</v>
      </c>
    </row>
    <row r="3" spans="1:25" x14ac:dyDescent="0.3">
      <c r="A3">
        <v>2</v>
      </c>
      <c r="B3" s="2">
        <f>('[1]Qc, Spring, S1'!B3*Main!$B$5)</f>
        <v>-2.4912000211548522</v>
      </c>
      <c r="C3" s="2">
        <f>('[1]Qc, Spring, S1'!C3*Main!$B$5)</f>
        <v>-0.76321816147126198</v>
      </c>
      <c r="D3" s="2">
        <f>('[1]Qc, Spring, S1'!D3*Main!$B$5)</f>
        <v>-3.1961583625141037</v>
      </c>
      <c r="E3" s="2">
        <f>('[1]Qc, Spring, S1'!E3*Main!$B$5)</f>
        <v>-4.6550250024014934</v>
      </c>
      <c r="F3" s="2">
        <f>('[1]Qc, Spring, S1'!F3*Main!$B$5)</f>
        <v>-3.4165321118543086</v>
      </c>
      <c r="G3" s="2">
        <f>('[1]Qc, Spring, S1'!G3*Main!$B$5)</f>
        <v>-5.222720143598055</v>
      </c>
      <c r="H3" s="2">
        <f>('[1]Qc, Spring, S1'!H3*Main!$B$5)</f>
        <v>-1.7886120652316644</v>
      </c>
      <c r="I3" s="2">
        <f>('[1]Qc, Spring, S1'!I3*Main!$B$5)</f>
        <v>1.4206834826667412</v>
      </c>
      <c r="J3" s="2">
        <f>('[1]Qc, Spring, S1'!J3*Main!$B$5)</f>
        <v>0.81377035099171524</v>
      </c>
      <c r="K3" s="2">
        <f>('[1]Qc, Spring, S1'!K3*Main!$B$5)</f>
        <v>0.97822593914721123</v>
      </c>
      <c r="L3" s="2">
        <f>('[1]Qc, Spring, S1'!L3*Main!$B$5)</f>
        <v>2.6086523402523825</v>
      </c>
      <c r="M3" s="2">
        <f>('[1]Qc, Spring, S1'!M3*Main!$B$5)</f>
        <v>1.5724918960211276</v>
      </c>
      <c r="N3" s="2">
        <f>('[1]Qc, Spring, S1'!N3*Main!$B$5)</f>
        <v>2.8808080000258163</v>
      </c>
      <c r="O3" s="2">
        <f>('[1]Qc, Spring, S1'!O3*Main!$B$5)</f>
        <v>4.0791245904023912</v>
      </c>
      <c r="P3" s="2">
        <f>('[1]Qc, Spring, S1'!P3*Main!$B$5)</f>
        <v>2.9336344799815963</v>
      </c>
      <c r="Q3" s="2">
        <f>('[1]Qc, Spring, S1'!Q3*Main!$B$5)</f>
        <v>3.9929418077215462</v>
      </c>
      <c r="R3" s="2">
        <f>('[1]Qc, Spring, S1'!R3*Main!$B$5)</f>
        <v>1.505422578926239</v>
      </c>
      <c r="S3" s="2">
        <f>('[1]Qc, Spring, S1'!S3*Main!$B$5)</f>
        <v>1.4058705764922435</v>
      </c>
      <c r="T3" s="2">
        <f>('[1]Qc, Spring, S1'!T3*Main!$B$5)</f>
        <v>1.505422578926239</v>
      </c>
      <c r="U3" s="2">
        <f>('[1]Qc, Spring, S1'!U3*Main!$B$5)</f>
        <v>1.3871744302470748</v>
      </c>
      <c r="V3" s="2">
        <f>('[1]Qc, Spring, S1'!V3*Main!$B$5)</f>
        <v>-0.71715435695908347</v>
      </c>
      <c r="W3" s="2">
        <f>('[1]Qc, Spring, S1'!W3*Main!$B$5)</f>
        <v>0.64716194217696488</v>
      </c>
      <c r="X3" s="2">
        <f>('[1]Qc, Spring, S1'!X3*Main!$B$5)</f>
        <v>-3.5868320106588567</v>
      </c>
      <c r="Y3" s="2">
        <f>('[1]Qc, Spring, S1'!Y3*Main!$B$5)</f>
        <v>-3.2350839741408959</v>
      </c>
    </row>
    <row r="4" spans="1:25" x14ac:dyDescent="0.3">
      <c r="A4">
        <v>3</v>
      </c>
      <c r="B4" s="2">
        <f>('[1]Qc, Spring, S1'!B4*Main!$B$5)</f>
        <v>11.517763150998629</v>
      </c>
      <c r="C4" s="2">
        <f>('[1]Qc, Spring, S1'!C4*Main!$B$5)</f>
        <v>9.1473434848785278</v>
      </c>
      <c r="D4" s="2">
        <f>('[1]Qc, Spring, S1'!D4*Main!$B$5)</f>
        <v>8.4922674202673356</v>
      </c>
      <c r="E4" s="2">
        <f>('[1]Qc, Spring, S1'!E4*Main!$B$5)</f>
        <v>7.8444624133628942</v>
      </c>
      <c r="F4" s="2">
        <f>('[1]Qc, Spring, S1'!F4*Main!$B$5)</f>
        <v>8.3704742469982722</v>
      </c>
      <c r="G4" s="2">
        <f>('[1]Qc, Spring, S1'!G4*Main!$B$5)</f>
        <v>6.4803761637456603</v>
      </c>
      <c r="H4" s="2">
        <f>('[1]Qc, Spring, S1'!H4*Main!$B$5)</f>
        <v>11.085973015852344</v>
      </c>
      <c r="I4" s="2">
        <f>('[1]Qc, Spring, S1'!I4*Main!$B$5)</f>
        <v>15.974950849936004</v>
      </c>
      <c r="J4" s="2">
        <f>('[1]Qc, Spring, S1'!J4*Main!$B$5)</f>
        <v>21.619106199342855</v>
      </c>
      <c r="K4" s="2">
        <f>('[1]Qc, Spring, S1'!K4*Main!$B$5)</f>
        <v>25.438857451253345</v>
      </c>
      <c r="L4" s="2">
        <f>('[1]Qc, Spring, S1'!L4*Main!$B$5)</f>
        <v>25.862222852340452</v>
      </c>
      <c r="M4" s="2">
        <f>('[1]Qc, Spring, S1'!M4*Main!$B$5)</f>
        <v>26.247624756680032</v>
      </c>
      <c r="N4" s="2">
        <f>('[1]Qc, Spring, S1'!N4*Main!$B$5)</f>
        <v>28.1865907647766</v>
      </c>
      <c r="O4" s="2">
        <f>('[1]Qc, Spring, S1'!O4*Main!$B$5)</f>
        <v>27.142996045883738</v>
      </c>
      <c r="P4" s="2">
        <f>('[1]Qc, Spring, S1'!P4*Main!$B$5)</f>
        <v>25.209697265046209</v>
      </c>
      <c r="Q4" s="2">
        <f>('[1]Qc, Spring, S1'!Q4*Main!$B$5)</f>
        <v>25.01750082539742</v>
      </c>
      <c r="R4" s="2">
        <f>('[1]Qc, Spring, S1'!R4*Main!$B$5)</f>
        <v>24.286322988211683</v>
      </c>
      <c r="S4" s="2">
        <f>('[1]Qc, Spring, S1'!S4*Main!$B$5)</f>
        <v>25.537645976392028</v>
      </c>
      <c r="T4" s="2">
        <f>('[1]Qc, Spring, S1'!T4*Main!$B$5)</f>
        <v>25.360287275112299</v>
      </c>
      <c r="U4" s="2">
        <f>('[1]Qc, Spring, S1'!U4*Main!$B$5)</f>
        <v>25.062424939174317</v>
      </c>
      <c r="V4" s="2">
        <f>('[1]Qc, Spring, S1'!V4*Main!$B$5)</f>
        <v>21.564987478661923</v>
      </c>
      <c r="W4" s="2">
        <f>('[1]Qc, Spring, S1'!W4*Main!$B$5)</f>
        <v>23.39797978973451</v>
      </c>
      <c r="X4" s="2">
        <f>('[1]Qc, Spring, S1'!X4*Main!$B$5)</f>
        <v>19.753736414424438</v>
      </c>
      <c r="Y4" s="2">
        <f>('[1]Qc, Spring, S1'!Y4*Main!$B$5)</f>
        <v>16.410636976384222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94AD-079E-420B-872E-C5172D7B66A6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S1'!B2*Main!$B$5)</f>
        <v>-13.53049447264285</v>
      </c>
      <c r="C2" s="2">
        <f>('[1]Qc, Spring, S1'!C2*Main!$B$5)</f>
        <v>-15.942177033622761</v>
      </c>
      <c r="D2" s="2">
        <f>('[1]Qc, Spring, S1'!D2*Main!$B$5)</f>
        <v>-17.918398000790134</v>
      </c>
      <c r="E2" s="2">
        <f>('[1]Qc, Spring, S1'!E2*Main!$B$5)</f>
        <v>-16.875651771792786</v>
      </c>
      <c r="F2" s="2">
        <f>('[1]Qc, Spring, S1'!F2*Main!$B$5)</f>
        <v>-17.045321947382867</v>
      </c>
      <c r="G2" s="2">
        <f>('[1]Qc, Spring, S1'!G2*Main!$B$5)</f>
        <v>-16.757893660336993</v>
      </c>
      <c r="H2" s="2">
        <f>('[1]Qc, Spring, S1'!H2*Main!$B$5)</f>
        <v>-13.939871232924181</v>
      </c>
      <c r="I2" s="2">
        <f>('[1]Qc, Spring, S1'!I2*Main!$B$5)</f>
        <v>-3.3400082634687931</v>
      </c>
      <c r="J2" s="2">
        <f>('[1]Qc, Spring, S1'!J2*Main!$B$5)</f>
        <v>3.7428827176095885</v>
      </c>
      <c r="K2" s="2">
        <f>('[1]Qc, Spring, S1'!K2*Main!$B$5)</f>
        <v>6.8330629779115437</v>
      </c>
      <c r="L2" s="2">
        <f>('[1]Qc, Spring, S1'!L2*Main!$B$5)</f>
        <v>4.47824153484554</v>
      </c>
      <c r="M2" s="2">
        <f>('[1]Qc, Spring, S1'!M2*Main!$B$5)</f>
        <v>6.155139426241548</v>
      </c>
      <c r="N2" s="2">
        <f>('[1]Qc, Spring, S1'!N2*Main!$B$5)</f>
        <v>5.3961110823737135</v>
      </c>
      <c r="O2" s="2">
        <f>('[1]Qc, Spring, S1'!O2*Main!$B$5)</f>
        <v>5.3947851041979717</v>
      </c>
      <c r="P2" s="2">
        <f>('[1]Qc, Spring, S1'!P2*Main!$B$5)</f>
        <v>1.2398294186445509</v>
      </c>
      <c r="Q2" s="2">
        <f>('[1]Qc, Spring, S1'!Q2*Main!$B$5)</f>
        <v>-2.2447666609854884</v>
      </c>
      <c r="R2" s="2">
        <f>('[1]Qc, Spring, S1'!R2*Main!$B$5)</f>
        <v>-0.96955556989360603</v>
      </c>
      <c r="S2" s="2">
        <f>('[1]Qc, Spring, S1'!S2*Main!$B$5)</f>
        <v>1.3881483279902589</v>
      </c>
      <c r="T2" s="2">
        <f>('[1]Qc, Spring, S1'!T2*Main!$B$5)</f>
        <v>8.3850906900630851E-2</v>
      </c>
      <c r="U2" s="2">
        <f>('[1]Qc, Spring, S1'!U2*Main!$B$5)</f>
        <v>-1.7958789748831974</v>
      </c>
      <c r="V2" s="2">
        <f>('[1]Qc, Spring, S1'!V2*Main!$B$5)</f>
        <v>-3.6449545977017324</v>
      </c>
      <c r="W2" s="2">
        <f>('[1]Qc, Spring, S1'!W2*Main!$B$5)</f>
        <v>-4.0185112343168656</v>
      </c>
      <c r="X2" s="2">
        <f>('[1]Qc, Spring, S1'!X2*Main!$B$5)</f>
        <v>-7.6970522504711685</v>
      </c>
      <c r="Y2" s="2">
        <f>('[1]Qc, Spring, S1'!Y2*Main!$B$5)</f>
        <v>-9.6989473011784124</v>
      </c>
    </row>
    <row r="3" spans="1:25" x14ac:dyDescent="0.3">
      <c r="A3">
        <v>2</v>
      </c>
      <c r="B3" s="2">
        <f>('[1]Qc, Spring, S1'!B3*Main!$B$5)</f>
        <v>-2.4912000211548522</v>
      </c>
      <c r="C3" s="2">
        <f>('[1]Qc, Spring, S1'!C3*Main!$B$5)</f>
        <v>-0.76321816147126198</v>
      </c>
      <c r="D3" s="2">
        <f>('[1]Qc, Spring, S1'!D3*Main!$B$5)</f>
        <v>-3.1961583625141037</v>
      </c>
      <c r="E3" s="2">
        <f>('[1]Qc, Spring, S1'!E3*Main!$B$5)</f>
        <v>-4.6550250024014934</v>
      </c>
      <c r="F3" s="2">
        <f>('[1]Qc, Spring, S1'!F3*Main!$B$5)</f>
        <v>-3.4165321118543086</v>
      </c>
      <c r="G3" s="2">
        <f>('[1]Qc, Spring, S1'!G3*Main!$B$5)</f>
        <v>-5.222720143598055</v>
      </c>
      <c r="H3" s="2">
        <f>('[1]Qc, Spring, S1'!H3*Main!$B$5)</f>
        <v>-1.7886120652316644</v>
      </c>
      <c r="I3" s="2">
        <f>('[1]Qc, Spring, S1'!I3*Main!$B$5)</f>
        <v>1.4206834826667412</v>
      </c>
      <c r="J3" s="2">
        <f>('[1]Qc, Spring, S1'!J3*Main!$B$5)</f>
        <v>0.81377035099171524</v>
      </c>
      <c r="K3" s="2">
        <f>('[1]Qc, Spring, S1'!K3*Main!$B$5)</f>
        <v>0.97822593914721123</v>
      </c>
      <c r="L3" s="2">
        <f>('[1]Qc, Spring, S1'!L3*Main!$B$5)</f>
        <v>2.6086523402523825</v>
      </c>
      <c r="M3" s="2">
        <f>('[1]Qc, Spring, S1'!M3*Main!$B$5)</f>
        <v>1.5724918960211276</v>
      </c>
      <c r="N3" s="2">
        <f>('[1]Qc, Spring, S1'!N3*Main!$B$5)</f>
        <v>2.8808080000258163</v>
      </c>
      <c r="O3" s="2">
        <f>('[1]Qc, Spring, S1'!O3*Main!$B$5)</f>
        <v>4.0791245904023912</v>
      </c>
      <c r="P3" s="2">
        <f>('[1]Qc, Spring, S1'!P3*Main!$B$5)</f>
        <v>2.9336344799815963</v>
      </c>
      <c r="Q3" s="2">
        <f>('[1]Qc, Spring, S1'!Q3*Main!$B$5)</f>
        <v>3.9929418077215462</v>
      </c>
      <c r="R3" s="2">
        <f>('[1]Qc, Spring, S1'!R3*Main!$B$5)</f>
        <v>1.505422578926239</v>
      </c>
      <c r="S3" s="2">
        <f>('[1]Qc, Spring, S1'!S3*Main!$B$5)</f>
        <v>1.4058705764922435</v>
      </c>
      <c r="T3" s="2">
        <f>('[1]Qc, Spring, S1'!T3*Main!$B$5)</f>
        <v>1.505422578926239</v>
      </c>
      <c r="U3" s="2">
        <f>('[1]Qc, Spring, S1'!U3*Main!$B$5)</f>
        <v>1.3871744302470748</v>
      </c>
      <c r="V3" s="2">
        <f>('[1]Qc, Spring, S1'!V3*Main!$B$5)</f>
        <v>-0.71715435695908347</v>
      </c>
      <c r="W3" s="2">
        <f>('[1]Qc, Spring, S1'!W3*Main!$B$5)</f>
        <v>0.64716194217696488</v>
      </c>
      <c r="X3" s="2">
        <f>('[1]Qc, Spring, S1'!X3*Main!$B$5)</f>
        <v>-3.5868320106588567</v>
      </c>
      <c r="Y3" s="2">
        <f>('[1]Qc, Spring, S1'!Y3*Main!$B$5)</f>
        <v>-3.2350839741408959</v>
      </c>
    </row>
    <row r="4" spans="1:25" x14ac:dyDescent="0.3">
      <c r="A4">
        <v>3</v>
      </c>
      <c r="B4" s="2">
        <f>('[1]Qc, Spring, S1'!B4*Main!$B$5)</f>
        <v>11.517763150998629</v>
      </c>
      <c r="C4" s="2">
        <f>('[1]Qc, Spring, S1'!C4*Main!$B$5)</f>
        <v>9.1473434848785278</v>
      </c>
      <c r="D4" s="2">
        <f>('[1]Qc, Spring, S1'!D4*Main!$B$5)</f>
        <v>8.4922674202673356</v>
      </c>
      <c r="E4" s="2">
        <f>('[1]Qc, Spring, S1'!E4*Main!$B$5)</f>
        <v>7.8444624133628942</v>
      </c>
      <c r="F4" s="2">
        <f>('[1]Qc, Spring, S1'!F4*Main!$B$5)</f>
        <v>8.3704742469982722</v>
      </c>
      <c r="G4" s="2">
        <f>('[1]Qc, Spring, S1'!G4*Main!$B$5)</f>
        <v>6.4803761637456603</v>
      </c>
      <c r="H4" s="2">
        <f>('[1]Qc, Spring, S1'!H4*Main!$B$5)</f>
        <v>11.085973015852344</v>
      </c>
      <c r="I4" s="2">
        <f>('[1]Qc, Spring, S1'!I4*Main!$B$5)</f>
        <v>15.974950849936004</v>
      </c>
      <c r="J4" s="2">
        <f>('[1]Qc, Spring, S1'!J4*Main!$B$5)</f>
        <v>21.619106199342855</v>
      </c>
      <c r="K4" s="2">
        <f>('[1]Qc, Spring, S1'!K4*Main!$B$5)</f>
        <v>25.438857451253345</v>
      </c>
      <c r="L4" s="2">
        <f>('[1]Qc, Spring, S1'!L4*Main!$B$5)</f>
        <v>25.862222852340452</v>
      </c>
      <c r="M4" s="2">
        <f>('[1]Qc, Spring, S1'!M4*Main!$B$5)</f>
        <v>26.247624756680032</v>
      </c>
      <c r="N4" s="2">
        <f>('[1]Qc, Spring, S1'!N4*Main!$B$5)</f>
        <v>28.1865907647766</v>
      </c>
      <c r="O4" s="2">
        <f>('[1]Qc, Spring, S1'!O4*Main!$B$5)</f>
        <v>27.142996045883738</v>
      </c>
      <c r="P4" s="2">
        <f>('[1]Qc, Spring, S1'!P4*Main!$B$5)</f>
        <v>25.209697265046209</v>
      </c>
      <c r="Q4" s="2">
        <f>('[1]Qc, Spring, S1'!Q4*Main!$B$5)</f>
        <v>25.01750082539742</v>
      </c>
      <c r="R4" s="2">
        <f>('[1]Qc, Spring, S1'!R4*Main!$B$5)</f>
        <v>24.286322988211683</v>
      </c>
      <c r="S4" s="2">
        <f>('[1]Qc, Spring, S1'!S4*Main!$B$5)</f>
        <v>25.537645976392028</v>
      </c>
      <c r="T4" s="2">
        <f>('[1]Qc, Spring, S1'!T4*Main!$B$5)</f>
        <v>25.360287275112299</v>
      </c>
      <c r="U4" s="2">
        <f>('[1]Qc, Spring, S1'!U4*Main!$B$5)</f>
        <v>25.062424939174317</v>
      </c>
      <c r="V4" s="2">
        <f>('[1]Qc, Spring, S1'!V4*Main!$B$5)</f>
        <v>21.564987478661923</v>
      </c>
      <c r="W4" s="2">
        <f>('[1]Qc, Spring, S1'!W4*Main!$B$5)</f>
        <v>23.39797978973451</v>
      </c>
      <c r="X4" s="2">
        <f>('[1]Qc, Spring, S1'!X4*Main!$B$5)</f>
        <v>19.753736414424438</v>
      </c>
      <c r="Y4" s="2">
        <f>('[1]Qc, Spring, S1'!Y4*Main!$B$5)</f>
        <v>16.410636976384222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EA5EA-0B6A-47A3-A1C6-41E65EF57CD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S1'!B2*Main!$B$5)</f>
        <v>-13.53049447264285</v>
      </c>
      <c r="C2" s="2">
        <f>('[1]Qc, Spring, S1'!C2*Main!$B$5)</f>
        <v>-15.942177033622761</v>
      </c>
      <c r="D2" s="2">
        <f>('[1]Qc, Spring, S1'!D2*Main!$B$5)</f>
        <v>-17.918398000790134</v>
      </c>
      <c r="E2" s="2">
        <f>('[1]Qc, Spring, S1'!E2*Main!$B$5)</f>
        <v>-16.875651771792786</v>
      </c>
      <c r="F2" s="2">
        <f>('[1]Qc, Spring, S1'!F2*Main!$B$5)</f>
        <v>-17.045321947382867</v>
      </c>
      <c r="G2" s="2">
        <f>('[1]Qc, Spring, S1'!G2*Main!$B$5)</f>
        <v>-16.757893660336993</v>
      </c>
      <c r="H2" s="2">
        <f>('[1]Qc, Spring, S1'!H2*Main!$B$5)</f>
        <v>-13.939871232924181</v>
      </c>
      <c r="I2" s="2">
        <f>('[1]Qc, Spring, S1'!I2*Main!$B$5)</f>
        <v>-3.3400082634687931</v>
      </c>
      <c r="J2" s="2">
        <f>('[1]Qc, Spring, S1'!J2*Main!$B$5)</f>
        <v>3.7428827176095885</v>
      </c>
      <c r="K2" s="2">
        <f>('[1]Qc, Spring, S1'!K2*Main!$B$5)</f>
        <v>6.8330629779115437</v>
      </c>
      <c r="L2" s="2">
        <f>('[1]Qc, Spring, S1'!L2*Main!$B$5)</f>
        <v>4.47824153484554</v>
      </c>
      <c r="M2" s="2">
        <f>('[1]Qc, Spring, S1'!M2*Main!$B$5)</f>
        <v>6.155139426241548</v>
      </c>
      <c r="N2" s="2">
        <f>('[1]Qc, Spring, S1'!N2*Main!$B$5)</f>
        <v>5.3961110823737135</v>
      </c>
      <c r="O2" s="2">
        <f>('[1]Qc, Spring, S1'!O2*Main!$B$5)</f>
        <v>5.3947851041979717</v>
      </c>
      <c r="P2" s="2">
        <f>('[1]Qc, Spring, S1'!P2*Main!$B$5)</f>
        <v>1.2398294186445509</v>
      </c>
      <c r="Q2" s="2">
        <f>('[1]Qc, Spring, S1'!Q2*Main!$B$5)</f>
        <v>-2.2447666609854884</v>
      </c>
      <c r="R2" s="2">
        <f>('[1]Qc, Spring, S1'!R2*Main!$B$5)</f>
        <v>-0.96955556989360603</v>
      </c>
      <c r="S2" s="2">
        <f>('[1]Qc, Spring, S1'!S2*Main!$B$5)</f>
        <v>1.3881483279902589</v>
      </c>
      <c r="T2" s="2">
        <f>('[1]Qc, Spring, S1'!T2*Main!$B$5)</f>
        <v>8.3850906900630851E-2</v>
      </c>
      <c r="U2" s="2">
        <f>('[1]Qc, Spring, S1'!U2*Main!$B$5)</f>
        <v>-1.7958789748831974</v>
      </c>
      <c r="V2" s="2">
        <f>('[1]Qc, Spring, S1'!V2*Main!$B$5)</f>
        <v>-3.6449545977017324</v>
      </c>
      <c r="W2" s="2">
        <f>('[1]Qc, Spring, S1'!W2*Main!$B$5)</f>
        <v>-4.0185112343168656</v>
      </c>
      <c r="X2" s="2">
        <f>('[1]Qc, Spring, S1'!X2*Main!$B$5)</f>
        <v>-7.6970522504711685</v>
      </c>
      <c r="Y2" s="2">
        <f>('[1]Qc, Spring, S1'!Y2*Main!$B$5)</f>
        <v>-9.6989473011784124</v>
      </c>
    </row>
    <row r="3" spans="1:25" x14ac:dyDescent="0.3">
      <c r="A3">
        <v>2</v>
      </c>
      <c r="B3" s="2">
        <f>('[1]Qc, Spring, S1'!B3*Main!$B$5)</f>
        <v>-2.4912000211548522</v>
      </c>
      <c r="C3" s="2">
        <f>('[1]Qc, Spring, S1'!C3*Main!$B$5)</f>
        <v>-0.76321816147126198</v>
      </c>
      <c r="D3" s="2">
        <f>('[1]Qc, Spring, S1'!D3*Main!$B$5)</f>
        <v>-3.1961583625141037</v>
      </c>
      <c r="E3" s="2">
        <f>('[1]Qc, Spring, S1'!E3*Main!$B$5)</f>
        <v>-4.6550250024014934</v>
      </c>
      <c r="F3" s="2">
        <f>('[1]Qc, Spring, S1'!F3*Main!$B$5)</f>
        <v>-3.4165321118543086</v>
      </c>
      <c r="G3" s="2">
        <f>('[1]Qc, Spring, S1'!G3*Main!$B$5)</f>
        <v>-5.222720143598055</v>
      </c>
      <c r="H3" s="2">
        <f>('[1]Qc, Spring, S1'!H3*Main!$B$5)</f>
        <v>-1.7886120652316644</v>
      </c>
      <c r="I3" s="2">
        <f>('[1]Qc, Spring, S1'!I3*Main!$B$5)</f>
        <v>1.4206834826667412</v>
      </c>
      <c r="J3" s="2">
        <f>('[1]Qc, Spring, S1'!J3*Main!$B$5)</f>
        <v>0.81377035099171524</v>
      </c>
      <c r="K3" s="2">
        <f>('[1]Qc, Spring, S1'!K3*Main!$B$5)</f>
        <v>0.97822593914721123</v>
      </c>
      <c r="L3" s="2">
        <f>('[1]Qc, Spring, S1'!L3*Main!$B$5)</f>
        <v>2.6086523402523825</v>
      </c>
      <c r="M3" s="2">
        <f>('[1]Qc, Spring, S1'!M3*Main!$B$5)</f>
        <v>1.5724918960211276</v>
      </c>
      <c r="N3" s="2">
        <f>('[1]Qc, Spring, S1'!N3*Main!$B$5)</f>
        <v>2.8808080000258163</v>
      </c>
      <c r="O3" s="2">
        <f>('[1]Qc, Spring, S1'!O3*Main!$B$5)</f>
        <v>4.0791245904023912</v>
      </c>
      <c r="P3" s="2">
        <f>('[1]Qc, Spring, S1'!P3*Main!$B$5)</f>
        <v>2.9336344799815963</v>
      </c>
      <c r="Q3" s="2">
        <f>('[1]Qc, Spring, S1'!Q3*Main!$B$5)</f>
        <v>3.9929418077215462</v>
      </c>
      <c r="R3" s="2">
        <f>('[1]Qc, Spring, S1'!R3*Main!$B$5)</f>
        <v>1.505422578926239</v>
      </c>
      <c r="S3" s="2">
        <f>('[1]Qc, Spring, S1'!S3*Main!$B$5)</f>
        <v>1.4058705764922435</v>
      </c>
      <c r="T3" s="2">
        <f>('[1]Qc, Spring, S1'!T3*Main!$B$5)</f>
        <v>1.505422578926239</v>
      </c>
      <c r="U3" s="2">
        <f>('[1]Qc, Spring, S1'!U3*Main!$B$5)</f>
        <v>1.3871744302470748</v>
      </c>
      <c r="V3" s="2">
        <f>('[1]Qc, Spring, S1'!V3*Main!$B$5)</f>
        <v>-0.71715435695908347</v>
      </c>
      <c r="W3" s="2">
        <f>('[1]Qc, Spring, S1'!W3*Main!$B$5)</f>
        <v>0.64716194217696488</v>
      </c>
      <c r="X3" s="2">
        <f>('[1]Qc, Spring, S1'!X3*Main!$B$5)</f>
        <v>-3.5868320106588567</v>
      </c>
      <c r="Y3" s="2">
        <f>('[1]Qc, Spring, S1'!Y3*Main!$B$5)</f>
        <v>-3.2350839741408959</v>
      </c>
    </row>
    <row r="4" spans="1:25" x14ac:dyDescent="0.3">
      <c r="A4">
        <v>3</v>
      </c>
      <c r="B4" s="2">
        <f>('[1]Qc, Spring, S1'!B4*Main!$B$5)</f>
        <v>11.517763150998629</v>
      </c>
      <c r="C4" s="2">
        <f>('[1]Qc, Spring, S1'!C4*Main!$B$5)</f>
        <v>9.1473434848785278</v>
      </c>
      <c r="D4" s="2">
        <f>('[1]Qc, Spring, S1'!D4*Main!$B$5)</f>
        <v>8.4922674202673356</v>
      </c>
      <c r="E4" s="2">
        <f>('[1]Qc, Spring, S1'!E4*Main!$B$5)</f>
        <v>7.8444624133628942</v>
      </c>
      <c r="F4" s="2">
        <f>('[1]Qc, Spring, S1'!F4*Main!$B$5)</f>
        <v>8.3704742469982722</v>
      </c>
      <c r="G4" s="2">
        <f>('[1]Qc, Spring, S1'!G4*Main!$B$5)</f>
        <v>6.4803761637456603</v>
      </c>
      <c r="H4" s="2">
        <f>('[1]Qc, Spring, S1'!H4*Main!$B$5)</f>
        <v>11.085973015852344</v>
      </c>
      <c r="I4" s="2">
        <f>('[1]Qc, Spring, S1'!I4*Main!$B$5)</f>
        <v>15.974950849936004</v>
      </c>
      <c r="J4" s="2">
        <f>('[1]Qc, Spring, S1'!J4*Main!$B$5)</f>
        <v>21.619106199342855</v>
      </c>
      <c r="K4" s="2">
        <f>('[1]Qc, Spring, S1'!K4*Main!$B$5)</f>
        <v>25.438857451253345</v>
      </c>
      <c r="L4" s="2">
        <f>('[1]Qc, Spring, S1'!L4*Main!$B$5)</f>
        <v>25.862222852340452</v>
      </c>
      <c r="M4" s="2">
        <f>('[1]Qc, Spring, S1'!M4*Main!$B$5)</f>
        <v>26.247624756680032</v>
      </c>
      <c r="N4" s="2">
        <f>('[1]Qc, Spring, S1'!N4*Main!$B$5)</f>
        <v>28.1865907647766</v>
      </c>
      <c r="O4" s="2">
        <f>('[1]Qc, Spring, S1'!O4*Main!$B$5)</f>
        <v>27.142996045883738</v>
      </c>
      <c r="P4" s="2">
        <f>('[1]Qc, Spring, S1'!P4*Main!$B$5)</f>
        <v>25.209697265046209</v>
      </c>
      <c r="Q4" s="2">
        <f>('[1]Qc, Spring, S1'!Q4*Main!$B$5)</f>
        <v>25.01750082539742</v>
      </c>
      <c r="R4" s="2">
        <f>('[1]Qc, Spring, S1'!R4*Main!$B$5)</f>
        <v>24.286322988211683</v>
      </c>
      <c r="S4" s="2">
        <f>('[1]Qc, Spring, S1'!S4*Main!$B$5)</f>
        <v>25.537645976392028</v>
      </c>
      <c r="T4" s="2">
        <f>('[1]Qc, Spring, S1'!T4*Main!$B$5)</f>
        <v>25.360287275112299</v>
      </c>
      <c r="U4" s="2">
        <f>('[1]Qc, Spring, S1'!U4*Main!$B$5)</f>
        <v>25.062424939174317</v>
      </c>
      <c r="V4" s="2">
        <f>('[1]Qc, Spring, S1'!V4*Main!$B$5)</f>
        <v>21.564987478661923</v>
      </c>
      <c r="W4" s="2">
        <f>('[1]Qc, Spring, S1'!W4*Main!$B$5)</f>
        <v>23.39797978973451</v>
      </c>
      <c r="X4" s="2">
        <f>('[1]Qc, Spring, S1'!X4*Main!$B$5)</f>
        <v>19.753736414424438</v>
      </c>
      <c r="Y4" s="2">
        <f>('[1]Qc, Spring, S1'!Y4*Main!$B$5)</f>
        <v>16.410636976384222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4F07-C1AD-4D86-B5D4-DA6C81A87E64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S2'!B2*Main!$B$5)</f>
        <v>-13.936409306822135</v>
      </c>
      <c r="C2" s="2">
        <f>('[1]Qc, Spring, S2'!C2*Main!$B$5)</f>
        <v>-16.420442344631443</v>
      </c>
      <c r="D2" s="2">
        <f>('[1]Qc, Spring, S2'!D2*Main!$B$5)</f>
        <v>-18.455949940813841</v>
      </c>
      <c r="E2" s="2">
        <f>('[1]Qc, Spring, S2'!E2*Main!$B$5)</f>
        <v>-17.381921324946571</v>
      </c>
      <c r="F2" s="2">
        <f>('[1]Qc, Spring, S2'!F2*Main!$B$5)</f>
        <v>-17.556681605804354</v>
      </c>
      <c r="G2" s="2">
        <f>('[1]Qc, Spring, S2'!G2*Main!$B$5)</f>
        <v>-17.260630470147106</v>
      </c>
      <c r="H2" s="2">
        <f>('[1]Qc, Spring, S2'!H2*Main!$B$5)</f>
        <v>-14.358067369911907</v>
      </c>
      <c r="I2" s="2">
        <f>('[1]Qc, Spring, S2'!I2*Main!$B$5)</f>
        <v>-3.4402085113728575</v>
      </c>
      <c r="J2" s="2">
        <f>('[1]Qc, Spring, S2'!J2*Main!$B$5)</f>
        <v>3.855169199137876</v>
      </c>
      <c r="K2" s="2">
        <f>('[1]Qc, Spring, S2'!K2*Main!$B$5)</f>
        <v>7.0380548672488894</v>
      </c>
      <c r="L2" s="2">
        <f>('[1]Qc, Spring, S2'!L2*Main!$B$5)</f>
        <v>4.6125887808909063</v>
      </c>
      <c r="M2" s="2">
        <f>('[1]Qc, Spring, S2'!M2*Main!$B$5)</f>
        <v>6.3397936090287947</v>
      </c>
      <c r="N2" s="2">
        <f>('[1]Qc, Spring, S2'!N2*Main!$B$5)</f>
        <v>5.5579944148449254</v>
      </c>
      <c r="O2" s="2">
        <f>('[1]Qc, Spring, S2'!O2*Main!$B$5)</f>
        <v>5.5566286573239116</v>
      </c>
      <c r="P2" s="2">
        <f>('[1]Qc, Spring, S2'!P2*Main!$B$5)</f>
        <v>1.2770243012038875</v>
      </c>
      <c r="Q2" s="2">
        <f>('[1]Qc, Spring, S2'!Q2*Main!$B$5)</f>
        <v>-2.3121096608150533</v>
      </c>
      <c r="R2" s="2">
        <f>('[1]Qc, Spring, S2'!R2*Main!$B$5)</f>
        <v>-0.99864223699041432</v>
      </c>
      <c r="S2" s="2">
        <f>('[1]Qc, Spring, S2'!S2*Main!$B$5)</f>
        <v>1.4297927778299666</v>
      </c>
      <c r="T2" s="2">
        <f>('[1]Qc, Spring, S2'!T2*Main!$B$5)</f>
        <v>8.6366434107649798E-2</v>
      </c>
      <c r="U2" s="2">
        <f>('[1]Qc, Spring, S2'!U2*Main!$B$5)</f>
        <v>-1.8497553441296932</v>
      </c>
      <c r="V2" s="2">
        <f>('[1]Qc, Spring, S2'!V2*Main!$B$5)</f>
        <v>-3.7543032356327846</v>
      </c>
      <c r="W2" s="2">
        <f>('[1]Qc, Spring, S2'!W2*Main!$B$5)</f>
        <v>-4.1390665713463717</v>
      </c>
      <c r="X2" s="2">
        <f>('[1]Qc, Spring, S2'!X2*Main!$B$5)</f>
        <v>-7.9279638179853045</v>
      </c>
      <c r="Y2" s="2">
        <f>('[1]Qc, Spring, S2'!Y2*Main!$B$5)</f>
        <v>-9.9899157202137641</v>
      </c>
    </row>
    <row r="3" spans="1:25" x14ac:dyDescent="0.3">
      <c r="A3">
        <v>2</v>
      </c>
      <c r="B3" s="2">
        <f>('[1]Qc, Spring, S2'!B3*Main!$B$5)</f>
        <v>-2.5659360217894975</v>
      </c>
      <c r="C3" s="2">
        <f>('[1]Qc, Spring, S2'!C3*Main!$B$5)</f>
        <v>-0.78611470631540004</v>
      </c>
      <c r="D3" s="2">
        <f>('[1]Qc, Spring, S2'!D3*Main!$B$5)</f>
        <v>-3.2920431133895267</v>
      </c>
      <c r="E3" s="2">
        <f>('[1]Qc, Spring, S2'!E3*Main!$B$5)</f>
        <v>-4.7946757524735384</v>
      </c>
      <c r="F3" s="2">
        <f>('[1]Qc, Spring, S2'!F3*Main!$B$5)</f>
        <v>-3.5190280752099374</v>
      </c>
      <c r="G3" s="2">
        <f>('[1]Qc, Spring, S2'!G3*Main!$B$5)</f>
        <v>-5.3794017479059972</v>
      </c>
      <c r="H3" s="2">
        <f>('[1]Qc, Spring, S2'!H3*Main!$B$5)</f>
        <v>-1.8422704271886141</v>
      </c>
      <c r="I3" s="2">
        <f>('[1]Qc, Spring, S2'!I3*Main!$B$5)</f>
        <v>1.4633039871467435</v>
      </c>
      <c r="J3" s="2">
        <f>('[1]Qc, Spring, S2'!J3*Main!$B$5)</f>
        <v>0.83818346152146672</v>
      </c>
      <c r="K3" s="2">
        <f>('[1]Qc, Spring, S2'!K3*Main!$B$5)</f>
        <v>1.0075727173216276</v>
      </c>
      <c r="L3" s="2">
        <f>('[1]Qc, Spring, S2'!L3*Main!$B$5)</f>
        <v>2.6869119104599535</v>
      </c>
      <c r="M3" s="2">
        <f>('[1]Qc, Spring, S2'!M3*Main!$B$5)</f>
        <v>1.6196666529017616</v>
      </c>
      <c r="N3" s="2">
        <f>('[1]Qc, Spring, S2'!N3*Main!$B$5)</f>
        <v>2.9672322400265911</v>
      </c>
      <c r="O3" s="2">
        <f>('[1]Qc, Spring, S2'!O3*Main!$B$5)</f>
        <v>4.2014983281144627</v>
      </c>
      <c r="P3" s="2">
        <f>('[1]Qc, Spring, S2'!P3*Main!$B$5)</f>
        <v>3.0216435143810449</v>
      </c>
      <c r="Q3" s="2">
        <f>('[1]Qc, Spring, S2'!Q3*Main!$B$5)</f>
        <v>4.1127300619531928</v>
      </c>
      <c r="R3" s="2">
        <f>('[1]Qc, Spring, S2'!R3*Main!$B$5)</f>
        <v>1.5505852562940261</v>
      </c>
      <c r="S3" s="2">
        <f>('[1]Qc, Spring, S2'!S3*Main!$B$5)</f>
        <v>1.4480466937870107</v>
      </c>
      <c r="T3" s="2">
        <f>('[1]Qc, Spring, S2'!T3*Main!$B$5)</f>
        <v>1.5505852562940261</v>
      </c>
      <c r="U3" s="2">
        <f>('[1]Qc, Spring, S2'!U3*Main!$B$5)</f>
        <v>1.428789663154487</v>
      </c>
      <c r="V3" s="2">
        <f>('[1]Qc, Spring, S2'!V3*Main!$B$5)</f>
        <v>-0.73866898766785605</v>
      </c>
      <c r="W3" s="2">
        <f>('[1]Qc, Spring, S2'!W3*Main!$B$5)</f>
        <v>0.66657680044227374</v>
      </c>
      <c r="X3" s="2">
        <f>('[1]Qc, Spring, S2'!X3*Main!$B$5)</f>
        <v>-3.6944369709786229</v>
      </c>
      <c r="Y3" s="2">
        <f>('[1]Qc, Spring, S2'!Y3*Main!$B$5)</f>
        <v>-3.3321364933651227</v>
      </c>
    </row>
    <row r="4" spans="1:25" x14ac:dyDescent="0.3">
      <c r="A4">
        <v>3</v>
      </c>
      <c r="B4" s="2">
        <f>('[1]Qc, Spring, S2'!B4*Main!$B$5)</f>
        <v>11.863296045528587</v>
      </c>
      <c r="C4" s="2">
        <f>('[1]Qc, Spring, S2'!C4*Main!$B$5)</f>
        <v>9.4217637894248849</v>
      </c>
      <c r="D4" s="2">
        <f>('[1]Qc, Spring, S2'!D4*Main!$B$5)</f>
        <v>8.7470354428753563</v>
      </c>
      <c r="E4" s="2">
        <f>('[1]Qc, Spring, S2'!E4*Main!$B$5)</f>
        <v>8.0797962857637806</v>
      </c>
      <c r="F4" s="2">
        <f>('[1]Qc, Spring, S2'!F4*Main!$B$5)</f>
        <v>8.6215884744082221</v>
      </c>
      <c r="G4" s="2">
        <f>('[1]Qc, Spring, S2'!G4*Main!$B$5)</f>
        <v>6.6747874486580301</v>
      </c>
      <c r="H4" s="2">
        <f>('[1]Qc, Spring, S2'!H4*Main!$B$5)</f>
        <v>11.418552206327917</v>
      </c>
      <c r="I4" s="2">
        <f>('[1]Qc, Spring, S2'!I4*Main!$B$5)</f>
        <v>16.454199375434083</v>
      </c>
      <c r="J4" s="2">
        <f>('[1]Qc, Spring, S2'!J4*Main!$B$5)</f>
        <v>22.267679385323142</v>
      </c>
      <c r="K4" s="2">
        <f>('[1]Qc, Spring, S2'!K4*Main!$B$5)</f>
        <v>26.202023174790945</v>
      </c>
      <c r="L4" s="2">
        <f>('[1]Qc, Spring, S2'!L4*Main!$B$5)</f>
        <v>26.638089537910666</v>
      </c>
      <c r="M4" s="2">
        <f>('[1]Qc, Spring, S2'!M4*Main!$B$5)</f>
        <v>27.035053499380435</v>
      </c>
      <c r="N4" s="2">
        <f>('[1]Qc, Spring, S2'!N4*Main!$B$5)</f>
        <v>29.032188487719903</v>
      </c>
      <c r="O4" s="2">
        <f>('[1]Qc, Spring, S2'!O4*Main!$B$5)</f>
        <v>27.957285927260248</v>
      </c>
      <c r="P4" s="2">
        <f>('[1]Qc, Spring, S2'!P4*Main!$B$5)</f>
        <v>25.965988182997592</v>
      </c>
      <c r="Q4" s="2">
        <f>('[1]Qc, Spring, S2'!Q4*Main!$B$5)</f>
        <v>25.768025850159344</v>
      </c>
      <c r="R4" s="2">
        <f>('[1]Qc, Spring, S2'!R4*Main!$B$5)</f>
        <v>25.014912677858032</v>
      </c>
      <c r="S4" s="2">
        <f>('[1]Qc, Spring, S2'!S4*Main!$B$5)</f>
        <v>26.303775355683786</v>
      </c>
      <c r="T4" s="2">
        <f>('[1]Qc, Spring, S2'!T4*Main!$B$5)</f>
        <v>26.121095893365673</v>
      </c>
      <c r="U4" s="2">
        <f>('[1]Qc, Spring, S2'!U4*Main!$B$5)</f>
        <v>25.814297687349548</v>
      </c>
      <c r="V4" s="2">
        <f>('[1]Qc, Spring, S2'!V4*Main!$B$5)</f>
        <v>22.211937103021782</v>
      </c>
      <c r="W4" s="2">
        <f>('[1]Qc, Spring, S2'!W4*Main!$B$5)</f>
        <v>24.099919183426547</v>
      </c>
      <c r="X4" s="2">
        <f>('[1]Qc, Spring, S2'!X4*Main!$B$5)</f>
        <v>20.346348506857169</v>
      </c>
      <c r="Y4" s="2">
        <f>('[1]Qc, Spring, S2'!Y4*Main!$B$5)</f>
        <v>16.902956085675751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6530-5877-4027-8363-AD7F85A7384A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S2'!B2*Main!$B$5)</f>
        <v>-13.936409306822135</v>
      </c>
      <c r="C2" s="2">
        <f>('[1]Qc, Spring, S2'!C2*Main!$B$5)</f>
        <v>-16.420442344631443</v>
      </c>
      <c r="D2" s="2">
        <f>('[1]Qc, Spring, S2'!D2*Main!$B$5)</f>
        <v>-18.455949940813841</v>
      </c>
      <c r="E2" s="2">
        <f>('[1]Qc, Spring, S2'!E2*Main!$B$5)</f>
        <v>-17.381921324946571</v>
      </c>
      <c r="F2" s="2">
        <f>('[1]Qc, Spring, S2'!F2*Main!$B$5)</f>
        <v>-17.556681605804354</v>
      </c>
      <c r="G2" s="2">
        <f>('[1]Qc, Spring, S2'!G2*Main!$B$5)</f>
        <v>-17.260630470147106</v>
      </c>
      <c r="H2" s="2">
        <f>('[1]Qc, Spring, S2'!H2*Main!$B$5)</f>
        <v>-14.358067369911907</v>
      </c>
      <c r="I2" s="2">
        <f>('[1]Qc, Spring, S2'!I2*Main!$B$5)</f>
        <v>-3.4402085113728575</v>
      </c>
      <c r="J2" s="2">
        <f>('[1]Qc, Spring, S2'!J2*Main!$B$5)</f>
        <v>3.855169199137876</v>
      </c>
      <c r="K2" s="2">
        <f>('[1]Qc, Spring, S2'!K2*Main!$B$5)</f>
        <v>7.0380548672488894</v>
      </c>
      <c r="L2" s="2">
        <f>('[1]Qc, Spring, S2'!L2*Main!$B$5)</f>
        <v>4.6125887808909063</v>
      </c>
      <c r="M2" s="2">
        <f>('[1]Qc, Spring, S2'!M2*Main!$B$5)</f>
        <v>6.3397936090287947</v>
      </c>
      <c r="N2" s="2">
        <f>('[1]Qc, Spring, S2'!N2*Main!$B$5)</f>
        <v>5.5579944148449254</v>
      </c>
      <c r="O2" s="2">
        <f>('[1]Qc, Spring, S2'!O2*Main!$B$5)</f>
        <v>5.5566286573239116</v>
      </c>
      <c r="P2" s="2">
        <f>('[1]Qc, Spring, S2'!P2*Main!$B$5)</f>
        <v>1.2770243012038875</v>
      </c>
      <c r="Q2" s="2">
        <f>('[1]Qc, Spring, S2'!Q2*Main!$B$5)</f>
        <v>-2.3121096608150533</v>
      </c>
      <c r="R2" s="2">
        <f>('[1]Qc, Spring, S2'!R2*Main!$B$5)</f>
        <v>-0.99864223699041432</v>
      </c>
      <c r="S2" s="2">
        <f>('[1]Qc, Spring, S2'!S2*Main!$B$5)</f>
        <v>1.4297927778299666</v>
      </c>
      <c r="T2" s="2">
        <f>('[1]Qc, Spring, S2'!T2*Main!$B$5)</f>
        <v>8.6366434107649798E-2</v>
      </c>
      <c r="U2" s="2">
        <f>('[1]Qc, Spring, S2'!U2*Main!$B$5)</f>
        <v>-1.8497553441296932</v>
      </c>
      <c r="V2" s="2">
        <f>('[1]Qc, Spring, S2'!V2*Main!$B$5)</f>
        <v>-3.7543032356327846</v>
      </c>
      <c r="W2" s="2">
        <f>('[1]Qc, Spring, S2'!W2*Main!$B$5)</f>
        <v>-4.1390665713463717</v>
      </c>
      <c r="X2" s="2">
        <f>('[1]Qc, Spring, S2'!X2*Main!$B$5)</f>
        <v>-7.9279638179853045</v>
      </c>
      <c r="Y2" s="2">
        <f>('[1]Qc, Spring, S2'!Y2*Main!$B$5)</f>
        <v>-9.9899157202137641</v>
      </c>
    </row>
    <row r="3" spans="1:25" x14ac:dyDescent="0.3">
      <c r="A3">
        <v>2</v>
      </c>
      <c r="B3" s="2">
        <f>('[1]Qc, Spring, S2'!B3*Main!$B$5)</f>
        <v>-2.5659360217894975</v>
      </c>
      <c r="C3" s="2">
        <f>('[1]Qc, Spring, S2'!C3*Main!$B$5)</f>
        <v>-0.78611470631540004</v>
      </c>
      <c r="D3" s="2">
        <f>('[1]Qc, Spring, S2'!D3*Main!$B$5)</f>
        <v>-3.2920431133895267</v>
      </c>
      <c r="E3" s="2">
        <f>('[1]Qc, Spring, S2'!E3*Main!$B$5)</f>
        <v>-4.7946757524735384</v>
      </c>
      <c r="F3" s="2">
        <f>('[1]Qc, Spring, S2'!F3*Main!$B$5)</f>
        <v>-3.5190280752099374</v>
      </c>
      <c r="G3" s="2">
        <f>('[1]Qc, Spring, S2'!G3*Main!$B$5)</f>
        <v>-5.3794017479059972</v>
      </c>
      <c r="H3" s="2">
        <f>('[1]Qc, Spring, S2'!H3*Main!$B$5)</f>
        <v>-1.8422704271886141</v>
      </c>
      <c r="I3" s="2">
        <f>('[1]Qc, Spring, S2'!I3*Main!$B$5)</f>
        <v>1.4633039871467435</v>
      </c>
      <c r="J3" s="2">
        <f>('[1]Qc, Spring, S2'!J3*Main!$B$5)</f>
        <v>0.83818346152146672</v>
      </c>
      <c r="K3" s="2">
        <f>('[1]Qc, Spring, S2'!K3*Main!$B$5)</f>
        <v>1.0075727173216276</v>
      </c>
      <c r="L3" s="2">
        <f>('[1]Qc, Spring, S2'!L3*Main!$B$5)</f>
        <v>2.6869119104599535</v>
      </c>
      <c r="M3" s="2">
        <f>('[1]Qc, Spring, S2'!M3*Main!$B$5)</f>
        <v>1.6196666529017616</v>
      </c>
      <c r="N3" s="2">
        <f>('[1]Qc, Spring, S2'!N3*Main!$B$5)</f>
        <v>2.9672322400265911</v>
      </c>
      <c r="O3" s="2">
        <f>('[1]Qc, Spring, S2'!O3*Main!$B$5)</f>
        <v>4.2014983281144627</v>
      </c>
      <c r="P3" s="2">
        <f>('[1]Qc, Spring, S2'!P3*Main!$B$5)</f>
        <v>3.0216435143810449</v>
      </c>
      <c r="Q3" s="2">
        <f>('[1]Qc, Spring, S2'!Q3*Main!$B$5)</f>
        <v>4.1127300619531928</v>
      </c>
      <c r="R3" s="2">
        <f>('[1]Qc, Spring, S2'!R3*Main!$B$5)</f>
        <v>1.5505852562940261</v>
      </c>
      <c r="S3" s="2">
        <f>('[1]Qc, Spring, S2'!S3*Main!$B$5)</f>
        <v>1.4480466937870107</v>
      </c>
      <c r="T3" s="2">
        <f>('[1]Qc, Spring, S2'!T3*Main!$B$5)</f>
        <v>1.5505852562940261</v>
      </c>
      <c r="U3" s="2">
        <f>('[1]Qc, Spring, S2'!U3*Main!$B$5)</f>
        <v>1.428789663154487</v>
      </c>
      <c r="V3" s="2">
        <f>('[1]Qc, Spring, S2'!V3*Main!$B$5)</f>
        <v>-0.73866898766785605</v>
      </c>
      <c r="W3" s="2">
        <f>('[1]Qc, Spring, S2'!W3*Main!$B$5)</f>
        <v>0.66657680044227374</v>
      </c>
      <c r="X3" s="2">
        <f>('[1]Qc, Spring, S2'!X3*Main!$B$5)</f>
        <v>-3.6944369709786229</v>
      </c>
      <c r="Y3" s="2">
        <f>('[1]Qc, Spring, S2'!Y3*Main!$B$5)</f>
        <v>-3.3321364933651227</v>
      </c>
    </row>
    <row r="4" spans="1:25" x14ac:dyDescent="0.3">
      <c r="A4">
        <v>3</v>
      </c>
      <c r="B4" s="2">
        <f>('[1]Qc, Spring, S2'!B4*Main!$B$5)</f>
        <v>11.863296045528587</v>
      </c>
      <c r="C4" s="2">
        <f>('[1]Qc, Spring, S2'!C4*Main!$B$5)</f>
        <v>9.4217637894248849</v>
      </c>
      <c r="D4" s="2">
        <f>('[1]Qc, Spring, S2'!D4*Main!$B$5)</f>
        <v>8.7470354428753563</v>
      </c>
      <c r="E4" s="2">
        <f>('[1]Qc, Spring, S2'!E4*Main!$B$5)</f>
        <v>8.0797962857637806</v>
      </c>
      <c r="F4" s="2">
        <f>('[1]Qc, Spring, S2'!F4*Main!$B$5)</f>
        <v>8.6215884744082221</v>
      </c>
      <c r="G4" s="2">
        <f>('[1]Qc, Spring, S2'!G4*Main!$B$5)</f>
        <v>6.6747874486580301</v>
      </c>
      <c r="H4" s="2">
        <f>('[1]Qc, Spring, S2'!H4*Main!$B$5)</f>
        <v>11.418552206327917</v>
      </c>
      <c r="I4" s="2">
        <f>('[1]Qc, Spring, S2'!I4*Main!$B$5)</f>
        <v>16.454199375434083</v>
      </c>
      <c r="J4" s="2">
        <f>('[1]Qc, Spring, S2'!J4*Main!$B$5)</f>
        <v>22.267679385323142</v>
      </c>
      <c r="K4" s="2">
        <f>('[1]Qc, Spring, S2'!K4*Main!$B$5)</f>
        <v>26.202023174790945</v>
      </c>
      <c r="L4" s="2">
        <f>('[1]Qc, Spring, S2'!L4*Main!$B$5)</f>
        <v>26.638089537910666</v>
      </c>
      <c r="M4" s="2">
        <f>('[1]Qc, Spring, S2'!M4*Main!$B$5)</f>
        <v>27.035053499380435</v>
      </c>
      <c r="N4" s="2">
        <f>('[1]Qc, Spring, S2'!N4*Main!$B$5)</f>
        <v>29.032188487719903</v>
      </c>
      <c r="O4" s="2">
        <f>('[1]Qc, Spring, S2'!O4*Main!$B$5)</f>
        <v>27.957285927260248</v>
      </c>
      <c r="P4" s="2">
        <f>('[1]Qc, Spring, S2'!P4*Main!$B$5)</f>
        <v>25.965988182997592</v>
      </c>
      <c r="Q4" s="2">
        <f>('[1]Qc, Spring, S2'!Q4*Main!$B$5)</f>
        <v>25.768025850159344</v>
      </c>
      <c r="R4" s="2">
        <f>('[1]Qc, Spring, S2'!R4*Main!$B$5)</f>
        <v>25.014912677858032</v>
      </c>
      <c r="S4" s="2">
        <f>('[1]Qc, Spring, S2'!S4*Main!$B$5)</f>
        <v>26.303775355683786</v>
      </c>
      <c r="T4" s="2">
        <f>('[1]Qc, Spring, S2'!T4*Main!$B$5)</f>
        <v>26.121095893365673</v>
      </c>
      <c r="U4" s="2">
        <f>('[1]Qc, Spring, S2'!U4*Main!$B$5)</f>
        <v>25.814297687349548</v>
      </c>
      <c r="V4" s="2">
        <f>('[1]Qc, Spring, S2'!V4*Main!$B$5)</f>
        <v>22.211937103021782</v>
      </c>
      <c r="W4" s="2">
        <f>('[1]Qc, Spring, S2'!W4*Main!$B$5)</f>
        <v>24.099919183426547</v>
      </c>
      <c r="X4" s="2">
        <f>('[1]Qc, Spring, S2'!X4*Main!$B$5)</f>
        <v>20.346348506857169</v>
      </c>
      <c r="Y4" s="2">
        <f>('[1]Qc, Spring, S2'!Y4*Main!$B$5)</f>
        <v>16.902956085675751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49A7-1C83-42B0-A3E1-8713694E41CD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S2'!B2*Main!$B$5)</f>
        <v>-13.936409306822135</v>
      </c>
      <c r="C2" s="2">
        <f>('[1]Qc, Spring, S2'!C2*Main!$B$5)</f>
        <v>-16.420442344631443</v>
      </c>
      <c r="D2" s="2">
        <f>('[1]Qc, Spring, S2'!D2*Main!$B$5)</f>
        <v>-18.455949940813841</v>
      </c>
      <c r="E2" s="2">
        <f>('[1]Qc, Spring, S2'!E2*Main!$B$5)</f>
        <v>-17.381921324946571</v>
      </c>
      <c r="F2" s="2">
        <f>('[1]Qc, Spring, S2'!F2*Main!$B$5)</f>
        <v>-17.556681605804354</v>
      </c>
      <c r="G2" s="2">
        <f>('[1]Qc, Spring, S2'!G2*Main!$B$5)</f>
        <v>-17.260630470147106</v>
      </c>
      <c r="H2" s="2">
        <f>('[1]Qc, Spring, S2'!H2*Main!$B$5)</f>
        <v>-14.358067369911907</v>
      </c>
      <c r="I2" s="2">
        <f>('[1]Qc, Spring, S2'!I2*Main!$B$5)</f>
        <v>-3.4402085113728575</v>
      </c>
      <c r="J2" s="2">
        <f>('[1]Qc, Spring, S2'!J2*Main!$B$5)</f>
        <v>3.855169199137876</v>
      </c>
      <c r="K2" s="2">
        <f>('[1]Qc, Spring, S2'!K2*Main!$B$5)</f>
        <v>7.0380548672488894</v>
      </c>
      <c r="L2" s="2">
        <f>('[1]Qc, Spring, S2'!L2*Main!$B$5)</f>
        <v>4.6125887808909063</v>
      </c>
      <c r="M2" s="2">
        <f>('[1]Qc, Spring, S2'!M2*Main!$B$5)</f>
        <v>6.3397936090287947</v>
      </c>
      <c r="N2" s="2">
        <f>('[1]Qc, Spring, S2'!N2*Main!$B$5)</f>
        <v>5.5579944148449254</v>
      </c>
      <c r="O2" s="2">
        <f>('[1]Qc, Spring, S2'!O2*Main!$B$5)</f>
        <v>5.5566286573239116</v>
      </c>
      <c r="P2" s="2">
        <f>('[1]Qc, Spring, S2'!P2*Main!$B$5)</f>
        <v>1.2770243012038875</v>
      </c>
      <c r="Q2" s="2">
        <f>('[1]Qc, Spring, S2'!Q2*Main!$B$5)</f>
        <v>-2.3121096608150533</v>
      </c>
      <c r="R2" s="2">
        <f>('[1]Qc, Spring, S2'!R2*Main!$B$5)</f>
        <v>-0.99864223699041432</v>
      </c>
      <c r="S2" s="2">
        <f>('[1]Qc, Spring, S2'!S2*Main!$B$5)</f>
        <v>1.4297927778299666</v>
      </c>
      <c r="T2" s="2">
        <f>('[1]Qc, Spring, S2'!T2*Main!$B$5)</f>
        <v>8.6366434107649798E-2</v>
      </c>
      <c r="U2" s="2">
        <f>('[1]Qc, Spring, S2'!U2*Main!$B$5)</f>
        <v>-1.8497553441296932</v>
      </c>
      <c r="V2" s="2">
        <f>('[1]Qc, Spring, S2'!V2*Main!$B$5)</f>
        <v>-3.7543032356327846</v>
      </c>
      <c r="W2" s="2">
        <f>('[1]Qc, Spring, S2'!W2*Main!$B$5)</f>
        <v>-4.1390665713463717</v>
      </c>
      <c r="X2" s="2">
        <f>('[1]Qc, Spring, S2'!X2*Main!$B$5)</f>
        <v>-7.9279638179853045</v>
      </c>
      <c r="Y2" s="2">
        <f>('[1]Qc, Spring, S2'!Y2*Main!$B$5)</f>
        <v>-9.9899157202137641</v>
      </c>
    </row>
    <row r="3" spans="1:25" x14ac:dyDescent="0.3">
      <c r="A3">
        <v>2</v>
      </c>
      <c r="B3" s="2">
        <f>('[1]Qc, Spring, S2'!B3*Main!$B$5)</f>
        <v>-2.5659360217894975</v>
      </c>
      <c r="C3" s="2">
        <f>('[1]Qc, Spring, S2'!C3*Main!$B$5)</f>
        <v>-0.78611470631540004</v>
      </c>
      <c r="D3" s="2">
        <f>('[1]Qc, Spring, S2'!D3*Main!$B$5)</f>
        <v>-3.2920431133895267</v>
      </c>
      <c r="E3" s="2">
        <f>('[1]Qc, Spring, S2'!E3*Main!$B$5)</f>
        <v>-4.7946757524735384</v>
      </c>
      <c r="F3" s="2">
        <f>('[1]Qc, Spring, S2'!F3*Main!$B$5)</f>
        <v>-3.5190280752099374</v>
      </c>
      <c r="G3" s="2">
        <f>('[1]Qc, Spring, S2'!G3*Main!$B$5)</f>
        <v>-5.3794017479059972</v>
      </c>
      <c r="H3" s="2">
        <f>('[1]Qc, Spring, S2'!H3*Main!$B$5)</f>
        <v>-1.8422704271886141</v>
      </c>
      <c r="I3" s="2">
        <f>('[1]Qc, Spring, S2'!I3*Main!$B$5)</f>
        <v>1.4633039871467435</v>
      </c>
      <c r="J3" s="2">
        <f>('[1]Qc, Spring, S2'!J3*Main!$B$5)</f>
        <v>0.83818346152146672</v>
      </c>
      <c r="K3" s="2">
        <f>('[1]Qc, Spring, S2'!K3*Main!$B$5)</f>
        <v>1.0075727173216276</v>
      </c>
      <c r="L3" s="2">
        <f>('[1]Qc, Spring, S2'!L3*Main!$B$5)</f>
        <v>2.6869119104599535</v>
      </c>
      <c r="M3" s="2">
        <f>('[1]Qc, Spring, S2'!M3*Main!$B$5)</f>
        <v>1.6196666529017616</v>
      </c>
      <c r="N3" s="2">
        <f>('[1]Qc, Spring, S2'!N3*Main!$B$5)</f>
        <v>2.9672322400265911</v>
      </c>
      <c r="O3" s="2">
        <f>('[1]Qc, Spring, S2'!O3*Main!$B$5)</f>
        <v>4.2014983281144627</v>
      </c>
      <c r="P3" s="2">
        <f>('[1]Qc, Spring, S2'!P3*Main!$B$5)</f>
        <v>3.0216435143810449</v>
      </c>
      <c r="Q3" s="2">
        <f>('[1]Qc, Spring, S2'!Q3*Main!$B$5)</f>
        <v>4.1127300619531928</v>
      </c>
      <c r="R3" s="2">
        <f>('[1]Qc, Spring, S2'!R3*Main!$B$5)</f>
        <v>1.5505852562940261</v>
      </c>
      <c r="S3" s="2">
        <f>('[1]Qc, Spring, S2'!S3*Main!$B$5)</f>
        <v>1.4480466937870107</v>
      </c>
      <c r="T3" s="2">
        <f>('[1]Qc, Spring, S2'!T3*Main!$B$5)</f>
        <v>1.5505852562940261</v>
      </c>
      <c r="U3" s="2">
        <f>('[1]Qc, Spring, S2'!U3*Main!$B$5)</f>
        <v>1.428789663154487</v>
      </c>
      <c r="V3" s="2">
        <f>('[1]Qc, Spring, S2'!V3*Main!$B$5)</f>
        <v>-0.73866898766785605</v>
      </c>
      <c r="W3" s="2">
        <f>('[1]Qc, Spring, S2'!W3*Main!$B$5)</f>
        <v>0.66657680044227374</v>
      </c>
      <c r="X3" s="2">
        <f>('[1]Qc, Spring, S2'!X3*Main!$B$5)</f>
        <v>-3.6944369709786229</v>
      </c>
      <c r="Y3" s="2">
        <f>('[1]Qc, Spring, S2'!Y3*Main!$B$5)</f>
        <v>-3.3321364933651227</v>
      </c>
    </row>
    <row r="4" spans="1:25" x14ac:dyDescent="0.3">
      <c r="A4">
        <v>3</v>
      </c>
      <c r="B4" s="2">
        <f>('[1]Qc, Spring, S2'!B4*Main!$B$5)</f>
        <v>11.863296045528587</v>
      </c>
      <c r="C4" s="2">
        <f>('[1]Qc, Spring, S2'!C4*Main!$B$5)</f>
        <v>9.4217637894248849</v>
      </c>
      <c r="D4" s="2">
        <f>('[1]Qc, Spring, S2'!D4*Main!$B$5)</f>
        <v>8.7470354428753563</v>
      </c>
      <c r="E4" s="2">
        <f>('[1]Qc, Spring, S2'!E4*Main!$B$5)</f>
        <v>8.0797962857637806</v>
      </c>
      <c r="F4" s="2">
        <f>('[1]Qc, Spring, S2'!F4*Main!$B$5)</f>
        <v>8.6215884744082221</v>
      </c>
      <c r="G4" s="2">
        <f>('[1]Qc, Spring, S2'!G4*Main!$B$5)</f>
        <v>6.6747874486580301</v>
      </c>
      <c r="H4" s="2">
        <f>('[1]Qc, Spring, S2'!H4*Main!$B$5)</f>
        <v>11.418552206327917</v>
      </c>
      <c r="I4" s="2">
        <f>('[1]Qc, Spring, S2'!I4*Main!$B$5)</f>
        <v>16.454199375434083</v>
      </c>
      <c r="J4" s="2">
        <f>('[1]Qc, Spring, S2'!J4*Main!$B$5)</f>
        <v>22.267679385323142</v>
      </c>
      <c r="K4" s="2">
        <f>('[1]Qc, Spring, S2'!K4*Main!$B$5)</f>
        <v>26.202023174790945</v>
      </c>
      <c r="L4" s="2">
        <f>('[1]Qc, Spring, S2'!L4*Main!$B$5)</f>
        <v>26.638089537910666</v>
      </c>
      <c r="M4" s="2">
        <f>('[1]Qc, Spring, S2'!M4*Main!$B$5)</f>
        <v>27.035053499380435</v>
      </c>
      <c r="N4" s="2">
        <f>('[1]Qc, Spring, S2'!N4*Main!$B$5)</f>
        <v>29.032188487719903</v>
      </c>
      <c r="O4" s="2">
        <f>('[1]Qc, Spring, S2'!O4*Main!$B$5)</f>
        <v>27.957285927260248</v>
      </c>
      <c r="P4" s="2">
        <f>('[1]Qc, Spring, S2'!P4*Main!$B$5)</f>
        <v>25.965988182997592</v>
      </c>
      <c r="Q4" s="2">
        <f>('[1]Qc, Spring, S2'!Q4*Main!$B$5)</f>
        <v>25.768025850159344</v>
      </c>
      <c r="R4" s="2">
        <f>('[1]Qc, Spring, S2'!R4*Main!$B$5)</f>
        <v>25.014912677858032</v>
      </c>
      <c r="S4" s="2">
        <f>('[1]Qc, Spring, S2'!S4*Main!$B$5)</f>
        <v>26.303775355683786</v>
      </c>
      <c r="T4" s="2">
        <f>('[1]Qc, Spring, S2'!T4*Main!$B$5)</f>
        <v>26.121095893365673</v>
      </c>
      <c r="U4" s="2">
        <f>('[1]Qc, Spring, S2'!U4*Main!$B$5)</f>
        <v>25.814297687349548</v>
      </c>
      <c r="V4" s="2">
        <f>('[1]Qc, Spring, S2'!V4*Main!$B$5)</f>
        <v>22.211937103021782</v>
      </c>
      <c r="W4" s="2">
        <f>('[1]Qc, Spring, S2'!W4*Main!$B$5)</f>
        <v>24.099919183426547</v>
      </c>
      <c r="X4" s="2">
        <f>('[1]Qc, Spring, S2'!X4*Main!$B$5)</f>
        <v>20.346348506857169</v>
      </c>
      <c r="Y4" s="2">
        <f>('[1]Qc, Spring, S2'!Y4*Main!$B$5)</f>
        <v>16.902956085675751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70E4-9B43-4938-B307-FF5A33680FEB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S3'!B2*Main!$B$5)</f>
        <v>-13.259884583189994</v>
      </c>
      <c r="C2" s="2">
        <f>('[1]Qc, Spring, S3'!C2*Main!$B$5)</f>
        <v>-15.623333492950305</v>
      </c>
      <c r="D2" s="2">
        <f>('[1]Qc, Spring, S3'!D2*Main!$B$5)</f>
        <v>-17.560030040774333</v>
      </c>
      <c r="E2" s="2">
        <f>('[1]Qc, Spring, S3'!E2*Main!$B$5)</f>
        <v>-16.538138736356927</v>
      </c>
      <c r="F2" s="2">
        <f>('[1]Qc, Spring, S3'!F2*Main!$B$5)</f>
        <v>-16.704415508435211</v>
      </c>
      <c r="G2" s="2">
        <f>('[1]Qc, Spring, S3'!G2*Main!$B$5)</f>
        <v>-16.422735787130254</v>
      </c>
      <c r="H2" s="2">
        <f>('[1]Qc, Spring, S3'!H2*Main!$B$5)</f>
        <v>-13.661073808265696</v>
      </c>
      <c r="I2" s="2">
        <f>('[1]Qc, Spring, S3'!I2*Main!$B$5)</f>
        <v>-3.2732080981994174</v>
      </c>
      <c r="J2" s="2">
        <f>('[1]Qc, Spring, S3'!J2*Main!$B$5)</f>
        <v>3.6680250632573967</v>
      </c>
      <c r="K2" s="2">
        <f>('[1]Qc, Spring, S3'!K2*Main!$B$5)</f>
        <v>6.6964017183533127</v>
      </c>
      <c r="L2" s="2">
        <f>('[1]Qc, Spring, S3'!L2*Main!$B$5)</f>
        <v>4.3886767041486285</v>
      </c>
      <c r="M2" s="2">
        <f>('[1]Qc, Spring, S3'!M2*Main!$B$5)</f>
        <v>6.0320366377167156</v>
      </c>
      <c r="N2" s="2">
        <f>('[1]Qc, Spring, S3'!N2*Main!$B$5)</f>
        <v>5.2881888607262377</v>
      </c>
      <c r="O2" s="2">
        <f>('[1]Qc, Spring, S3'!O2*Main!$B$5)</f>
        <v>5.2868894021140136</v>
      </c>
      <c r="P2" s="2">
        <f>('[1]Qc, Spring, S3'!P2*Main!$B$5)</f>
        <v>1.2150328302716598</v>
      </c>
      <c r="Q2" s="2">
        <f>('[1]Qc, Spring, S3'!Q2*Main!$B$5)</f>
        <v>-2.1998713277657789</v>
      </c>
      <c r="R2" s="2">
        <f>('[1]Qc, Spring, S3'!R2*Main!$B$5)</f>
        <v>-0.95016445849573383</v>
      </c>
      <c r="S2" s="2">
        <f>('[1]Qc, Spring, S3'!S2*Main!$B$5)</f>
        <v>1.3603853614304537</v>
      </c>
      <c r="T2" s="2">
        <f>('[1]Qc, Spring, S3'!T2*Main!$B$5)</f>
        <v>8.2173888762618247E-2</v>
      </c>
      <c r="U2" s="2">
        <f>('[1]Qc, Spring, S3'!U2*Main!$B$5)</f>
        <v>-1.7599613953855333</v>
      </c>
      <c r="V2" s="2">
        <f>('[1]Qc, Spring, S3'!V2*Main!$B$5)</f>
        <v>-3.5720555057476973</v>
      </c>
      <c r="W2" s="2">
        <f>('[1]Qc, Spring, S3'!W2*Main!$B$5)</f>
        <v>-3.9381410096305278</v>
      </c>
      <c r="X2" s="2">
        <f>('[1]Qc, Spring, S3'!X2*Main!$B$5)</f>
        <v>-7.543111205461746</v>
      </c>
      <c r="Y2" s="2">
        <f>('[1]Qc, Spring, S3'!Y2*Main!$B$5)</f>
        <v>-9.5049683551548441</v>
      </c>
    </row>
    <row r="3" spans="1:25" x14ac:dyDescent="0.3">
      <c r="A3">
        <v>2</v>
      </c>
      <c r="B3" s="2">
        <f>('[1]Qc, Spring, S3'!B3*Main!$B$5)</f>
        <v>-2.4413760207317545</v>
      </c>
      <c r="C3" s="2">
        <f>('[1]Qc, Spring, S3'!C3*Main!$B$5)</f>
        <v>-0.74795379824183683</v>
      </c>
      <c r="D3" s="2">
        <f>('[1]Qc, Spring, S3'!D3*Main!$B$5)</f>
        <v>-3.1322351952638212</v>
      </c>
      <c r="E3" s="2">
        <f>('[1]Qc, Spring, S3'!E3*Main!$B$5)</f>
        <v>-4.5619245023534631</v>
      </c>
      <c r="F3" s="2">
        <f>('[1]Qc, Spring, S3'!F3*Main!$B$5)</f>
        <v>-3.348201469617222</v>
      </c>
      <c r="G3" s="2">
        <f>('[1]Qc, Spring, S3'!G3*Main!$B$5)</f>
        <v>-5.1182657407260947</v>
      </c>
      <c r="H3" s="2">
        <f>('[1]Qc, Spring, S3'!H3*Main!$B$5)</f>
        <v>-1.7528398239270309</v>
      </c>
      <c r="I3" s="2">
        <f>('[1]Qc, Spring, S3'!I3*Main!$B$5)</f>
        <v>1.3922698130134066</v>
      </c>
      <c r="J3" s="2">
        <f>('[1]Qc, Spring, S3'!J3*Main!$B$5)</f>
        <v>0.79749494397188092</v>
      </c>
      <c r="K3" s="2">
        <f>('[1]Qc, Spring, S3'!K3*Main!$B$5)</f>
        <v>0.95866142036426694</v>
      </c>
      <c r="L3" s="2">
        <f>('[1]Qc, Spring, S3'!L3*Main!$B$5)</f>
        <v>2.5564792934473348</v>
      </c>
      <c r="M3" s="2">
        <f>('[1]Qc, Spring, S3'!M3*Main!$B$5)</f>
        <v>1.5410420581007049</v>
      </c>
      <c r="N3" s="2">
        <f>('[1]Qc, Spring, S3'!N3*Main!$B$5)</f>
        <v>2.8231918400253004</v>
      </c>
      <c r="O3" s="2">
        <f>('[1]Qc, Spring, S3'!O3*Main!$B$5)</f>
        <v>3.9975420985943435</v>
      </c>
      <c r="P3" s="2">
        <f>('[1]Qc, Spring, S3'!P3*Main!$B$5)</f>
        <v>2.8749617903819646</v>
      </c>
      <c r="Q3" s="2">
        <f>('[1]Qc, Spring, S3'!Q3*Main!$B$5)</f>
        <v>3.9130829715671149</v>
      </c>
      <c r="R3" s="2">
        <f>('[1]Qc, Spring, S3'!R3*Main!$B$5)</f>
        <v>1.4753141273477142</v>
      </c>
      <c r="S3" s="2">
        <f>('[1]Qc, Spring, S3'!S3*Main!$B$5)</f>
        <v>1.3777531649623986</v>
      </c>
      <c r="T3" s="2">
        <f>('[1]Qc, Spring, S3'!T3*Main!$B$5)</f>
        <v>1.4753141273477142</v>
      </c>
      <c r="U3" s="2">
        <f>('[1]Qc, Spring, S3'!U3*Main!$B$5)</f>
        <v>1.3594309416421333</v>
      </c>
      <c r="V3" s="2">
        <f>('[1]Qc, Spring, S3'!V3*Main!$B$5)</f>
        <v>-0.70281126981990183</v>
      </c>
      <c r="W3" s="2">
        <f>('[1]Qc, Spring, S3'!W3*Main!$B$5)</f>
        <v>0.63421870333342556</v>
      </c>
      <c r="X3" s="2">
        <f>('[1]Qc, Spring, S3'!X3*Main!$B$5)</f>
        <v>-3.5150953704456791</v>
      </c>
      <c r="Y3" s="2">
        <f>('[1]Qc, Spring, S3'!Y3*Main!$B$5)</f>
        <v>-3.170382294658078</v>
      </c>
    </row>
    <row r="4" spans="1:25" x14ac:dyDescent="0.3">
      <c r="A4">
        <v>3</v>
      </c>
      <c r="B4" s="2">
        <f>('[1]Qc, Spring, S3'!B4*Main!$B$5)</f>
        <v>11.287407887978654</v>
      </c>
      <c r="C4" s="2">
        <f>('[1]Qc, Spring, S3'!C4*Main!$B$5)</f>
        <v>8.9643966151809575</v>
      </c>
      <c r="D4" s="2">
        <f>('[1]Qc, Spring, S3'!D4*Main!$B$5)</f>
        <v>8.3224220718619879</v>
      </c>
      <c r="E4" s="2">
        <f>('[1]Qc, Spring, S3'!E4*Main!$B$5)</f>
        <v>7.6875731650956363</v>
      </c>
      <c r="F4" s="2">
        <f>('[1]Qc, Spring, S3'!F4*Main!$B$5)</f>
        <v>8.2030647620583075</v>
      </c>
      <c r="G4" s="2">
        <f>('[1]Qc, Spring, S3'!G4*Main!$B$5)</f>
        <v>6.3507686404707471</v>
      </c>
      <c r="H4" s="2">
        <f>('[1]Qc, Spring, S3'!H4*Main!$B$5)</f>
        <v>10.864253555535299</v>
      </c>
      <c r="I4" s="2">
        <f>('[1]Qc, Spring, S3'!I4*Main!$B$5)</f>
        <v>15.655451832937286</v>
      </c>
      <c r="J4" s="2">
        <f>('[1]Qc, Spring, S3'!J4*Main!$B$5)</f>
        <v>21.186724075355997</v>
      </c>
      <c r="K4" s="2">
        <f>('[1]Qc, Spring, S3'!K4*Main!$B$5)</f>
        <v>24.930080302228276</v>
      </c>
      <c r="L4" s="2">
        <f>('[1]Qc, Spring, S3'!L4*Main!$B$5)</f>
        <v>25.344978395293641</v>
      </c>
      <c r="M4" s="2">
        <f>('[1]Qc, Spring, S3'!M4*Main!$B$5)</f>
        <v>25.722672261546435</v>
      </c>
      <c r="N4" s="2">
        <f>('[1]Qc, Spring, S3'!N4*Main!$B$5)</f>
        <v>27.622858949481067</v>
      </c>
      <c r="O4" s="2">
        <f>('[1]Qc, Spring, S3'!O4*Main!$B$5)</f>
        <v>26.600136124966063</v>
      </c>
      <c r="P4" s="2">
        <f>('[1]Qc, Spring, S3'!P4*Main!$B$5)</f>
        <v>24.705503319745279</v>
      </c>
      <c r="Q4" s="2">
        <f>('[1]Qc, Spring, S3'!Q4*Main!$B$5)</f>
        <v>24.517150808889475</v>
      </c>
      <c r="R4" s="2">
        <f>('[1]Qc, Spring, S3'!R4*Main!$B$5)</f>
        <v>23.80059652844745</v>
      </c>
      <c r="S4" s="2">
        <f>('[1]Qc, Spring, S3'!S4*Main!$B$5)</f>
        <v>25.026893056864186</v>
      </c>
      <c r="T4" s="2">
        <f>('[1]Qc, Spring, S3'!T4*Main!$B$5)</f>
        <v>24.853081529610051</v>
      </c>
      <c r="U4" s="2">
        <f>('[1]Qc, Spring, S3'!U4*Main!$B$5)</f>
        <v>24.561176440390831</v>
      </c>
      <c r="V4" s="2">
        <f>('[1]Qc, Spring, S3'!V4*Main!$B$5)</f>
        <v>21.133687729088688</v>
      </c>
      <c r="W4" s="2">
        <f>('[1]Qc, Spring, S3'!W4*Main!$B$5)</f>
        <v>22.930020193939821</v>
      </c>
      <c r="X4" s="2">
        <f>('[1]Qc, Spring, S3'!X4*Main!$B$5)</f>
        <v>19.358661686135946</v>
      </c>
      <c r="Y4" s="2">
        <f>('[1]Qc, Spring, S3'!Y4*Main!$B$5)</f>
        <v>16.082424236856539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55EC-B3D7-4687-8F9B-F40946549B6E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S3'!B2*Main!$B$5)</f>
        <v>-13.259884583189994</v>
      </c>
      <c r="C2" s="2">
        <f>('[1]Qc, Spring, S3'!C2*Main!$B$5)</f>
        <v>-15.623333492950305</v>
      </c>
      <c r="D2" s="2">
        <f>('[1]Qc, Spring, S3'!D2*Main!$B$5)</f>
        <v>-17.560030040774333</v>
      </c>
      <c r="E2" s="2">
        <f>('[1]Qc, Spring, S3'!E2*Main!$B$5)</f>
        <v>-16.538138736356927</v>
      </c>
      <c r="F2" s="2">
        <f>('[1]Qc, Spring, S3'!F2*Main!$B$5)</f>
        <v>-16.704415508435211</v>
      </c>
      <c r="G2" s="2">
        <f>('[1]Qc, Spring, S3'!G2*Main!$B$5)</f>
        <v>-16.422735787130254</v>
      </c>
      <c r="H2" s="2">
        <f>('[1]Qc, Spring, S3'!H2*Main!$B$5)</f>
        <v>-13.661073808265696</v>
      </c>
      <c r="I2" s="2">
        <f>('[1]Qc, Spring, S3'!I2*Main!$B$5)</f>
        <v>-3.2732080981994174</v>
      </c>
      <c r="J2" s="2">
        <f>('[1]Qc, Spring, S3'!J2*Main!$B$5)</f>
        <v>3.6680250632573967</v>
      </c>
      <c r="K2" s="2">
        <f>('[1]Qc, Spring, S3'!K2*Main!$B$5)</f>
        <v>6.6964017183533127</v>
      </c>
      <c r="L2" s="2">
        <f>('[1]Qc, Spring, S3'!L2*Main!$B$5)</f>
        <v>4.3886767041486285</v>
      </c>
      <c r="M2" s="2">
        <f>('[1]Qc, Spring, S3'!M2*Main!$B$5)</f>
        <v>6.0320366377167156</v>
      </c>
      <c r="N2" s="2">
        <f>('[1]Qc, Spring, S3'!N2*Main!$B$5)</f>
        <v>5.2881888607262377</v>
      </c>
      <c r="O2" s="2">
        <f>('[1]Qc, Spring, S3'!O2*Main!$B$5)</f>
        <v>5.2868894021140136</v>
      </c>
      <c r="P2" s="2">
        <f>('[1]Qc, Spring, S3'!P2*Main!$B$5)</f>
        <v>1.2150328302716598</v>
      </c>
      <c r="Q2" s="2">
        <f>('[1]Qc, Spring, S3'!Q2*Main!$B$5)</f>
        <v>-2.1998713277657789</v>
      </c>
      <c r="R2" s="2">
        <f>('[1]Qc, Spring, S3'!R2*Main!$B$5)</f>
        <v>-0.95016445849573383</v>
      </c>
      <c r="S2" s="2">
        <f>('[1]Qc, Spring, S3'!S2*Main!$B$5)</f>
        <v>1.3603853614304537</v>
      </c>
      <c r="T2" s="2">
        <f>('[1]Qc, Spring, S3'!T2*Main!$B$5)</f>
        <v>8.2173888762618247E-2</v>
      </c>
      <c r="U2" s="2">
        <f>('[1]Qc, Spring, S3'!U2*Main!$B$5)</f>
        <v>-1.7599613953855333</v>
      </c>
      <c r="V2" s="2">
        <f>('[1]Qc, Spring, S3'!V2*Main!$B$5)</f>
        <v>-3.5720555057476973</v>
      </c>
      <c r="W2" s="2">
        <f>('[1]Qc, Spring, S3'!W2*Main!$B$5)</f>
        <v>-3.9381410096305278</v>
      </c>
      <c r="X2" s="2">
        <f>('[1]Qc, Spring, S3'!X2*Main!$B$5)</f>
        <v>-7.543111205461746</v>
      </c>
      <c r="Y2" s="2">
        <f>('[1]Qc, Spring, S3'!Y2*Main!$B$5)</f>
        <v>-9.5049683551548441</v>
      </c>
    </row>
    <row r="3" spans="1:25" x14ac:dyDescent="0.3">
      <c r="A3">
        <v>2</v>
      </c>
      <c r="B3" s="2">
        <f>('[1]Qc, Spring, S3'!B3*Main!$B$5)</f>
        <v>-2.4413760207317545</v>
      </c>
      <c r="C3" s="2">
        <f>('[1]Qc, Spring, S3'!C3*Main!$B$5)</f>
        <v>-0.74795379824183683</v>
      </c>
      <c r="D3" s="2">
        <f>('[1]Qc, Spring, S3'!D3*Main!$B$5)</f>
        <v>-3.1322351952638212</v>
      </c>
      <c r="E3" s="2">
        <f>('[1]Qc, Spring, S3'!E3*Main!$B$5)</f>
        <v>-4.5619245023534631</v>
      </c>
      <c r="F3" s="2">
        <f>('[1]Qc, Spring, S3'!F3*Main!$B$5)</f>
        <v>-3.348201469617222</v>
      </c>
      <c r="G3" s="2">
        <f>('[1]Qc, Spring, S3'!G3*Main!$B$5)</f>
        <v>-5.1182657407260947</v>
      </c>
      <c r="H3" s="2">
        <f>('[1]Qc, Spring, S3'!H3*Main!$B$5)</f>
        <v>-1.7528398239270309</v>
      </c>
      <c r="I3" s="2">
        <f>('[1]Qc, Spring, S3'!I3*Main!$B$5)</f>
        <v>1.3922698130134066</v>
      </c>
      <c r="J3" s="2">
        <f>('[1]Qc, Spring, S3'!J3*Main!$B$5)</f>
        <v>0.79749494397188092</v>
      </c>
      <c r="K3" s="2">
        <f>('[1]Qc, Spring, S3'!K3*Main!$B$5)</f>
        <v>0.95866142036426694</v>
      </c>
      <c r="L3" s="2">
        <f>('[1]Qc, Spring, S3'!L3*Main!$B$5)</f>
        <v>2.5564792934473348</v>
      </c>
      <c r="M3" s="2">
        <f>('[1]Qc, Spring, S3'!M3*Main!$B$5)</f>
        <v>1.5410420581007049</v>
      </c>
      <c r="N3" s="2">
        <f>('[1]Qc, Spring, S3'!N3*Main!$B$5)</f>
        <v>2.8231918400253004</v>
      </c>
      <c r="O3" s="2">
        <f>('[1]Qc, Spring, S3'!O3*Main!$B$5)</f>
        <v>3.9975420985943435</v>
      </c>
      <c r="P3" s="2">
        <f>('[1]Qc, Spring, S3'!P3*Main!$B$5)</f>
        <v>2.8749617903819646</v>
      </c>
      <c r="Q3" s="2">
        <f>('[1]Qc, Spring, S3'!Q3*Main!$B$5)</f>
        <v>3.9130829715671149</v>
      </c>
      <c r="R3" s="2">
        <f>('[1]Qc, Spring, S3'!R3*Main!$B$5)</f>
        <v>1.4753141273477142</v>
      </c>
      <c r="S3" s="2">
        <f>('[1]Qc, Spring, S3'!S3*Main!$B$5)</f>
        <v>1.3777531649623986</v>
      </c>
      <c r="T3" s="2">
        <f>('[1]Qc, Spring, S3'!T3*Main!$B$5)</f>
        <v>1.4753141273477142</v>
      </c>
      <c r="U3" s="2">
        <f>('[1]Qc, Spring, S3'!U3*Main!$B$5)</f>
        <v>1.3594309416421333</v>
      </c>
      <c r="V3" s="2">
        <f>('[1]Qc, Spring, S3'!V3*Main!$B$5)</f>
        <v>-0.70281126981990183</v>
      </c>
      <c r="W3" s="2">
        <f>('[1]Qc, Spring, S3'!W3*Main!$B$5)</f>
        <v>0.63421870333342556</v>
      </c>
      <c r="X3" s="2">
        <f>('[1]Qc, Spring, S3'!X3*Main!$B$5)</f>
        <v>-3.5150953704456791</v>
      </c>
      <c r="Y3" s="2">
        <f>('[1]Qc, Spring, S3'!Y3*Main!$B$5)</f>
        <v>-3.170382294658078</v>
      </c>
    </row>
    <row r="4" spans="1:25" x14ac:dyDescent="0.3">
      <c r="A4">
        <v>3</v>
      </c>
      <c r="B4" s="2">
        <f>('[1]Qc, Spring, S3'!B4*Main!$B$5)</f>
        <v>11.287407887978654</v>
      </c>
      <c r="C4" s="2">
        <f>('[1]Qc, Spring, S3'!C4*Main!$B$5)</f>
        <v>8.9643966151809575</v>
      </c>
      <c r="D4" s="2">
        <f>('[1]Qc, Spring, S3'!D4*Main!$B$5)</f>
        <v>8.3224220718619879</v>
      </c>
      <c r="E4" s="2">
        <f>('[1]Qc, Spring, S3'!E4*Main!$B$5)</f>
        <v>7.6875731650956363</v>
      </c>
      <c r="F4" s="2">
        <f>('[1]Qc, Spring, S3'!F4*Main!$B$5)</f>
        <v>8.2030647620583075</v>
      </c>
      <c r="G4" s="2">
        <f>('[1]Qc, Spring, S3'!G4*Main!$B$5)</f>
        <v>6.3507686404707471</v>
      </c>
      <c r="H4" s="2">
        <f>('[1]Qc, Spring, S3'!H4*Main!$B$5)</f>
        <v>10.864253555535299</v>
      </c>
      <c r="I4" s="2">
        <f>('[1]Qc, Spring, S3'!I4*Main!$B$5)</f>
        <v>15.655451832937286</v>
      </c>
      <c r="J4" s="2">
        <f>('[1]Qc, Spring, S3'!J4*Main!$B$5)</f>
        <v>21.186724075355997</v>
      </c>
      <c r="K4" s="2">
        <f>('[1]Qc, Spring, S3'!K4*Main!$B$5)</f>
        <v>24.930080302228276</v>
      </c>
      <c r="L4" s="2">
        <f>('[1]Qc, Spring, S3'!L4*Main!$B$5)</f>
        <v>25.344978395293641</v>
      </c>
      <c r="M4" s="2">
        <f>('[1]Qc, Spring, S3'!M4*Main!$B$5)</f>
        <v>25.722672261546435</v>
      </c>
      <c r="N4" s="2">
        <f>('[1]Qc, Spring, S3'!N4*Main!$B$5)</f>
        <v>27.622858949481067</v>
      </c>
      <c r="O4" s="2">
        <f>('[1]Qc, Spring, S3'!O4*Main!$B$5)</f>
        <v>26.600136124966063</v>
      </c>
      <c r="P4" s="2">
        <f>('[1]Qc, Spring, S3'!P4*Main!$B$5)</f>
        <v>24.705503319745279</v>
      </c>
      <c r="Q4" s="2">
        <f>('[1]Qc, Spring, S3'!Q4*Main!$B$5)</f>
        <v>24.517150808889475</v>
      </c>
      <c r="R4" s="2">
        <f>('[1]Qc, Spring, S3'!R4*Main!$B$5)</f>
        <v>23.80059652844745</v>
      </c>
      <c r="S4" s="2">
        <f>('[1]Qc, Spring, S3'!S4*Main!$B$5)</f>
        <v>25.026893056864186</v>
      </c>
      <c r="T4" s="2">
        <f>('[1]Qc, Spring, S3'!T4*Main!$B$5)</f>
        <v>24.853081529610051</v>
      </c>
      <c r="U4" s="2">
        <f>('[1]Qc, Spring, S3'!U4*Main!$B$5)</f>
        <v>24.561176440390831</v>
      </c>
      <c r="V4" s="2">
        <f>('[1]Qc, Spring, S3'!V4*Main!$B$5)</f>
        <v>21.133687729088688</v>
      </c>
      <c r="W4" s="2">
        <f>('[1]Qc, Spring, S3'!W4*Main!$B$5)</f>
        <v>22.930020193939821</v>
      </c>
      <c r="X4" s="2">
        <f>('[1]Qc, Spring, S3'!X4*Main!$B$5)</f>
        <v>19.358661686135946</v>
      </c>
      <c r="Y4" s="2">
        <f>('[1]Qc, Spring, S3'!Y4*Main!$B$5)</f>
        <v>16.082424236856539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D014-69BC-498C-8ED1-58EA159F995E}">
  <dimension ref="A1:Y10"/>
  <sheetViews>
    <sheetView workbookViewId="0">
      <selection activeCell="T53" sqref="T5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S3'!B2*Main!$B$5)</f>
        <v>-13.259884583189994</v>
      </c>
      <c r="C2" s="2">
        <f>('[1]Qc, Spring, S3'!C2*Main!$B$5)</f>
        <v>-15.623333492950305</v>
      </c>
      <c r="D2" s="2">
        <f>('[1]Qc, Spring, S3'!D2*Main!$B$5)</f>
        <v>-17.560030040774333</v>
      </c>
      <c r="E2" s="2">
        <f>('[1]Qc, Spring, S3'!E2*Main!$B$5)</f>
        <v>-16.538138736356927</v>
      </c>
      <c r="F2" s="2">
        <f>('[1]Qc, Spring, S3'!F2*Main!$B$5)</f>
        <v>-16.704415508435211</v>
      </c>
      <c r="G2" s="2">
        <f>('[1]Qc, Spring, S3'!G2*Main!$B$5)</f>
        <v>-16.422735787130254</v>
      </c>
      <c r="H2" s="2">
        <f>('[1]Qc, Spring, S3'!H2*Main!$B$5)</f>
        <v>-13.661073808265696</v>
      </c>
      <c r="I2" s="2">
        <f>('[1]Qc, Spring, S3'!I2*Main!$B$5)</f>
        <v>-3.2732080981994174</v>
      </c>
      <c r="J2" s="2">
        <f>('[1]Qc, Spring, S3'!J2*Main!$B$5)</f>
        <v>3.6680250632573967</v>
      </c>
      <c r="K2" s="2">
        <f>('[1]Qc, Spring, S3'!K2*Main!$B$5)</f>
        <v>6.6964017183533127</v>
      </c>
      <c r="L2" s="2">
        <f>('[1]Qc, Spring, S3'!L2*Main!$B$5)</f>
        <v>4.3886767041486285</v>
      </c>
      <c r="M2" s="2">
        <f>('[1]Qc, Spring, S3'!M2*Main!$B$5)</f>
        <v>6.0320366377167156</v>
      </c>
      <c r="N2" s="2">
        <f>('[1]Qc, Spring, S3'!N2*Main!$B$5)</f>
        <v>5.2881888607262377</v>
      </c>
      <c r="O2" s="2">
        <f>('[1]Qc, Spring, S3'!O2*Main!$B$5)</f>
        <v>5.2868894021140136</v>
      </c>
      <c r="P2" s="2">
        <f>('[1]Qc, Spring, S3'!P2*Main!$B$5)</f>
        <v>1.2150328302716598</v>
      </c>
      <c r="Q2" s="2">
        <f>('[1]Qc, Spring, S3'!Q2*Main!$B$5)</f>
        <v>-2.1998713277657789</v>
      </c>
      <c r="R2" s="2">
        <f>('[1]Qc, Spring, S3'!R2*Main!$B$5)</f>
        <v>-0.95016445849573383</v>
      </c>
      <c r="S2" s="2">
        <f>('[1]Qc, Spring, S3'!S2*Main!$B$5)</f>
        <v>1.3603853614304537</v>
      </c>
      <c r="T2" s="2">
        <f>('[1]Qc, Spring, S3'!T2*Main!$B$5)</f>
        <v>8.2173888762618247E-2</v>
      </c>
      <c r="U2" s="2">
        <f>('[1]Qc, Spring, S3'!U2*Main!$B$5)</f>
        <v>-1.7599613953855333</v>
      </c>
      <c r="V2" s="2">
        <f>('[1]Qc, Spring, S3'!V2*Main!$B$5)</f>
        <v>-3.5720555057476973</v>
      </c>
      <c r="W2" s="2">
        <f>('[1]Qc, Spring, S3'!W2*Main!$B$5)</f>
        <v>-3.9381410096305278</v>
      </c>
      <c r="X2" s="2">
        <f>('[1]Qc, Spring, S3'!X2*Main!$B$5)</f>
        <v>-7.543111205461746</v>
      </c>
      <c r="Y2" s="2">
        <f>('[1]Qc, Spring, S3'!Y2*Main!$B$5)</f>
        <v>-9.5049683551548441</v>
      </c>
    </row>
    <row r="3" spans="1:25" x14ac:dyDescent="0.3">
      <c r="A3">
        <v>2</v>
      </c>
      <c r="B3" s="2">
        <f>('[1]Qc, Spring, S3'!B3*Main!$B$5)</f>
        <v>-2.4413760207317545</v>
      </c>
      <c r="C3" s="2">
        <f>('[1]Qc, Spring, S3'!C3*Main!$B$5)</f>
        <v>-0.74795379824183683</v>
      </c>
      <c r="D3" s="2">
        <f>('[1]Qc, Spring, S3'!D3*Main!$B$5)</f>
        <v>-3.1322351952638212</v>
      </c>
      <c r="E3" s="2">
        <f>('[1]Qc, Spring, S3'!E3*Main!$B$5)</f>
        <v>-4.5619245023534631</v>
      </c>
      <c r="F3" s="2">
        <f>('[1]Qc, Spring, S3'!F3*Main!$B$5)</f>
        <v>-3.348201469617222</v>
      </c>
      <c r="G3" s="2">
        <f>('[1]Qc, Spring, S3'!G3*Main!$B$5)</f>
        <v>-5.1182657407260947</v>
      </c>
      <c r="H3" s="2">
        <f>('[1]Qc, Spring, S3'!H3*Main!$B$5)</f>
        <v>-1.7528398239270309</v>
      </c>
      <c r="I3" s="2">
        <f>('[1]Qc, Spring, S3'!I3*Main!$B$5)</f>
        <v>1.3922698130134066</v>
      </c>
      <c r="J3" s="2">
        <f>('[1]Qc, Spring, S3'!J3*Main!$B$5)</f>
        <v>0.79749494397188092</v>
      </c>
      <c r="K3" s="2">
        <f>('[1]Qc, Spring, S3'!K3*Main!$B$5)</f>
        <v>0.95866142036426694</v>
      </c>
      <c r="L3" s="2">
        <f>('[1]Qc, Spring, S3'!L3*Main!$B$5)</f>
        <v>2.5564792934473348</v>
      </c>
      <c r="M3" s="2">
        <f>('[1]Qc, Spring, S3'!M3*Main!$B$5)</f>
        <v>1.5410420581007049</v>
      </c>
      <c r="N3" s="2">
        <f>('[1]Qc, Spring, S3'!N3*Main!$B$5)</f>
        <v>2.8231918400253004</v>
      </c>
      <c r="O3" s="2">
        <f>('[1]Qc, Spring, S3'!O3*Main!$B$5)</f>
        <v>3.9975420985943435</v>
      </c>
      <c r="P3" s="2">
        <f>('[1]Qc, Spring, S3'!P3*Main!$B$5)</f>
        <v>2.8749617903819646</v>
      </c>
      <c r="Q3" s="2">
        <f>('[1]Qc, Spring, S3'!Q3*Main!$B$5)</f>
        <v>3.9130829715671149</v>
      </c>
      <c r="R3" s="2">
        <f>('[1]Qc, Spring, S3'!R3*Main!$B$5)</f>
        <v>1.4753141273477142</v>
      </c>
      <c r="S3" s="2">
        <f>('[1]Qc, Spring, S3'!S3*Main!$B$5)</f>
        <v>1.3777531649623986</v>
      </c>
      <c r="T3" s="2">
        <f>('[1]Qc, Spring, S3'!T3*Main!$B$5)</f>
        <v>1.4753141273477142</v>
      </c>
      <c r="U3" s="2">
        <f>('[1]Qc, Spring, S3'!U3*Main!$B$5)</f>
        <v>1.3594309416421333</v>
      </c>
      <c r="V3" s="2">
        <f>('[1]Qc, Spring, S3'!V3*Main!$B$5)</f>
        <v>-0.70281126981990183</v>
      </c>
      <c r="W3" s="2">
        <f>('[1]Qc, Spring, S3'!W3*Main!$B$5)</f>
        <v>0.63421870333342556</v>
      </c>
      <c r="X3" s="2">
        <f>('[1]Qc, Spring, S3'!X3*Main!$B$5)</f>
        <v>-3.5150953704456791</v>
      </c>
      <c r="Y3" s="2">
        <f>('[1]Qc, Spring, S3'!Y3*Main!$B$5)</f>
        <v>-3.170382294658078</v>
      </c>
    </row>
    <row r="4" spans="1:25" x14ac:dyDescent="0.3">
      <c r="A4">
        <v>3</v>
      </c>
      <c r="B4" s="2">
        <f>('[1]Qc, Spring, S3'!B4*Main!$B$5)</f>
        <v>11.287407887978654</v>
      </c>
      <c r="C4" s="2">
        <f>('[1]Qc, Spring, S3'!C4*Main!$B$5)</f>
        <v>8.9643966151809575</v>
      </c>
      <c r="D4" s="2">
        <f>('[1]Qc, Spring, S3'!D4*Main!$B$5)</f>
        <v>8.3224220718619879</v>
      </c>
      <c r="E4" s="2">
        <f>('[1]Qc, Spring, S3'!E4*Main!$B$5)</f>
        <v>7.6875731650956363</v>
      </c>
      <c r="F4" s="2">
        <f>('[1]Qc, Spring, S3'!F4*Main!$B$5)</f>
        <v>8.2030647620583075</v>
      </c>
      <c r="G4" s="2">
        <f>('[1]Qc, Spring, S3'!G4*Main!$B$5)</f>
        <v>6.3507686404707471</v>
      </c>
      <c r="H4" s="2">
        <f>('[1]Qc, Spring, S3'!H4*Main!$B$5)</f>
        <v>10.864253555535299</v>
      </c>
      <c r="I4" s="2">
        <f>('[1]Qc, Spring, S3'!I4*Main!$B$5)</f>
        <v>15.655451832937286</v>
      </c>
      <c r="J4" s="2">
        <f>('[1]Qc, Spring, S3'!J4*Main!$B$5)</f>
        <v>21.186724075355997</v>
      </c>
      <c r="K4" s="2">
        <f>('[1]Qc, Spring, S3'!K4*Main!$B$5)</f>
        <v>24.930080302228276</v>
      </c>
      <c r="L4" s="2">
        <f>('[1]Qc, Spring, S3'!L4*Main!$B$5)</f>
        <v>25.344978395293641</v>
      </c>
      <c r="M4" s="2">
        <f>('[1]Qc, Spring, S3'!M4*Main!$B$5)</f>
        <v>25.722672261546435</v>
      </c>
      <c r="N4" s="2">
        <f>('[1]Qc, Spring, S3'!N4*Main!$B$5)</f>
        <v>27.622858949481067</v>
      </c>
      <c r="O4" s="2">
        <f>('[1]Qc, Spring, S3'!O4*Main!$B$5)</f>
        <v>26.600136124966063</v>
      </c>
      <c r="P4" s="2">
        <f>('[1]Qc, Spring, S3'!P4*Main!$B$5)</f>
        <v>24.705503319745279</v>
      </c>
      <c r="Q4" s="2">
        <f>('[1]Qc, Spring, S3'!Q4*Main!$B$5)</f>
        <v>24.517150808889475</v>
      </c>
      <c r="R4" s="2">
        <f>('[1]Qc, Spring, S3'!R4*Main!$B$5)</f>
        <v>23.80059652844745</v>
      </c>
      <c r="S4" s="2">
        <f>('[1]Qc, Spring, S3'!S4*Main!$B$5)</f>
        <v>25.026893056864186</v>
      </c>
      <c r="T4" s="2">
        <f>('[1]Qc, Spring, S3'!T4*Main!$B$5)</f>
        <v>24.853081529610051</v>
      </c>
      <c r="U4" s="2">
        <f>('[1]Qc, Spring, S3'!U4*Main!$B$5)</f>
        <v>24.561176440390831</v>
      </c>
      <c r="V4" s="2">
        <f>('[1]Qc, Spring, S3'!V4*Main!$B$5)</f>
        <v>21.133687729088688</v>
      </c>
      <c r="W4" s="2">
        <f>('[1]Qc, Spring, S3'!W4*Main!$B$5)</f>
        <v>22.930020193939821</v>
      </c>
      <c r="X4" s="2">
        <f>('[1]Qc, Spring, S3'!X4*Main!$B$5)</f>
        <v>19.358661686135946</v>
      </c>
      <c r="Y4" s="2">
        <f>('[1]Qc, Spring, S3'!Y4*Main!$B$5)</f>
        <v>16.082424236856539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73252-224E-42D0-AEF3-875AB7F1DC39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3.1555164513960197</v>
      </c>
      <c r="C2" s="2">
        <f>('FL Characterization'!C$4-'FL Characterization'!C$2)*VLOOKUP($A2,'FL Ratio'!$A$2:$B$21,2,FALSE)</f>
        <v>3.4738231569772311</v>
      </c>
      <c r="D2" s="2">
        <f>('FL Characterization'!D$4-'FL Characterization'!D$2)*VLOOKUP($A2,'FL Ratio'!$A$2:$B$21,2,FALSE)</f>
        <v>4.5215108124605017</v>
      </c>
      <c r="E2" s="2">
        <f>('FL Characterization'!E$4-'FL Characterization'!E$2)*VLOOKUP($A2,'FL Ratio'!$A$2:$B$21,2,FALSE)</f>
        <v>5.1837303365298606</v>
      </c>
      <c r="F2" s="2">
        <f>('FL Characterization'!F$4-'FL Characterization'!F$2)*VLOOKUP($A2,'FL Ratio'!$A$2:$B$21,2,FALSE)</f>
        <v>6.0948884702081347</v>
      </c>
      <c r="G2" s="2">
        <f>('FL Characterization'!G$4-'FL Characterization'!G$2)*VLOOKUP($A2,'FL Ratio'!$A$2:$B$21,2,FALSE)</f>
        <v>7.1244858001906017</v>
      </c>
      <c r="H2" s="2">
        <f>('FL Characterization'!H$4-'FL Characterization'!H$2)*VLOOKUP($A2,'FL Ratio'!$A$2:$B$21,2,FALSE)</f>
        <v>6.3508403581814967</v>
      </c>
      <c r="I2" s="2">
        <f>('FL Characterization'!I$4-'FL Characterization'!I$2)*VLOOKUP($A2,'FL Ratio'!$A$2:$B$21,2,FALSE)</f>
        <v>9.0792241241418203</v>
      </c>
      <c r="J2" s="2">
        <f>('FL Characterization'!J$4-'FL Characterization'!J$2)*VLOOKUP($A2,'FL Ratio'!$A$2:$B$21,2,FALSE)</f>
        <v>8.3291747588728953</v>
      </c>
      <c r="K2" s="2">
        <f>('FL Characterization'!K$4-'FL Characterization'!K$2)*VLOOKUP($A2,'FL Ratio'!$A$2:$B$21,2,FALSE)</f>
        <v>9.4073188319263643</v>
      </c>
      <c r="L2" s="2">
        <f>('FL Characterization'!L$4-'FL Characterization'!L$2)*VLOOKUP($A2,'FL Ratio'!$A$2:$B$21,2,FALSE)</f>
        <v>9.6682084174397982</v>
      </c>
      <c r="M2" s="2">
        <f>('FL Characterization'!M$4-'FL Characterization'!M$2)*VLOOKUP($A2,'FL Ratio'!$A$2:$B$21,2,FALSE)</f>
        <v>8.9680603848325191</v>
      </c>
      <c r="N2" s="2">
        <f>('FL Characterization'!N$4-'FL Characterization'!N$2)*VLOOKUP($A2,'FL Ratio'!$A$2:$B$21,2,FALSE)</f>
        <v>8.4600674401232929</v>
      </c>
      <c r="O2" s="2">
        <f>('FL Characterization'!O$4-'FL Characterization'!O$2)*VLOOKUP($A2,'FL Ratio'!$A$2:$B$21,2,FALSE)</f>
        <v>7.788715360426715</v>
      </c>
      <c r="P2" s="2">
        <f>('FL Characterization'!P$4-'FL Characterization'!P$2)*VLOOKUP($A2,'FL Ratio'!$A$2:$B$21,2,FALSE)</f>
        <v>7.1742560435370217</v>
      </c>
      <c r="Q2" s="2">
        <f>('FL Characterization'!Q$4-'FL Characterization'!Q$2)*VLOOKUP($A2,'FL Ratio'!$A$2:$B$21,2,FALSE)</f>
        <v>6.4567386766626633</v>
      </c>
      <c r="R2" s="2">
        <f>('FL Characterization'!R$4-'FL Characterization'!R$2)*VLOOKUP($A2,'FL Ratio'!$A$2:$B$21,2,FALSE)</f>
        <v>6.3895335543915524</v>
      </c>
      <c r="S2" s="2">
        <f>('FL Characterization'!S$4-'FL Characterization'!S$2)*VLOOKUP($A2,'FL Ratio'!$A$2:$B$21,2,FALSE)</f>
        <v>5.0624945681675753</v>
      </c>
      <c r="T2" s="2">
        <f>('FL Characterization'!T$4-'FL Characterization'!T$2)*VLOOKUP($A2,'FL Ratio'!$A$2:$B$21,2,FALSE)</f>
        <v>4.1886094964511047</v>
      </c>
      <c r="U2" s="2">
        <f>('FL Characterization'!U$4-'FL Characterization'!U$2)*VLOOKUP($A2,'FL Ratio'!$A$2:$B$21,2,FALSE)</f>
        <v>4.9703387795656431</v>
      </c>
      <c r="V2" s="2">
        <f>('FL Characterization'!V$4-'FL Characterization'!V$2)*VLOOKUP($A2,'FL Ratio'!$A$2:$B$21,2,FALSE)</f>
        <v>5.0642861221422919</v>
      </c>
      <c r="W2" s="2">
        <f>('FL Characterization'!W$4-'FL Characterization'!W$2)*VLOOKUP($A2,'FL Ratio'!$A$2:$B$21,2,FALSE)</f>
        <v>5.787462177790454</v>
      </c>
      <c r="X2" s="2">
        <f>('FL Characterization'!X$4-'FL Characterization'!X$2)*VLOOKUP($A2,'FL Ratio'!$A$2:$B$21,2,FALSE)</f>
        <v>2.8101179540020085</v>
      </c>
      <c r="Y2" s="2">
        <f>('FL Characterization'!Y$4-'FL Characterization'!Y$2)*VLOOKUP($A2,'FL Ratio'!$A$2:$B$21,2,FALSE)</f>
        <v>2.6980365894861462</v>
      </c>
    </row>
    <row r="3" spans="1:25" x14ac:dyDescent="0.3">
      <c r="A3">
        <v>2</v>
      </c>
      <c r="B3" s="2">
        <f>('FL Characterization'!B$4-'FL Characterization'!B$2)*VLOOKUP($A3,'FL Ratio'!$A$2:$B$21,2,FALSE)</f>
        <v>3.1555164513960197</v>
      </c>
      <c r="C3" s="2">
        <f>('FL Characterization'!C$4-'FL Characterization'!C$2)*VLOOKUP($A3,'FL Ratio'!$A$2:$B$21,2,FALSE)</f>
        <v>3.4738231569772311</v>
      </c>
      <c r="D3" s="2">
        <f>('FL Characterization'!D$4-'FL Characterization'!D$2)*VLOOKUP($A3,'FL Ratio'!$A$2:$B$21,2,FALSE)</f>
        <v>4.5215108124605017</v>
      </c>
      <c r="E3" s="2">
        <f>('FL Characterization'!E$4-'FL Characterization'!E$2)*VLOOKUP($A3,'FL Ratio'!$A$2:$B$21,2,FALSE)</f>
        <v>5.1837303365298606</v>
      </c>
      <c r="F3" s="2">
        <f>('FL Characterization'!F$4-'FL Characterization'!F$2)*VLOOKUP($A3,'FL Ratio'!$A$2:$B$21,2,FALSE)</f>
        <v>6.0948884702081347</v>
      </c>
      <c r="G3" s="2">
        <f>('FL Characterization'!G$4-'FL Characterization'!G$2)*VLOOKUP($A3,'FL Ratio'!$A$2:$B$21,2,FALSE)</f>
        <v>7.1244858001906017</v>
      </c>
      <c r="H3" s="2">
        <f>('FL Characterization'!H$4-'FL Characterization'!H$2)*VLOOKUP($A3,'FL Ratio'!$A$2:$B$21,2,FALSE)</f>
        <v>6.3508403581814967</v>
      </c>
      <c r="I3" s="2">
        <f>('FL Characterization'!I$4-'FL Characterization'!I$2)*VLOOKUP($A3,'FL Ratio'!$A$2:$B$21,2,FALSE)</f>
        <v>9.0792241241418203</v>
      </c>
      <c r="J3" s="2">
        <f>('FL Characterization'!J$4-'FL Characterization'!J$2)*VLOOKUP($A3,'FL Ratio'!$A$2:$B$21,2,FALSE)</f>
        <v>8.3291747588728953</v>
      </c>
      <c r="K3" s="2">
        <f>('FL Characterization'!K$4-'FL Characterization'!K$2)*VLOOKUP($A3,'FL Ratio'!$A$2:$B$21,2,FALSE)</f>
        <v>9.4073188319263643</v>
      </c>
      <c r="L3" s="2">
        <f>('FL Characterization'!L$4-'FL Characterization'!L$2)*VLOOKUP($A3,'FL Ratio'!$A$2:$B$21,2,FALSE)</f>
        <v>9.6682084174397982</v>
      </c>
      <c r="M3" s="2">
        <f>('FL Characterization'!M$4-'FL Characterization'!M$2)*VLOOKUP($A3,'FL Ratio'!$A$2:$B$21,2,FALSE)</f>
        <v>8.9680603848325191</v>
      </c>
      <c r="N3" s="2">
        <f>('FL Characterization'!N$4-'FL Characterization'!N$2)*VLOOKUP($A3,'FL Ratio'!$A$2:$B$21,2,FALSE)</f>
        <v>8.4600674401232929</v>
      </c>
      <c r="O3" s="2">
        <f>('FL Characterization'!O$4-'FL Characterization'!O$2)*VLOOKUP($A3,'FL Ratio'!$A$2:$B$21,2,FALSE)</f>
        <v>7.788715360426715</v>
      </c>
      <c r="P3" s="2">
        <f>('FL Characterization'!P$4-'FL Characterization'!P$2)*VLOOKUP($A3,'FL Ratio'!$A$2:$B$21,2,FALSE)</f>
        <v>7.1742560435370217</v>
      </c>
      <c r="Q3" s="2">
        <f>('FL Characterization'!Q$4-'FL Characterization'!Q$2)*VLOOKUP($A3,'FL Ratio'!$A$2:$B$21,2,FALSE)</f>
        <v>6.4567386766626633</v>
      </c>
      <c r="R3" s="2">
        <f>('FL Characterization'!R$4-'FL Characterization'!R$2)*VLOOKUP($A3,'FL Ratio'!$A$2:$B$21,2,FALSE)</f>
        <v>6.3895335543915524</v>
      </c>
      <c r="S3" s="2">
        <f>('FL Characterization'!S$4-'FL Characterization'!S$2)*VLOOKUP($A3,'FL Ratio'!$A$2:$B$21,2,FALSE)</f>
        <v>5.0624945681675753</v>
      </c>
      <c r="T3" s="2">
        <f>('FL Characterization'!T$4-'FL Characterization'!T$2)*VLOOKUP($A3,'FL Ratio'!$A$2:$B$21,2,FALSE)</f>
        <v>4.1886094964511047</v>
      </c>
      <c r="U3" s="2">
        <f>('FL Characterization'!U$4-'FL Characterization'!U$2)*VLOOKUP($A3,'FL Ratio'!$A$2:$B$21,2,FALSE)</f>
        <v>4.9703387795656431</v>
      </c>
      <c r="V3" s="2">
        <f>('FL Characterization'!V$4-'FL Characterization'!V$2)*VLOOKUP($A3,'FL Ratio'!$A$2:$B$21,2,FALSE)</f>
        <v>5.0642861221422919</v>
      </c>
      <c r="W3" s="2">
        <f>('FL Characterization'!W$4-'FL Characterization'!W$2)*VLOOKUP($A3,'FL Ratio'!$A$2:$B$21,2,FALSE)</f>
        <v>5.787462177790454</v>
      </c>
      <c r="X3" s="2">
        <f>('FL Characterization'!X$4-'FL Characterization'!X$2)*VLOOKUP($A3,'FL Ratio'!$A$2:$B$21,2,FALSE)</f>
        <v>2.8101179540020085</v>
      </c>
      <c r="Y3" s="2">
        <f>('FL Characterization'!Y$4-'FL Characterization'!Y$2)*VLOOKUP($A3,'FL Ratio'!$A$2:$B$21,2,FALSE)</f>
        <v>2.6980365894861462</v>
      </c>
    </row>
    <row r="4" spans="1:25" x14ac:dyDescent="0.3">
      <c r="A4">
        <v>3</v>
      </c>
      <c r="B4" s="2">
        <f>('FL Characterization'!B$4-'FL Characterization'!B$2)*VLOOKUP($A4,'FL Ratio'!$A$2:$B$21,2,FALSE)</f>
        <v>3.1555164513960197</v>
      </c>
      <c r="C4" s="2">
        <f>('FL Characterization'!C$4-'FL Characterization'!C$2)*VLOOKUP($A4,'FL Ratio'!$A$2:$B$21,2,FALSE)</f>
        <v>3.4738231569772311</v>
      </c>
      <c r="D4" s="2">
        <f>('FL Characterization'!D$4-'FL Characterization'!D$2)*VLOOKUP($A4,'FL Ratio'!$A$2:$B$21,2,FALSE)</f>
        <v>4.5215108124605017</v>
      </c>
      <c r="E4" s="2">
        <f>('FL Characterization'!E$4-'FL Characterization'!E$2)*VLOOKUP($A4,'FL Ratio'!$A$2:$B$21,2,FALSE)</f>
        <v>5.1837303365298606</v>
      </c>
      <c r="F4" s="2">
        <f>('FL Characterization'!F$4-'FL Characterization'!F$2)*VLOOKUP($A4,'FL Ratio'!$A$2:$B$21,2,FALSE)</f>
        <v>6.0948884702081347</v>
      </c>
      <c r="G4" s="2">
        <f>('FL Characterization'!G$4-'FL Characterization'!G$2)*VLOOKUP($A4,'FL Ratio'!$A$2:$B$21,2,FALSE)</f>
        <v>7.1244858001906017</v>
      </c>
      <c r="H4" s="2">
        <f>('FL Characterization'!H$4-'FL Characterization'!H$2)*VLOOKUP($A4,'FL Ratio'!$A$2:$B$21,2,FALSE)</f>
        <v>6.3508403581814967</v>
      </c>
      <c r="I4" s="2">
        <f>('FL Characterization'!I$4-'FL Characterization'!I$2)*VLOOKUP($A4,'FL Ratio'!$A$2:$B$21,2,FALSE)</f>
        <v>9.0792241241418203</v>
      </c>
      <c r="J4" s="2">
        <f>('FL Characterization'!J$4-'FL Characterization'!J$2)*VLOOKUP($A4,'FL Ratio'!$A$2:$B$21,2,FALSE)</f>
        <v>8.3291747588728953</v>
      </c>
      <c r="K4" s="2">
        <f>('FL Characterization'!K$4-'FL Characterization'!K$2)*VLOOKUP($A4,'FL Ratio'!$A$2:$B$21,2,FALSE)</f>
        <v>9.4073188319263643</v>
      </c>
      <c r="L4" s="2">
        <f>('FL Characterization'!L$4-'FL Characterization'!L$2)*VLOOKUP($A4,'FL Ratio'!$A$2:$B$21,2,FALSE)</f>
        <v>9.6682084174397982</v>
      </c>
      <c r="M4" s="2">
        <f>('FL Characterization'!M$4-'FL Characterization'!M$2)*VLOOKUP($A4,'FL Ratio'!$A$2:$B$21,2,FALSE)</f>
        <v>8.9680603848325191</v>
      </c>
      <c r="N4" s="2">
        <f>('FL Characterization'!N$4-'FL Characterization'!N$2)*VLOOKUP($A4,'FL Ratio'!$A$2:$B$21,2,FALSE)</f>
        <v>8.4600674401232929</v>
      </c>
      <c r="O4" s="2">
        <f>('FL Characterization'!O$4-'FL Characterization'!O$2)*VLOOKUP($A4,'FL Ratio'!$A$2:$B$21,2,FALSE)</f>
        <v>7.788715360426715</v>
      </c>
      <c r="P4" s="2">
        <f>('FL Characterization'!P$4-'FL Characterization'!P$2)*VLOOKUP($A4,'FL Ratio'!$A$2:$B$21,2,FALSE)</f>
        <v>7.1742560435370217</v>
      </c>
      <c r="Q4" s="2">
        <f>('FL Characterization'!Q$4-'FL Characterization'!Q$2)*VLOOKUP($A4,'FL Ratio'!$A$2:$B$21,2,FALSE)</f>
        <v>6.4567386766626633</v>
      </c>
      <c r="R4" s="2">
        <f>('FL Characterization'!R$4-'FL Characterization'!R$2)*VLOOKUP($A4,'FL Ratio'!$A$2:$B$21,2,FALSE)</f>
        <v>6.3895335543915524</v>
      </c>
      <c r="S4" s="2">
        <f>('FL Characterization'!S$4-'FL Characterization'!S$2)*VLOOKUP($A4,'FL Ratio'!$A$2:$B$21,2,FALSE)</f>
        <v>5.0624945681675753</v>
      </c>
      <c r="T4" s="2">
        <f>('FL Characterization'!T$4-'FL Characterization'!T$2)*VLOOKUP($A4,'FL Ratio'!$A$2:$B$21,2,FALSE)</f>
        <v>4.1886094964511047</v>
      </c>
      <c r="U4" s="2">
        <f>('FL Characterization'!U$4-'FL Characterization'!U$2)*VLOOKUP($A4,'FL Ratio'!$A$2:$B$21,2,FALSE)</f>
        <v>4.9703387795656431</v>
      </c>
      <c r="V4" s="2">
        <f>('FL Characterization'!V$4-'FL Characterization'!V$2)*VLOOKUP($A4,'FL Ratio'!$A$2:$B$21,2,FALSE)</f>
        <v>5.0642861221422919</v>
      </c>
      <c r="W4" s="2">
        <f>('FL Characterization'!W$4-'FL Characterization'!W$2)*VLOOKUP($A4,'FL Ratio'!$A$2:$B$21,2,FALSE)</f>
        <v>5.787462177790454</v>
      </c>
      <c r="X4" s="2">
        <f>('FL Characterization'!X$4-'FL Characterization'!X$2)*VLOOKUP($A4,'FL Ratio'!$A$2:$B$21,2,FALSE)</f>
        <v>2.8101179540020085</v>
      </c>
      <c r="Y4" s="2">
        <f>('FL Characterization'!Y$4-'FL Characterization'!Y$2)*VLOOKUP($A4,'FL Ratio'!$A$2:$B$21,2,FALSE)</f>
        <v>2.6980365894861462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FC90F-E5D8-4B0C-962A-1D3E48794422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8.7482454514223633</v>
      </c>
      <c r="C2" s="2">
        <f>('FL Characterization'!C$2-'FL Characterization'!C$3)*VLOOKUP($A2,'FL Ratio'!$A$2:$B$21,2,FALSE)</f>
        <v>9.2581828876407339</v>
      </c>
      <c r="D2" s="2">
        <f>('FL Characterization'!D$2-'FL Characterization'!D$3)*VLOOKUP($A2,'FL Ratio'!$A$2:$B$21,2,FALSE)</f>
        <v>9.7764226471565774</v>
      </c>
      <c r="E2" s="2">
        <f>('FL Characterization'!E$2-'FL Characterization'!E$3)*VLOOKUP($A2,'FL Ratio'!$A$2:$B$21,2,FALSE)</f>
        <v>10.220815425763332</v>
      </c>
      <c r="F2" s="2">
        <f>('FL Characterization'!F$2-'FL Characterization'!F$3)*VLOOKUP($A2,'FL Ratio'!$A$2:$B$21,2,FALSE)</f>
        <v>10.336829469735893</v>
      </c>
      <c r="G2" s="2">
        <f>('FL Characterization'!G$2-'FL Characterization'!G$3)*VLOOKUP($A2,'FL Ratio'!$A$2:$B$21,2,FALSE)</f>
        <v>10.812902166188261</v>
      </c>
      <c r="H2" s="2">
        <f>('FL Characterization'!H$2-'FL Characterization'!H$3)*VLOOKUP($A2,'FL Ratio'!$A$2:$B$21,2,FALSE)</f>
        <v>10.757626171602467</v>
      </c>
      <c r="I2" s="2">
        <f>('FL Characterization'!I$2-'FL Characterization'!I$3)*VLOOKUP($A2,'FL Ratio'!$A$2:$B$21,2,FALSE)</f>
        <v>10.168467092550856</v>
      </c>
      <c r="J2" s="2">
        <f>('FL Characterization'!J$2-'FL Characterization'!J$3)*VLOOKUP($A2,'FL Ratio'!$A$2:$B$21,2,FALSE)</f>
        <v>9.2130444667655347</v>
      </c>
      <c r="K2" s="2">
        <f>('FL Characterization'!K$2-'FL Characterization'!K$3)*VLOOKUP($A2,'FL Ratio'!$A$2:$B$21,2,FALSE)</f>
        <v>13.529094625832823</v>
      </c>
      <c r="L2" s="2">
        <f>('FL Characterization'!L$2-'FL Characterization'!L$3)*VLOOKUP($A2,'FL Ratio'!$A$2:$B$21,2,FALSE)</f>
        <v>13.211705545458177</v>
      </c>
      <c r="M2" s="2">
        <f>('FL Characterization'!M$2-'FL Characterization'!M$3)*VLOOKUP($A2,'FL Ratio'!$A$2:$B$21,2,FALSE)</f>
        <v>12.165612809976793</v>
      </c>
      <c r="N2" s="2">
        <f>('FL Characterization'!N$2-'FL Characterization'!N$3)*VLOOKUP($A2,'FL Ratio'!$A$2:$B$21,2,FALSE)</f>
        <v>11.870006404148402</v>
      </c>
      <c r="O2" s="2">
        <f>('FL Characterization'!O$2-'FL Characterization'!O$3)*VLOOKUP($A2,'FL Ratio'!$A$2:$B$21,2,FALSE)</f>
        <v>11.918793477630651</v>
      </c>
      <c r="P2" s="2">
        <f>('FL Characterization'!P$2-'FL Characterization'!P$3)*VLOOKUP($A2,'FL Ratio'!$A$2:$B$21,2,FALSE)</f>
        <v>11.354126252306578</v>
      </c>
      <c r="Q2" s="2">
        <f>('FL Characterization'!Q$2-'FL Characterization'!Q$3)*VLOOKUP($A2,'FL Ratio'!$A$2:$B$21,2,FALSE)</f>
        <v>10.407748789271659</v>
      </c>
      <c r="R2" s="2">
        <f>('FL Characterization'!R$2-'FL Characterization'!R$3)*VLOOKUP($A2,'FL Ratio'!$A$2:$B$21,2,FALSE)</f>
        <v>9.3537469984384707</v>
      </c>
      <c r="S2" s="2">
        <f>('FL Characterization'!S$2-'FL Characterization'!S$3)*VLOOKUP($A2,'FL Ratio'!$A$2:$B$21,2,FALSE)</f>
        <v>9.0182020479054046</v>
      </c>
      <c r="T2" s="2">
        <f>('FL Characterization'!T$2-'FL Characterization'!T$3)*VLOOKUP($A2,'FL Ratio'!$A$2:$B$21,2,FALSE)</f>
        <v>5.6688044992942253</v>
      </c>
      <c r="U2" s="2">
        <f>('FL Characterization'!U$2-'FL Characterization'!U$3)*VLOOKUP($A2,'FL Ratio'!$A$2:$B$21,2,FALSE)</f>
        <v>6.0622690789367555</v>
      </c>
      <c r="V2" s="2">
        <f>('FL Characterization'!V$2-'FL Characterization'!V$3)*VLOOKUP($A2,'FL Ratio'!$A$2:$B$21,2,FALSE)</f>
        <v>6.6280068670018153</v>
      </c>
      <c r="W2" s="2">
        <f>('FL Characterization'!W$2-'FL Characterization'!W$3)*VLOOKUP($A2,'FL Ratio'!$A$2:$B$21,2,FALSE)</f>
        <v>6.7861661258186432</v>
      </c>
      <c r="X2" s="2">
        <f>('FL Characterization'!X$2-'FL Characterization'!X$3)*VLOOKUP($A2,'FL Ratio'!$A$2:$B$21,2,FALSE)</f>
        <v>7.077512128902276</v>
      </c>
      <c r="Y2" s="2">
        <f>('FL Characterization'!Y$2-'FL Characterization'!Y$3)*VLOOKUP($A2,'FL Ratio'!$A$2:$B$21,2,FALSE)</f>
        <v>7.8122677407284886</v>
      </c>
    </row>
    <row r="3" spans="1:25" x14ac:dyDescent="0.3">
      <c r="A3">
        <v>2</v>
      </c>
      <c r="B3" s="2">
        <f>('FL Characterization'!B$2-'FL Characterization'!B$3)*VLOOKUP($A3,'FL Ratio'!$A$2:$B$21,2,FALSE)</f>
        <v>8.7482454514223633</v>
      </c>
      <c r="C3" s="2">
        <f>('FL Characterization'!C$2-'FL Characterization'!C$3)*VLOOKUP($A3,'FL Ratio'!$A$2:$B$21,2,FALSE)</f>
        <v>9.2581828876407339</v>
      </c>
      <c r="D3" s="2">
        <f>('FL Characterization'!D$2-'FL Characterization'!D$3)*VLOOKUP($A3,'FL Ratio'!$A$2:$B$21,2,FALSE)</f>
        <v>9.7764226471565774</v>
      </c>
      <c r="E3" s="2">
        <f>('FL Characterization'!E$2-'FL Characterization'!E$3)*VLOOKUP($A3,'FL Ratio'!$A$2:$B$21,2,FALSE)</f>
        <v>10.220815425763332</v>
      </c>
      <c r="F3" s="2">
        <f>('FL Characterization'!F$2-'FL Characterization'!F$3)*VLOOKUP($A3,'FL Ratio'!$A$2:$B$21,2,FALSE)</f>
        <v>10.336829469735893</v>
      </c>
      <c r="G3" s="2">
        <f>('FL Characterization'!G$2-'FL Characterization'!G$3)*VLOOKUP($A3,'FL Ratio'!$A$2:$B$21,2,FALSE)</f>
        <v>10.812902166188261</v>
      </c>
      <c r="H3" s="2">
        <f>('FL Characterization'!H$2-'FL Characterization'!H$3)*VLOOKUP($A3,'FL Ratio'!$A$2:$B$21,2,FALSE)</f>
        <v>10.757626171602467</v>
      </c>
      <c r="I3" s="2">
        <f>('FL Characterization'!I$2-'FL Characterization'!I$3)*VLOOKUP($A3,'FL Ratio'!$A$2:$B$21,2,FALSE)</f>
        <v>10.168467092550856</v>
      </c>
      <c r="J3" s="2">
        <f>('FL Characterization'!J$2-'FL Characterization'!J$3)*VLOOKUP($A3,'FL Ratio'!$A$2:$B$21,2,FALSE)</f>
        <v>9.2130444667655347</v>
      </c>
      <c r="K3" s="2">
        <f>('FL Characterization'!K$2-'FL Characterization'!K$3)*VLOOKUP($A3,'FL Ratio'!$A$2:$B$21,2,FALSE)</f>
        <v>13.529094625832823</v>
      </c>
      <c r="L3" s="2">
        <f>('FL Characterization'!L$2-'FL Characterization'!L$3)*VLOOKUP($A3,'FL Ratio'!$A$2:$B$21,2,FALSE)</f>
        <v>13.211705545458177</v>
      </c>
      <c r="M3" s="2">
        <f>('FL Characterization'!M$2-'FL Characterization'!M$3)*VLOOKUP($A3,'FL Ratio'!$A$2:$B$21,2,FALSE)</f>
        <v>12.165612809976793</v>
      </c>
      <c r="N3" s="2">
        <f>('FL Characterization'!N$2-'FL Characterization'!N$3)*VLOOKUP($A3,'FL Ratio'!$A$2:$B$21,2,FALSE)</f>
        <v>11.870006404148402</v>
      </c>
      <c r="O3" s="2">
        <f>('FL Characterization'!O$2-'FL Characterization'!O$3)*VLOOKUP($A3,'FL Ratio'!$A$2:$B$21,2,FALSE)</f>
        <v>11.918793477630651</v>
      </c>
      <c r="P3" s="2">
        <f>('FL Characterization'!P$2-'FL Characterization'!P$3)*VLOOKUP($A3,'FL Ratio'!$A$2:$B$21,2,FALSE)</f>
        <v>11.354126252306578</v>
      </c>
      <c r="Q3" s="2">
        <f>('FL Characterization'!Q$2-'FL Characterization'!Q$3)*VLOOKUP($A3,'FL Ratio'!$A$2:$B$21,2,FALSE)</f>
        <v>10.407748789271659</v>
      </c>
      <c r="R3" s="2">
        <f>('FL Characterization'!R$2-'FL Characterization'!R$3)*VLOOKUP($A3,'FL Ratio'!$A$2:$B$21,2,FALSE)</f>
        <v>9.3537469984384707</v>
      </c>
      <c r="S3" s="2">
        <f>('FL Characterization'!S$2-'FL Characterization'!S$3)*VLOOKUP($A3,'FL Ratio'!$A$2:$B$21,2,FALSE)</f>
        <v>9.0182020479054046</v>
      </c>
      <c r="T3" s="2">
        <f>('FL Characterization'!T$2-'FL Characterization'!T$3)*VLOOKUP($A3,'FL Ratio'!$A$2:$B$21,2,FALSE)</f>
        <v>5.6688044992942253</v>
      </c>
      <c r="U3" s="2">
        <f>('FL Characterization'!U$2-'FL Characterization'!U$3)*VLOOKUP($A3,'FL Ratio'!$A$2:$B$21,2,FALSE)</f>
        <v>6.0622690789367555</v>
      </c>
      <c r="V3" s="2">
        <f>('FL Characterization'!V$2-'FL Characterization'!V$3)*VLOOKUP($A3,'FL Ratio'!$A$2:$B$21,2,FALSE)</f>
        <v>6.6280068670018153</v>
      </c>
      <c r="W3" s="2">
        <f>('FL Characterization'!W$2-'FL Characterization'!W$3)*VLOOKUP($A3,'FL Ratio'!$A$2:$B$21,2,FALSE)</f>
        <v>6.7861661258186432</v>
      </c>
      <c r="X3" s="2">
        <f>('FL Characterization'!X$2-'FL Characterization'!X$3)*VLOOKUP($A3,'FL Ratio'!$A$2:$B$21,2,FALSE)</f>
        <v>7.077512128902276</v>
      </c>
      <c r="Y3" s="2">
        <f>('FL Characterization'!Y$2-'FL Characterization'!Y$3)*VLOOKUP($A3,'FL Ratio'!$A$2:$B$21,2,FALSE)</f>
        <v>7.8122677407284886</v>
      </c>
    </row>
    <row r="4" spans="1:25" x14ac:dyDescent="0.3">
      <c r="A4">
        <v>3</v>
      </c>
      <c r="B4" s="2">
        <f>('FL Characterization'!B$2-'FL Characterization'!B$3)*VLOOKUP($A4,'FL Ratio'!$A$2:$B$21,2,FALSE)</f>
        <v>8.7482454514223633</v>
      </c>
      <c r="C4" s="2">
        <f>('FL Characterization'!C$2-'FL Characterization'!C$3)*VLOOKUP($A4,'FL Ratio'!$A$2:$B$21,2,FALSE)</f>
        <v>9.2581828876407339</v>
      </c>
      <c r="D4" s="2">
        <f>('FL Characterization'!D$2-'FL Characterization'!D$3)*VLOOKUP($A4,'FL Ratio'!$A$2:$B$21,2,FALSE)</f>
        <v>9.7764226471565774</v>
      </c>
      <c r="E4" s="2">
        <f>('FL Characterization'!E$2-'FL Characterization'!E$3)*VLOOKUP($A4,'FL Ratio'!$A$2:$B$21,2,FALSE)</f>
        <v>10.220815425763332</v>
      </c>
      <c r="F4" s="2">
        <f>('FL Characterization'!F$2-'FL Characterization'!F$3)*VLOOKUP($A4,'FL Ratio'!$A$2:$B$21,2,FALSE)</f>
        <v>10.336829469735893</v>
      </c>
      <c r="G4" s="2">
        <f>('FL Characterization'!G$2-'FL Characterization'!G$3)*VLOOKUP($A4,'FL Ratio'!$A$2:$B$21,2,FALSE)</f>
        <v>10.812902166188261</v>
      </c>
      <c r="H4" s="2">
        <f>('FL Characterization'!H$2-'FL Characterization'!H$3)*VLOOKUP($A4,'FL Ratio'!$A$2:$B$21,2,FALSE)</f>
        <v>10.757626171602467</v>
      </c>
      <c r="I4" s="2">
        <f>('FL Characterization'!I$2-'FL Characterization'!I$3)*VLOOKUP($A4,'FL Ratio'!$A$2:$B$21,2,FALSE)</f>
        <v>10.168467092550856</v>
      </c>
      <c r="J4" s="2">
        <f>('FL Characterization'!J$2-'FL Characterization'!J$3)*VLOOKUP($A4,'FL Ratio'!$A$2:$B$21,2,FALSE)</f>
        <v>9.2130444667655347</v>
      </c>
      <c r="K4" s="2">
        <f>('FL Characterization'!K$2-'FL Characterization'!K$3)*VLOOKUP($A4,'FL Ratio'!$A$2:$B$21,2,FALSE)</f>
        <v>13.529094625832823</v>
      </c>
      <c r="L4" s="2">
        <f>('FL Characterization'!L$2-'FL Characterization'!L$3)*VLOOKUP($A4,'FL Ratio'!$A$2:$B$21,2,FALSE)</f>
        <v>13.211705545458177</v>
      </c>
      <c r="M4" s="2">
        <f>('FL Characterization'!M$2-'FL Characterization'!M$3)*VLOOKUP($A4,'FL Ratio'!$A$2:$B$21,2,FALSE)</f>
        <v>12.165612809976793</v>
      </c>
      <c r="N4" s="2">
        <f>('FL Characterization'!N$2-'FL Characterization'!N$3)*VLOOKUP($A4,'FL Ratio'!$A$2:$B$21,2,FALSE)</f>
        <v>11.870006404148402</v>
      </c>
      <c r="O4" s="2">
        <f>('FL Characterization'!O$2-'FL Characterization'!O$3)*VLOOKUP($A4,'FL Ratio'!$A$2:$B$21,2,FALSE)</f>
        <v>11.918793477630651</v>
      </c>
      <c r="P4" s="2">
        <f>('FL Characterization'!P$2-'FL Characterization'!P$3)*VLOOKUP($A4,'FL Ratio'!$A$2:$B$21,2,FALSE)</f>
        <v>11.354126252306578</v>
      </c>
      <c r="Q4" s="2">
        <f>('FL Characterization'!Q$2-'FL Characterization'!Q$3)*VLOOKUP($A4,'FL Ratio'!$A$2:$B$21,2,FALSE)</f>
        <v>10.407748789271659</v>
      </c>
      <c r="R4" s="2">
        <f>('FL Characterization'!R$2-'FL Characterization'!R$3)*VLOOKUP($A4,'FL Ratio'!$A$2:$B$21,2,FALSE)</f>
        <v>9.3537469984384707</v>
      </c>
      <c r="S4" s="2">
        <f>('FL Characterization'!S$2-'FL Characterization'!S$3)*VLOOKUP($A4,'FL Ratio'!$A$2:$B$21,2,FALSE)</f>
        <v>9.0182020479054046</v>
      </c>
      <c r="T4" s="2">
        <f>('FL Characterization'!T$2-'FL Characterization'!T$3)*VLOOKUP($A4,'FL Ratio'!$A$2:$B$21,2,FALSE)</f>
        <v>5.6688044992942253</v>
      </c>
      <c r="U4" s="2">
        <f>('FL Characterization'!U$2-'FL Characterization'!U$3)*VLOOKUP($A4,'FL Ratio'!$A$2:$B$21,2,FALSE)</f>
        <v>6.0622690789367555</v>
      </c>
      <c r="V4" s="2">
        <f>('FL Characterization'!V$2-'FL Characterization'!V$3)*VLOOKUP($A4,'FL Ratio'!$A$2:$B$21,2,FALSE)</f>
        <v>6.6280068670018153</v>
      </c>
      <c r="W4" s="2">
        <f>('FL Characterization'!W$2-'FL Characterization'!W$3)*VLOOKUP($A4,'FL Ratio'!$A$2:$B$21,2,FALSE)</f>
        <v>6.7861661258186432</v>
      </c>
      <c r="X4" s="2">
        <f>('FL Characterization'!X$2-'FL Characterization'!X$3)*VLOOKUP($A4,'FL Ratio'!$A$2:$B$21,2,FALSE)</f>
        <v>7.077512128902276</v>
      </c>
      <c r="Y4" s="2">
        <f>('FL Characterization'!Y$2-'FL Characterization'!Y$3)*VLOOKUP($A4,'FL Ratio'!$A$2:$B$21,2,FALSE)</f>
        <v>7.8122677407284886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BEDA-3CED-4A36-B8B5-3C997C5803E9}">
  <dimension ref="A1:Y10"/>
  <sheetViews>
    <sheetView workbookViewId="0">
      <selection activeCell="B5" sqref="B5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Spring'!B$5</f>
        <v>11.615816940987557</v>
      </c>
      <c r="C5" s="9">
        <f>VLOOKUP($A5,'RES installed'!$A$2:$C$7,3,FALSE)*'[1]Profiles, RES, Spring'!C$5</f>
        <v>10.784825371336813</v>
      </c>
      <c r="D5" s="9">
        <f>VLOOKUP($A5,'RES installed'!$A$2:$C$7,3,FALSE)*'[1]Profiles, RES, Spring'!D$5</f>
        <v>10.839020473705339</v>
      </c>
      <c r="E5" s="9">
        <f>VLOOKUP($A5,'RES installed'!$A$2:$C$7,3,FALSE)*'[1]Profiles, RES, Spring'!E$5</f>
        <v>10.405459654757125</v>
      </c>
      <c r="F5" s="9">
        <f>VLOOKUP($A5,'RES installed'!$A$2:$C$7,3,FALSE)*'[1]Profiles, RES, Spring'!F$5</f>
        <v>10.306101967081492</v>
      </c>
      <c r="G5" s="9">
        <f>VLOOKUP($A5,'RES installed'!$A$2:$C$7,3,FALSE)*'[1]Profiles, RES, Spring'!G$5</f>
        <v>10.486752308309915</v>
      </c>
      <c r="H5" s="9">
        <f>VLOOKUP($A5,'RES installed'!$A$2:$C$7,3,FALSE)*'[1]Profiles, RES, Spring'!H$5</f>
        <v>9.4118827780008036</v>
      </c>
      <c r="I5" s="9">
        <f>VLOOKUP($A5,'RES installed'!$A$2:$C$7,3,FALSE)*'[1]Profiles, RES, Spring'!I$5</f>
        <v>7.5511842633480528</v>
      </c>
      <c r="J5" s="9">
        <f>VLOOKUP($A5,'RES installed'!$A$2:$C$7,3,FALSE)*'[1]Profiles, RES, Spring'!J$5</f>
        <v>5.9524287434765153</v>
      </c>
      <c r="K5" s="9">
        <f>VLOOKUP($A5,'RES installed'!$A$2:$C$7,3,FALSE)*'[1]Profiles, RES, Spring'!K$5</f>
        <v>4.4981934965877164</v>
      </c>
      <c r="L5" s="9">
        <f>VLOOKUP($A5,'RES installed'!$A$2:$C$7,3,FALSE)*'[1]Profiles, RES, Spring'!L$5</f>
        <v>4.2723805700521877</v>
      </c>
      <c r="M5" s="9">
        <f>VLOOKUP($A5,'RES installed'!$A$2:$C$7,3,FALSE)*'[1]Profiles, RES, Spring'!M$5</f>
        <v>5.2027298273785627</v>
      </c>
      <c r="N5" s="9">
        <f>VLOOKUP($A5,'RES installed'!$A$2:$C$7,3,FALSE)*'[1]Profiles, RES, Spring'!N$5</f>
        <v>6.8737454837414687</v>
      </c>
      <c r="O5" s="9">
        <f>VLOOKUP($A5,'RES installed'!$A$2:$C$7,3,FALSE)*'[1]Profiles, RES, Spring'!O$5</f>
        <v>9.5022079486150144</v>
      </c>
      <c r="P5" s="9">
        <f>VLOOKUP($A5,'RES installed'!$A$2:$C$7,3,FALSE)*'[1]Profiles, RES, Spring'!P$5</f>
        <v>12.401645925331193</v>
      </c>
      <c r="Q5" s="9">
        <f>VLOOKUP($A5,'RES installed'!$A$2:$C$7,3,FALSE)*'[1]Profiles, RES, Spring'!Q$5</f>
        <v>15.472701726214373</v>
      </c>
      <c r="R5" s="9">
        <f>VLOOKUP($A5,'RES installed'!$A$2:$C$7,3,FALSE)*'[1]Profiles, RES, Spring'!R$5</f>
        <v>19.26635889201124</v>
      </c>
      <c r="S5" s="9">
        <f>VLOOKUP($A5,'RES installed'!$A$2:$C$7,3,FALSE)*'[1]Profiles, RES, Spring'!S$5</f>
        <v>21.389000401445202</v>
      </c>
      <c r="T5" s="9">
        <f>VLOOKUP($A5,'RES installed'!$A$2:$C$7,3,FALSE)*'[1]Profiles, RES, Spring'!T$5</f>
        <v>21.461260537936575</v>
      </c>
      <c r="U5" s="9">
        <f>VLOOKUP($A5,'RES installed'!$A$2:$C$7,3,FALSE)*'[1]Profiles, RES, Spring'!U$5</f>
        <v>20.901244480128462</v>
      </c>
      <c r="V5" s="9">
        <f>VLOOKUP($A5,'RES installed'!$A$2:$C$7,3,FALSE)*'[1]Profiles, RES, Spring'!V$5</f>
        <v>18.950220794861501</v>
      </c>
      <c r="W5" s="9">
        <f>VLOOKUP($A5,'RES installed'!$A$2:$C$7,3,FALSE)*'[1]Profiles, RES, Spring'!W$5</f>
        <v>17.514050582095543</v>
      </c>
      <c r="X5" s="9">
        <f>VLOOKUP($A5,'RES installed'!$A$2:$C$7,3,FALSE)*'[1]Profiles, RES, Spring'!X$5</f>
        <v>17.48695303091128</v>
      </c>
      <c r="Y5" s="9">
        <f>VLOOKUP($A5,'RES installed'!$A$2:$C$7,3,FALSE)*'[1]Profiles, RES, Spring'!Y$5</f>
        <v>16.583701324769169</v>
      </c>
    </row>
    <row r="6" spans="1:25" x14ac:dyDescent="0.3">
      <c r="A6" s="8">
        <v>5</v>
      </c>
      <c r="B6" s="9">
        <f>VLOOKUP($A6,'RES installed'!$A$2:$C$7,3,FALSE)*'[1]Profiles, RES, Spring'!B$5</f>
        <v>15.487755921316742</v>
      </c>
      <c r="C6" s="9">
        <f>VLOOKUP($A6,'RES installed'!$A$2:$C$7,3,FALSE)*'[1]Profiles, RES, Spring'!C$5</f>
        <v>14.379767161782416</v>
      </c>
      <c r="D6" s="9">
        <f>VLOOKUP($A6,'RES installed'!$A$2:$C$7,3,FALSE)*'[1]Profiles, RES, Spring'!D$5</f>
        <v>14.452027298273785</v>
      </c>
      <c r="E6" s="9">
        <f>VLOOKUP($A6,'RES installed'!$A$2:$C$7,3,FALSE)*'[1]Profiles, RES, Spring'!E$5</f>
        <v>13.873946206342834</v>
      </c>
      <c r="F6" s="9">
        <f>VLOOKUP($A6,'RES installed'!$A$2:$C$7,3,FALSE)*'[1]Profiles, RES, Spring'!F$5</f>
        <v>13.741469289441991</v>
      </c>
      <c r="G6" s="9">
        <f>VLOOKUP($A6,'RES installed'!$A$2:$C$7,3,FALSE)*'[1]Profiles, RES, Spring'!G$5</f>
        <v>13.982336411079887</v>
      </c>
      <c r="H6" s="9">
        <f>VLOOKUP($A6,'RES installed'!$A$2:$C$7,3,FALSE)*'[1]Profiles, RES, Spring'!H$5</f>
        <v>12.549177037334404</v>
      </c>
      <c r="I6" s="9">
        <f>VLOOKUP($A6,'RES installed'!$A$2:$C$7,3,FALSE)*'[1]Profiles, RES, Spring'!I$5</f>
        <v>10.06824568446407</v>
      </c>
      <c r="J6" s="9">
        <f>VLOOKUP($A6,'RES installed'!$A$2:$C$7,3,FALSE)*'[1]Profiles, RES, Spring'!J$5</f>
        <v>7.9365716579686874</v>
      </c>
      <c r="K6" s="9">
        <f>VLOOKUP($A6,'RES installed'!$A$2:$C$7,3,FALSE)*'[1]Profiles, RES, Spring'!K$5</f>
        <v>5.9975913287836216</v>
      </c>
      <c r="L6" s="9">
        <f>VLOOKUP($A6,'RES installed'!$A$2:$C$7,3,FALSE)*'[1]Profiles, RES, Spring'!L$5</f>
        <v>5.6965074267362503</v>
      </c>
      <c r="M6" s="9">
        <f>VLOOKUP($A6,'RES installed'!$A$2:$C$7,3,FALSE)*'[1]Profiles, RES, Spring'!M$5</f>
        <v>6.9369731031714172</v>
      </c>
      <c r="N6" s="9">
        <f>VLOOKUP($A6,'RES installed'!$A$2:$C$7,3,FALSE)*'[1]Profiles, RES, Spring'!N$5</f>
        <v>9.1649939783219594</v>
      </c>
      <c r="O6" s="9">
        <f>VLOOKUP($A6,'RES installed'!$A$2:$C$7,3,FALSE)*'[1]Profiles, RES, Spring'!O$5</f>
        <v>12.669610598153353</v>
      </c>
      <c r="P6" s="9">
        <f>VLOOKUP($A6,'RES installed'!$A$2:$C$7,3,FALSE)*'[1]Profiles, RES, Spring'!P$5</f>
        <v>16.53552790044159</v>
      </c>
      <c r="Q6" s="9">
        <f>VLOOKUP($A6,'RES installed'!$A$2:$C$7,3,FALSE)*'[1]Profiles, RES, Spring'!Q$5</f>
        <v>20.630268968285829</v>
      </c>
      <c r="R6" s="9">
        <f>VLOOKUP($A6,'RES installed'!$A$2:$C$7,3,FALSE)*'[1]Profiles, RES, Spring'!R$5</f>
        <v>25.688478522681656</v>
      </c>
      <c r="S6" s="9">
        <f>VLOOKUP($A6,'RES installed'!$A$2:$C$7,3,FALSE)*'[1]Profiles, RES, Spring'!S$5</f>
        <v>28.518667201926938</v>
      </c>
      <c r="T6" s="9">
        <f>VLOOKUP($A6,'RES installed'!$A$2:$C$7,3,FALSE)*'[1]Profiles, RES, Spring'!T$5</f>
        <v>28.615014050582097</v>
      </c>
      <c r="U6" s="9">
        <f>VLOOKUP($A6,'RES installed'!$A$2:$C$7,3,FALSE)*'[1]Profiles, RES, Spring'!U$5</f>
        <v>27.868325973504618</v>
      </c>
      <c r="V6" s="9">
        <f>VLOOKUP($A6,'RES installed'!$A$2:$C$7,3,FALSE)*'[1]Profiles, RES, Spring'!V$5</f>
        <v>25.266961059815333</v>
      </c>
      <c r="W6" s="9">
        <f>VLOOKUP($A6,'RES installed'!$A$2:$C$7,3,FALSE)*'[1]Profiles, RES, Spring'!W$5</f>
        <v>23.352067442794059</v>
      </c>
      <c r="X6" s="9">
        <f>VLOOKUP($A6,'RES installed'!$A$2:$C$7,3,FALSE)*'[1]Profiles, RES, Spring'!X$5</f>
        <v>23.315937374548376</v>
      </c>
      <c r="Y6" s="9">
        <f>VLOOKUP($A6,'RES installed'!$A$2:$C$7,3,FALSE)*'[1]Profiles, RES, Spring'!Y$5</f>
        <v>22.111601766358891</v>
      </c>
    </row>
    <row r="7" spans="1:25" x14ac:dyDescent="0.3">
      <c r="A7" s="8">
        <v>6</v>
      </c>
      <c r="B7" s="9">
        <f>VLOOKUP($A7,'RES installed'!$A$2:$C$7,3,FALSE)*'[1]Profiles, RES, Spring'!B$5</f>
        <v>11.615816940987557</v>
      </c>
      <c r="C7" s="9">
        <f>VLOOKUP($A7,'RES installed'!$A$2:$C$7,3,FALSE)*'[1]Profiles, RES, Spring'!C$5</f>
        <v>10.784825371336813</v>
      </c>
      <c r="D7" s="9">
        <f>VLOOKUP($A7,'RES installed'!$A$2:$C$7,3,FALSE)*'[1]Profiles, RES, Spring'!D$5</f>
        <v>10.839020473705339</v>
      </c>
      <c r="E7" s="9">
        <f>VLOOKUP($A7,'RES installed'!$A$2:$C$7,3,FALSE)*'[1]Profiles, RES, Spring'!E$5</f>
        <v>10.405459654757125</v>
      </c>
      <c r="F7" s="9">
        <f>VLOOKUP($A7,'RES installed'!$A$2:$C$7,3,FALSE)*'[1]Profiles, RES, Spring'!F$5</f>
        <v>10.306101967081492</v>
      </c>
      <c r="G7" s="9">
        <f>VLOOKUP($A7,'RES installed'!$A$2:$C$7,3,FALSE)*'[1]Profiles, RES, Spring'!G$5</f>
        <v>10.486752308309915</v>
      </c>
      <c r="H7" s="9">
        <f>VLOOKUP($A7,'RES installed'!$A$2:$C$7,3,FALSE)*'[1]Profiles, RES, Spring'!H$5</f>
        <v>9.4118827780008036</v>
      </c>
      <c r="I7" s="9">
        <f>VLOOKUP($A7,'RES installed'!$A$2:$C$7,3,FALSE)*'[1]Profiles, RES, Spring'!I$5</f>
        <v>7.5511842633480528</v>
      </c>
      <c r="J7" s="9">
        <f>VLOOKUP($A7,'RES installed'!$A$2:$C$7,3,FALSE)*'[1]Profiles, RES, Spring'!J$5</f>
        <v>5.9524287434765153</v>
      </c>
      <c r="K7" s="9">
        <f>VLOOKUP($A7,'RES installed'!$A$2:$C$7,3,FALSE)*'[1]Profiles, RES, Spring'!K$5</f>
        <v>4.4981934965877164</v>
      </c>
      <c r="L7" s="9">
        <f>VLOOKUP($A7,'RES installed'!$A$2:$C$7,3,FALSE)*'[1]Profiles, RES, Spring'!L$5</f>
        <v>4.2723805700521877</v>
      </c>
      <c r="M7" s="9">
        <f>VLOOKUP($A7,'RES installed'!$A$2:$C$7,3,FALSE)*'[1]Profiles, RES, Spring'!M$5</f>
        <v>5.2027298273785627</v>
      </c>
      <c r="N7" s="9">
        <f>VLOOKUP($A7,'RES installed'!$A$2:$C$7,3,FALSE)*'[1]Profiles, RES, Spring'!N$5</f>
        <v>6.8737454837414687</v>
      </c>
      <c r="O7" s="9">
        <f>VLOOKUP($A7,'RES installed'!$A$2:$C$7,3,FALSE)*'[1]Profiles, RES, Spring'!O$5</f>
        <v>9.5022079486150144</v>
      </c>
      <c r="P7" s="9">
        <f>VLOOKUP($A7,'RES installed'!$A$2:$C$7,3,FALSE)*'[1]Profiles, RES, Spring'!P$5</f>
        <v>12.401645925331193</v>
      </c>
      <c r="Q7" s="9">
        <f>VLOOKUP($A7,'RES installed'!$A$2:$C$7,3,FALSE)*'[1]Profiles, RES, Spring'!Q$5</f>
        <v>15.472701726214373</v>
      </c>
      <c r="R7" s="9">
        <f>VLOOKUP($A7,'RES installed'!$A$2:$C$7,3,FALSE)*'[1]Profiles, RES, Spring'!R$5</f>
        <v>19.26635889201124</v>
      </c>
      <c r="S7" s="9">
        <f>VLOOKUP($A7,'RES installed'!$A$2:$C$7,3,FALSE)*'[1]Profiles, RES, Spring'!S$5</f>
        <v>21.389000401445202</v>
      </c>
      <c r="T7" s="9">
        <f>VLOOKUP($A7,'RES installed'!$A$2:$C$7,3,FALSE)*'[1]Profiles, RES, Spring'!T$5</f>
        <v>21.461260537936575</v>
      </c>
      <c r="U7" s="9">
        <f>VLOOKUP($A7,'RES installed'!$A$2:$C$7,3,FALSE)*'[1]Profiles, RES, Spring'!U$5</f>
        <v>20.901244480128462</v>
      </c>
      <c r="V7" s="9">
        <f>VLOOKUP($A7,'RES installed'!$A$2:$C$7,3,FALSE)*'[1]Profiles, RES, Spring'!V$5</f>
        <v>18.950220794861501</v>
      </c>
      <c r="W7" s="9">
        <f>VLOOKUP($A7,'RES installed'!$A$2:$C$7,3,FALSE)*'[1]Profiles, RES, Spring'!W$5</f>
        <v>17.514050582095543</v>
      </c>
      <c r="X7" s="9">
        <f>VLOOKUP($A7,'RES installed'!$A$2:$C$7,3,FALSE)*'[1]Profiles, RES, Spring'!X$5</f>
        <v>17.48695303091128</v>
      </c>
      <c r="Y7" s="9">
        <f>VLOOKUP($A7,'RES installed'!$A$2:$C$7,3,FALSE)*'[1]Profiles, RES, Spring'!Y$5</f>
        <v>16.583701324769169</v>
      </c>
    </row>
    <row r="8" spans="1:25" x14ac:dyDescent="0.3">
      <c r="A8" s="5">
        <v>7</v>
      </c>
      <c r="B8" s="6">
        <f>VLOOKUP($A8,'RES installed'!$A$2:$C$7,3,FALSE)*'[1]Profiles, RES, Spring'!B$2</f>
        <v>0</v>
      </c>
      <c r="C8" s="6">
        <f>VLOOKUP($A8,'RES installed'!$A$2:$C$7,3,FALSE)*'[1]Profiles, RES, Spring'!C$2</f>
        <v>0</v>
      </c>
      <c r="D8" s="6">
        <f>VLOOKUP($A8,'RES installed'!$A$2:$C$7,3,FALSE)*'[1]Profiles, RES, Spring'!D$2</f>
        <v>0</v>
      </c>
      <c r="E8" s="6">
        <f>VLOOKUP($A8,'RES installed'!$A$2:$C$7,3,FALSE)*'[1]Profiles, RES, Spring'!E$2</f>
        <v>0</v>
      </c>
      <c r="F8" s="6">
        <f>VLOOKUP($A8,'RES installed'!$A$2:$C$7,3,FALSE)*'[1]Profiles, RES, Spring'!F$2</f>
        <v>0</v>
      </c>
      <c r="G8" s="6">
        <f>VLOOKUP($A8,'RES installed'!$A$2:$C$7,3,FALSE)*'[1]Profiles, RES, Spring'!G$2</f>
        <v>0.71076573161485967</v>
      </c>
      <c r="H8" s="6">
        <f>VLOOKUP($A8,'RES installed'!$A$2:$C$7,3,FALSE)*'[1]Profiles, RES, Spring'!H$2</f>
        <v>7.136087945413192</v>
      </c>
      <c r="I8" s="6">
        <f>VLOOKUP($A8,'RES installed'!$A$2:$C$7,3,FALSE)*'[1]Profiles, RES, Spring'!I$2</f>
        <v>19.929871114480665</v>
      </c>
      <c r="J8" s="6">
        <f>VLOOKUP($A8,'RES installed'!$A$2:$C$7,3,FALSE)*'[1]Profiles, RES, Spring'!J$2</f>
        <v>30.790371493555725</v>
      </c>
      <c r="K8" s="6">
        <f>VLOOKUP($A8,'RES installed'!$A$2:$C$7,3,FALSE)*'[1]Profiles, RES, Spring'!K$2</f>
        <v>36.021607278241092</v>
      </c>
      <c r="L8" s="6">
        <f>VLOOKUP($A8,'RES installed'!$A$2:$C$7,3,FALSE)*'[1]Profiles, RES, Spring'!L$2</f>
        <v>41.167551175132679</v>
      </c>
      <c r="M8" s="6">
        <f>VLOOKUP($A8,'RES installed'!$A$2:$C$7,3,FALSE)*'[1]Profiles, RES, Spring'!M$2</f>
        <v>43.385140257771042</v>
      </c>
      <c r="N8" s="6">
        <f>VLOOKUP($A8,'RES installed'!$A$2:$C$7,3,FALSE)*'[1]Profiles, RES, Spring'!N$2</f>
        <v>46.796815769522368</v>
      </c>
      <c r="O8" s="6">
        <f>VLOOKUP($A8,'RES installed'!$A$2:$C$7,3,FALSE)*'[1]Profiles, RES, Spring'!O$2</f>
        <v>47.052691432903721</v>
      </c>
      <c r="P8" s="6">
        <f>VLOOKUP($A8,'RES installed'!$A$2:$C$7,3,FALSE)*'[1]Profiles, RES, Spring'!P$2</f>
        <v>47.30856709628506</v>
      </c>
      <c r="Q8" s="6">
        <f>VLOOKUP($A8,'RES installed'!$A$2:$C$7,3,FALSE)*'[1]Profiles, RES, Spring'!Q$2</f>
        <v>43.271417740712657</v>
      </c>
      <c r="R8" s="6">
        <f>VLOOKUP($A8,'RES installed'!$A$2:$C$7,3,FALSE)*'[1]Profiles, RES, Spring'!R$2</f>
        <v>34.429492039423806</v>
      </c>
      <c r="S8" s="6">
        <f>VLOOKUP($A8,'RES installed'!$A$2:$C$7,3,FALSE)*'[1]Profiles, RES, Spring'!S$2</f>
        <v>22.687642153146324</v>
      </c>
      <c r="T8" s="6">
        <f>VLOOKUP($A8,'RES installed'!$A$2:$C$7,3,FALSE)*'[1]Profiles, RES, Spring'!T$2</f>
        <v>8.3586050037907516</v>
      </c>
      <c r="U8" s="6">
        <f>VLOOKUP($A8,'RES installed'!$A$2:$C$7,3,FALSE)*'[1]Profiles, RES, Spring'!U$2</f>
        <v>0.73919636087945406</v>
      </c>
      <c r="V8" s="6">
        <f>VLOOKUP($A8,'RES installed'!$A$2:$C$7,3,FALSE)*'[1]Profiles, RES, Spring'!V$2</f>
        <v>0</v>
      </c>
      <c r="W8" s="6">
        <f>VLOOKUP($A8,'RES installed'!$A$2:$C$7,3,FALSE)*'[1]Profiles, RES, Spring'!W$2</f>
        <v>0</v>
      </c>
      <c r="X8" s="6">
        <f>VLOOKUP($A8,'RES installed'!$A$2:$C$7,3,FALSE)*'[1]Profiles, RES, Spring'!X$2</f>
        <v>0</v>
      </c>
      <c r="Y8" s="6">
        <f>VLOOKUP($A8,'RES installed'!$A$2:$C$7,3,FALSE)*'[1]Profiles, RES, Spring'!Y$2</f>
        <v>0</v>
      </c>
    </row>
    <row r="9" spans="1:25" x14ac:dyDescent="0.3">
      <c r="A9" s="5">
        <v>8</v>
      </c>
      <c r="B9" s="6">
        <f>VLOOKUP($A9,'RES installed'!$A$2:$C$7,3,FALSE)*'[1]Profiles, RES, Spring'!B$2</f>
        <v>0</v>
      </c>
      <c r="C9" s="6">
        <f>VLOOKUP($A9,'RES installed'!$A$2:$C$7,3,FALSE)*'[1]Profiles, RES, Spring'!C$2</f>
        <v>0</v>
      </c>
      <c r="D9" s="6">
        <f>VLOOKUP($A9,'RES installed'!$A$2:$C$7,3,FALSE)*'[1]Profiles, RES, Spring'!D$2</f>
        <v>0</v>
      </c>
      <c r="E9" s="6">
        <f>VLOOKUP($A9,'RES installed'!$A$2:$C$7,3,FALSE)*'[1]Profiles, RES, Spring'!E$2</f>
        <v>0</v>
      </c>
      <c r="F9" s="6">
        <f>VLOOKUP($A9,'RES installed'!$A$2:$C$7,3,FALSE)*'[1]Profiles, RES, Spring'!F$2</f>
        <v>0</v>
      </c>
      <c r="G9" s="6">
        <f>VLOOKUP($A9,'RES installed'!$A$2:$C$7,3,FALSE)*'[1]Profiles, RES, Spring'!G$2</f>
        <v>0.47384382107657314</v>
      </c>
      <c r="H9" s="6">
        <f>VLOOKUP($A9,'RES installed'!$A$2:$C$7,3,FALSE)*'[1]Profiles, RES, Spring'!H$2</f>
        <v>4.7573919636087947</v>
      </c>
      <c r="I9" s="6">
        <f>VLOOKUP($A9,'RES installed'!$A$2:$C$7,3,FALSE)*'[1]Profiles, RES, Spring'!I$2</f>
        <v>13.286580742987111</v>
      </c>
      <c r="J9" s="6">
        <f>VLOOKUP($A9,'RES installed'!$A$2:$C$7,3,FALSE)*'[1]Profiles, RES, Spring'!J$2</f>
        <v>20.526914329037147</v>
      </c>
      <c r="K9" s="6">
        <f>VLOOKUP($A9,'RES installed'!$A$2:$C$7,3,FALSE)*'[1]Profiles, RES, Spring'!K$2</f>
        <v>24.014404852160727</v>
      </c>
      <c r="L9" s="6">
        <f>VLOOKUP($A9,'RES installed'!$A$2:$C$7,3,FALSE)*'[1]Profiles, RES, Spring'!L$2</f>
        <v>27.445034116755117</v>
      </c>
      <c r="M9" s="6">
        <f>VLOOKUP($A9,'RES installed'!$A$2:$C$7,3,FALSE)*'[1]Profiles, RES, Spring'!M$2</f>
        <v>28.923426838514025</v>
      </c>
      <c r="N9" s="6">
        <f>VLOOKUP($A9,'RES installed'!$A$2:$C$7,3,FALSE)*'[1]Profiles, RES, Spring'!N$2</f>
        <v>31.197877179681576</v>
      </c>
      <c r="O9" s="6">
        <f>VLOOKUP($A9,'RES installed'!$A$2:$C$7,3,FALSE)*'[1]Profiles, RES, Spring'!O$2</f>
        <v>31.368460955269146</v>
      </c>
      <c r="P9" s="6">
        <f>VLOOKUP($A9,'RES installed'!$A$2:$C$7,3,FALSE)*'[1]Profiles, RES, Spring'!P$2</f>
        <v>31.539044730856709</v>
      </c>
      <c r="Q9" s="6">
        <f>VLOOKUP($A9,'RES installed'!$A$2:$C$7,3,FALSE)*'[1]Profiles, RES, Spring'!Q$2</f>
        <v>28.847611827141773</v>
      </c>
      <c r="R9" s="6">
        <f>VLOOKUP($A9,'RES installed'!$A$2:$C$7,3,FALSE)*'[1]Profiles, RES, Spring'!R$2</f>
        <v>22.952994692949204</v>
      </c>
      <c r="S9" s="6">
        <f>VLOOKUP($A9,'RES installed'!$A$2:$C$7,3,FALSE)*'[1]Profiles, RES, Spring'!S$2</f>
        <v>15.125094768764216</v>
      </c>
      <c r="T9" s="6">
        <f>VLOOKUP($A9,'RES installed'!$A$2:$C$7,3,FALSE)*'[1]Profiles, RES, Spring'!T$2</f>
        <v>5.5724033358605007</v>
      </c>
      <c r="U9" s="6">
        <f>VLOOKUP($A9,'RES installed'!$A$2:$C$7,3,FALSE)*'[1]Profiles, RES, Spring'!U$2</f>
        <v>0.49279757391963608</v>
      </c>
      <c r="V9" s="6">
        <f>VLOOKUP($A9,'RES installed'!$A$2:$C$7,3,FALSE)*'[1]Profiles, RES, Spring'!V$2</f>
        <v>0</v>
      </c>
      <c r="W9" s="6">
        <f>VLOOKUP($A9,'RES installed'!$A$2:$C$7,3,FALSE)*'[1]Profiles, RES, Spring'!W$2</f>
        <v>0</v>
      </c>
      <c r="X9" s="6">
        <f>VLOOKUP($A9,'RES installed'!$A$2:$C$7,3,FALSE)*'[1]Profiles, RES, Spring'!X$2</f>
        <v>0</v>
      </c>
      <c r="Y9" s="6">
        <f>VLOOKUP($A9,'RES installed'!$A$2:$C$7,3,FALSE)*'[1]Profiles, RES, Spring'!Y$2</f>
        <v>0</v>
      </c>
    </row>
    <row r="10" spans="1:25" x14ac:dyDescent="0.3">
      <c r="A10" s="5">
        <v>9</v>
      </c>
      <c r="B10" s="6">
        <f>VLOOKUP($A10,'RES installed'!$A$2:$C$7,3,FALSE)*'[1]Profiles, RES, Spring'!B$2</f>
        <v>0</v>
      </c>
      <c r="C10" s="6">
        <f>VLOOKUP($A10,'RES installed'!$A$2:$C$7,3,FALSE)*'[1]Profiles, RES, Spring'!C$2</f>
        <v>0</v>
      </c>
      <c r="D10" s="6">
        <f>VLOOKUP($A10,'RES installed'!$A$2:$C$7,3,FALSE)*'[1]Profiles, RES, Spring'!D$2</f>
        <v>0</v>
      </c>
      <c r="E10" s="6">
        <f>VLOOKUP($A10,'RES installed'!$A$2:$C$7,3,FALSE)*'[1]Profiles, RES, Spring'!E$2</f>
        <v>0</v>
      </c>
      <c r="F10" s="6">
        <f>VLOOKUP($A10,'RES installed'!$A$2:$C$7,3,FALSE)*'[1]Profiles, RES, Spring'!F$2</f>
        <v>0</v>
      </c>
      <c r="G10" s="6">
        <f>VLOOKUP($A10,'RES installed'!$A$2:$C$7,3,FALSE)*'[1]Profiles, RES, Spring'!G$2</f>
        <v>0.56861258529188774</v>
      </c>
      <c r="H10" s="6">
        <f>VLOOKUP($A10,'RES installed'!$A$2:$C$7,3,FALSE)*'[1]Profiles, RES, Spring'!H$2</f>
        <v>5.7088703563305536</v>
      </c>
      <c r="I10" s="6">
        <f>VLOOKUP($A10,'RES installed'!$A$2:$C$7,3,FALSE)*'[1]Profiles, RES, Spring'!I$2</f>
        <v>15.943896891584533</v>
      </c>
      <c r="J10" s="6">
        <f>VLOOKUP($A10,'RES installed'!$A$2:$C$7,3,FALSE)*'[1]Profiles, RES, Spring'!J$2</f>
        <v>24.632297194844579</v>
      </c>
      <c r="K10" s="6">
        <f>VLOOKUP($A10,'RES installed'!$A$2:$C$7,3,FALSE)*'[1]Profiles, RES, Spring'!K$2</f>
        <v>28.817285822592876</v>
      </c>
      <c r="L10" s="6">
        <f>VLOOKUP($A10,'RES installed'!$A$2:$C$7,3,FALSE)*'[1]Profiles, RES, Spring'!L$2</f>
        <v>32.934040940106144</v>
      </c>
      <c r="M10" s="6">
        <f>VLOOKUP($A10,'RES installed'!$A$2:$C$7,3,FALSE)*'[1]Profiles, RES, Spring'!M$2</f>
        <v>34.708112206216832</v>
      </c>
      <c r="N10" s="6">
        <f>VLOOKUP($A10,'RES installed'!$A$2:$C$7,3,FALSE)*'[1]Profiles, RES, Spring'!N$2</f>
        <v>37.437452615617893</v>
      </c>
      <c r="O10" s="6">
        <f>VLOOKUP($A10,'RES installed'!$A$2:$C$7,3,FALSE)*'[1]Profiles, RES, Spring'!O$2</f>
        <v>37.642153146322975</v>
      </c>
      <c r="P10" s="6">
        <f>VLOOKUP($A10,'RES installed'!$A$2:$C$7,3,FALSE)*'[1]Profiles, RES, Spring'!P$2</f>
        <v>37.846853677028051</v>
      </c>
      <c r="Q10" s="6">
        <f>VLOOKUP($A10,'RES installed'!$A$2:$C$7,3,FALSE)*'[1]Profiles, RES, Spring'!Q$2</f>
        <v>34.617134192570127</v>
      </c>
      <c r="R10" s="6">
        <f>VLOOKUP($A10,'RES installed'!$A$2:$C$7,3,FALSE)*'[1]Profiles, RES, Spring'!R$2</f>
        <v>27.543593631539046</v>
      </c>
      <c r="S10" s="6">
        <f>VLOOKUP($A10,'RES installed'!$A$2:$C$7,3,FALSE)*'[1]Profiles, RES, Spring'!S$2</f>
        <v>18.150113722517059</v>
      </c>
      <c r="T10" s="6">
        <f>VLOOKUP($A10,'RES installed'!$A$2:$C$7,3,FALSE)*'[1]Profiles, RES, Spring'!T$2</f>
        <v>6.6868840030326009</v>
      </c>
      <c r="U10" s="6">
        <f>VLOOKUP($A10,'RES installed'!$A$2:$C$7,3,FALSE)*'[1]Profiles, RES, Spring'!U$2</f>
        <v>0.59135708870356329</v>
      </c>
      <c r="V10" s="6">
        <f>VLOOKUP($A10,'RES installed'!$A$2:$C$7,3,FALSE)*'[1]Profiles, RES, Spring'!V$2</f>
        <v>0</v>
      </c>
      <c r="W10" s="6">
        <f>VLOOKUP($A10,'RES installed'!$A$2:$C$7,3,FALSE)*'[1]Profiles, RES, Spring'!W$2</f>
        <v>0</v>
      </c>
      <c r="X10" s="6">
        <f>VLOOKUP($A10,'RES installed'!$A$2:$C$7,3,FALSE)*'[1]Profiles, RES, Spring'!X$2</f>
        <v>0</v>
      </c>
      <c r="Y10" s="6">
        <f>VLOOKUP($A10,'RES installed'!$A$2:$C$7,3,FALSE)*'[1]Profiles, RES, Spring'!Y$2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DCCF-8843-49E7-A2BE-F57333158CF0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Spring'!B$6</f>
        <v>15.228823765556003</v>
      </c>
      <c r="C5" s="9">
        <f>VLOOKUP($A5,'RES installed'!$A$2:$C$7,3,FALSE)*'[1]Profiles, RES, Spring'!C$6</f>
        <v>13.819751103974308</v>
      </c>
      <c r="D5" s="9">
        <f>VLOOKUP($A5,'RES installed'!$A$2:$C$7,3,FALSE)*'[1]Profiles, RES, Spring'!D$6</f>
        <v>12.058410276997192</v>
      </c>
      <c r="E5" s="9">
        <f>VLOOKUP($A5,'RES installed'!$A$2:$C$7,3,FALSE)*'[1]Profiles, RES, Spring'!E$6</f>
        <v>10.857085507828181</v>
      </c>
      <c r="F5" s="9">
        <f>VLOOKUP($A5,'RES installed'!$A$2:$C$7,3,FALSE)*'[1]Profiles, RES, Spring'!F$6</f>
        <v>10.613207547169811</v>
      </c>
      <c r="G5" s="9">
        <f>VLOOKUP($A5,'RES installed'!$A$2:$C$7,3,FALSE)*'[1]Profiles, RES, Spring'!G$6</f>
        <v>10.730630268968287</v>
      </c>
      <c r="H5" s="9">
        <f>VLOOKUP($A5,'RES installed'!$A$2:$C$7,3,FALSE)*'[1]Profiles, RES, Spring'!H$6</f>
        <v>9.1589723002810111</v>
      </c>
      <c r="I5" s="9">
        <f>VLOOKUP($A5,'RES installed'!$A$2:$C$7,3,FALSE)*'[1]Profiles, RES, Spring'!I$6</f>
        <v>6.8918105178643119</v>
      </c>
      <c r="J5" s="9">
        <f>VLOOKUP($A5,'RES installed'!$A$2:$C$7,3,FALSE)*'[1]Profiles, RES, Spring'!J$6</f>
        <v>6.2775993576876754</v>
      </c>
      <c r="K5" s="9">
        <f>VLOOKUP($A5,'RES installed'!$A$2:$C$7,3,FALSE)*'[1]Profiles, RES, Spring'!K$6</f>
        <v>6.5395423524688878</v>
      </c>
      <c r="L5" s="9">
        <f>VLOOKUP($A5,'RES installed'!$A$2:$C$7,3,FALSE)*'[1]Profiles, RES, Spring'!L$6</f>
        <v>7.3253713368125251</v>
      </c>
      <c r="M5" s="9">
        <f>VLOOKUP($A5,'RES installed'!$A$2:$C$7,3,FALSE)*'[1]Profiles, RES, Spring'!M$6</f>
        <v>8.4002408671216386</v>
      </c>
      <c r="N5" s="9">
        <f>VLOOKUP($A5,'RES installed'!$A$2:$C$7,3,FALSE)*'[1]Profiles, RES, Spring'!N$6</f>
        <v>10.92031312725813</v>
      </c>
      <c r="O5" s="9">
        <f>VLOOKUP($A5,'RES installed'!$A$2:$C$7,3,FALSE)*'[1]Profiles, RES, Spring'!O$6</f>
        <v>13.557808109193095</v>
      </c>
      <c r="P5" s="9">
        <f>VLOOKUP($A5,'RES installed'!$A$2:$C$7,3,FALSE)*'[1]Profiles, RES, Spring'!P$6</f>
        <v>15.400441589723002</v>
      </c>
      <c r="Q5" s="9">
        <f>VLOOKUP($A5,'RES installed'!$A$2:$C$7,3,FALSE)*'[1]Profiles, RES, Spring'!Q$6</f>
        <v>16.945002007226016</v>
      </c>
      <c r="R5" s="9">
        <f>VLOOKUP($A5,'RES installed'!$A$2:$C$7,3,FALSE)*'[1]Profiles, RES, Spring'!R$6</f>
        <v>18.570855078281813</v>
      </c>
      <c r="S5" s="9">
        <f>VLOOKUP($A5,'RES installed'!$A$2:$C$7,3,FALSE)*'[1]Profiles, RES, Spring'!S$6</f>
        <v>17.766961059815333</v>
      </c>
      <c r="T5" s="9">
        <f>VLOOKUP($A5,'RES installed'!$A$2:$C$7,3,FALSE)*'[1]Profiles, RES, Spring'!T$6</f>
        <v>15.716579686872743</v>
      </c>
      <c r="U5" s="9">
        <f>VLOOKUP($A5,'RES installed'!$A$2:$C$7,3,FALSE)*'[1]Profiles, RES, Spring'!U$6</f>
        <v>15.120433560818947</v>
      </c>
      <c r="V5" s="9">
        <f>VLOOKUP($A5,'RES installed'!$A$2:$C$7,3,FALSE)*'[1]Profiles, RES, Spring'!V$6</f>
        <v>14.063629064632678</v>
      </c>
      <c r="W5" s="9">
        <f>VLOOKUP($A5,'RES installed'!$A$2:$C$7,3,FALSE)*'[1]Profiles, RES, Spring'!W$6</f>
        <v>13.341027699718989</v>
      </c>
      <c r="X5" s="9">
        <f>VLOOKUP($A5,'RES installed'!$A$2:$C$7,3,FALSE)*'[1]Profiles, RES, Spring'!X$6</f>
        <v>12.094540345242873</v>
      </c>
      <c r="Y5" s="9">
        <f>VLOOKUP($A5,'RES installed'!$A$2:$C$7,3,FALSE)*'[1]Profiles, RES, Spring'!Y$6</f>
        <v>10.784825371336813</v>
      </c>
    </row>
    <row r="6" spans="1:25" x14ac:dyDescent="0.3">
      <c r="A6" s="8">
        <v>5</v>
      </c>
      <c r="B6" s="9">
        <f>VLOOKUP($A6,'RES installed'!$A$2:$C$7,3,FALSE)*'[1]Profiles, RES, Spring'!B$6</f>
        <v>20.305098354074669</v>
      </c>
      <c r="C6" s="9">
        <f>VLOOKUP($A6,'RES installed'!$A$2:$C$7,3,FALSE)*'[1]Profiles, RES, Spring'!C$6</f>
        <v>18.426334805299078</v>
      </c>
      <c r="D6" s="9">
        <f>VLOOKUP($A6,'RES installed'!$A$2:$C$7,3,FALSE)*'[1]Profiles, RES, Spring'!D$6</f>
        <v>16.077880369329588</v>
      </c>
      <c r="E6" s="9">
        <f>VLOOKUP($A6,'RES installed'!$A$2:$C$7,3,FALSE)*'[1]Profiles, RES, Spring'!E$6</f>
        <v>14.476114010437575</v>
      </c>
      <c r="F6" s="9">
        <f>VLOOKUP($A6,'RES installed'!$A$2:$C$7,3,FALSE)*'[1]Profiles, RES, Spring'!F$6</f>
        <v>14.150943396226415</v>
      </c>
      <c r="G6" s="9">
        <f>VLOOKUP($A6,'RES installed'!$A$2:$C$7,3,FALSE)*'[1]Profiles, RES, Spring'!G$6</f>
        <v>14.307507025291049</v>
      </c>
      <c r="H6" s="9">
        <f>VLOOKUP($A6,'RES installed'!$A$2:$C$7,3,FALSE)*'[1]Profiles, RES, Spring'!H$6</f>
        <v>12.211963067041349</v>
      </c>
      <c r="I6" s="9">
        <f>VLOOKUP($A6,'RES installed'!$A$2:$C$7,3,FALSE)*'[1]Profiles, RES, Spring'!I$6</f>
        <v>9.1890806904857492</v>
      </c>
      <c r="J6" s="9">
        <f>VLOOKUP($A6,'RES installed'!$A$2:$C$7,3,FALSE)*'[1]Profiles, RES, Spring'!J$6</f>
        <v>8.3701324769169005</v>
      </c>
      <c r="K6" s="9">
        <f>VLOOKUP($A6,'RES installed'!$A$2:$C$7,3,FALSE)*'[1]Profiles, RES, Spring'!K$6</f>
        <v>8.7193898032918504</v>
      </c>
      <c r="L6" s="9">
        <f>VLOOKUP($A6,'RES installed'!$A$2:$C$7,3,FALSE)*'[1]Profiles, RES, Spring'!L$6</f>
        <v>9.7671617824167001</v>
      </c>
      <c r="M6" s="9">
        <f>VLOOKUP($A6,'RES installed'!$A$2:$C$7,3,FALSE)*'[1]Profiles, RES, Spring'!M$6</f>
        <v>11.200321156162184</v>
      </c>
      <c r="N6" s="9">
        <f>VLOOKUP($A6,'RES installed'!$A$2:$C$7,3,FALSE)*'[1]Profiles, RES, Spring'!N$6</f>
        <v>14.560417503010839</v>
      </c>
      <c r="O6" s="9">
        <f>VLOOKUP($A6,'RES installed'!$A$2:$C$7,3,FALSE)*'[1]Profiles, RES, Spring'!O$6</f>
        <v>18.077077478924128</v>
      </c>
      <c r="P6" s="9">
        <f>VLOOKUP($A6,'RES installed'!$A$2:$C$7,3,FALSE)*'[1]Profiles, RES, Spring'!P$6</f>
        <v>20.53392211963067</v>
      </c>
      <c r="Q6" s="9">
        <f>VLOOKUP($A6,'RES installed'!$A$2:$C$7,3,FALSE)*'[1]Profiles, RES, Spring'!Q$6</f>
        <v>22.593336009634687</v>
      </c>
      <c r="R6" s="9">
        <f>VLOOKUP($A6,'RES installed'!$A$2:$C$7,3,FALSE)*'[1]Profiles, RES, Spring'!R$6</f>
        <v>24.761140104375752</v>
      </c>
      <c r="S6" s="9">
        <f>VLOOKUP($A6,'RES installed'!$A$2:$C$7,3,FALSE)*'[1]Profiles, RES, Spring'!S$6</f>
        <v>23.689281413087112</v>
      </c>
      <c r="T6" s="9">
        <f>VLOOKUP($A6,'RES installed'!$A$2:$C$7,3,FALSE)*'[1]Profiles, RES, Spring'!T$6</f>
        <v>20.955439582496989</v>
      </c>
      <c r="U6" s="9">
        <f>VLOOKUP($A6,'RES installed'!$A$2:$C$7,3,FALSE)*'[1]Profiles, RES, Spring'!U$6</f>
        <v>20.160578081091931</v>
      </c>
      <c r="V6" s="9">
        <f>VLOOKUP($A6,'RES installed'!$A$2:$C$7,3,FALSE)*'[1]Profiles, RES, Spring'!V$6</f>
        <v>18.751505419510238</v>
      </c>
      <c r="W6" s="9">
        <f>VLOOKUP($A6,'RES installed'!$A$2:$C$7,3,FALSE)*'[1]Profiles, RES, Spring'!W$6</f>
        <v>17.788036932958651</v>
      </c>
      <c r="X6" s="9">
        <f>VLOOKUP($A6,'RES installed'!$A$2:$C$7,3,FALSE)*'[1]Profiles, RES, Spring'!X$6</f>
        <v>16.126053793657164</v>
      </c>
      <c r="Y6" s="9">
        <f>VLOOKUP($A6,'RES installed'!$A$2:$C$7,3,FALSE)*'[1]Profiles, RES, Spring'!Y$6</f>
        <v>14.379767161782416</v>
      </c>
    </row>
    <row r="7" spans="1:25" x14ac:dyDescent="0.3">
      <c r="A7" s="8">
        <v>6</v>
      </c>
      <c r="B7" s="9">
        <f>VLOOKUP($A7,'RES installed'!$A$2:$C$7,3,FALSE)*'[1]Profiles, RES, Spring'!B$6</f>
        <v>15.228823765556003</v>
      </c>
      <c r="C7" s="9">
        <f>VLOOKUP($A7,'RES installed'!$A$2:$C$7,3,FALSE)*'[1]Profiles, RES, Spring'!C$6</f>
        <v>13.819751103974308</v>
      </c>
      <c r="D7" s="9">
        <f>VLOOKUP($A7,'RES installed'!$A$2:$C$7,3,FALSE)*'[1]Profiles, RES, Spring'!D$6</f>
        <v>12.058410276997192</v>
      </c>
      <c r="E7" s="9">
        <f>VLOOKUP($A7,'RES installed'!$A$2:$C$7,3,FALSE)*'[1]Profiles, RES, Spring'!E$6</f>
        <v>10.857085507828181</v>
      </c>
      <c r="F7" s="9">
        <f>VLOOKUP($A7,'RES installed'!$A$2:$C$7,3,FALSE)*'[1]Profiles, RES, Spring'!F$6</f>
        <v>10.613207547169811</v>
      </c>
      <c r="G7" s="9">
        <f>VLOOKUP($A7,'RES installed'!$A$2:$C$7,3,FALSE)*'[1]Profiles, RES, Spring'!G$6</f>
        <v>10.730630268968287</v>
      </c>
      <c r="H7" s="9">
        <f>VLOOKUP($A7,'RES installed'!$A$2:$C$7,3,FALSE)*'[1]Profiles, RES, Spring'!H$6</f>
        <v>9.1589723002810111</v>
      </c>
      <c r="I7" s="9">
        <f>VLOOKUP($A7,'RES installed'!$A$2:$C$7,3,FALSE)*'[1]Profiles, RES, Spring'!I$6</f>
        <v>6.8918105178643119</v>
      </c>
      <c r="J7" s="9">
        <f>VLOOKUP($A7,'RES installed'!$A$2:$C$7,3,FALSE)*'[1]Profiles, RES, Spring'!J$6</f>
        <v>6.2775993576876754</v>
      </c>
      <c r="K7" s="9">
        <f>VLOOKUP($A7,'RES installed'!$A$2:$C$7,3,FALSE)*'[1]Profiles, RES, Spring'!K$6</f>
        <v>6.5395423524688878</v>
      </c>
      <c r="L7" s="9">
        <f>VLOOKUP($A7,'RES installed'!$A$2:$C$7,3,FALSE)*'[1]Profiles, RES, Spring'!L$6</f>
        <v>7.3253713368125251</v>
      </c>
      <c r="M7" s="9">
        <f>VLOOKUP($A7,'RES installed'!$A$2:$C$7,3,FALSE)*'[1]Profiles, RES, Spring'!M$6</f>
        <v>8.4002408671216386</v>
      </c>
      <c r="N7" s="9">
        <f>VLOOKUP($A7,'RES installed'!$A$2:$C$7,3,FALSE)*'[1]Profiles, RES, Spring'!N$6</f>
        <v>10.92031312725813</v>
      </c>
      <c r="O7" s="9">
        <f>VLOOKUP($A7,'RES installed'!$A$2:$C$7,3,FALSE)*'[1]Profiles, RES, Spring'!O$6</f>
        <v>13.557808109193095</v>
      </c>
      <c r="P7" s="9">
        <f>VLOOKUP($A7,'RES installed'!$A$2:$C$7,3,FALSE)*'[1]Profiles, RES, Spring'!P$6</f>
        <v>15.400441589723002</v>
      </c>
      <c r="Q7" s="9">
        <f>VLOOKUP($A7,'RES installed'!$A$2:$C$7,3,FALSE)*'[1]Profiles, RES, Spring'!Q$6</f>
        <v>16.945002007226016</v>
      </c>
      <c r="R7" s="9">
        <f>VLOOKUP($A7,'RES installed'!$A$2:$C$7,3,FALSE)*'[1]Profiles, RES, Spring'!R$6</f>
        <v>18.570855078281813</v>
      </c>
      <c r="S7" s="9">
        <f>VLOOKUP($A7,'RES installed'!$A$2:$C$7,3,FALSE)*'[1]Profiles, RES, Spring'!S$6</f>
        <v>17.766961059815333</v>
      </c>
      <c r="T7" s="9">
        <f>VLOOKUP($A7,'RES installed'!$A$2:$C$7,3,FALSE)*'[1]Profiles, RES, Spring'!T$6</f>
        <v>15.716579686872743</v>
      </c>
      <c r="U7" s="9">
        <f>VLOOKUP($A7,'RES installed'!$A$2:$C$7,3,FALSE)*'[1]Profiles, RES, Spring'!U$6</f>
        <v>15.120433560818947</v>
      </c>
      <c r="V7" s="9">
        <f>VLOOKUP($A7,'RES installed'!$A$2:$C$7,3,FALSE)*'[1]Profiles, RES, Spring'!V$6</f>
        <v>14.063629064632678</v>
      </c>
      <c r="W7" s="9">
        <f>VLOOKUP($A7,'RES installed'!$A$2:$C$7,3,FALSE)*'[1]Profiles, RES, Spring'!W$6</f>
        <v>13.341027699718989</v>
      </c>
      <c r="X7" s="9">
        <f>VLOOKUP($A7,'RES installed'!$A$2:$C$7,3,FALSE)*'[1]Profiles, RES, Spring'!X$6</f>
        <v>12.094540345242873</v>
      </c>
      <c r="Y7" s="9">
        <f>VLOOKUP($A7,'RES installed'!$A$2:$C$7,3,FALSE)*'[1]Profiles, RES, Spring'!Y$6</f>
        <v>10.784825371336813</v>
      </c>
    </row>
    <row r="8" spans="1:25" x14ac:dyDescent="0.3">
      <c r="A8" s="5">
        <v>7</v>
      </c>
      <c r="B8" s="6">
        <f>VLOOKUP($A8,'RES installed'!$A$2:$C$7,3,FALSE)*'[1]Profiles, RES, Spring'!B$3</f>
        <v>0</v>
      </c>
      <c r="C8" s="6">
        <f>VLOOKUP($A8,'RES installed'!$A$2:$C$7,3,FALSE)*'[1]Profiles, RES, Spring'!C$3</f>
        <v>0</v>
      </c>
      <c r="D8" s="6">
        <f>VLOOKUP($A8,'RES installed'!$A$2:$C$7,3,FALSE)*'[1]Profiles, RES, Spring'!D$3</f>
        <v>0</v>
      </c>
      <c r="E8" s="6">
        <f>VLOOKUP($A8,'RES installed'!$A$2:$C$7,3,FALSE)*'[1]Profiles, RES, Spring'!E$3</f>
        <v>0</v>
      </c>
      <c r="F8" s="6">
        <f>VLOOKUP($A8,'RES installed'!$A$2:$C$7,3,FALSE)*'[1]Profiles, RES, Spring'!F$3</f>
        <v>0</v>
      </c>
      <c r="G8" s="6">
        <f>VLOOKUP($A8,'RES installed'!$A$2:$C$7,3,FALSE)*'[1]Profiles, RES, Spring'!G$3</f>
        <v>0.85291887793783172</v>
      </c>
      <c r="H8" s="6">
        <f>VLOOKUP($A8,'RES installed'!$A$2:$C$7,3,FALSE)*'[1]Profiles, RES, Spring'!H$3</f>
        <v>7.4772554965883247</v>
      </c>
      <c r="I8" s="6">
        <f>VLOOKUP($A8,'RES installed'!$A$2:$C$7,3,FALSE)*'[1]Profiles, RES, Spring'!I$3</f>
        <v>17.996588324488251</v>
      </c>
      <c r="J8" s="6">
        <f>VLOOKUP($A8,'RES installed'!$A$2:$C$7,3,FALSE)*'[1]Profiles, RES, Spring'!J$3</f>
        <v>27.151250947687643</v>
      </c>
      <c r="K8" s="6">
        <f>VLOOKUP($A8,'RES installed'!$A$2:$C$7,3,FALSE)*'[1]Profiles, RES, Spring'!K$3</f>
        <v>37.812736921910542</v>
      </c>
      <c r="L8" s="6">
        <f>VLOOKUP($A8,'RES installed'!$A$2:$C$7,3,FALSE)*'[1]Profiles, RES, Spring'!L$3</f>
        <v>44.749810462471572</v>
      </c>
      <c r="M8" s="6">
        <f>VLOOKUP($A8,'RES installed'!$A$2:$C$7,3,FALSE)*'[1]Profiles, RES, Spring'!M$3</f>
        <v>45.801743745261561</v>
      </c>
      <c r="N8" s="6">
        <f>VLOOKUP($A8,'RES installed'!$A$2:$C$7,3,FALSE)*'[1]Profiles, RES, Spring'!N$3</f>
        <v>46.882107657316148</v>
      </c>
      <c r="O8" s="6">
        <f>VLOOKUP($A8,'RES installed'!$A$2:$C$7,3,FALSE)*'[1]Profiles, RES, Spring'!O$3</f>
        <v>45.23313115996968</v>
      </c>
      <c r="P8" s="6">
        <f>VLOOKUP($A8,'RES installed'!$A$2:$C$7,3,FALSE)*'[1]Profiles, RES, Spring'!P$3</f>
        <v>48.076194086429112</v>
      </c>
      <c r="Q8" s="6">
        <f>VLOOKUP($A8,'RES installed'!$A$2:$C$7,3,FALSE)*'[1]Profiles, RES, Spring'!Q$3</f>
        <v>42.674374526156178</v>
      </c>
      <c r="R8" s="6">
        <f>VLOOKUP($A8,'RES installed'!$A$2:$C$7,3,FALSE)*'[1]Profiles, RES, Spring'!R$3</f>
        <v>35.794162244124337</v>
      </c>
      <c r="S8" s="6">
        <f>VLOOKUP($A8,'RES installed'!$A$2:$C$7,3,FALSE)*'[1]Profiles, RES, Spring'!S$3</f>
        <v>23.398407884761184</v>
      </c>
      <c r="T8" s="6">
        <f>VLOOKUP($A8,'RES installed'!$A$2:$C$7,3,FALSE)*'[1]Profiles, RES, Spring'!T$3</f>
        <v>8.5291887793783179</v>
      </c>
      <c r="U8" s="6">
        <f>VLOOKUP($A8,'RES installed'!$A$2:$C$7,3,FALSE)*'[1]Profiles, RES, Spring'!U$3</f>
        <v>0.76762699014404845</v>
      </c>
      <c r="V8" s="6">
        <f>VLOOKUP($A8,'RES installed'!$A$2:$C$7,3,FALSE)*'[1]Profiles, RES, Spring'!V$3</f>
        <v>0</v>
      </c>
      <c r="W8" s="6">
        <f>VLOOKUP($A8,'RES installed'!$A$2:$C$7,3,FALSE)*'[1]Profiles, RES, Spring'!W$3</f>
        <v>0</v>
      </c>
      <c r="X8" s="6">
        <f>VLOOKUP($A8,'RES installed'!$A$2:$C$7,3,FALSE)*'[1]Profiles, RES, Spring'!X$3</f>
        <v>0</v>
      </c>
      <c r="Y8" s="6">
        <f>VLOOKUP($A8,'RES installed'!$A$2:$C$7,3,FALSE)*'[1]Profiles, RES, Spring'!Y$3</f>
        <v>0</v>
      </c>
    </row>
    <row r="9" spans="1:25" x14ac:dyDescent="0.3">
      <c r="A9" s="5">
        <v>8</v>
      </c>
      <c r="B9" s="6">
        <f>VLOOKUP($A9,'RES installed'!$A$2:$C$7,3,FALSE)*'[1]Profiles, RES, Spring'!B$3</f>
        <v>0</v>
      </c>
      <c r="C9" s="6">
        <f>VLOOKUP($A9,'RES installed'!$A$2:$C$7,3,FALSE)*'[1]Profiles, RES, Spring'!C$3</f>
        <v>0</v>
      </c>
      <c r="D9" s="6">
        <f>VLOOKUP($A9,'RES installed'!$A$2:$C$7,3,FALSE)*'[1]Profiles, RES, Spring'!D$3</f>
        <v>0</v>
      </c>
      <c r="E9" s="6">
        <f>VLOOKUP($A9,'RES installed'!$A$2:$C$7,3,FALSE)*'[1]Profiles, RES, Spring'!E$3</f>
        <v>0</v>
      </c>
      <c r="F9" s="6">
        <f>VLOOKUP($A9,'RES installed'!$A$2:$C$7,3,FALSE)*'[1]Profiles, RES, Spring'!F$3</f>
        <v>0</v>
      </c>
      <c r="G9" s="6">
        <f>VLOOKUP($A9,'RES installed'!$A$2:$C$7,3,FALSE)*'[1]Profiles, RES, Spring'!G$3</f>
        <v>0.56861258529188785</v>
      </c>
      <c r="H9" s="6">
        <f>VLOOKUP($A9,'RES installed'!$A$2:$C$7,3,FALSE)*'[1]Profiles, RES, Spring'!H$3</f>
        <v>4.9848369977255498</v>
      </c>
      <c r="I9" s="6">
        <f>VLOOKUP($A9,'RES installed'!$A$2:$C$7,3,FALSE)*'[1]Profiles, RES, Spring'!I$3</f>
        <v>11.997725549658833</v>
      </c>
      <c r="J9" s="6">
        <f>VLOOKUP($A9,'RES installed'!$A$2:$C$7,3,FALSE)*'[1]Profiles, RES, Spring'!J$3</f>
        <v>18.100833965125098</v>
      </c>
      <c r="K9" s="6">
        <f>VLOOKUP($A9,'RES installed'!$A$2:$C$7,3,FALSE)*'[1]Profiles, RES, Spring'!K$3</f>
        <v>25.208491281273695</v>
      </c>
      <c r="L9" s="6">
        <f>VLOOKUP($A9,'RES installed'!$A$2:$C$7,3,FALSE)*'[1]Profiles, RES, Spring'!L$3</f>
        <v>29.833206974981046</v>
      </c>
      <c r="M9" s="6">
        <f>VLOOKUP($A9,'RES installed'!$A$2:$C$7,3,FALSE)*'[1]Profiles, RES, Spring'!M$3</f>
        <v>30.534495830174375</v>
      </c>
      <c r="N9" s="6">
        <f>VLOOKUP($A9,'RES installed'!$A$2:$C$7,3,FALSE)*'[1]Profiles, RES, Spring'!N$3</f>
        <v>31.254738438210765</v>
      </c>
      <c r="O9" s="6">
        <f>VLOOKUP($A9,'RES installed'!$A$2:$C$7,3,FALSE)*'[1]Profiles, RES, Spring'!O$3</f>
        <v>30.155420773313118</v>
      </c>
      <c r="P9" s="6">
        <f>VLOOKUP($A9,'RES installed'!$A$2:$C$7,3,FALSE)*'[1]Profiles, RES, Spring'!P$3</f>
        <v>32.050796057619408</v>
      </c>
      <c r="Q9" s="6">
        <f>VLOOKUP($A9,'RES installed'!$A$2:$C$7,3,FALSE)*'[1]Profiles, RES, Spring'!Q$3</f>
        <v>28.449583017437451</v>
      </c>
      <c r="R9" s="6">
        <f>VLOOKUP($A9,'RES installed'!$A$2:$C$7,3,FALSE)*'[1]Profiles, RES, Spring'!R$3</f>
        <v>23.862774829416225</v>
      </c>
      <c r="S9" s="6">
        <f>VLOOKUP($A9,'RES installed'!$A$2:$C$7,3,FALSE)*'[1]Profiles, RES, Spring'!S$3</f>
        <v>15.598938589840788</v>
      </c>
      <c r="T9" s="6">
        <f>VLOOKUP($A9,'RES installed'!$A$2:$C$7,3,FALSE)*'[1]Profiles, RES, Spring'!T$3</f>
        <v>5.6861258529188783</v>
      </c>
      <c r="U9" s="6">
        <f>VLOOKUP($A9,'RES installed'!$A$2:$C$7,3,FALSE)*'[1]Profiles, RES, Spring'!U$3</f>
        <v>0.51175132676269897</v>
      </c>
      <c r="V9" s="6">
        <f>VLOOKUP($A9,'RES installed'!$A$2:$C$7,3,FALSE)*'[1]Profiles, RES, Spring'!V$3</f>
        <v>0</v>
      </c>
      <c r="W9" s="6">
        <f>VLOOKUP($A9,'RES installed'!$A$2:$C$7,3,FALSE)*'[1]Profiles, RES, Spring'!W$3</f>
        <v>0</v>
      </c>
      <c r="X9" s="6">
        <f>VLOOKUP($A9,'RES installed'!$A$2:$C$7,3,FALSE)*'[1]Profiles, RES, Spring'!X$3</f>
        <v>0</v>
      </c>
      <c r="Y9" s="6">
        <f>VLOOKUP($A9,'RES installed'!$A$2:$C$7,3,FALSE)*'[1]Profiles, RES, Spring'!Y$3</f>
        <v>0</v>
      </c>
    </row>
    <row r="10" spans="1:25" x14ac:dyDescent="0.3">
      <c r="A10" s="5">
        <v>9</v>
      </c>
      <c r="B10" s="6">
        <f>VLOOKUP($A10,'RES installed'!$A$2:$C$7,3,FALSE)*'[1]Profiles, RES, Spring'!B$3</f>
        <v>0</v>
      </c>
      <c r="C10" s="6">
        <f>VLOOKUP($A10,'RES installed'!$A$2:$C$7,3,FALSE)*'[1]Profiles, RES, Spring'!C$3</f>
        <v>0</v>
      </c>
      <c r="D10" s="6">
        <f>VLOOKUP($A10,'RES installed'!$A$2:$C$7,3,FALSE)*'[1]Profiles, RES, Spring'!D$3</f>
        <v>0</v>
      </c>
      <c r="E10" s="6">
        <f>VLOOKUP($A10,'RES installed'!$A$2:$C$7,3,FALSE)*'[1]Profiles, RES, Spring'!E$3</f>
        <v>0</v>
      </c>
      <c r="F10" s="6">
        <f>VLOOKUP($A10,'RES installed'!$A$2:$C$7,3,FALSE)*'[1]Profiles, RES, Spring'!F$3</f>
        <v>0</v>
      </c>
      <c r="G10" s="6">
        <f>VLOOKUP($A10,'RES installed'!$A$2:$C$7,3,FALSE)*'[1]Profiles, RES, Spring'!G$3</f>
        <v>0.6823351023502654</v>
      </c>
      <c r="H10" s="6">
        <f>VLOOKUP($A10,'RES installed'!$A$2:$C$7,3,FALSE)*'[1]Profiles, RES, Spring'!H$3</f>
        <v>5.9818043972706594</v>
      </c>
      <c r="I10" s="6">
        <f>VLOOKUP($A10,'RES installed'!$A$2:$C$7,3,FALSE)*'[1]Profiles, RES, Spring'!I$3</f>
        <v>14.3972706595906</v>
      </c>
      <c r="J10" s="6">
        <f>VLOOKUP($A10,'RES installed'!$A$2:$C$7,3,FALSE)*'[1]Profiles, RES, Spring'!J$3</f>
        <v>21.721000758150115</v>
      </c>
      <c r="K10" s="6">
        <f>VLOOKUP($A10,'RES installed'!$A$2:$C$7,3,FALSE)*'[1]Profiles, RES, Spring'!K$3</f>
        <v>30.250189537528431</v>
      </c>
      <c r="L10" s="6">
        <f>VLOOKUP($A10,'RES installed'!$A$2:$C$7,3,FALSE)*'[1]Profiles, RES, Spring'!L$3</f>
        <v>35.799848369977255</v>
      </c>
      <c r="M10" s="6">
        <f>VLOOKUP($A10,'RES installed'!$A$2:$C$7,3,FALSE)*'[1]Profiles, RES, Spring'!M$3</f>
        <v>36.64139499620925</v>
      </c>
      <c r="N10" s="6">
        <f>VLOOKUP($A10,'RES installed'!$A$2:$C$7,3,FALSE)*'[1]Profiles, RES, Spring'!N$3</f>
        <v>37.505686125852918</v>
      </c>
      <c r="O10" s="6">
        <f>VLOOKUP($A10,'RES installed'!$A$2:$C$7,3,FALSE)*'[1]Profiles, RES, Spring'!O$3</f>
        <v>36.18650492797574</v>
      </c>
      <c r="P10" s="6">
        <f>VLOOKUP($A10,'RES installed'!$A$2:$C$7,3,FALSE)*'[1]Profiles, RES, Spring'!P$3</f>
        <v>38.460955269143291</v>
      </c>
      <c r="Q10" s="6">
        <f>VLOOKUP($A10,'RES installed'!$A$2:$C$7,3,FALSE)*'[1]Profiles, RES, Spring'!Q$3</f>
        <v>34.139499620924944</v>
      </c>
      <c r="R10" s="6">
        <f>VLOOKUP($A10,'RES installed'!$A$2:$C$7,3,FALSE)*'[1]Profiles, RES, Spring'!R$3</f>
        <v>28.635329795299469</v>
      </c>
      <c r="S10" s="6">
        <f>VLOOKUP($A10,'RES installed'!$A$2:$C$7,3,FALSE)*'[1]Profiles, RES, Spring'!S$3</f>
        <v>18.718726307808947</v>
      </c>
      <c r="T10" s="6">
        <f>VLOOKUP($A10,'RES installed'!$A$2:$C$7,3,FALSE)*'[1]Profiles, RES, Spring'!T$3</f>
        <v>6.8233510235026538</v>
      </c>
      <c r="U10" s="6">
        <f>VLOOKUP($A10,'RES installed'!$A$2:$C$7,3,FALSE)*'[1]Profiles, RES, Spring'!U$3</f>
        <v>0.61410159211523874</v>
      </c>
      <c r="V10" s="6">
        <f>VLOOKUP($A10,'RES installed'!$A$2:$C$7,3,FALSE)*'[1]Profiles, RES, Spring'!V$3</f>
        <v>0</v>
      </c>
      <c r="W10" s="6">
        <f>VLOOKUP($A10,'RES installed'!$A$2:$C$7,3,FALSE)*'[1]Profiles, RES, Spring'!W$3</f>
        <v>0</v>
      </c>
      <c r="X10" s="6">
        <f>VLOOKUP($A10,'RES installed'!$A$2:$C$7,3,FALSE)*'[1]Profiles, RES, Spring'!X$3</f>
        <v>0</v>
      </c>
      <c r="Y10" s="6">
        <f>VLOOKUP($A10,'RES installed'!$A$2:$C$7,3,FALSE)*'[1]Profiles, RES, Spring'!Y$3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E612B-8B1B-4085-8089-2EC67F7C85E9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Spring'!B$7</f>
        <v>11.146126053793658</v>
      </c>
      <c r="C5" s="9">
        <f>VLOOKUP($A5,'RES installed'!$A$2:$C$7,3,FALSE)*'[1]Profiles, RES, Spring'!C$7</f>
        <v>10.568044961862705</v>
      </c>
      <c r="D5" s="9">
        <f>VLOOKUP($A5,'RES installed'!$A$2:$C$7,3,FALSE)*'[1]Profiles, RES, Spring'!D$7</f>
        <v>10.27900441589723</v>
      </c>
      <c r="E5" s="9">
        <f>VLOOKUP($A5,'RES installed'!$A$2:$C$7,3,FALSE)*'[1]Profiles, RES, Spring'!E$7</f>
        <v>10.820955439582496</v>
      </c>
      <c r="F5" s="9">
        <f>VLOOKUP($A5,'RES installed'!$A$2:$C$7,3,FALSE)*'[1]Profiles, RES, Spring'!F$7</f>
        <v>10.84805299076676</v>
      </c>
      <c r="G5" s="9">
        <f>VLOOKUP($A5,'RES installed'!$A$2:$C$7,3,FALSE)*'[1]Profiles, RES, Spring'!G$7</f>
        <v>9.6467282215977512</v>
      </c>
      <c r="H5" s="9">
        <f>VLOOKUP($A5,'RES installed'!$A$2:$C$7,3,FALSE)*'[1]Profiles, RES, Spring'!H$7</f>
        <v>8.2105580088317947</v>
      </c>
      <c r="I5" s="9">
        <f>VLOOKUP($A5,'RES installed'!$A$2:$C$7,3,FALSE)*'[1]Profiles, RES, Spring'!I$7</f>
        <v>6.1872741870734638</v>
      </c>
      <c r="J5" s="9">
        <f>VLOOKUP($A5,'RES installed'!$A$2:$C$7,3,FALSE)*'[1]Profiles, RES, Spring'!J$7</f>
        <v>5.2117623444399843</v>
      </c>
      <c r="K5" s="9">
        <f>VLOOKUP($A5,'RES installed'!$A$2:$C$7,3,FALSE)*'[1]Profiles, RES, Spring'!K$7</f>
        <v>5.6633881975110389</v>
      </c>
      <c r="L5" s="9">
        <f>VLOOKUP($A5,'RES installed'!$A$2:$C$7,3,FALSE)*'[1]Profiles, RES, Spring'!L$7</f>
        <v>6.6930951425130463</v>
      </c>
      <c r="M5" s="9">
        <f>VLOOKUP($A5,'RES installed'!$A$2:$C$7,3,FALSE)*'[1]Profiles, RES, Spring'!M$7</f>
        <v>6.6208350060216778</v>
      </c>
      <c r="N5" s="9">
        <f>VLOOKUP($A5,'RES installed'!$A$2:$C$7,3,FALSE)*'[1]Profiles, RES, Spring'!N$7</f>
        <v>7.6053793657165798</v>
      </c>
      <c r="O5" s="9">
        <f>VLOOKUP($A5,'RES installed'!$A$2:$C$7,3,FALSE)*'[1]Profiles, RES, Spring'!O$7</f>
        <v>9.7009233239662773</v>
      </c>
      <c r="P5" s="9">
        <f>VLOOKUP($A5,'RES installed'!$A$2:$C$7,3,FALSE)*'[1]Profiles, RES, Spring'!P$7</f>
        <v>11.326776395022078</v>
      </c>
      <c r="Q5" s="9">
        <f>VLOOKUP($A5,'RES installed'!$A$2:$C$7,3,FALSE)*'[1]Profiles, RES, Spring'!Q$7</f>
        <v>12.762946607788036</v>
      </c>
      <c r="R5" s="9">
        <f>VLOOKUP($A5,'RES installed'!$A$2:$C$7,3,FALSE)*'[1]Profiles, RES, Spring'!R$7</f>
        <v>14.343637093536733</v>
      </c>
      <c r="S5" s="9">
        <f>VLOOKUP($A5,'RES installed'!$A$2:$C$7,3,FALSE)*'[1]Profiles, RES, Spring'!S$7</f>
        <v>14.930750702529105</v>
      </c>
      <c r="T5" s="9">
        <f>VLOOKUP($A5,'RES installed'!$A$2:$C$7,3,FALSE)*'[1]Profiles, RES, Spring'!T$7</f>
        <v>14.939783219590526</v>
      </c>
      <c r="U5" s="9">
        <f>VLOOKUP($A5,'RES installed'!$A$2:$C$7,3,FALSE)*'[1]Profiles, RES, Spring'!U$7</f>
        <v>13.35909273384183</v>
      </c>
      <c r="V5" s="9">
        <f>VLOOKUP($A5,'RES installed'!$A$2:$C$7,3,FALSE)*'[1]Profiles, RES, Spring'!V$7</f>
        <v>12.753914090726616</v>
      </c>
      <c r="W5" s="9">
        <f>VLOOKUP($A5,'RES installed'!$A$2:$C$7,3,FALSE)*'[1]Profiles, RES, Spring'!W$7</f>
        <v>12.681653954235246</v>
      </c>
      <c r="X5" s="9">
        <f>VLOOKUP($A5,'RES installed'!$A$2:$C$7,3,FALSE)*'[1]Profiles, RES, Spring'!X$7</f>
        <v>12.889401846647933</v>
      </c>
      <c r="Y5" s="9">
        <f>VLOOKUP($A5,'RES installed'!$A$2:$C$7,3,FALSE)*'[1]Profiles, RES, Spring'!Y$7</f>
        <v>13.91910879164994</v>
      </c>
    </row>
    <row r="6" spans="1:25" x14ac:dyDescent="0.3">
      <c r="A6" s="8">
        <v>5</v>
      </c>
      <c r="B6" s="9">
        <f>VLOOKUP($A6,'RES installed'!$A$2:$C$7,3,FALSE)*'[1]Profiles, RES, Spring'!B$7</f>
        <v>14.86150140505821</v>
      </c>
      <c r="C6" s="9">
        <f>VLOOKUP($A6,'RES installed'!$A$2:$C$7,3,FALSE)*'[1]Profiles, RES, Spring'!C$7</f>
        <v>14.090726615816941</v>
      </c>
      <c r="D6" s="9">
        <f>VLOOKUP($A6,'RES installed'!$A$2:$C$7,3,FALSE)*'[1]Profiles, RES, Spring'!D$7</f>
        <v>13.705339221196308</v>
      </c>
      <c r="E6" s="9">
        <f>VLOOKUP($A6,'RES installed'!$A$2:$C$7,3,FALSE)*'[1]Profiles, RES, Spring'!E$7</f>
        <v>14.427940586109996</v>
      </c>
      <c r="F6" s="9">
        <f>VLOOKUP($A6,'RES installed'!$A$2:$C$7,3,FALSE)*'[1]Profiles, RES, Spring'!F$7</f>
        <v>14.46407065435568</v>
      </c>
      <c r="G6" s="9">
        <f>VLOOKUP($A6,'RES installed'!$A$2:$C$7,3,FALSE)*'[1]Profiles, RES, Spring'!G$7</f>
        <v>12.862304295463669</v>
      </c>
      <c r="H6" s="9">
        <f>VLOOKUP($A6,'RES installed'!$A$2:$C$7,3,FALSE)*'[1]Profiles, RES, Spring'!H$7</f>
        <v>10.947410678442393</v>
      </c>
      <c r="I6" s="9">
        <f>VLOOKUP($A6,'RES installed'!$A$2:$C$7,3,FALSE)*'[1]Profiles, RES, Spring'!I$7</f>
        <v>8.2496989160979517</v>
      </c>
      <c r="J6" s="9">
        <f>VLOOKUP($A6,'RES installed'!$A$2:$C$7,3,FALSE)*'[1]Profiles, RES, Spring'!J$7</f>
        <v>6.9490164592533121</v>
      </c>
      <c r="K6" s="9">
        <f>VLOOKUP($A6,'RES installed'!$A$2:$C$7,3,FALSE)*'[1]Profiles, RES, Spring'!K$7</f>
        <v>7.5511842633480528</v>
      </c>
      <c r="L6" s="9">
        <f>VLOOKUP($A6,'RES installed'!$A$2:$C$7,3,FALSE)*'[1]Profiles, RES, Spring'!L$7</f>
        <v>8.9241268566840617</v>
      </c>
      <c r="M6" s="9">
        <f>VLOOKUP($A6,'RES installed'!$A$2:$C$7,3,FALSE)*'[1]Profiles, RES, Spring'!M$7</f>
        <v>8.8277800080289044</v>
      </c>
      <c r="N6" s="9">
        <f>VLOOKUP($A6,'RES installed'!$A$2:$C$7,3,FALSE)*'[1]Profiles, RES, Spring'!N$7</f>
        <v>10.14050582095544</v>
      </c>
      <c r="O6" s="9">
        <f>VLOOKUP($A6,'RES installed'!$A$2:$C$7,3,FALSE)*'[1]Profiles, RES, Spring'!O$7</f>
        <v>12.934564431955037</v>
      </c>
      <c r="P6" s="9">
        <f>VLOOKUP($A6,'RES installed'!$A$2:$C$7,3,FALSE)*'[1]Profiles, RES, Spring'!P$7</f>
        <v>15.102368526696106</v>
      </c>
      <c r="Q6" s="9">
        <f>VLOOKUP($A6,'RES installed'!$A$2:$C$7,3,FALSE)*'[1]Profiles, RES, Spring'!Q$7</f>
        <v>17.017262143717382</v>
      </c>
      <c r="R6" s="9">
        <f>VLOOKUP($A6,'RES installed'!$A$2:$C$7,3,FALSE)*'[1]Profiles, RES, Spring'!R$7</f>
        <v>19.124849458048978</v>
      </c>
      <c r="S6" s="9">
        <f>VLOOKUP($A6,'RES installed'!$A$2:$C$7,3,FALSE)*'[1]Profiles, RES, Spring'!S$7</f>
        <v>19.90766760337214</v>
      </c>
      <c r="T6" s="9">
        <f>VLOOKUP($A6,'RES installed'!$A$2:$C$7,3,FALSE)*'[1]Profiles, RES, Spring'!T$7</f>
        <v>19.919710959454033</v>
      </c>
      <c r="U6" s="9">
        <f>VLOOKUP($A6,'RES installed'!$A$2:$C$7,3,FALSE)*'[1]Profiles, RES, Spring'!U$7</f>
        <v>17.812123645122441</v>
      </c>
      <c r="V6" s="9">
        <f>VLOOKUP($A6,'RES installed'!$A$2:$C$7,3,FALSE)*'[1]Profiles, RES, Spring'!V$7</f>
        <v>17.005218787635489</v>
      </c>
      <c r="W6" s="9">
        <f>VLOOKUP($A6,'RES installed'!$A$2:$C$7,3,FALSE)*'[1]Profiles, RES, Spring'!W$7</f>
        <v>16.908871938980326</v>
      </c>
      <c r="X6" s="9">
        <f>VLOOKUP($A6,'RES installed'!$A$2:$C$7,3,FALSE)*'[1]Profiles, RES, Spring'!X$7</f>
        <v>17.18586912886391</v>
      </c>
      <c r="Y6" s="9">
        <f>VLOOKUP($A6,'RES installed'!$A$2:$C$7,3,FALSE)*'[1]Profiles, RES, Spring'!Y$7</f>
        <v>18.55881172219992</v>
      </c>
    </row>
    <row r="7" spans="1:25" x14ac:dyDescent="0.3">
      <c r="A7" s="8">
        <v>6</v>
      </c>
      <c r="B7" s="9">
        <f>VLOOKUP($A7,'RES installed'!$A$2:$C$7,3,FALSE)*'[1]Profiles, RES, Spring'!B$7</f>
        <v>11.146126053793658</v>
      </c>
      <c r="C7" s="9">
        <f>VLOOKUP($A7,'RES installed'!$A$2:$C$7,3,FALSE)*'[1]Profiles, RES, Spring'!C$7</f>
        <v>10.568044961862705</v>
      </c>
      <c r="D7" s="9">
        <f>VLOOKUP($A7,'RES installed'!$A$2:$C$7,3,FALSE)*'[1]Profiles, RES, Spring'!D$7</f>
        <v>10.27900441589723</v>
      </c>
      <c r="E7" s="9">
        <f>VLOOKUP($A7,'RES installed'!$A$2:$C$7,3,FALSE)*'[1]Profiles, RES, Spring'!E$7</f>
        <v>10.820955439582496</v>
      </c>
      <c r="F7" s="9">
        <f>VLOOKUP($A7,'RES installed'!$A$2:$C$7,3,FALSE)*'[1]Profiles, RES, Spring'!F$7</f>
        <v>10.84805299076676</v>
      </c>
      <c r="G7" s="9">
        <f>VLOOKUP($A7,'RES installed'!$A$2:$C$7,3,FALSE)*'[1]Profiles, RES, Spring'!G$7</f>
        <v>9.6467282215977512</v>
      </c>
      <c r="H7" s="9">
        <f>VLOOKUP($A7,'RES installed'!$A$2:$C$7,3,FALSE)*'[1]Profiles, RES, Spring'!H$7</f>
        <v>8.2105580088317947</v>
      </c>
      <c r="I7" s="9">
        <f>VLOOKUP($A7,'RES installed'!$A$2:$C$7,3,FALSE)*'[1]Profiles, RES, Spring'!I$7</f>
        <v>6.1872741870734638</v>
      </c>
      <c r="J7" s="9">
        <f>VLOOKUP($A7,'RES installed'!$A$2:$C$7,3,FALSE)*'[1]Profiles, RES, Spring'!J$7</f>
        <v>5.2117623444399843</v>
      </c>
      <c r="K7" s="9">
        <f>VLOOKUP($A7,'RES installed'!$A$2:$C$7,3,FALSE)*'[1]Profiles, RES, Spring'!K$7</f>
        <v>5.6633881975110389</v>
      </c>
      <c r="L7" s="9">
        <f>VLOOKUP($A7,'RES installed'!$A$2:$C$7,3,FALSE)*'[1]Profiles, RES, Spring'!L$7</f>
        <v>6.6930951425130463</v>
      </c>
      <c r="M7" s="9">
        <f>VLOOKUP($A7,'RES installed'!$A$2:$C$7,3,FALSE)*'[1]Profiles, RES, Spring'!M$7</f>
        <v>6.6208350060216778</v>
      </c>
      <c r="N7" s="9">
        <f>VLOOKUP($A7,'RES installed'!$A$2:$C$7,3,FALSE)*'[1]Profiles, RES, Spring'!N$7</f>
        <v>7.6053793657165798</v>
      </c>
      <c r="O7" s="9">
        <f>VLOOKUP($A7,'RES installed'!$A$2:$C$7,3,FALSE)*'[1]Profiles, RES, Spring'!O$7</f>
        <v>9.7009233239662773</v>
      </c>
      <c r="P7" s="9">
        <f>VLOOKUP($A7,'RES installed'!$A$2:$C$7,3,FALSE)*'[1]Profiles, RES, Spring'!P$7</f>
        <v>11.326776395022078</v>
      </c>
      <c r="Q7" s="9">
        <f>VLOOKUP($A7,'RES installed'!$A$2:$C$7,3,FALSE)*'[1]Profiles, RES, Spring'!Q$7</f>
        <v>12.762946607788036</v>
      </c>
      <c r="R7" s="9">
        <f>VLOOKUP($A7,'RES installed'!$A$2:$C$7,3,FALSE)*'[1]Profiles, RES, Spring'!R$7</f>
        <v>14.343637093536733</v>
      </c>
      <c r="S7" s="9">
        <f>VLOOKUP($A7,'RES installed'!$A$2:$C$7,3,FALSE)*'[1]Profiles, RES, Spring'!S$7</f>
        <v>14.930750702529105</v>
      </c>
      <c r="T7" s="9">
        <f>VLOOKUP($A7,'RES installed'!$A$2:$C$7,3,FALSE)*'[1]Profiles, RES, Spring'!T$7</f>
        <v>14.939783219590526</v>
      </c>
      <c r="U7" s="9">
        <f>VLOOKUP($A7,'RES installed'!$A$2:$C$7,3,FALSE)*'[1]Profiles, RES, Spring'!U$7</f>
        <v>13.35909273384183</v>
      </c>
      <c r="V7" s="9">
        <f>VLOOKUP($A7,'RES installed'!$A$2:$C$7,3,FALSE)*'[1]Profiles, RES, Spring'!V$7</f>
        <v>12.753914090726616</v>
      </c>
      <c r="W7" s="9">
        <f>VLOOKUP($A7,'RES installed'!$A$2:$C$7,3,FALSE)*'[1]Profiles, RES, Spring'!W$7</f>
        <v>12.681653954235246</v>
      </c>
      <c r="X7" s="9">
        <f>VLOOKUP($A7,'RES installed'!$A$2:$C$7,3,FALSE)*'[1]Profiles, RES, Spring'!X$7</f>
        <v>12.889401846647933</v>
      </c>
      <c r="Y7" s="9">
        <f>VLOOKUP($A7,'RES installed'!$A$2:$C$7,3,FALSE)*'[1]Profiles, RES, Spring'!Y$7</f>
        <v>13.91910879164994</v>
      </c>
    </row>
    <row r="8" spans="1:25" x14ac:dyDescent="0.3">
      <c r="A8" s="5">
        <v>7</v>
      </c>
      <c r="B8" s="6">
        <f>VLOOKUP($A8,'RES installed'!$A$2:$C$7,3,FALSE)*'[1]Profiles, RES, Spring'!B$4</f>
        <v>0</v>
      </c>
      <c r="C8" s="6">
        <f>VLOOKUP($A8,'RES installed'!$A$2:$C$7,3,FALSE)*'[1]Profiles, RES, Spring'!C$4</f>
        <v>0</v>
      </c>
      <c r="D8" s="6">
        <f>VLOOKUP($A8,'RES installed'!$A$2:$C$7,3,FALSE)*'[1]Profiles, RES, Spring'!D$4</f>
        <v>0</v>
      </c>
      <c r="E8" s="6">
        <f>VLOOKUP($A8,'RES installed'!$A$2:$C$7,3,FALSE)*'[1]Profiles, RES, Spring'!E$4</f>
        <v>0</v>
      </c>
      <c r="F8" s="6">
        <f>VLOOKUP($A8,'RES installed'!$A$2:$C$7,3,FALSE)*'[1]Profiles, RES, Spring'!F$4</f>
        <v>0</v>
      </c>
      <c r="G8" s="6">
        <f>VLOOKUP($A8,'RES installed'!$A$2:$C$7,3,FALSE)*'[1]Profiles, RES, Spring'!G$4</f>
        <v>0.82448824867323733</v>
      </c>
      <c r="H8" s="6">
        <f>VLOOKUP($A8,'RES installed'!$A$2:$C$7,3,FALSE)*'[1]Profiles, RES, Spring'!H$4</f>
        <v>7.9037149355572396</v>
      </c>
      <c r="I8" s="6">
        <f>VLOOKUP($A8,'RES installed'!$A$2:$C$7,3,FALSE)*'[1]Profiles, RES, Spring'!I$4</f>
        <v>21.948445792266867</v>
      </c>
      <c r="J8" s="6">
        <f>VLOOKUP($A8,'RES installed'!$A$2:$C$7,3,FALSE)*'[1]Profiles, RES, Spring'!J$4</f>
        <v>35.225549658832449</v>
      </c>
      <c r="K8" s="6">
        <f>VLOOKUP($A8,'RES installed'!$A$2:$C$7,3,FALSE)*'[1]Profiles, RES, Spring'!K$4</f>
        <v>41.764594389689158</v>
      </c>
      <c r="L8" s="6">
        <f>VLOOKUP($A8,'RES installed'!$A$2:$C$7,3,FALSE)*'[1]Profiles, RES, Spring'!L$4</f>
        <v>46.171341925701284</v>
      </c>
      <c r="M8" s="6">
        <f>VLOOKUP($A8,'RES installed'!$A$2:$C$7,3,FALSE)*'[1]Profiles, RES, Spring'!M$4</f>
        <v>51.345716451857463</v>
      </c>
      <c r="N8" s="6">
        <f>VLOOKUP($A8,'RES installed'!$A$2:$C$7,3,FALSE)*'[1]Profiles, RES, Spring'!N$4</f>
        <v>50.123199393479908</v>
      </c>
      <c r="O8" s="6">
        <f>VLOOKUP($A8,'RES installed'!$A$2:$C$7,3,FALSE)*'[1]Profiles, RES, Spring'!O$4</f>
        <v>49.867323730098562</v>
      </c>
      <c r="P8" s="6">
        <f>VLOOKUP($A8,'RES installed'!$A$2:$C$7,3,FALSE)*'[1]Profiles, RES, Spring'!P$4</f>
        <v>50.208491281273687</v>
      </c>
      <c r="Q8" s="6">
        <f>VLOOKUP($A8,'RES installed'!$A$2:$C$7,3,FALSE)*'[1]Profiles, RES, Spring'!Q$4</f>
        <v>46.39878695981804</v>
      </c>
      <c r="R8" s="6">
        <f>VLOOKUP($A8,'RES installed'!$A$2:$C$7,3,FALSE)*'[1]Profiles, RES, Spring'!R$4</f>
        <v>37.727445034116755</v>
      </c>
      <c r="S8" s="6">
        <f>VLOOKUP($A8,'RES installed'!$A$2:$C$7,3,FALSE)*'[1]Profiles, RES, Spring'!S$4</f>
        <v>24.73464746019712</v>
      </c>
      <c r="T8" s="6">
        <f>VLOOKUP($A8,'RES installed'!$A$2:$C$7,3,FALSE)*'[1]Profiles, RES, Spring'!T$4</f>
        <v>8.7850644427596674</v>
      </c>
      <c r="U8" s="6">
        <f>VLOOKUP($A8,'RES installed'!$A$2:$C$7,3,FALSE)*'[1]Profiles, RES, Spring'!U$4</f>
        <v>0.90978013646702049</v>
      </c>
      <c r="V8" s="6">
        <f>VLOOKUP($A8,'RES installed'!$A$2:$C$7,3,FALSE)*'[1]Profiles, RES, Spring'!V$4</f>
        <v>0</v>
      </c>
      <c r="W8" s="6">
        <f>VLOOKUP($A8,'RES installed'!$A$2:$C$7,3,FALSE)*'[1]Profiles, RES, Spring'!W$4</f>
        <v>0</v>
      </c>
      <c r="X8" s="6">
        <f>VLOOKUP($A8,'RES installed'!$A$2:$C$7,3,FALSE)*'[1]Profiles, RES, Spring'!X$4</f>
        <v>0</v>
      </c>
      <c r="Y8" s="6">
        <f>VLOOKUP($A8,'RES installed'!$A$2:$C$7,3,FALSE)*'[1]Profiles, RES, Spring'!Y$4</f>
        <v>0</v>
      </c>
    </row>
    <row r="9" spans="1:25" x14ac:dyDescent="0.3">
      <c r="A9" s="5">
        <v>8</v>
      </c>
      <c r="B9" s="6">
        <f>VLOOKUP($A9,'RES installed'!$A$2:$C$7,3,FALSE)*'[1]Profiles, RES, Spring'!B$4</f>
        <v>0</v>
      </c>
      <c r="C9" s="6">
        <f>VLOOKUP($A9,'RES installed'!$A$2:$C$7,3,FALSE)*'[1]Profiles, RES, Spring'!C$4</f>
        <v>0</v>
      </c>
      <c r="D9" s="6">
        <f>VLOOKUP($A9,'RES installed'!$A$2:$C$7,3,FALSE)*'[1]Profiles, RES, Spring'!D$4</f>
        <v>0</v>
      </c>
      <c r="E9" s="6">
        <f>VLOOKUP($A9,'RES installed'!$A$2:$C$7,3,FALSE)*'[1]Profiles, RES, Spring'!E$4</f>
        <v>0</v>
      </c>
      <c r="F9" s="6">
        <f>VLOOKUP($A9,'RES installed'!$A$2:$C$7,3,FALSE)*'[1]Profiles, RES, Spring'!F$4</f>
        <v>0</v>
      </c>
      <c r="G9" s="6">
        <f>VLOOKUP($A9,'RES installed'!$A$2:$C$7,3,FALSE)*'[1]Profiles, RES, Spring'!G$4</f>
        <v>0.54965883244882485</v>
      </c>
      <c r="H9" s="6">
        <f>VLOOKUP($A9,'RES installed'!$A$2:$C$7,3,FALSE)*'[1]Profiles, RES, Spring'!H$4</f>
        <v>5.2691432903714936</v>
      </c>
      <c r="I9" s="6">
        <f>VLOOKUP($A9,'RES installed'!$A$2:$C$7,3,FALSE)*'[1]Profiles, RES, Spring'!I$4</f>
        <v>14.632297194844579</v>
      </c>
      <c r="J9" s="6">
        <f>VLOOKUP($A9,'RES installed'!$A$2:$C$7,3,FALSE)*'[1]Profiles, RES, Spring'!J$4</f>
        <v>23.483699772554967</v>
      </c>
      <c r="K9" s="6">
        <f>VLOOKUP($A9,'RES installed'!$A$2:$C$7,3,FALSE)*'[1]Profiles, RES, Spring'!K$4</f>
        <v>27.843062926459439</v>
      </c>
      <c r="L9" s="6">
        <f>VLOOKUP($A9,'RES installed'!$A$2:$C$7,3,FALSE)*'[1]Profiles, RES, Spring'!L$4</f>
        <v>30.780894617134191</v>
      </c>
      <c r="M9" s="6">
        <f>VLOOKUP($A9,'RES installed'!$A$2:$C$7,3,FALSE)*'[1]Profiles, RES, Spring'!M$4</f>
        <v>34.230477634571642</v>
      </c>
      <c r="N9" s="6">
        <f>VLOOKUP($A9,'RES installed'!$A$2:$C$7,3,FALSE)*'[1]Profiles, RES, Spring'!N$4</f>
        <v>33.415466262319939</v>
      </c>
      <c r="O9" s="6">
        <f>VLOOKUP($A9,'RES installed'!$A$2:$C$7,3,FALSE)*'[1]Profiles, RES, Spring'!O$4</f>
        <v>33.244882486732372</v>
      </c>
      <c r="P9" s="6">
        <f>VLOOKUP($A9,'RES installed'!$A$2:$C$7,3,FALSE)*'[1]Profiles, RES, Spring'!P$4</f>
        <v>33.472327520849127</v>
      </c>
      <c r="Q9" s="6">
        <f>VLOOKUP($A9,'RES installed'!$A$2:$C$7,3,FALSE)*'[1]Profiles, RES, Spring'!Q$4</f>
        <v>30.932524639878693</v>
      </c>
      <c r="R9" s="6">
        <f>VLOOKUP($A9,'RES installed'!$A$2:$C$7,3,FALSE)*'[1]Profiles, RES, Spring'!R$4</f>
        <v>25.151630022744502</v>
      </c>
      <c r="S9" s="6">
        <f>VLOOKUP($A9,'RES installed'!$A$2:$C$7,3,FALSE)*'[1]Profiles, RES, Spring'!S$4</f>
        <v>16.489764973464744</v>
      </c>
      <c r="T9" s="6">
        <f>VLOOKUP($A9,'RES installed'!$A$2:$C$7,3,FALSE)*'[1]Profiles, RES, Spring'!T$4</f>
        <v>5.8567096285064446</v>
      </c>
      <c r="U9" s="6">
        <f>VLOOKUP($A9,'RES installed'!$A$2:$C$7,3,FALSE)*'[1]Profiles, RES, Spring'!U$4</f>
        <v>0.60652009097801363</v>
      </c>
      <c r="V9" s="6">
        <f>VLOOKUP($A9,'RES installed'!$A$2:$C$7,3,FALSE)*'[1]Profiles, RES, Spring'!V$4</f>
        <v>0</v>
      </c>
      <c r="W9" s="6">
        <f>VLOOKUP($A9,'RES installed'!$A$2:$C$7,3,FALSE)*'[1]Profiles, RES, Spring'!W$4</f>
        <v>0</v>
      </c>
      <c r="X9" s="6">
        <f>VLOOKUP($A9,'RES installed'!$A$2:$C$7,3,FALSE)*'[1]Profiles, RES, Spring'!X$4</f>
        <v>0</v>
      </c>
      <c r="Y9" s="6">
        <f>VLOOKUP($A9,'RES installed'!$A$2:$C$7,3,FALSE)*'[1]Profiles, RES, Spring'!Y$4</f>
        <v>0</v>
      </c>
    </row>
    <row r="10" spans="1:25" x14ac:dyDescent="0.3">
      <c r="A10" s="5">
        <v>9</v>
      </c>
      <c r="B10" s="6">
        <f>VLOOKUP($A10,'RES installed'!$A$2:$C$7,3,FALSE)*'[1]Profiles, RES, Spring'!B$4</f>
        <v>0</v>
      </c>
      <c r="C10" s="6">
        <f>VLOOKUP($A10,'RES installed'!$A$2:$C$7,3,FALSE)*'[1]Profiles, RES, Spring'!C$4</f>
        <v>0</v>
      </c>
      <c r="D10" s="6">
        <f>VLOOKUP($A10,'RES installed'!$A$2:$C$7,3,FALSE)*'[1]Profiles, RES, Spring'!D$4</f>
        <v>0</v>
      </c>
      <c r="E10" s="6">
        <f>VLOOKUP($A10,'RES installed'!$A$2:$C$7,3,FALSE)*'[1]Profiles, RES, Spring'!E$4</f>
        <v>0</v>
      </c>
      <c r="F10" s="6">
        <f>VLOOKUP($A10,'RES installed'!$A$2:$C$7,3,FALSE)*'[1]Profiles, RES, Spring'!F$4</f>
        <v>0</v>
      </c>
      <c r="G10" s="6">
        <f>VLOOKUP($A10,'RES installed'!$A$2:$C$7,3,FALSE)*'[1]Profiles, RES, Spring'!G$4</f>
        <v>0.65959059893858984</v>
      </c>
      <c r="H10" s="6">
        <f>VLOOKUP($A10,'RES installed'!$A$2:$C$7,3,FALSE)*'[1]Profiles, RES, Spring'!H$4</f>
        <v>6.322971948445792</v>
      </c>
      <c r="I10" s="6">
        <f>VLOOKUP($A10,'RES installed'!$A$2:$C$7,3,FALSE)*'[1]Profiles, RES, Spring'!I$4</f>
        <v>17.558756633813495</v>
      </c>
      <c r="J10" s="6">
        <f>VLOOKUP($A10,'RES installed'!$A$2:$C$7,3,FALSE)*'[1]Profiles, RES, Spring'!J$4</f>
        <v>28.180439727065959</v>
      </c>
      <c r="K10" s="6">
        <f>VLOOKUP($A10,'RES installed'!$A$2:$C$7,3,FALSE)*'[1]Profiles, RES, Spring'!K$4</f>
        <v>33.411675511751326</v>
      </c>
      <c r="L10" s="6">
        <f>VLOOKUP($A10,'RES installed'!$A$2:$C$7,3,FALSE)*'[1]Profiles, RES, Spring'!L$4</f>
        <v>36.93707354056103</v>
      </c>
      <c r="M10" s="6">
        <f>VLOOKUP($A10,'RES installed'!$A$2:$C$7,3,FALSE)*'[1]Profiles, RES, Spring'!M$4</f>
        <v>41.076573161485975</v>
      </c>
      <c r="N10" s="6">
        <f>VLOOKUP($A10,'RES installed'!$A$2:$C$7,3,FALSE)*'[1]Profiles, RES, Spring'!N$4</f>
        <v>40.098559514783922</v>
      </c>
      <c r="O10" s="6">
        <f>VLOOKUP($A10,'RES installed'!$A$2:$C$7,3,FALSE)*'[1]Profiles, RES, Spring'!O$4</f>
        <v>39.893858984078847</v>
      </c>
      <c r="P10" s="6">
        <f>VLOOKUP($A10,'RES installed'!$A$2:$C$7,3,FALSE)*'[1]Profiles, RES, Spring'!P$4</f>
        <v>40.166793025018954</v>
      </c>
      <c r="Q10" s="6">
        <f>VLOOKUP($A10,'RES installed'!$A$2:$C$7,3,FALSE)*'[1]Profiles, RES, Spring'!Q$4</f>
        <v>37.119029567854433</v>
      </c>
      <c r="R10" s="6">
        <f>VLOOKUP($A10,'RES installed'!$A$2:$C$7,3,FALSE)*'[1]Profiles, RES, Spring'!R$4</f>
        <v>30.181956027293403</v>
      </c>
      <c r="S10" s="6">
        <f>VLOOKUP($A10,'RES installed'!$A$2:$C$7,3,FALSE)*'[1]Profiles, RES, Spring'!S$4</f>
        <v>19.787717968157697</v>
      </c>
      <c r="T10" s="6">
        <f>VLOOKUP($A10,'RES installed'!$A$2:$C$7,3,FALSE)*'[1]Profiles, RES, Spring'!T$4</f>
        <v>7.0280515542077335</v>
      </c>
      <c r="U10" s="6">
        <f>VLOOKUP($A10,'RES installed'!$A$2:$C$7,3,FALSE)*'[1]Profiles, RES, Spring'!U$4</f>
        <v>0.7278241091736164</v>
      </c>
      <c r="V10" s="6">
        <f>VLOOKUP($A10,'RES installed'!$A$2:$C$7,3,FALSE)*'[1]Profiles, RES, Spring'!V$4</f>
        <v>0</v>
      </c>
      <c r="W10" s="6">
        <f>VLOOKUP($A10,'RES installed'!$A$2:$C$7,3,FALSE)*'[1]Profiles, RES, Spring'!W$4</f>
        <v>0</v>
      </c>
      <c r="X10" s="6">
        <f>VLOOKUP($A10,'RES installed'!$A$2:$C$7,3,FALSE)*'[1]Profiles, RES, Spring'!X$4</f>
        <v>0</v>
      </c>
      <c r="Y10" s="6">
        <f>VLOOKUP($A10,'RES installed'!$A$2:$C$7,3,FALSE)*'[1]Profiles, RES, Spring'!Y$4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EBAD-52D5-4B74-B4F0-0AD05103540C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Spring'!B$5</f>
        <v>11.615816940987557</v>
      </c>
      <c r="C5" s="9">
        <f>VLOOKUP($A5,'RES installed'!$A$2:$C$7,3,FALSE)*'[1]Profiles, RES, Spring'!C$5</f>
        <v>10.784825371336813</v>
      </c>
      <c r="D5" s="9">
        <f>VLOOKUP($A5,'RES installed'!$A$2:$C$7,3,FALSE)*'[1]Profiles, RES, Spring'!D$5</f>
        <v>10.839020473705339</v>
      </c>
      <c r="E5" s="9">
        <f>VLOOKUP($A5,'RES installed'!$A$2:$C$7,3,FALSE)*'[1]Profiles, RES, Spring'!E$5</f>
        <v>10.405459654757125</v>
      </c>
      <c r="F5" s="9">
        <f>VLOOKUP($A5,'RES installed'!$A$2:$C$7,3,FALSE)*'[1]Profiles, RES, Spring'!F$5</f>
        <v>10.306101967081492</v>
      </c>
      <c r="G5" s="9">
        <f>VLOOKUP($A5,'RES installed'!$A$2:$C$7,3,FALSE)*'[1]Profiles, RES, Spring'!G$5</f>
        <v>10.486752308309915</v>
      </c>
      <c r="H5" s="9">
        <f>VLOOKUP($A5,'RES installed'!$A$2:$C$7,3,FALSE)*'[1]Profiles, RES, Spring'!H$5</f>
        <v>9.4118827780008036</v>
      </c>
      <c r="I5" s="9">
        <f>VLOOKUP($A5,'RES installed'!$A$2:$C$7,3,FALSE)*'[1]Profiles, RES, Spring'!I$5</f>
        <v>7.5511842633480528</v>
      </c>
      <c r="J5" s="9">
        <f>VLOOKUP($A5,'RES installed'!$A$2:$C$7,3,FALSE)*'[1]Profiles, RES, Spring'!J$5</f>
        <v>5.9524287434765153</v>
      </c>
      <c r="K5" s="9">
        <f>VLOOKUP($A5,'RES installed'!$A$2:$C$7,3,FALSE)*'[1]Profiles, RES, Spring'!K$5</f>
        <v>4.4981934965877164</v>
      </c>
      <c r="L5" s="9">
        <f>VLOOKUP($A5,'RES installed'!$A$2:$C$7,3,FALSE)*'[1]Profiles, RES, Spring'!L$5</f>
        <v>4.2723805700521877</v>
      </c>
      <c r="M5" s="9">
        <f>VLOOKUP($A5,'RES installed'!$A$2:$C$7,3,FALSE)*'[1]Profiles, RES, Spring'!M$5</f>
        <v>5.2027298273785627</v>
      </c>
      <c r="N5" s="9">
        <f>VLOOKUP($A5,'RES installed'!$A$2:$C$7,3,FALSE)*'[1]Profiles, RES, Spring'!N$5</f>
        <v>6.8737454837414687</v>
      </c>
      <c r="O5" s="9">
        <f>VLOOKUP($A5,'RES installed'!$A$2:$C$7,3,FALSE)*'[1]Profiles, RES, Spring'!O$5</f>
        <v>9.5022079486150144</v>
      </c>
      <c r="P5" s="9">
        <f>VLOOKUP($A5,'RES installed'!$A$2:$C$7,3,FALSE)*'[1]Profiles, RES, Spring'!P$5</f>
        <v>12.401645925331193</v>
      </c>
      <c r="Q5" s="9">
        <f>VLOOKUP($A5,'RES installed'!$A$2:$C$7,3,FALSE)*'[1]Profiles, RES, Spring'!Q$5</f>
        <v>15.472701726214373</v>
      </c>
      <c r="R5" s="9">
        <f>VLOOKUP($A5,'RES installed'!$A$2:$C$7,3,FALSE)*'[1]Profiles, RES, Spring'!R$5</f>
        <v>19.26635889201124</v>
      </c>
      <c r="S5" s="9">
        <f>VLOOKUP($A5,'RES installed'!$A$2:$C$7,3,FALSE)*'[1]Profiles, RES, Spring'!S$5</f>
        <v>21.389000401445202</v>
      </c>
      <c r="T5" s="9">
        <f>VLOOKUP($A5,'RES installed'!$A$2:$C$7,3,FALSE)*'[1]Profiles, RES, Spring'!T$5</f>
        <v>21.461260537936575</v>
      </c>
      <c r="U5" s="9">
        <f>VLOOKUP($A5,'RES installed'!$A$2:$C$7,3,FALSE)*'[1]Profiles, RES, Spring'!U$5</f>
        <v>20.901244480128462</v>
      </c>
      <c r="V5" s="9">
        <f>VLOOKUP($A5,'RES installed'!$A$2:$C$7,3,FALSE)*'[1]Profiles, RES, Spring'!V$5</f>
        <v>18.950220794861501</v>
      </c>
      <c r="W5" s="9">
        <f>VLOOKUP($A5,'RES installed'!$A$2:$C$7,3,FALSE)*'[1]Profiles, RES, Spring'!W$5</f>
        <v>17.514050582095543</v>
      </c>
      <c r="X5" s="9">
        <f>VLOOKUP($A5,'RES installed'!$A$2:$C$7,3,FALSE)*'[1]Profiles, RES, Spring'!X$5</f>
        <v>17.48695303091128</v>
      </c>
      <c r="Y5" s="9">
        <f>VLOOKUP($A5,'RES installed'!$A$2:$C$7,3,FALSE)*'[1]Profiles, RES, Spring'!Y$5</f>
        <v>16.583701324769169</v>
      </c>
    </row>
    <row r="6" spans="1:25" x14ac:dyDescent="0.3">
      <c r="A6" s="8">
        <v>5</v>
      </c>
      <c r="B6" s="9">
        <f>VLOOKUP($A6,'RES installed'!$A$2:$C$7,3,FALSE)*'[1]Profiles, RES, Spring'!B$5</f>
        <v>15.487755921316742</v>
      </c>
      <c r="C6" s="9">
        <f>VLOOKUP($A6,'RES installed'!$A$2:$C$7,3,FALSE)*'[1]Profiles, RES, Spring'!C$5</f>
        <v>14.379767161782416</v>
      </c>
      <c r="D6" s="9">
        <f>VLOOKUP($A6,'RES installed'!$A$2:$C$7,3,FALSE)*'[1]Profiles, RES, Spring'!D$5</f>
        <v>14.452027298273785</v>
      </c>
      <c r="E6" s="9">
        <f>VLOOKUP($A6,'RES installed'!$A$2:$C$7,3,FALSE)*'[1]Profiles, RES, Spring'!E$5</f>
        <v>13.873946206342834</v>
      </c>
      <c r="F6" s="9">
        <f>VLOOKUP($A6,'RES installed'!$A$2:$C$7,3,FALSE)*'[1]Profiles, RES, Spring'!F$5</f>
        <v>13.741469289441991</v>
      </c>
      <c r="G6" s="9">
        <f>VLOOKUP($A6,'RES installed'!$A$2:$C$7,3,FALSE)*'[1]Profiles, RES, Spring'!G$5</f>
        <v>13.982336411079887</v>
      </c>
      <c r="H6" s="9">
        <f>VLOOKUP($A6,'RES installed'!$A$2:$C$7,3,FALSE)*'[1]Profiles, RES, Spring'!H$5</f>
        <v>12.549177037334404</v>
      </c>
      <c r="I6" s="9">
        <f>VLOOKUP($A6,'RES installed'!$A$2:$C$7,3,FALSE)*'[1]Profiles, RES, Spring'!I$5</f>
        <v>10.06824568446407</v>
      </c>
      <c r="J6" s="9">
        <f>VLOOKUP($A6,'RES installed'!$A$2:$C$7,3,FALSE)*'[1]Profiles, RES, Spring'!J$5</f>
        <v>7.9365716579686874</v>
      </c>
      <c r="K6" s="9">
        <f>VLOOKUP($A6,'RES installed'!$A$2:$C$7,3,FALSE)*'[1]Profiles, RES, Spring'!K$5</f>
        <v>5.9975913287836216</v>
      </c>
      <c r="L6" s="9">
        <f>VLOOKUP($A6,'RES installed'!$A$2:$C$7,3,FALSE)*'[1]Profiles, RES, Spring'!L$5</f>
        <v>5.6965074267362503</v>
      </c>
      <c r="M6" s="9">
        <f>VLOOKUP($A6,'RES installed'!$A$2:$C$7,3,FALSE)*'[1]Profiles, RES, Spring'!M$5</f>
        <v>6.9369731031714172</v>
      </c>
      <c r="N6" s="9">
        <f>VLOOKUP($A6,'RES installed'!$A$2:$C$7,3,FALSE)*'[1]Profiles, RES, Spring'!N$5</f>
        <v>9.1649939783219594</v>
      </c>
      <c r="O6" s="9">
        <f>VLOOKUP($A6,'RES installed'!$A$2:$C$7,3,FALSE)*'[1]Profiles, RES, Spring'!O$5</f>
        <v>12.669610598153353</v>
      </c>
      <c r="P6" s="9">
        <f>VLOOKUP($A6,'RES installed'!$A$2:$C$7,3,FALSE)*'[1]Profiles, RES, Spring'!P$5</f>
        <v>16.53552790044159</v>
      </c>
      <c r="Q6" s="9">
        <f>VLOOKUP($A6,'RES installed'!$A$2:$C$7,3,FALSE)*'[1]Profiles, RES, Spring'!Q$5</f>
        <v>20.630268968285829</v>
      </c>
      <c r="R6" s="9">
        <f>VLOOKUP($A6,'RES installed'!$A$2:$C$7,3,FALSE)*'[1]Profiles, RES, Spring'!R$5</f>
        <v>25.688478522681656</v>
      </c>
      <c r="S6" s="9">
        <f>VLOOKUP($A6,'RES installed'!$A$2:$C$7,3,FALSE)*'[1]Profiles, RES, Spring'!S$5</f>
        <v>28.518667201926938</v>
      </c>
      <c r="T6" s="9">
        <f>VLOOKUP($A6,'RES installed'!$A$2:$C$7,3,FALSE)*'[1]Profiles, RES, Spring'!T$5</f>
        <v>28.615014050582097</v>
      </c>
      <c r="U6" s="9">
        <f>VLOOKUP($A6,'RES installed'!$A$2:$C$7,3,FALSE)*'[1]Profiles, RES, Spring'!U$5</f>
        <v>27.868325973504618</v>
      </c>
      <c r="V6" s="9">
        <f>VLOOKUP($A6,'RES installed'!$A$2:$C$7,3,FALSE)*'[1]Profiles, RES, Spring'!V$5</f>
        <v>25.266961059815333</v>
      </c>
      <c r="W6" s="9">
        <f>VLOOKUP($A6,'RES installed'!$A$2:$C$7,3,FALSE)*'[1]Profiles, RES, Spring'!W$5</f>
        <v>23.352067442794059</v>
      </c>
      <c r="X6" s="9">
        <f>VLOOKUP($A6,'RES installed'!$A$2:$C$7,3,FALSE)*'[1]Profiles, RES, Spring'!X$5</f>
        <v>23.315937374548376</v>
      </c>
      <c r="Y6" s="9">
        <f>VLOOKUP($A6,'RES installed'!$A$2:$C$7,3,FALSE)*'[1]Profiles, RES, Spring'!Y$5</f>
        <v>22.111601766358891</v>
      </c>
    </row>
    <row r="7" spans="1:25" x14ac:dyDescent="0.3">
      <c r="A7" s="8">
        <v>6</v>
      </c>
      <c r="B7" s="9">
        <f>VLOOKUP($A7,'RES installed'!$A$2:$C$7,3,FALSE)*'[1]Profiles, RES, Spring'!B$5</f>
        <v>11.615816940987557</v>
      </c>
      <c r="C7" s="9">
        <f>VLOOKUP($A7,'RES installed'!$A$2:$C$7,3,FALSE)*'[1]Profiles, RES, Spring'!C$5</f>
        <v>10.784825371336813</v>
      </c>
      <c r="D7" s="9">
        <f>VLOOKUP($A7,'RES installed'!$A$2:$C$7,3,FALSE)*'[1]Profiles, RES, Spring'!D$5</f>
        <v>10.839020473705339</v>
      </c>
      <c r="E7" s="9">
        <f>VLOOKUP($A7,'RES installed'!$A$2:$C$7,3,FALSE)*'[1]Profiles, RES, Spring'!E$5</f>
        <v>10.405459654757125</v>
      </c>
      <c r="F7" s="9">
        <f>VLOOKUP($A7,'RES installed'!$A$2:$C$7,3,FALSE)*'[1]Profiles, RES, Spring'!F$5</f>
        <v>10.306101967081492</v>
      </c>
      <c r="G7" s="9">
        <f>VLOOKUP($A7,'RES installed'!$A$2:$C$7,3,FALSE)*'[1]Profiles, RES, Spring'!G$5</f>
        <v>10.486752308309915</v>
      </c>
      <c r="H7" s="9">
        <f>VLOOKUP($A7,'RES installed'!$A$2:$C$7,3,FALSE)*'[1]Profiles, RES, Spring'!H$5</f>
        <v>9.4118827780008036</v>
      </c>
      <c r="I7" s="9">
        <f>VLOOKUP($A7,'RES installed'!$A$2:$C$7,3,FALSE)*'[1]Profiles, RES, Spring'!I$5</f>
        <v>7.5511842633480528</v>
      </c>
      <c r="J7" s="9">
        <f>VLOOKUP($A7,'RES installed'!$A$2:$C$7,3,FALSE)*'[1]Profiles, RES, Spring'!J$5</f>
        <v>5.9524287434765153</v>
      </c>
      <c r="K7" s="9">
        <f>VLOOKUP($A7,'RES installed'!$A$2:$C$7,3,FALSE)*'[1]Profiles, RES, Spring'!K$5</f>
        <v>4.4981934965877164</v>
      </c>
      <c r="L7" s="9">
        <f>VLOOKUP($A7,'RES installed'!$A$2:$C$7,3,FALSE)*'[1]Profiles, RES, Spring'!L$5</f>
        <v>4.2723805700521877</v>
      </c>
      <c r="M7" s="9">
        <f>VLOOKUP($A7,'RES installed'!$A$2:$C$7,3,FALSE)*'[1]Profiles, RES, Spring'!M$5</f>
        <v>5.2027298273785627</v>
      </c>
      <c r="N7" s="9">
        <f>VLOOKUP($A7,'RES installed'!$A$2:$C$7,3,FALSE)*'[1]Profiles, RES, Spring'!N$5</f>
        <v>6.8737454837414687</v>
      </c>
      <c r="O7" s="9">
        <f>VLOOKUP($A7,'RES installed'!$A$2:$C$7,3,FALSE)*'[1]Profiles, RES, Spring'!O$5</f>
        <v>9.5022079486150144</v>
      </c>
      <c r="P7" s="9">
        <f>VLOOKUP($A7,'RES installed'!$A$2:$C$7,3,FALSE)*'[1]Profiles, RES, Spring'!P$5</f>
        <v>12.401645925331193</v>
      </c>
      <c r="Q7" s="9">
        <f>VLOOKUP($A7,'RES installed'!$A$2:$C$7,3,FALSE)*'[1]Profiles, RES, Spring'!Q$5</f>
        <v>15.472701726214373</v>
      </c>
      <c r="R7" s="9">
        <f>VLOOKUP($A7,'RES installed'!$A$2:$C$7,3,FALSE)*'[1]Profiles, RES, Spring'!R$5</f>
        <v>19.26635889201124</v>
      </c>
      <c r="S7" s="9">
        <f>VLOOKUP($A7,'RES installed'!$A$2:$C$7,3,FALSE)*'[1]Profiles, RES, Spring'!S$5</f>
        <v>21.389000401445202</v>
      </c>
      <c r="T7" s="9">
        <f>VLOOKUP($A7,'RES installed'!$A$2:$C$7,3,FALSE)*'[1]Profiles, RES, Spring'!T$5</f>
        <v>21.461260537936575</v>
      </c>
      <c r="U7" s="9">
        <f>VLOOKUP($A7,'RES installed'!$A$2:$C$7,3,FALSE)*'[1]Profiles, RES, Spring'!U$5</f>
        <v>20.901244480128462</v>
      </c>
      <c r="V7" s="9">
        <f>VLOOKUP($A7,'RES installed'!$A$2:$C$7,3,FALSE)*'[1]Profiles, RES, Spring'!V$5</f>
        <v>18.950220794861501</v>
      </c>
      <c r="W7" s="9">
        <f>VLOOKUP($A7,'RES installed'!$A$2:$C$7,3,FALSE)*'[1]Profiles, RES, Spring'!W$5</f>
        <v>17.514050582095543</v>
      </c>
      <c r="X7" s="9">
        <f>VLOOKUP($A7,'RES installed'!$A$2:$C$7,3,FALSE)*'[1]Profiles, RES, Spring'!X$5</f>
        <v>17.48695303091128</v>
      </c>
      <c r="Y7" s="9">
        <f>VLOOKUP($A7,'RES installed'!$A$2:$C$7,3,FALSE)*'[1]Profiles, RES, Spring'!Y$5</f>
        <v>16.583701324769169</v>
      </c>
    </row>
    <row r="8" spans="1:25" x14ac:dyDescent="0.3">
      <c r="A8" s="5">
        <v>7</v>
      </c>
      <c r="B8" s="6">
        <f>VLOOKUP($A8,'RES installed'!$A$2:$C$7,3,FALSE)*'[1]Profiles, RES, Spring'!B$2</f>
        <v>0</v>
      </c>
      <c r="C8" s="6">
        <f>VLOOKUP($A8,'RES installed'!$A$2:$C$7,3,FALSE)*'[1]Profiles, RES, Spring'!C$2</f>
        <v>0</v>
      </c>
      <c r="D8" s="6">
        <f>VLOOKUP($A8,'RES installed'!$A$2:$C$7,3,FALSE)*'[1]Profiles, RES, Spring'!D$2</f>
        <v>0</v>
      </c>
      <c r="E8" s="6">
        <f>VLOOKUP($A8,'RES installed'!$A$2:$C$7,3,FALSE)*'[1]Profiles, RES, Spring'!E$2</f>
        <v>0</v>
      </c>
      <c r="F8" s="6">
        <f>VLOOKUP($A8,'RES installed'!$A$2:$C$7,3,FALSE)*'[1]Profiles, RES, Spring'!F$2</f>
        <v>0</v>
      </c>
      <c r="G8" s="6">
        <f>VLOOKUP($A8,'RES installed'!$A$2:$C$7,3,FALSE)*'[1]Profiles, RES, Spring'!G$2</f>
        <v>0.71076573161485967</v>
      </c>
      <c r="H8" s="6">
        <f>VLOOKUP($A8,'RES installed'!$A$2:$C$7,3,FALSE)*'[1]Profiles, RES, Spring'!H$2</f>
        <v>7.136087945413192</v>
      </c>
      <c r="I8" s="6">
        <f>VLOOKUP($A8,'RES installed'!$A$2:$C$7,3,FALSE)*'[1]Profiles, RES, Spring'!I$2</f>
        <v>19.929871114480665</v>
      </c>
      <c r="J8" s="6">
        <f>VLOOKUP($A8,'RES installed'!$A$2:$C$7,3,FALSE)*'[1]Profiles, RES, Spring'!J$2</f>
        <v>30.790371493555725</v>
      </c>
      <c r="K8" s="6">
        <f>VLOOKUP($A8,'RES installed'!$A$2:$C$7,3,FALSE)*'[1]Profiles, RES, Spring'!K$2</f>
        <v>36.021607278241092</v>
      </c>
      <c r="L8" s="6">
        <f>VLOOKUP($A8,'RES installed'!$A$2:$C$7,3,FALSE)*'[1]Profiles, RES, Spring'!L$2</f>
        <v>41.167551175132679</v>
      </c>
      <c r="M8" s="6">
        <f>VLOOKUP($A8,'RES installed'!$A$2:$C$7,3,FALSE)*'[1]Profiles, RES, Spring'!M$2</f>
        <v>43.385140257771042</v>
      </c>
      <c r="N8" s="6">
        <f>VLOOKUP($A8,'RES installed'!$A$2:$C$7,3,FALSE)*'[1]Profiles, RES, Spring'!N$2</f>
        <v>46.796815769522368</v>
      </c>
      <c r="O8" s="6">
        <f>VLOOKUP($A8,'RES installed'!$A$2:$C$7,3,FALSE)*'[1]Profiles, RES, Spring'!O$2</f>
        <v>47.052691432903721</v>
      </c>
      <c r="P8" s="6">
        <f>VLOOKUP($A8,'RES installed'!$A$2:$C$7,3,FALSE)*'[1]Profiles, RES, Spring'!P$2</f>
        <v>47.30856709628506</v>
      </c>
      <c r="Q8" s="6">
        <f>VLOOKUP($A8,'RES installed'!$A$2:$C$7,3,FALSE)*'[1]Profiles, RES, Spring'!Q$2</f>
        <v>43.271417740712657</v>
      </c>
      <c r="R8" s="6">
        <f>VLOOKUP($A8,'RES installed'!$A$2:$C$7,3,FALSE)*'[1]Profiles, RES, Spring'!R$2</f>
        <v>34.429492039423806</v>
      </c>
      <c r="S8" s="6">
        <f>VLOOKUP($A8,'RES installed'!$A$2:$C$7,3,FALSE)*'[1]Profiles, RES, Spring'!S$2</f>
        <v>22.687642153146324</v>
      </c>
      <c r="T8" s="6">
        <f>VLOOKUP($A8,'RES installed'!$A$2:$C$7,3,FALSE)*'[1]Profiles, RES, Spring'!T$2</f>
        <v>8.3586050037907516</v>
      </c>
      <c r="U8" s="6">
        <f>VLOOKUP($A8,'RES installed'!$A$2:$C$7,3,FALSE)*'[1]Profiles, RES, Spring'!U$2</f>
        <v>0.73919636087945406</v>
      </c>
      <c r="V8" s="6">
        <f>VLOOKUP($A8,'RES installed'!$A$2:$C$7,3,FALSE)*'[1]Profiles, RES, Spring'!V$2</f>
        <v>0</v>
      </c>
      <c r="W8" s="6">
        <f>VLOOKUP($A8,'RES installed'!$A$2:$C$7,3,FALSE)*'[1]Profiles, RES, Spring'!W$2</f>
        <v>0</v>
      </c>
      <c r="X8" s="6">
        <f>VLOOKUP($A8,'RES installed'!$A$2:$C$7,3,FALSE)*'[1]Profiles, RES, Spring'!X$2</f>
        <v>0</v>
      </c>
      <c r="Y8" s="6">
        <f>VLOOKUP($A8,'RES installed'!$A$2:$C$7,3,FALSE)*'[1]Profiles, RES, Spring'!Y$2</f>
        <v>0</v>
      </c>
    </row>
    <row r="9" spans="1:25" x14ac:dyDescent="0.3">
      <c r="A9" s="5">
        <v>8</v>
      </c>
      <c r="B9" s="6">
        <f>VLOOKUP($A9,'RES installed'!$A$2:$C$7,3,FALSE)*'[1]Profiles, RES, Spring'!B$2</f>
        <v>0</v>
      </c>
      <c r="C9" s="6">
        <f>VLOOKUP($A9,'RES installed'!$A$2:$C$7,3,FALSE)*'[1]Profiles, RES, Spring'!C$2</f>
        <v>0</v>
      </c>
      <c r="D9" s="6">
        <f>VLOOKUP($A9,'RES installed'!$A$2:$C$7,3,FALSE)*'[1]Profiles, RES, Spring'!D$2</f>
        <v>0</v>
      </c>
      <c r="E9" s="6">
        <f>VLOOKUP($A9,'RES installed'!$A$2:$C$7,3,FALSE)*'[1]Profiles, RES, Spring'!E$2</f>
        <v>0</v>
      </c>
      <c r="F9" s="6">
        <f>VLOOKUP($A9,'RES installed'!$A$2:$C$7,3,FALSE)*'[1]Profiles, RES, Spring'!F$2</f>
        <v>0</v>
      </c>
      <c r="G9" s="6">
        <f>VLOOKUP($A9,'RES installed'!$A$2:$C$7,3,FALSE)*'[1]Profiles, RES, Spring'!G$2</f>
        <v>0.47384382107657314</v>
      </c>
      <c r="H9" s="6">
        <f>VLOOKUP($A9,'RES installed'!$A$2:$C$7,3,FALSE)*'[1]Profiles, RES, Spring'!H$2</f>
        <v>4.7573919636087947</v>
      </c>
      <c r="I9" s="6">
        <f>VLOOKUP($A9,'RES installed'!$A$2:$C$7,3,FALSE)*'[1]Profiles, RES, Spring'!I$2</f>
        <v>13.286580742987111</v>
      </c>
      <c r="J9" s="6">
        <f>VLOOKUP($A9,'RES installed'!$A$2:$C$7,3,FALSE)*'[1]Profiles, RES, Spring'!J$2</f>
        <v>20.526914329037147</v>
      </c>
      <c r="K9" s="6">
        <f>VLOOKUP($A9,'RES installed'!$A$2:$C$7,3,FALSE)*'[1]Profiles, RES, Spring'!K$2</f>
        <v>24.014404852160727</v>
      </c>
      <c r="L9" s="6">
        <f>VLOOKUP($A9,'RES installed'!$A$2:$C$7,3,FALSE)*'[1]Profiles, RES, Spring'!L$2</f>
        <v>27.445034116755117</v>
      </c>
      <c r="M9" s="6">
        <f>VLOOKUP($A9,'RES installed'!$A$2:$C$7,3,FALSE)*'[1]Profiles, RES, Spring'!M$2</f>
        <v>28.923426838514025</v>
      </c>
      <c r="N9" s="6">
        <f>VLOOKUP($A9,'RES installed'!$A$2:$C$7,3,FALSE)*'[1]Profiles, RES, Spring'!N$2</f>
        <v>31.197877179681576</v>
      </c>
      <c r="O9" s="6">
        <f>VLOOKUP($A9,'RES installed'!$A$2:$C$7,3,FALSE)*'[1]Profiles, RES, Spring'!O$2</f>
        <v>31.368460955269146</v>
      </c>
      <c r="P9" s="6">
        <f>VLOOKUP($A9,'RES installed'!$A$2:$C$7,3,FALSE)*'[1]Profiles, RES, Spring'!P$2</f>
        <v>31.539044730856709</v>
      </c>
      <c r="Q9" s="6">
        <f>VLOOKUP($A9,'RES installed'!$A$2:$C$7,3,FALSE)*'[1]Profiles, RES, Spring'!Q$2</f>
        <v>28.847611827141773</v>
      </c>
      <c r="R9" s="6">
        <f>VLOOKUP($A9,'RES installed'!$A$2:$C$7,3,FALSE)*'[1]Profiles, RES, Spring'!R$2</f>
        <v>22.952994692949204</v>
      </c>
      <c r="S9" s="6">
        <f>VLOOKUP($A9,'RES installed'!$A$2:$C$7,3,FALSE)*'[1]Profiles, RES, Spring'!S$2</f>
        <v>15.125094768764216</v>
      </c>
      <c r="T9" s="6">
        <f>VLOOKUP($A9,'RES installed'!$A$2:$C$7,3,FALSE)*'[1]Profiles, RES, Spring'!T$2</f>
        <v>5.5724033358605007</v>
      </c>
      <c r="U9" s="6">
        <f>VLOOKUP($A9,'RES installed'!$A$2:$C$7,3,FALSE)*'[1]Profiles, RES, Spring'!U$2</f>
        <v>0.49279757391963608</v>
      </c>
      <c r="V9" s="6">
        <f>VLOOKUP($A9,'RES installed'!$A$2:$C$7,3,FALSE)*'[1]Profiles, RES, Spring'!V$2</f>
        <v>0</v>
      </c>
      <c r="W9" s="6">
        <f>VLOOKUP($A9,'RES installed'!$A$2:$C$7,3,FALSE)*'[1]Profiles, RES, Spring'!W$2</f>
        <v>0</v>
      </c>
      <c r="X9" s="6">
        <f>VLOOKUP($A9,'RES installed'!$A$2:$C$7,3,FALSE)*'[1]Profiles, RES, Spring'!X$2</f>
        <v>0</v>
      </c>
      <c r="Y9" s="6">
        <f>VLOOKUP($A9,'RES installed'!$A$2:$C$7,3,FALSE)*'[1]Profiles, RES, Spring'!Y$2</f>
        <v>0</v>
      </c>
    </row>
    <row r="10" spans="1:25" x14ac:dyDescent="0.3">
      <c r="A10" s="5">
        <v>9</v>
      </c>
      <c r="B10" s="6">
        <f>VLOOKUP($A10,'RES installed'!$A$2:$C$7,3,FALSE)*'[1]Profiles, RES, Spring'!B$2</f>
        <v>0</v>
      </c>
      <c r="C10" s="6">
        <f>VLOOKUP($A10,'RES installed'!$A$2:$C$7,3,FALSE)*'[1]Profiles, RES, Spring'!C$2</f>
        <v>0</v>
      </c>
      <c r="D10" s="6">
        <f>VLOOKUP($A10,'RES installed'!$A$2:$C$7,3,FALSE)*'[1]Profiles, RES, Spring'!D$2</f>
        <v>0</v>
      </c>
      <c r="E10" s="6">
        <f>VLOOKUP($A10,'RES installed'!$A$2:$C$7,3,FALSE)*'[1]Profiles, RES, Spring'!E$2</f>
        <v>0</v>
      </c>
      <c r="F10" s="6">
        <f>VLOOKUP($A10,'RES installed'!$A$2:$C$7,3,FALSE)*'[1]Profiles, RES, Spring'!F$2</f>
        <v>0</v>
      </c>
      <c r="G10" s="6">
        <f>VLOOKUP($A10,'RES installed'!$A$2:$C$7,3,FALSE)*'[1]Profiles, RES, Spring'!G$2</f>
        <v>0.56861258529188774</v>
      </c>
      <c r="H10" s="6">
        <f>VLOOKUP($A10,'RES installed'!$A$2:$C$7,3,FALSE)*'[1]Profiles, RES, Spring'!H$2</f>
        <v>5.7088703563305536</v>
      </c>
      <c r="I10" s="6">
        <f>VLOOKUP($A10,'RES installed'!$A$2:$C$7,3,FALSE)*'[1]Profiles, RES, Spring'!I$2</f>
        <v>15.943896891584533</v>
      </c>
      <c r="J10" s="6">
        <f>VLOOKUP($A10,'RES installed'!$A$2:$C$7,3,FALSE)*'[1]Profiles, RES, Spring'!J$2</f>
        <v>24.632297194844579</v>
      </c>
      <c r="K10" s="6">
        <f>VLOOKUP($A10,'RES installed'!$A$2:$C$7,3,FALSE)*'[1]Profiles, RES, Spring'!K$2</f>
        <v>28.817285822592876</v>
      </c>
      <c r="L10" s="6">
        <f>VLOOKUP($A10,'RES installed'!$A$2:$C$7,3,FALSE)*'[1]Profiles, RES, Spring'!L$2</f>
        <v>32.934040940106144</v>
      </c>
      <c r="M10" s="6">
        <f>VLOOKUP($A10,'RES installed'!$A$2:$C$7,3,FALSE)*'[1]Profiles, RES, Spring'!M$2</f>
        <v>34.708112206216832</v>
      </c>
      <c r="N10" s="6">
        <f>VLOOKUP($A10,'RES installed'!$A$2:$C$7,3,FALSE)*'[1]Profiles, RES, Spring'!N$2</f>
        <v>37.437452615617893</v>
      </c>
      <c r="O10" s="6">
        <f>VLOOKUP($A10,'RES installed'!$A$2:$C$7,3,FALSE)*'[1]Profiles, RES, Spring'!O$2</f>
        <v>37.642153146322975</v>
      </c>
      <c r="P10" s="6">
        <f>VLOOKUP($A10,'RES installed'!$A$2:$C$7,3,FALSE)*'[1]Profiles, RES, Spring'!P$2</f>
        <v>37.846853677028051</v>
      </c>
      <c r="Q10" s="6">
        <f>VLOOKUP($A10,'RES installed'!$A$2:$C$7,3,FALSE)*'[1]Profiles, RES, Spring'!Q$2</f>
        <v>34.617134192570127</v>
      </c>
      <c r="R10" s="6">
        <f>VLOOKUP($A10,'RES installed'!$A$2:$C$7,3,FALSE)*'[1]Profiles, RES, Spring'!R$2</f>
        <v>27.543593631539046</v>
      </c>
      <c r="S10" s="6">
        <f>VLOOKUP($A10,'RES installed'!$A$2:$C$7,3,FALSE)*'[1]Profiles, RES, Spring'!S$2</f>
        <v>18.150113722517059</v>
      </c>
      <c r="T10" s="6">
        <f>VLOOKUP($A10,'RES installed'!$A$2:$C$7,3,FALSE)*'[1]Profiles, RES, Spring'!T$2</f>
        <v>6.6868840030326009</v>
      </c>
      <c r="U10" s="6">
        <f>VLOOKUP($A10,'RES installed'!$A$2:$C$7,3,FALSE)*'[1]Profiles, RES, Spring'!U$2</f>
        <v>0.59135708870356329</v>
      </c>
      <c r="V10" s="6">
        <f>VLOOKUP($A10,'RES installed'!$A$2:$C$7,3,FALSE)*'[1]Profiles, RES, Spring'!V$2</f>
        <v>0</v>
      </c>
      <c r="W10" s="6">
        <f>VLOOKUP($A10,'RES installed'!$A$2:$C$7,3,FALSE)*'[1]Profiles, RES, Spring'!W$2</f>
        <v>0</v>
      </c>
      <c r="X10" s="6">
        <f>VLOOKUP($A10,'RES installed'!$A$2:$C$7,3,FALSE)*'[1]Profiles, RES, Spring'!X$2</f>
        <v>0</v>
      </c>
      <c r="Y10" s="6">
        <f>VLOOKUP($A10,'RES installed'!$A$2:$C$7,3,FALSE)*'[1]Profiles, RES, Spring'!Y$2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76AB-CAAD-4D01-A6E3-BD56703B3D6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Spring'!B$6</f>
        <v>15.228823765556003</v>
      </c>
      <c r="C5" s="9">
        <f>VLOOKUP($A5,'RES installed'!$A$2:$C$7,3,FALSE)*'[1]Profiles, RES, Spring'!C$6</f>
        <v>13.819751103974308</v>
      </c>
      <c r="D5" s="9">
        <f>VLOOKUP($A5,'RES installed'!$A$2:$C$7,3,FALSE)*'[1]Profiles, RES, Spring'!D$6</f>
        <v>12.058410276997192</v>
      </c>
      <c r="E5" s="9">
        <f>VLOOKUP($A5,'RES installed'!$A$2:$C$7,3,FALSE)*'[1]Profiles, RES, Spring'!E$6</f>
        <v>10.857085507828181</v>
      </c>
      <c r="F5" s="9">
        <f>VLOOKUP($A5,'RES installed'!$A$2:$C$7,3,FALSE)*'[1]Profiles, RES, Spring'!F$6</f>
        <v>10.613207547169811</v>
      </c>
      <c r="G5" s="9">
        <f>VLOOKUP($A5,'RES installed'!$A$2:$C$7,3,FALSE)*'[1]Profiles, RES, Spring'!G$6</f>
        <v>10.730630268968287</v>
      </c>
      <c r="H5" s="9">
        <f>VLOOKUP($A5,'RES installed'!$A$2:$C$7,3,FALSE)*'[1]Profiles, RES, Spring'!H$6</f>
        <v>9.1589723002810111</v>
      </c>
      <c r="I5" s="9">
        <f>VLOOKUP($A5,'RES installed'!$A$2:$C$7,3,FALSE)*'[1]Profiles, RES, Spring'!I$6</f>
        <v>6.8918105178643119</v>
      </c>
      <c r="J5" s="9">
        <f>VLOOKUP($A5,'RES installed'!$A$2:$C$7,3,FALSE)*'[1]Profiles, RES, Spring'!J$6</f>
        <v>6.2775993576876754</v>
      </c>
      <c r="K5" s="9">
        <f>VLOOKUP($A5,'RES installed'!$A$2:$C$7,3,FALSE)*'[1]Profiles, RES, Spring'!K$6</f>
        <v>6.5395423524688878</v>
      </c>
      <c r="L5" s="9">
        <f>VLOOKUP($A5,'RES installed'!$A$2:$C$7,3,FALSE)*'[1]Profiles, RES, Spring'!L$6</f>
        <v>7.3253713368125251</v>
      </c>
      <c r="M5" s="9">
        <f>VLOOKUP($A5,'RES installed'!$A$2:$C$7,3,FALSE)*'[1]Profiles, RES, Spring'!M$6</f>
        <v>8.4002408671216386</v>
      </c>
      <c r="N5" s="9">
        <f>VLOOKUP($A5,'RES installed'!$A$2:$C$7,3,FALSE)*'[1]Profiles, RES, Spring'!N$6</f>
        <v>10.92031312725813</v>
      </c>
      <c r="O5" s="9">
        <f>VLOOKUP($A5,'RES installed'!$A$2:$C$7,3,FALSE)*'[1]Profiles, RES, Spring'!O$6</f>
        <v>13.557808109193095</v>
      </c>
      <c r="P5" s="9">
        <f>VLOOKUP($A5,'RES installed'!$A$2:$C$7,3,FALSE)*'[1]Profiles, RES, Spring'!P$6</f>
        <v>15.400441589723002</v>
      </c>
      <c r="Q5" s="9">
        <f>VLOOKUP($A5,'RES installed'!$A$2:$C$7,3,FALSE)*'[1]Profiles, RES, Spring'!Q$6</f>
        <v>16.945002007226016</v>
      </c>
      <c r="R5" s="9">
        <f>VLOOKUP($A5,'RES installed'!$A$2:$C$7,3,FALSE)*'[1]Profiles, RES, Spring'!R$6</f>
        <v>18.570855078281813</v>
      </c>
      <c r="S5" s="9">
        <f>VLOOKUP($A5,'RES installed'!$A$2:$C$7,3,FALSE)*'[1]Profiles, RES, Spring'!S$6</f>
        <v>17.766961059815333</v>
      </c>
      <c r="T5" s="9">
        <f>VLOOKUP($A5,'RES installed'!$A$2:$C$7,3,FALSE)*'[1]Profiles, RES, Spring'!T$6</f>
        <v>15.716579686872743</v>
      </c>
      <c r="U5" s="9">
        <f>VLOOKUP($A5,'RES installed'!$A$2:$C$7,3,FALSE)*'[1]Profiles, RES, Spring'!U$6</f>
        <v>15.120433560818947</v>
      </c>
      <c r="V5" s="9">
        <f>VLOOKUP($A5,'RES installed'!$A$2:$C$7,3,FALSE)*'[1]Profiles, RES, Spring'!V$6</f>
        <v>14.063629064632678</v>
      </c>
      <c r="W5" s="9">
        <f>VLOOKUP($A5,'RES installed'!$A$2:$C$7,3,FALSE)*'[1]Profiles, RES, Spring'!W$6</f>
        <v>13.341027699718989</v>
      </c>
      <c r="X5" s="9">
        <f>VLOOKUP($A5,'RES installed'!$A$2:$C$7,3,FALSE)*'[1]Profiles, RES, Spring'!X$6</f>
        <v>12.094540345242873</v>
      </c>
      <c r="Y5" s="9">
        <f>VLOOKUP($A5,'RES installed'!$A$2:$C$7,3,FALSE)*'[1]Profiles, RES, Spring'!Y$6</f>
        <v>10.784825371336813</v>
      </c>
    </row>
    <row r="6" spans="1:25" x14ac:dyDescent="0.3">
      <c r="A6" s="8">
        <v>5</v>
      </c>
      <c r="B6" s="9">
        <f>VLOOKUP($A6,'RES installed'!$A$2:$C$7,3,FALSE)*'[1]Profiles, RES, Spring'!B$6</f>
        <v>20.305098354074669</v>
      </c>
      <c r="C6" s="9">
        <f>VLOOKUP($A6,'RES installed'!$A$2:$C$7,3,FALSE)*'[1]Profiles, RES, Spring'!C$6</f>
        <v>18.426334805299078</v>
      </c>
      <c r="D6" s="9">
        <f>VLOOKUP($A6,'RES installed'!$A$2:$C$7,3,FALSE)*'[1]Profiles, RES, Spring'!D$6</f>
        <v>16.077880369329588</v>
      </c>
      <c r="E6" s="9">
        <f>VLOOKUP($A6,'RES installed'!$A$2:$C$7,3,FALSE)*'[1]Profiles, RES, Spring'!E$6</f>
        <v>14.476114010437575</v>
      </c>
      <c r="F6" s="9">
        <f>VLOOKUP($A6,'RES installed'!$A$2:$C$7,3,FALSE)*'[1]Profiles, RES, Spring'!F$6</f>
        <v>14.150943396226415</v>
      </c>
      <c r="G6" s="9">
        <f>VLOOKUP($A6,'RES installed'!$A$2:$C$7,3,FALSE)*'[1]Profiles, RES, Spring'!G$6</f>
        <v>14.307507025291049</v>
      </c>
      <c r="H6" s="9">
        <f>VLOOKUP($A6,'RES installed'!$A$2:$C$7,3,FALSE)*'[1]Profiles, RES, Spring'!H$6</f>
        <v>12.211963067041349</v>
      </c>
      <c r="I6" s="9">
        <f>VLOOKUP($A6,'RES installed'!$A$2:$C$7,3,FALSE)*'[1]Profiles, RES, Spring'!I$6</f>
        <v>9.1890806904857492</v>
      </c>
      <c r="J6" s="9">
        <f>VLOOKUP($A6,'RES installed'!$A$2:$C$7,3,FALSE)*'[1]Profiles, RES, Spring'!J$6</f>
        <v>8.3701324769169005</v>
      </c>
      <c r="K6" s="9">
        <f>VLOOKUP($A6,'RES installed'!$A$2:$C$7,3,FALSE)*'[1]Profiles, RES, Spring'!K$6</f>
        <v>8.7193898032918504</v>
      </c>
      <c r="L6" s="9">
        <f>VLOOKUP($A6,'RES installed'!$A$2:$C$7,3,FALSE)*'[1]Profiles, RES, Spring'!L$6</f>
        <v>9.7671617824167001</v>
      </c>
      <c r="M6" s="9">
        <f>VLOOKUP($A6,'RES installed'!$A$2:$C$7,3,FALSE)*'[1]Profiles, RES, Spring'!M$6</f>
        <v>11.200321156162184</v>
      </c>
      <c r="N6" s="9">
        <f>VLOOKUP($A6,'RES installed'!$A$2:$C$7,3,FALSE)*'[1]Profiles, RES, Spring'!N$6</f>
        <v>14.560417503010839</v>
      </c>
      <c r="O6" s="9">
        <f>VLOOKUP($A6,'RES installed'!$A$2:$C$7,3,FALSE)*'[1]Profiles, RES, Spring'!O$6</f>
        <v>18.077077478924128</v>
      </c>
      <c r="P6" s="9">
        <f>VLOOKUP($A6,'RES installed'!$A$2:$C$7,3,FALSE)*'[1]Profiles, RES, Spring'!P$6</f>
        <v>20.53392211963067</v>
      </c>
      <c r="Q6" s="9">
        <f>VLOOKUP($A6,'RES installed'!$A$2:$C$7,3,FALSE)*'[1]Profiles, RES, Spring'!Q$6</f>
        <v>22.593336009634687</v>
      </c>
      <c r="R6" s="9">
        <f>VLOOKUP($A6,'RES installed'!$A$2:$C$7,3,FALSE)*'[1]Profiles, RES, Spring'!R$6</f>
        <v>24.761140104375752</v>
      </c>
      <c r="S6" s="9">
        <f>VLOOKUP($A6,'RES installed'!$A$2:$C$7,3,FALSE)*'[1]Profiles, RES, Spring'!S$6</f>
        <v>23.689281413087112</v>
      </c>
      <c r="T6" s="9">
        <f>VLOOKUP($A6,'RES installed'!$A$2:$C$7,3,FALSE)*'[1]Profiles, RES, Spring'!T$6</f>
        <v>20.955439582496989</v>
      </c>
      <c r="U6" s="9">
        <f>VLOOKUP($A6,'RES installed'!$A$2:$C$7,3,FALSE)*'[1]Profiles, RES, Spring'!U$6</f>
        <v>20.160578081091931</v>
      </c>
      <c r="V6" s="9">
        <f>VLOOKUP($A6,'RES installed'!$A$2:$C$7,3,FALSE)*'[1]Profiles, RES, Spring'!V$6</f>
        <v>18.751505419510238</v>
      </c>
      <c r="W6" s="9">
        <f>VLOOKUP($A6,'RES installed'!$A$2:$C$7,3,FALSE)*'[1]Profiles, RES, Spring'!W$6</f>
        <v>17.788036932958651</v>
      </c>
      <c r="X6" s="9">
        <f>VLOOKUP($A6,'RES installed'!$A$2:$C$7,3,FALSE)*'[1]Profiles, RES, Spring'!X$6</f>
        <v>16.126053793657164</v>
      </c>
      <c r="Y6" s="9">
        <f>VLOOKUP($A6,'RES installed'!$A$2:$C$7,3,FALSE)*'[1]Profiles, RES, Spring'!Y$6</f>
        <v>14.379767161782416</v>
      </c>
    </row>
    <row r="7" spans="1:25" x14ac:dyDescent="0.3">
      <c r="A7" s="8">
        <v>6</v>
      </c>
      <c r="B7" s="9">
        <f>VLOOKUP($A7,'RES installed'!$A$2:$C$7,3,FALSE)*'[1]Profiles, RES, Spring'!B$6</f>
        <v>15.228823765556003</v>
      </c>
      <c r="C7" s="9">
        <f>VLOOKUP($A7,'RES installed'!$A$2:$C$7,3,FALSE)*'[1]Profiles, RES, Spring'!C$6</f>
        <v>13.819751103974308</v>
      </c>
      <c r="D7" s="9">
        <f>VLOOKUP($A7,'RES installed'!$A$2:$C$7,3,FALSE)*'[1]Profiles, RES, Spring'!D$6</f>
        <v>12.058410276997192</v>
      </c>
      <c r="E7" s="9">
        <f>VLOOKUP($A7,'RES installed'!$A$2:$C$7,3,FALSE)*'[1]Profiles, RES, Spring'!E$6</f>
        <v>10.857085507828181</v>
      </c>
      <c r="F7" s="9">
        <f>VLOOKUP($A7,'RES installed'!$A$2:$C$7,3,FALSE)*'[1]Profiles, RES, Spring'!F$6</f>
        <v>10.613207547169811</v>
      </c>
      <c r="G7" s="9">
        <f>VLOOKUP($A7,'RES installed'!$A$2:$C$7,3,FALSE)*'[1]Profiles, RES, Spring'!G$6</f>
        <v>10.730630268968287</v>
      </c>
      <c r="H7" s="9">
        <f>VLOOKUP($A7,'RES installed'!$A$2:$C$7,3,FALSE)*'[1]Profiles, RES, Spring'!H$6</f>
        <v>9.1589723002810111</v>
      </c>
      <c r="I7" s="9">
        <f>VLOOKUP($A7,'RES installed'!$A$2:$C$7,3,FALSE)*'[1]Profiles, RES, Spring'!I$6</f>
        <v>6.8918105178643119</v>
      </c>
      <c r="J7" s="9">
        <f>VLOOKUP($A7,'RES installed'!$A$2:$C$7,3,FALSE)*'[1]Profiles, RES, Spring'!J$6</f>
        <v>6.2775993576876754</v>
      </c>
      <c r="K7" s="9">
        <f>VLOOKUP($A7,'RES installed'!$A$2:$C$7,3,FALSE)*'[1]Profiles, RES, Spring'!K$6</f>
        <v>6.5395423524688878</v>
      </c>
      <c r="L7" s="9">
        <f>VLOOKUP($A7,'RES installed'!$A$2:$C$7,3,FALSE)*'[1]Profiles, RES, Spring'!L$6</f>
        <v>7.3253713368125251</v>
      </c>
      <c r="M7" s="9">
        <f>VLOOKUP($A7,'RES installed'!$A$2:$C$7,3,FALSE)*'[1]Profiles, RES, Spring'!M$6</f>
        <v>8.4002408671216386</v>
      </c>
      <c r="N7" s="9">
        <f>VLOOKUP($A7,'RES installed'!$A$2:$C$7,3,FALSE)*'[1]Profiles, RES, Spring'!N$6</f>
        <v>10.92031312725813</v>
      </c>
      <c r="O7" s="9">
        <f>VLOOKUP($A7,'RES installed'!$A$2:$C$7,3,FALSE)*'[1]Profiles, RES, Spring'!O$6</f>
        <v>13.557808109193095</v>
      </c>
      <c r="P7" s="9">
        <f>VLOOKUP($A7,'RES installed'!$A$2:$C$7,3,FALSE)*'[1]Profiles, RES, Spring'!P$6</f>
        <v>15.400441589723002</v>
      </c>
      <c r="Q7" s="9">
        <f>VLOOKUP($A7,'RES installed'!$A$2:$C$7,3,FALSE)*'[1]Profiles, RES, Spring'!Q$6</f>
        <v>16.945002007226016</v>
      </c>
      <c r="R7" s="9">
        <f>VLOOKUP($A7,'RES installed'!$A$2:$C$7,3,FALSE)*'[1]Profiles, RES, Spring'!R$6</f>
        <v>18.570855078281813</v>
      </c>
      <c r="S7" s="9">
        <f>VLOOKUP($A7,'RES installed'!$A$2:$C$7,3,FALSE)*'[1]Profiles, RES, Spring'!S$6</f>
        <v>17.766961059815333</v>
      </c>
      <c r="T7" s="9">
        <f>VLOOKUP($A7,'RES installed'!$A$2:$C$7,3,FALSE)*'[1]Profiles, RES, Spring'!T$6</f>
        <v>15.716579686872743</v>
      </c>
      <c r="U7" s="9">
        <f>VLOOKUP($A7,'RES installed'!$A$2:$C$7,3,FALSE)*'[1]Profiles, RES, Spring'!U$6</f>
        <v>15.120433560818947</v>
      </c>
      <c r="V7" s="9">
        <f>VLOOKUP($A7,'RES installed'!$A$2:$C$7,3,FALSE)*'[1]Profiles, RES, Spring'!V$6</f>
        <v>14.063629064632678</v>
      </c>
      <c r="W7" s="9">
        <f>VLOOKUP($A7,'RES installed'!$A$2:$C$7,3,FALSE)*'[1]Profiles, RES, Spring'!W$6</f>
        <v>13.341027699718989</v>
      </c>
      <c r="X7" s="9">
        <f>VLOOKUP($A7,'RES installed'!$A$2:$C$7,3,FALSE)*'[1]Profiles, RES, Spring'!X$6</f>
        <v>12.094540345242873</v>
      </c>
      <c r="Y7" s="9">
        <f>VLOOKUP($A7,'RES installed'!$A$2:$C$7,3,FALSE)*'[1]Profiles, RES, Spring'!Y$6</f>
        <v>10.784825371336813</v>
      </c>
    </row>
    <row r="8" spans="1:25" x14ac:dyDescent="0.3">
      <c r="A8" s="5">
        <v>7</v>
      </c>
      <c r="B8" s="6">
        <f>VLOOKUP($A8,'RES installed'!$A$2:$C$7,3,FALSE)*'[1]Profiles, RES, Spring'!B$3</f>
        <v>0</v>
      </c>
      <c r="C8" s="6">
        <f>VLOOKUP($A8,'RES installed'!$A$2:$C$7,3,FALSE)*'[1]Profiles, RES, Spring'!C$3</f>
        <v>0</v>
      </c>
      <c r="D8" s="6">
        <f>VLOOKUP($A8,'RES installed'!$A$2:$C$7,3,FALSE)*'[1]Profiles, RES, Spring'!D$3</f>
        <v>0</v>
      </c>
      <c r="E8" s="6">
        <f>VLOOKUP($A8,'RES installed'!$A$2:$C$7,3,FALSE)*'[1]Profiles, RES, Spring'!E$3</f>
        <v>0</v>
      </c>
      <c r="F8" s="6">
        <f>VLOOKUP($A8,'RES installed'!$A$2:$C$7,3,FALSE)*'[1]Profiles, RES, Spring'!F$3</f>
        <v>0</v>
      </c>
      <c r="G8" s="6">
        <f>VLOOKUP($A8,'RES installed'!$A$2:$C$7,3,FALSE)*'[1]Profiles, RES, Spring'!G$3</f>
        <v>0.85291887793783172</v>
      </c>
      <c r="H8" s="6">
        <f>VLOOKUP($A8,'RES installed'!$A$2:$C$7,3,FALSE)*'[1]Profiles, RES, Spring'!H$3</f>
        <v>7.4772554965883247</v>
      </c>
      <c r="I8" s="6">
        <f>VLOOKUP($A8,'RES installed'!$A$2:$C$7,3,FALSE)*'[1]Profiles, RES, Spring'!I$3</f>
        <v>17.996588324488251</v>
      </c>
      <c r="J8" s="6">
        <f>VLOOKUP($A8,'RES installed'!$A$2:$C$7,3,FALSE)*'[1]Profiles, RES, Spring'!J$3</f>
        <v>27.151250947687643</v>
      </c>
      <c r="K8" s="6">
        <f>VLOOKUP($A8,'RES installed'!$A$2:$C$7,3,FALSE)*'[1]Profiles, RES, Spring'!K$3</f>
        <v>37.812736921910542</v>
      </c>
      <c r="L8" s="6">
        <f>VLOOKUP($A8,'RES installed'!$A$2:$C$7,3,FALSE)*'[1]Profiles, RES, Spring'!L$3</f>
        <v>44.749810462471572</v>
      </c>
      <c r="M8" s="6">
        <f>VLOOKUP($A8,'RES installed'!$A$2:$C$7,3,FALSE)*'[1]Profiles, RES, Spring'!M$3</f>
        <v>45.801743745261561</v>
      </c>
      <c r="N8" s="6">
        <f>VLOOKUP($A8,'RES installed'!$A$2:$C$7,3,FALSE)*'[1]Profiles, RES, Spring'!N$3</f>
        <v>46.882107657316148</v>
      </c>
      <c r="O8" s="6">
        <f>VLOOKUP($A8,'RES installed'!$A$2:$C$7,3,FALSE)*'[1]Profiles, RES, Spring'!O$3</f>
        <v>45.23313115996968</v>
      </c>
      <c r="P8" s="6">
        <f>VLOOKUP($A8,'RES installed'!$A$2:$C$7,3,FALSE)*'[1]Profiles, RES, Spring'!P$3</f>
        <v>48.076194086429112</v>
      </c>
      <c r="Q8" s="6">
        <f>VLOOKUP($A8,'RES installed'!$A$2:$C$7,3,FALSE)*'[1]Profiles, RES, Spring'!Q$3</f>
        <v>42.674374526156178</v>
      </c>
      <c r="R8" s="6">
        <f>VLOOKUP($A8,'RES installed'!$A$2:$C$7,3,FALSE)*'[1]Profiles, RES, Spring'!R$3</f>
        <v>35.794162244124337</v>
      </c>
      <c r="S8" s="6">
        <f>VLOOKUP($A8,'RES installed'!$A$2:$C$7,3,FALSE)*'[1]Profiles, RES, Spring'!S$3</f>
        <v>23.398407884761184</v>
      </c>
      <c r="T8" s="6">
        <f>VLOOKUP($A8,'RES installed'!$A$2:$C$7,3,FALSE)*'[1]Profiles, RES, Spring'!T$3</f>
        <v>8.5291887793783179</v>
      </c>
      <c r="U8" s="6">
        <f>VLOOKUP($A8,'RES installed'!$A$2:$C$7,3,FALSE)*'[1]Profiles, RES, Spring'!U$3</f>
        <v>0.76762699014404845</v>
      </c>
      <c r="V8" s="6">
        <f>VLOOKUP($A8,'RES installed'!$A$2:$C$7,3,FALSE)*'[1]Profiles, RES, Spring'!V$3</f>
        <v>0</v>
      </c>
      <c r="W8" s="6">
        <f>VLOOKUP($A8,'RES installed'!$A$2:$C$7,3,FALSE)*'[1]Profiles, RES, Spring'!W$3</f>
        <v>0</v>
      </c>
      <c r="X8" s="6">
        <f>VLOOKUP($A8,'RES installed'!$A$2:$C$7,3,FALSE)*'[1]Profiles, RES, Spring'!X$3</f>
        <v>0</v>
      </c>
      <c r="Y8" s="6">
        <f>VLOOKUP($A8,'RES installed'!$A$2:$C$7,3,FALSE)*'[1]Profiles, RES, Spring'!Y$3</f>
        <v>0</v>
      </c>
    </row>
    <row r="9" spans="1:25" x14ac:dyDescent="0.3">
      <c r="A9" s="5">
        <v>8</v>
      </c>
      <c r="B9" s="6">
        <f>VLOOKUP($A9,'RES installed'!$A$2:$C$7,3,FALSE)*'[1]Profiles, RES, Spring'!B$3</f>
        <v>0</v>
      </c>
      <c r="C9" s="6">
        <f>VLOOKUP($A9,'RES installed'!$A$2:$C$7,3,FALSE)*'[1]Profiles, RES, Spring'!C$3</f>
        <v>0</v>
      </c>
      <c r="D9" s="6">
        <f>VLOOKUP($A9,'RES installed'!$A$2:$C$7,3,FALSE)*'[1]Profiles, RES, Spring'!D$3</f>
        <v>0</v>
      </c>
      <c r="E9" s="6">
        <f>VLOOKUP($A9,'RES installed'!$A$2:$C$7,3,FALSE)*'[1]Profiles, RES, Spring'!E$3</f>
        <v>0</v>
      </c>
      <c r="F9" s="6">
        <f>VLOOKUP($A9,'RES installed'!$A$2:$C$7,3,FALSE)*'[1]Profiles, RES, Spring'!F$3</f>
        <v>0</v>
      </c>
      <c r="G9" s="6">
        <f>VLOOKUP($A9,'RES installed'!$A$2:$C$7,3,FALSE)*'[1]Profiles, RES, Spring'!G$3</f>
        <v>0.56861258529188785</v>
      </c>
      <c r="H9" s="6">
        <f>VLOOKUP($A9,'RES installed'!$A$2:$C$7,3,FALSE)*'[1]Profiles, RES, Spring'!H$3</f>
        <v>4.9848369977255498</v>
      </c>
      <c r="I9" s="6">
        <f>VLOOKUP($A9,'RES installed'!$A$2:$C$7,3,FALSE)*'[1]Profiles, RES, Spring'!I$3</f>
        <v>11.997725549658833</v>
      </c>
      <c r="J9" s="6">
        <f>VLOOKUP($A9,'RES installed'!$A$2:$C$7,3,FALSE)*'[1]Profiles, RES, Spring'!J$3</f>
        <v>18.100833965125098</v>
      </c>
      <c r="K9" s="6">
        <f>VLOOKUP($A9,'RES installed'!$A$2:$C$7,3,FALSE)*'[1]Profiles, RES, Spring'!K$3</f>
        <v>25.208491281273695</v>
      </c>
      <c r="L9" s="6">
        <f>VLOOKUP($A9,'RES installed'!$A$2:$C$7,3,FALSE)*'[1]Profiles, RES, Spring'!L$3</f>
        <v>29.833206974981046</v>
      </c>
      <c r="M9" s="6">
        <f>VLOOKUP($A9,'RES installed'!$A$2:$C$7,3,FALSE)*'[1]Profiles, RES, Spring'!M$3</f>
        <v>30.534495830174375</v>
      </c>
      <c r="N9" s="6">
        <f>VLOOKUP($A9,'RES installed'!$A$2:$C$7,3,FALSE)*'[1]Profiles, RES, Spring'!N$3</f>
        <v>31.254738438210765</v>
      </c>
      <c r="O9" s="6">
        <f>VLOOKUP($A9,'RES installed'!$A$2:$C$7,3,FALSE)*'[1]Profiles, RES, Spring'!O$3</f>
        <v>30.155420773313118</v>
      </c>
      <c r="P9" s="6">
        <f>VLOOKUP($A9,'RES installed'!$A$2:$C$7,3,FALSE)*'[1]Profiles, RES, Spring'!P$3</f>
        <v>32.050796057619408</v>
      </c>
      <c r="Q9" s="6">
        <f>VLOOKUP($A9,'RES installed'!$A$2:$C$7,3,FALSE)*'[1]Profiles, RES, Spring'!Q$3</f>
        <v>28.449583017437451</v>
      </c>
      <c r="R9" s="6">
        <f>VLOOKUP($A9,'RES installed'!$A$2:$C$7,3,FALSE)*'[1]Profiles, RES, Spring'!R$3</f>
        <v>23.862774829416225</v>
      </c>
      <c r="S9" s="6">
        <f>VLOOKUP($A9,'RES installed'!$A$2:$C$7,3,FALSE)*'[1]Profiles, RES, Spring'!S$3</f>
        <v>15.598938589840788</v>
      </c>
      <c r="T9" s="6">
        <f>VLOOKUP($A9,'RES installed'!$A$2:$C$7,3,FALSE)*'[1]Profiles, RES, Spring'!T$3</f>
        <v>5.6861258529188783</v>
      </c>
      <c r="U9" s="6">
        <f>VLOOKUP($A9,'RES installed'!$A$2:$C$7,3,FALSE)*'[1]Profiles, RES, Spring'!U$3</f>
        <v>0.51175132676269897</v>
      </c>
      <c r="V9" s="6">
        <f>VLOOKUP($A9,'RES installed'!$A$2:$C$7,3,FALSE)*'[1]Profiles, RES, Spring'!V$3</f>
        <v>0</v>
      </c>
      <c r="W9" s="6">
        <f>VLOOKUP($A9,'RES installed'!$A$2:$C$7,3,FALSE)*'[1]Profiles, RES, Spring'!W$3</f>
        <v>0</v>
      </c>
      <c r="X9" s="6">
        <f>VLOOKUP($A9,'RES installed'!$A$2:$C$7,3,FALSE)*'[1]Profiles, RES, Spring'!X$3</f>
        <v>0</v>
      </c>
      <c r="Y9" s="6">
        <f>VLOOKUP($A9,'RES installed'!$A$2:$C$7,3,FALSE)*'[1]Profiles, RES, Spring'!Y$3</f>
        <v>0</v>
      </c>
    </row>
    <row r="10" spans="1:25" x14ac:dyDescent="0.3">
      <c r="A10" s="5">
        <v>9</v>
      </c>
      <c r="B10" s="6">
        <f>VLOOKUP($A10,'RES installed'!$A$2:$C$7,3,FALSE)*'[1]Profiles, RES, Spring'!B$3</f>
        <v>0</v>
      </c>
      <c r="C10" s="6">
        <f>VLOOKUP($A10,'RES installed'!$A$2:$C$7,3,FALSE)*'[1]Profiles, RES, Spring'!C$3</f>
        <v>0</v>
      </c>
      <c r="D10" s="6">
        <f>VLOOKUP($A10,'RES installed'!$A$2:$C$7,3,FALSE)*'[1]Profiles, RES, Spring'!D$3</f>
        <v>0</v>
      </c>
      <c r="E10" s="6">
        <f>VLOOKUP($A10,'RES installed'!$A$2:$C$7,3,FALSE)*'[1]Profiles, RES, Spring'!E$3</f>
        <v>0</v>
      </c>
      <c r="F10" s="6">
        <f>VLOOKUP($A10,'RES installed'!$A$2:$C$7,3,FALSE)*'[1]Profiles, RES, Spring'!F$3</f>
        <v>0</v>
      </c>
      <c r="G10" s="6">
        <f>VLOOKUP($A10,'RES installed'!$A$2:$C$7,3,FALSE)*'[1]Profiles, RES, Spring'!G$3</f>
        <v>0.6823351023502654</v>
      </c>
      <c r="H10" s="6">
        <f>VLOOKUP($A10,'RES installed'!$A$2:$C$7,3,FALSE)*'[1]Profiles, RES, Spring'!H$3</f>
        <v>5.9818043972706594</v>
      </c>
      <c r="I10" s="6">
        <f>VLOOKUP($A10,'RES installed'!$A$2:$C$7,3,FALSE)*'[1]Profiles, RES, Spring'!I$3</f>
        <v>14.3972706595906</v>
      </c>
      <c r="J10" s="6">
        <f>VLOOKUP($A10,'RES installed'!$A$2:$C$7,3,FALSE)*'[1]Profiles, RES, Spring'!J$3</f>
        <v>21.721000758150115</v>
      </c>
      <c r="K10" s="6">
        <f>VLOOKUP($A10,'RES installed'!$A$2:$C$7,3,FALSE)*'[1]Profiles, RES, Spring'!K$3</f>
        <v>30.250189537528431</v>
      </c>
      <c r="L10" s="6">
        <f>VLOOKUP($A10,'RES installed'!$A$2:$C$7,3,FALSE)*'[1]Profiles, RES, Spring'!L$3</f>
        <v>35.799848369977255</v>
      </c>
      <c r="M10" s="6">
        <f>VLOOKUP($A10,'RES installed'!$A$2:$C$7,3,FALSE)*'[1]Profiles, RES, Spring'!M$3</f>
        <v>36.64139499620925</v>
      </c>
      <c r="N10" s="6">
        <f>VLOOKUP($A10,'RES installed'!$A$2:$C$7,3,FALSE)*'[1]Profiles, RES, Spring'!N$3</f>
        <v>37.505686125852918</v>
      </c>
      <c r="O10" s="6">
        <f>VLOOKUP($A10,'RES installed'!$A$2:$C$7,3,FALSE)*'[1]Profiles, RES, Spring'!O$3</f>
        <v>36.18650492797574</v>
      </c>
      <c r="P10" s="6">
        <f>VLOOKUP($A10,'RES installed'!$A$2:$C$7,3,FALSE)*'[1]Profiles, RES, Spring'!P$3</f>
        <v>38.460955269143291</v>
      </c>
      <c r="Q10" s="6">
        <f>VLOOKUP($A10,'RES installed'!$A$2:$C$7,3,FALSE)*'[1]Profiles, RES, Spring'!Q$3</f>
        <v>34.139499620924944</v>
      </c>
      <c r="R10" s="6">
        <f>VLOOKUP($A10,'RES installed'!$A$2:$C$7,3,FALSE)*'[1]Profiles, RES, Spring'!R$3</f>
        <v>28.635329795299469</v>
      </c>
      <c r="S10" s="6">
        <f>VLOOKUP($A10,'RES installed'!$A$2:$C$7,3,FALSE)*'[1]Profiles, RES, Spring'!S$3</f>
        <v>18.718726307808947</v>
      </c>
      <c r="T10" s="6">
        <f>VLOOKUP($A10,'RES installed'!$A$2:$C$7,3,FALSE)*'[1]Profiles, RES, Spring'!T$3</f>
        <v>6.8233510235026538</v>
      </c>
      <c r="U10" s="6">
        <f>VLOOKUP($A10,'RES installed'!$A$2:$C$7,3,FALSE)*'[1]Profiles, RES, Spring'!U$3</f>
        <v>0.61410159211523874</v>
      </c>
      <c r="V10" s="6">
        <f>VLOOKUP($A10,'RES installed'!$A$2:$C$7,3,FALSE)*'[1]Profiles, RES, Spring'!V$3</f>
        <v>0</v>
      </c>
      <c r="W10" s="6">
        <f>VLOOKUP($A10,'RES installed'!$A$2:$C$7,3,FALSE)*'[1]Profiles, RES, Spring'!W$3</f>
        <v>0</v>
      </c>
      <c r="X10" s="6">
        <f>VLOOKUP($A10,'RES installed'!$A$2:$C$7,3,FALSE)*'[1]Profiles, RES, Spring'!X$3</f>
        <v>0</v>
      </c>
      <c r="Y10" s="6">
        <f>VLOOKUP($A10,'RES installed'!$A$2:$C$7,3,FALSE)*'[1]Profiles, RES, Spring'!Y$3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D921-D097-4973-885E-7DCB80C972A8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Spring'!B$7</f>
        <v>11.146126053793658</v>
      </c>
      <c r="C5" s="9">
        <f>VLOOKUP($A5,'RES installed'!$A$2:$C$7,3,FALSE)*'[1]Profiles, RES, Spring'!C$7</f>
        <v>10.568044961862705</v>
      </c>
      <c r="D5" s="9">
        <f>VLOOKUP($A5,'RES installed'!$A$2:$C$7,3,FALSE)*'[1]Profiles, RES, Spring'!D$7</f>
        <v>10.27900441589723</v>
      </c>
      <c r="E5" s="9">
        <f>VLOOKUP($A5,'RES installed'!$A$2:$C$7,3,FALSE)*'[1]Profiles, RES, Spring'!E$7</f>
        <v>10.820955439582496</v>
      </c>
      <c r="F5" s="9">
        <f>VLOOKUP($A5,'RES installed'!$A$2:$C$7,3,FALSE)*'[1]Profiles, RES, Spring'!F$7</f>
        <v>10.84805299076676</v>
      </c>
      <c r="G5" s="9">
        <f>VLOOKUP($A5,'RES installed'!$A$2:$C$7,3,FALSE)*'[1]Profiles, RES, Spring'!G$7</f>
        <v>9.6467282215977512</v>
      </c>
      <c r="H5" s="9">
        <f>VLOOKUP($A5,'RES installed'!$A$2:$C$7,3,FALSE)*'[1]Profiles, RES, Spring'!H$7</f>
        <v>8.2105580088317947</v>
      </c>
      <c r="I5" s="9">
        <f>VLOOKUP($A5,'RES installed'!$A$2:$C$7,3,FALSE)*'[1]Profiles, RES, Spring'!I$7</f>
        <v>6.1872741870734638</v>
      </c>
      <c r="J5" s="9">
        <f>VLOOKUP($A5,'RES installed'!$A$2:$C$7,3,FALSE)*'[1]Profiles, RES, Spring'!J$7</f>
        <v>5.2117623444399843</v>
      </c>
      <c r="K5" s="9">
        <f>VLOOKUP($A5,'RES installed'!$A$2:$C$7,3,FALSE)*'[1]Profiles, RES, Spring'!K$7</f>
        <v>5.6633881975110389</v>
      </c>
      <c r="L5" s="9">
        <f>VLOOKUP($A5,'RES installed'!$A$2:$C$7,3,FALSE)*'[1]Profiles, RES, Spring'!L$7</f>
        <v>6.6930951425130463</v>
      </c>
      <c r="M5" s="9">
        <f>VLOOKUP($A5,'RES installed'!$A$2:$C$7,3,FALSE)*'[1]Profiles, RES, Spring'!M$7</f>
        <v>6.6208350060216778</v>
      </c>
      <c r="N5" s="9">
        <f>VLOOKUP($A5,'RES installed'!$A$2:$C$7,3,FALSE)*'[1]Profiles, RES, Spring'!N$7</f>
        <v>7.6053793657165798</v>
      </c>
      <c r="O5" s="9">
        <f>VLOOKUP($A5,'RES installed'!$A$2:$C$7,3,FALSE)*'[1]Profiles, RES, Spring'!O$7</f>
        <v>9.7009233239662773</v>
      </c>
      <c r="P5" s="9">
        <f>VLOOKUP($A5,'RES installed'!$A$2:$C$7,3,FALSE)*'[1]Profiles, RES, Spring'!P$7</f>
        <v>11.326776395022078</v>
      </c>
      <c r="Q5" s="9">
        <f>VLOOKUP($A5,'RES installed'!$A$2:$C$7,3,FALSE)*'[1]Profiles, RES, Spring'!Q$7</f>
        <v>12.762946607788036</v>
      </c>
      <c r="R5" s="9">
        <f>VLOOKUP($A5,'RES installed'!$A$2:$C$7,3,FALSE)*'[1]Profiles, RES, Spring'!R$7</f>
        <v>14.343637093536733</v>
      </c>
      <c r="S5" s="9">
        <f>VLOOKUP($A5,'RES installed'!$A$2:$C$7,3,FALSE)*'[1]Profiles, RES, Spring'!S$7</f>
        <v>14.930750702529105</v>
      </c>
      <c r="T5" s="9">
        <f>VLOOKUP($A5,'RES installed'!$A$2:$C$7,3,FALSE)*'[1]Profiles, RES, Spring'!T$7</f>
        <v>14.939783219590526</v>
      </c>
      <c r="U5" s="9">
        <f>VLOOKUP($A5,'RES installed'!$A$2:$C$7,3,FALSE)*'[1]Profiles, RES, Spring'!U$7</f>
        <v>13.35909273384183</v>
      </c>
      <c r="V5" s="9">
        <f>VLOOKUP($A5,'RES installed'!$A$2:$C$7,3,FALSE)*'[1]Profiles, RES, Spring'!V$7</f>
        <v>12.753914090726616</v>
      </c>
      <c r="W5" s="9">
        <f>VLOOKUP($A5,'RES installed'!$A$2:$C$7,3,FALSE)*'[1]Profiles, RES, Spring'!W$7</f>
        <v>12.681653954235246</v>
      </c>
      <c r="X5" s="9">
        <f>VLOOKUP($A5,'RES installed'!$A$2:$C$7,3,FALSE)*'[1]Profiles, RES, Spring'!X$7</f>
        <v>12.889401846647933</v>
      </c>
      <c r="Y5" s="9">
        <f>VLOOKUP($A5,'RES installed'!$A$2:$C$7,3,FALSE)*'[1]Profiles, RES, Spring'!Y$7</f>
        <v>13.91910879164994</v>
      </c>
    </row>
    <row r="6" spans="1:25" x14ac:dyDescent="0.3">
      <c r="A6" s="8">
        <v>5</v>
      </c>
      <c r="B6" s="9">
        <f>VLOOKUP($A6,'RES installed'!$A$2:$C$7,3,FALSE)*'[1]Profiles, RES, Spring'!B$7</f>
        <v>14.86150140505821</v>
      </c>
      <c r="C6" s="9">
        <f>VLOOKUP($A6,'RES installed'!$A$2:$C$7,3,FALSE)*'[1]Profiles, RES, Spring'!C$7</f>
        <v>14.090726615816941</v>
      </c>
      <c r="D6" s="9">
        <f>VLOOKUP($A6,'RES installed'!$A$2:$C$7,3,FALSE)*'[1]Profiles, RES, Spring'!D$7</f>
        <v>13.705339221196308</v>
      </c>
      <c r="E6" s="9">
        <f>VLOOKUP($A6,'RES installed'!$A$2:$C$7,3,FALSE)*'[1]Profiles, RES, Spring'!E$7</f>
        <v>14.427940586109996</v>
      </c>
      <c r="F6" s="9">
        <f>VLOOKUP($A6,'RES installed'!$A$2:$C$7,3,FALSE)*'[1]Profiles, RES, Spring'!F$7</f>
        <v>14.46407065435568</v>
      </c>
      <c r="G6" s="9">
        <f>VLOOKUP($A6,'RES installed'!$A$2:$C$7,3,FALSE)*'[1]Profiles, RES, Spring'!G$7</f>
        <v>12.862304295463669</v>
      </c>
      <c r="H6" s="9">
        <f>VLOOKUP($A6,'RES installed'!$A$2:$C$7,3,FALSE)*'[1]Profiles, RES, Spring'!H$7</f>
        <v>10.947410678442393</v>
      </c>
      <c r="I6" s="9">
        <f>VLOOKUP($A6,'RES installed'!$A$2:$C$7,3,FALSE)*'[1]Profiles, RES, Spring'!I$7</f>
        <v>8.2496989160979517</v>
      </c>
      <c r="J6" s="9">
        <f>VLOOKUP($A6,'RES installed'!$A$2:$C$7,3,FALSE)*'[1]Profiles, RES, Spring'!J$7</f>
        <v>6.9490164592533121</v>
      </c>
      <c r="K6" s="9">
        <f>VLOOKUP($A6,'RES installed'!$A$2:$C$7,3,FALSE)*'[1]Profiles, RES, Spring'!K$7</f>
        <v>7.5511842633480528</v>
      </c>
      <c r="L6" s="9">
        <f>VLOOKUP($A6,'RES installed'!$A$2:$C$7,3,FALSE)*'[1]Profiles, RES, Spring'!L$7</f>
        <v>8.9241268566840617</v>
      </c>
      <c r="M6" s="9">
        <f>VLOOKUP($A6,'RES installed'!$A$2:$C$7,3,FALSE)*'[1]Profiles, RES, Spring'!M$7</f>
        <v>8.8277800080289044</v>
      </c>
      <c r="N6" s="9">
        <f>VLOOKUP($A6,'RES installed'!$A$2:$C$7,3,FALSE)*'[1]Profiles, RES, Spring'!N$7</f>
        <v>10.14050582095544</v>
      </c>
      <c r="O6" s="9">
        <f>VLOOKUP($A6,'RES installed'!$A$2:$C$7,3,FALSE)*'[1]Profiles, RES, Spring'!O$7</f>
        <v>12.934564431955037</v>
      </c>
      <c r="P6" s="9">
        <f>VLOOKUP($A6,'RES installed'!$A$2:$C$7,3,FALSE)*'[1]Profiles, RES, Spring'!P$7</f>
        <v>15.102368526696106</v>
      </c>
      <c r="Q6" s="9">
        <f>VLOOKUP($A6,'RES installed'!$A$2:$C$7,3,FALSE)*'[1]Profiles, RES, Spring'!Q$7</f>
        <v>17.017262143717382</v>
      </c>
      <c r="R6" s="9">
        <f>VLOOKUP($A6,'RES installed'!$A$2:$C$7,3,FALSE)*'[1]Profiles, RES, Spring'!R$7</f>
        <v>19.124849458048978</v>
      </c>
      <c r="S6" s="9">
        <f>VLOOKUP($A6,'RES installed'!$A$2:$C$7,3,FALSE)*'[1]Profiles, RES, Spring'!S$7</f>
        <v>19.90766760337214</v>
      </c>
      <c r="T6" s="9">
        <f>VLOOKUP($A6,'RES installed'!$A$2:$C$7,3,FALSE)*'[1]Profiles, RES, Spring'!T$7</f>
        <v>19.919710959454033</v>
      </c>
      <c r="U6" s="9">
        <f>VLOOKUP($A6,'RES installed'!$A$2:$C$7,3,FALSE)*'[1]Profiles, RES, Spring'!U$7</f>
        <v>17.812123645122441</v>
      </c>
      <c r="V6" s="9">
        <f>VLOOKUP($A6,'RES installed'!$A$2:$C$7,3,FALSE)*'[1]Profiles, RES, Spring'!V$7</f>
        <v>17.005218787635489</v>
      </c>
      <c r="W6" s="9">
        <f>VLOOKUP($A6,'RES installed'!$A$2:$C$7,3,FALSE)*'[1]Profiles, RES, Spring'!W$7</f>
        <v>16.908871938980326</v>
      </c>
      <c r="X6" s="9">
        <f>VLOOKUP($A6,'RES installed'!$A$2:$C$7,3,FALSE)*'[1]Profiles, RES, Spring'!X$7</f>
        <v>17.18586912886391</v>
      </c>
      <c r="Y6" s="9">
        <f>VLOOKUP($A6,'RES installed'!$A$2:$C$7,3,FALSE)*'[1]Profiles, RES, Spring'!Y$7</f>
        <v>18.55881172219992</v>
      </c>
    </row>
    <row r="7" spans="1:25" x14ac:dyDescent="0.3">
      <c r="A7" s="8">
        <v>6</v>
      </c>
      <c r="B7" s="9">
        <f>VLOOKUP($A7,'RES installed'!$A$2:$C$7,3,FALSE)*'[1]Profiles, RES, Spring'!B$7</f>
        <v>11.146126053793658</v>
      </c>
      <c r="C7" s="9">
        <f>VLOOKUP($A7,'RES installed'!$A$2:$C$7,3,FALSE)*'[1]Profiles, RES, Spring'!C$7</f>
        <v>10.568044961862705</v>
      </c>
      <c r="D7" s="9">
        <f>VLOOKUP($A7,'RES installed'!$A$2:$C$7,3,FALSE)*'[1]Profiles, RES, Spring'!D$7</f>
        <v>10.27900441589723</v>
      </c>
      <c r="E7" s="9">
        <f>VLOOKUP($A7,'RES installed'!$A$2:$C$7,3,FALSE)*'[1]Profiles, RES, Spring'!E$7</f>
        <v>10.820955439582496</v>
      </c>
      <c r="F7" s="9">
        <f>VLOOKUP($A7,'RES installed'!$A$2:$C$7,3,FALSE)*'[1]Profiles, RES, Spring'!F$7</f>
        <v>10.84805299076676</v>
      </c>
      <c r="G7" s="9">
        <f>VLOOKUP($A7,'RES installed'!$A$2:$C$7,3,FALSE)*'[1]Profiles, RES, Spring'!G$7</f>
        <v>9.6467282215977512</v>
      </c>
      <c r="H7" s="9">
        <f>VLOOKUP($A7,'RES installed'!$A$2:$C$7,3,FALSE)*'[1]Profiles, RES, Spring'!H$7</f>
        <v>8.2105580088317947</v>
      </c>
      <c r="I7" s="9">
        <f>VLOOKUP($A7,'RES installed'!$A$2:$C$7,3,FALSE)*'[1]Profiles, RES, Spring'!I$7</f>
        <v>6.1872741870734638</v>
      </c>
      <c r="J7" s="9">
        <f>VLOOKUP($A7,'RES installed'!$A$2:$C$7,3,FALSE)*'[1]Profiles, RES, Spring'!J$7</f>
        <v>5.2117623444399843</v>
      </c>
      <c r="K7" s="9">
        <f>VLOOKUP($A7,'RES installed'!$A$2:$C$7,3,FALSE)*'[1]Profiles, RES, Spring'!K$7</f>
        <v>5.6633881975110389</v>
      </c>
      <c r="L7" s="9">
        <f>VLOOKUP($A7,'RES installed'!$A$2:$C$7,3,FALSE)*'[1]Profiles, RES, Spring'!L$7</f>
        <v>6.6930951425130463</v>
      </c>
      <c r="M7" s="9">
        <f>VLOOKUP($A7,'RES installed'!$A$2:$C$7,3,FALSE)*'[1]Profiles, RES, Spring'!M$7</f>
        <v>6.6208350060216778</v>
      </c>
      <c r="N7" s="9">
        <f>VLOOKUP($A7,'RES installed'!$A$2:$C$7,3,FALSE)*'[1]Profiles, RES, Spring'!N$7</f>
        <v>7.6053793657165798</v>
      </c>
      <c r="O7" s="9">
        <f>VLOOKUP($A7,'RES installed'!$A$2:$C$7,3,FALSE)*'[1]Profiles, RES, Spring'!O$7</f>
        <v>9.7009233239662773</v>
      </c>
      <c r="P7" s="9">
        <f>VLOOKUP($A7,'RES installed'!$A$2:$C$7,3,FALSE)*'[1]Profiles, RES, Spring'!P$7</f>
        <v>11.326776395022078</v>
      </c>
      <c r="Q7" s="9">
        <f>VLOOKUP($A7,'RES installed'!$A$2:$C$7,3,FALSE)*'[1]Profiles, RES, Spring'!Q$7</f>
        <v>12.762946607788036</v>
      </c>
      <c r="R7" s="9">
        <f>VLOOKUP($A7,'RES installed'!$A$2:$C$7,3,FALSE)*'[1]Profiles, RES, Spring'!R$7</f>
        <v>14.343637093536733</v>
      </c>
      <c r="S7" s="9">
        <f>VLOOKUP($A7,'RES installed'!$A$2:$C$7,3,FALSE)*'[1]Profiles, RES, Spring'!S$7</f>
        <v>14.930750702529105</v>
      </c>
      <c r="T7" s="9">
        <f>VLOOKUP($A7,'RES installed'!$A$2:$C$7,3,FALSE)*'[1]Profiles, RES, Spring'!T$7</f>
        <v>14.939783219590526</v>
      </c>
      <c r="U7" s="9">
        <f>VLOOKUP($A7,'RES installed'!$A$2:$C$7,3,FALSE)*'[1]Profiles, RES, Spring'!U$7</f>
        <v>13.35909273384183</v>
      </c>
      <c r="V7" s="9">
        <f>VLOOKUP($A7,'RES installed'!$A$2:$C$7,3,FALSE)*'[1]Profiles, RES, Spring'!V$7</f>
        <v>12.753914090726616</v>
      </c>
      <c r="W7" s="9">
        <f>VLOOKUP($A7,'RES installed'!$A$2:$C$7,3,FALSE)*'[1]Profiles, RES, Spring'!W$7</f>
        <v>12.681653954235246</v>
      </c>
      <c r="X7" s="9">
        <f>VLOOKUP($A7,'RES installed'!$A$2:$C$7,3,FALSE)*'[1]Profiles, RES, Spring'!X$7</f>
        <v>12.889401846647933</v>
      </c>
      <c r="Y7" s="9">
        <f>VLOOKUP($A7,'RES installed'!$A$2:$C$7,3,FALSE)*'[1]Profiles, RES, Spring'!Y$7</f>
        <v>13.91910879164994</v>
      </c>
    </row>
    <row r="8" spans="1:25" x14ac:dyDescent="0.3">
      <c r="A8" s="5">
        <v>7</v>
      </c>
      <c r="B8" s="6">
        <f>VLOOKUP($A8,'RES installed'!$A$2:$C$7,3,FALSE)*'[1]Profiles, RES, Spring'!B$4</f>
        <v>0</v>
      </c>
      <c r="C8" s="6">
        <f>VLOOKUP($A8,'RES installed'!$A$2:$C$7,3,FALSE)*'[1]Profiles, RES, Spring'!C$4</f>
        <v>0</v>
      </c>
      <c r="D8" s="6">
        <f>VLOOKUP($A8,'RES installed'!$A$2:$C$7,3,FALSE)*'[1]Profiles, RES, Spring'!D$4</f>
        <v>0</v>
      </c>
      <c r="E8" s="6">
        <f>VLOOKUP($A8,'RES installed'!$A$2:$C$7,3,FALSE)*'[1]Profiles, RES, Spring'!E$4</f>
        <v>0</v>
      </c>
      <c r="F8" s="6">
        <f>VLOOKUP($A8,'RES installed'!$A$2:$C$7,3,FALSE)*'[1]Profiles, RES, Spring'!F$4</f>
        <v>0</v>
      </c>
      <c r="G8" s="6">
        <f>VLOOKUP($A8,'RES installed'!$A$2:$C$7,3,FALSE)*'[1]Profiles, RES, Spring'!G$4</f>
        <v>0.82448824867323733</v>
      </c>
      <c r="H8" s="6">
        <f>VLOOKUP($A8,'RES installed'!$A$2:$C$7,3,FALSE)*'[1]Profiles, RES, Spring'!H$4</f>
        <v>7.9037149355572396</v>
      </c>
      <c r="I8" s="6">
        <f>VLOOKUP($A8,'RES installed'!$A$2:$C$7,3,FALSE)*'[1]Profiles, RES, Spring'!I$4</f>
        <v>21.948445792266867</v>
      </c>
      <c r="J8" s="6">
        <f>VLOOKUP($A8,'RES installed'!$A$2:$C$7,3,FALSE)*'[1]Profiles, RES, Spring'!J$4</f>
        <v>35.225549658832449</v>
      </c>
      <c r="K8" s="6">
        <f>VLOOKUP($A8,'RES installed'!$A$2:$C$7,3,FALSE)*'[1]Profiles, RES, Spring'!K$4</f>
        <v>41.764594389689158</v>
      </c>
      <c r="L8" s="6">
        <f>VLOOKUP($A8,'RES installed'!$A$2:$C$7,3,FALSE)*'[1]Profiles, RES, Spring'!L$4</f>
        <v>46.171341925701284</v>
      </c>
      <c r="M8" s="6">
        <f>VLOOKUP($A8,'RES installed'!$A$2:$C$7,3,FALSE)*'[1]Profiles, RES, Spring'!M$4</f>
        <v>51.345716451857463</v>
      </c>
      <c r="N8" s="6">
        <f>VLOOKUP($A8,'RES installed'!$A$2:$C$7,3,FALSE)*'[1]Profiles, RES, Spring'!N$4</f>
        <v>50.123199393479908</v>
      </c>
      <c r="O8" s="6">
        <f>VLOOKUP($A8,'RES installed'!$A$2:$C$7,3,FALSE)*'[1]Profiles, RES, Spring'!O$4</f>
        <v>49.867323730098562</v>
      </c>
      <c r="P8" s="6">
        <f>VLOOKUP($A8,'RES installed'!$A$2:$C$7,3,FALSE)*'[1]Profiles, RES, Spring'!P$4</f>
        <v>50.208491281273687</v>
      </c>
      <c r="Q8" s="6">
        <f>VLOOKUP($A8,'RES installed'!$A$2:$C$7,3,FALSE)*'[1]Profiles, RES, Spring'!Q$4</f>
        <v>46.39878695981804</v>
      </c>
      <c r="R8" s="6">
        <f>VLOOKUP($A8,'RES installed'!$A$2:$C$7,3,FALSE)*'[1]Profiles, RES, Spring'!R$4</f>
        <v>37.727445034116755</v>
      </c>
      <c r="S8" s="6">
        <f>VLOOKUP($A8,'RES installed'!$A$2:$C$7,3,FALSE)*'[1]Profiles, RES, Spring'!S$4</f>
        <v>24.73464746019712</v>
      </c>
      <c r="T8" s="6">
        <f>VLOOKUP($A8,'RES installed'!$A$2:$C$7,3,FALSE)*'[1]Profiles, RES, Spring'!T$4</f>
        <v>8.7850644427596674</v>
      </c>
      <c r="U8" s="6">
        <f>VLOOKUP($A8,'RES installed'!$A$2:$C$7,3,FALSE)*'[1]Profiles, RES, Spring'!U$4</f>
        <v>0.90978013646702049</v>
      </c>
      <c r="V8" s="6">
        <f>VLOOKUP($A8,'RES installed'!$A$2:$C$7,3,FALSE)*'[1]Profiles, RES, Spring'!V$4</f>
        <v>0</v>
      </c>
      <c r="W8" s="6">
        <f>VLOOKUP($A8,'RES installed'!$A$2:$C$7,3,FALSE)*'[1]Profiles, RES, Spring'!W$4</f>
        <v>0</v>
      </c>
      <c r="X8" s="6">
        <f>VLOOKUP($A8,'RES installed'!$A$2:$C$7,3,FALSE)*'[1]Profiles, RES, Spring'!X$4</f>
        <v>0</v>
      </c>
      <c r="Y8" s="6">
        <f>VLOOKUP($A8,'RES installed'!$A$2:$C$7,3,FALSE)*'[1]Profiles, RES, Spring'!Y$4</f>
        <v>0</v>
      </c>
    </row>
    <row r="9" spans="1:25" x14ac:dyDescent="0.3">
      <c r="A9" s="5">
        <v>8</v>
      </c>
      <c r="B9" s="6">
        <f>VLOOKUP($A9,'RES installed'!$A$2:$C$7,3,FALSE)*'[1]Profiles, RES, Spring'!B$4</f>
        <v>0</v>
      </c>
      <c r="C9" s="6">
        <f>VLOOKUP($A9,'RES installed'!$A$2:$C$7,3,FALSE)*'[1]Profiles, RES, Spring'!C$4</f>
        <v>0</v>
      </c>
      <c r="D9" s="6">
        <f>VLOOKUP($A9,'RES installed'!$A$2:$C$7,3,FALSE)*'[1]Profiles, RES, Spring'!D$4</f>
        <v>0</v>
      </c>
      <c r="E9" s="6">
        <f>VLOOKUP($A9,'RES installed'!$A$2:$C$7,3,FALSE)*'[1]Profiles, RES, Spring'!E$4</f>
        <v>0</v>
      </c>
      <c r="F9" s="6">
        <f>VLOOKUP($A9,'RES installed'!$A$2:$C$7,3,FALSE)*'[1]Profiles, RES, Spring'!F$4</f>
        <v>0</v>
      </c>
      <c r="G9" s="6">
        <f>VLOOKUP($A9,'RES installed'!$A$2:$C$7,3,FALSE)*'[1]Profiles, RES, Spring'!G$4</f>
        <v>0.54965883244882485</v>
      </c>
      <c r="H9" s="6">
        <f>VLOOKUP($A9,'RES installed'!$A$2:$C$7,3,FALSE)*'[1]Profiles, RES, Spring'!H$4</f>
        <v>5.2691432903714936</v>
      </c>
      <c r="I9" s="6">
        <f>VLOOKUP($A9,'RES installed'!$A$2:$C$7,3,FALSE)*'[1]Profiles, RES, Spring'!I$4</f>
        <v>14.632297194844579</v>
      </c>
      <c r="J9" s="6">
        <f>VLOOKUP($A9,'RES installed'!$A$2:$C$7,3,FALSE)*'[1]Profiles, RES, Spring'!J$4</f>
        <v>23.483699772554967</v>
      </c>
      <c r="K9" s="6">
        <f>VLOOKUP($A9,'RES installed'!$A$2:$C$7,3,FALSE)*'[1]Profiles, RES, Spring'!K$4</f>
        <v>27.843062926459439</v>
      </c>
      <c r="L9" s="6">
        <f>VLOOKUP($A9,'RES installed'!$A$2:$C$7,3,FALSE)*'[1]Profiles, RES, Spring'!L$4</f>
        <v>30.780894617134191</v>
      </c>
      <c r="M9" s="6">
        <f>VLOOKUP($A9,'RES installed'!$A$2:$C$7,3,FALSE)*'[1]Profiles, RES, Spring'!M$4</f>
        <v>34.230477634571642</v>
      </c>
      <c r="N9" s="6">
        <f>VLOOKUP($A9,'RES installed'!$A$2:$C$7,3,FALSE)*'[1]Profiles, RES, Spring'!N$4</f>
        <v>33.415466262319939</v>
      </c>
      <c r="O9" s="6">
        <f>VLOOKUP($A9,'RES installed'!$A$2:$C$7,3,FALSE)*'[1]Profiles, RES, Spring'!O$4</f>
        <v>33.244882486732372</v>
      </c>
      <c r="P9" s="6">
        <f>VLOOKUP($A9,'RES installed'!$A$2:$C$7,3,FALSE)*'[1]Profiles, RES, Spring'!P$4</f>
        <v>33.472327520849127</v>
      </c>
      <c r="Q9" s="6">
        <f>VLOOKUP($A9,'RES installed'!$A$2:$C$7,3,FALSE)*'[1]Profiles, RES, Spring'!Q$4</f>
        <v>30.932524639878693</v>
      </c>
      <c r="R9" s="6">
        <f>VLOOKUP($A9,'RES installed'!$A$2:$C$7,3,FALSE)*'[1]Profiles, RES, Spring'!R$4</f>
        <v>25.151630022744502</v>
      </c>
      <c r="S9" s="6">
        <f>VLOOKUP($A9,'RES installed'!$A$2:$C$7,3,FALSE)*'[1]Profiles, RES, Spring'!S$4</f>
        <v>16.489764973464744</v>
      </c>
      <c r="T9" s="6">
        <f>VLOOKUP($A9,'RES installed'!$A$2:$C$7,3,FALSE)*'[1]Profiles, RES, Spring'!T$4</f>
        <v>5.8567096285064446</v>
      </c>
      <c r="U9" s="6">
        <f>VLOOKUP($A9,'RES installed'!$A$2:$C$7,3,FALSE)*'[1]Profiles, RES, Spring'!U$4</f>
        <v>0.60652009097801363</v>
      </c>
      <c r="V9" s="6">
        <f>VLOOKUP($A9,'RES installed'!$A$2:$C$7,3,FALSE)*'[1]Profiles, RES, Spring'!V$4</f>
        <v>0</v>
      </c>
      <c r="W9" s="6">
        <f>VLOOKUP($A9,'RES installed'!$A$2:$C$7,3,FALSE)*'[1]Profiles, RES, Spring'!W$4</f>
        <v>0</v>
      </c>
      <c r="X9" s="6">
        <f>VLOOKUP($A9,'RES installed'!$A$2:$C$7,3,FALSE)*'[1]Profiles, RES, Spring'!X$4</f>
        <v>0</v>
      </c>
      <c r="Y9" s="6">
        <f>VLOOKUP($A9,'RES installed'!$A$2:$C$7,3,FALSE)*'[1]Profiles, RES, Spring'!Y$4</f>
        <v>0</v>
      </c>
    </row>
    <row r="10" spans="1:25" x14ac:dyDescent="0.3">
      <c r="A10" s="5">
        <v>9</v>
      </c>
      <c r="B10" s="6">
        <f>VLOOKUP($A10,'RES installed'!$A$2:$C$7,3,FALSE)*'[1]Profiles, RES, Spring'!B$4</f>
        <v>0</v>
      </c>
      <c r="C10" s="6">
        <f>VLOOKUP($A10,'RES installed'!$A$2:$C$7,3,FALSE)*'[1]Profiles, RES, Spring'!C$4</f>
        <v>0</v>
      </c>
      <c r="D10" s="6">
        <f>VLOOKUP($A10,'RES installed'!$A$2:$C$7,3,FALSE)*'[1]Profiles, RES, Spring'!D$4</f>
        <v>0</v>
      </c>
      <c r="E10" s="6">
        <f>VLOOKUP($A10,'RES installed'!$A$2:$C$7,3,FALSE)*'[1]Profiles, RES, Spring'!E$4</f>
        <v>0</v>
      </c>
      <c r="F10" s="6">
        <f>VLOOKUP($A10,'RES installed'!$A$2:$C$7,3,FALSE)*'[1]Profiles, RES, Spring'!F$4</f>
        <v>0</v>
      </c>
      <c r="G10" s="6">
        <f>VLOOKUP($A10,'RES installed'!$A$2:$C$7,3,FALSE)*'[1]Profiles, RES, Spring'!G$4</f>
        <v>0.65959059893858984</v>
      </c>
      <c r="H10" s="6">
        <f>VLOOKUP($A10,'RES installed'!$A$2:$C$7,3,FALSE)*'[1]Profiles, RES, Spring'!H$4</f>
        <v>6.322971948445792</v>
      </c>
      <c r="I10" s="6">
        <f>VLOOKUP($A10,'RES installed'!$A$2:$C$7,3,FALSE)*'[1]Profiles, RES, Spring'!I$4</f>
        <v>17.558756633813495</v>
      </c>
      <c r="J10" s="6">
        <f>VLOOKUP($A10,'RES installed'!$A$2:$C$7,3,FALSE)*'[1]Profiles, RES, Spring'!J$4</f>
        <v>28.180439727065959</v>
      </c>
      <c r="K10" s="6">
        <f>VLOOKUP($A10,'RES installed'!$A$2:$C$7,3,FALSE)*'[1]Profiles, RES, Spring'!K$4</f>
        <v>33.411675511751326</v>
      </c>
      <c r="L10" s="6">
        <f>VLOOKUP($A10,'RES installed'!$A$2:$C$7,3,FALSE)*'[1]Profiles, RES, Spring'!L$4</f>
        <v>36.93707354056103</v>
      </c>
      <c r="M10" s="6">
        <f>VLOOKUP($A10,'RES installed'!$A$2:$C$7,3,FALSE)*'[1]Profiles, RES, Spring'!M$4</f>
        <v>41.076573161485975</v>
      </c>
      <c r="N10" s="6">
        <f>VLOOKUP($A10,'RES installed'!$A$2:$C$7,3,FALSE)*'[1]Profiles, RES, Spring'!N$4</f>
        <v>40.098559514783922</v>
      </c>
      <c r="O10" s="6">
        <f>VLOOKUP($A10,'RES installed'!$A$2:$C$7,3,FALSE)*'[1]Profiles, RES, Spring'!O$4</f>
        <v>39.893858984078847</v>
      </c>
      <c r="P10" s="6">
        <f>VLOOKUP($A10,'RES installed'!$A$2:$C$7,3,FALSE)*'[1]Profiles, RES, Spring'!P$4</f>
        <v>40.166793025018954</v>
      </c>
      <c r="Q10" s="6">
        <f>VLOOKUP($A10,'RES installed'!$A$2:$C$7,3,FALSE)*'[1]Profiles, RES, Spring'!Q$4</f>
        <v>37.119029567854433</v>
      </c>
      <c r="R10" s="6">
        <f>VLOOKUP($A10,'RES installed'!$A$2:$C$7,3,FALSE)*'[1]Profiles, RES, Spring'!R$4</f>
        <v>30.181956027293403</v>
      </c>
      <c r="S10" s="6">
        <f>VLOOKUP($A10,'RES installed'!$A$2:$C$7,3,FALSE)*'[1]Profiles, RES, Spring'!S$4</f>
        <v>19.787717968157697</v>
      </c>
      <c r="T10" s="6">
        <f>VLOOKUP($A10,'RES installed'!$A$2:$C$7,3,FALSE)*'[1]Profiles, RES, Spring'!T$4</f>
        <v>7.0280515542077335</v>
      </c>
      <c r="U10" s="6">
        <f>VLOOKUP($A10,'RES installed'!$A$2:$C$7,3,FALSE)*'[1]Profiles, RES, Spring'!U$4</f>
        <v>0.7278241091736164</v>
      </c>
      <c r="V10" s="6">
        <f>VLOOKUP($A10,'RES installed'!$A$2:$C$7,3,FALSE)*'[1]Profiles, RES, Spring'!V$4</f>
        <v>0</v>
      </c>
      <c r="W10" s="6">
        <f>VLOOKUP($A10,'RES installed'!$A$2:$C$7,3,FALSE)*'[1]Profiles, RES, Spring'!W$4</f>
        <v>0</v>
      </c>
      <c r="X10" s="6">
        <f>VLOOKUP($A10,'RES installed'!$A$2:$C$7,3,FALSE)*'[1]Profiles, RES, Spring'!X$4</f>
        <v>0</v>
      </c>
      <c r="Y10" s="6">
        <f>VLOOKUP($A10,'RES installed'!$A$2:$C$7,3,FALSE)*'[1]Profiles, RES, Spring'!Y$4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5C99-6CFD-4194-9CB5-EC46C97B209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Spring'!B$5</f>
        <v>11.615816940987557</v>
      </c>
      <c r="C5" s="9">
        <f>VLOOKUP($A5,'RES installed'!$A$2:$C$7,3,FALSE)*'[1]Profiles, RES, Spring'!C$5</f>
        <v>10.784825371336813</v>
      </c>
      <c r="D5" s="9">
        <f>VLOOKUP($A5,'RES installed'!$A$2:$C$7,3,FALSE)*'[1]Profiles, RES, Spring'!D$5</f>
        <v>10.839020473705339</v>
      </c>
      <c r="E5" s="9">
        <f>VLOOKUP($A5,'RES installed'!$A$2:$C$7,3,FALSE)*'[1]Profiles, RES, Spring'!E$5</f>
        <v>10.405459654757125</v>
      </c>
      <c r="F5" s="9">
        <f>VLOOKUP($A5,'RES installed'!$A$2:$C$7,3,FALSE)*'[1]Profiles, RES, Spring'!F$5</f>
        <v>10.306101967081492</v>
      </c>
      <c r="G5" s="9">
        <f>VLOOKUP($A5,'RES installed'!$A$2:$C$7,3,FALSE)*'[1]Profiles, RES, Spring'!G$5</f>
        <v>10.486752308309915</v>
      </c>
      <c r="H5" s="9">
        <f>VLOOKUP($A5,'RES installed'!$A$2:$C$7,3,FALSE)*'[1]Profiles, RES, Spring'!H$5</f>
        <v>9.4118827780008036</v>
      </c>
      <c r="I5" s="9">
        <f>VLOOKUP($A5,'RES installed'!$A$2:$C$7,3,FALSE)*'[1]Profiles, RES, Spring'!I$5</f>
        <v>7.5511842633480528</v>
      </c>
      <c r="J5" s="9">
        <f>VLOOKUP($A5,'RES installed'!$A$2:$C$7,3,FALSE)*'[1]Profiles, RES, Spring'!J$5</f>
        <v>5.9524287434765153</v>
      </c>
      <c r="K5" s="9">
        <f>VLOOKUP($A5,'RES installed'!$A$2:$C$7,3,FALSE)*'[1]Profiles, RES, Spring'!K$5</f>
        <v>4.4981934965877164</v>
      </c>
      <c r="L5" s="9">
        <f>VLOOKUP($A5,'RES installed'!$A$2:$C$7,3,FALSE)*'[1]Profiles, RES, Spring'!L$5</f>
        <v>4.2723805700521877</v>
      </c>
      <c r="M5" s="9">
        <f>VLOOKUP($A5,'RES installed'!$A$2:$C$7,3,FALSE)*'[1]Profiles, RES, Spring'!M$5</f>
        <v>5.2027298273785627</v>
      </c>
      <c r="N5" s="9">
        <f>VLOOKUP($A5,'RES installed'!$A$2:$C$7,3,FALSE)*'[1]Profiles, RES, Spring'!N$5</f>
        <v>6.8737454837414687</v>
      </c>
      <c r="O5" s="9">
        <f>VLOOKUP($A5,'RES installed'!$A$2:$C$7,3,FALSE)*'[1]Profiles, RES, Spring'!O$5</f>
        <v>9.5022079486150144</v>
      </c>
      <c r="P5" s="9">
        <f>VLOOKUP($A5,'RES installed'!$A$2:$C$7,3,FALSE)*'[1]Profiles, RES, Spring'!P$5</f>
        <v>12.401645925331193</v>
      </c>
      <c r="Q5" s="9">
        <f>VLOOKUP($A5,'RES installed'!$A$2:$C$7,3,FALSE)*'[1]Profiles, RES, Spring'!Q$5</f>
        <v>15.472701726214373</v>
      </c>
      <c r="R5" s="9">
        <f>VLOOKUP($A5,'RES installed'!$A$2:$C$7,3,FALSE)*'[1]Profiles, RES, Spring'!R$5</f>
        <v>19.26635889201124</v>
      </c>
      <c r="S5" s="9">
        <f>VLOOKUP($A5,'RES installed'!$A$2:$C$7,3,FALSE)*'[1]Profiles, RES, Spring'!S$5</f>
        <v>21.389000401445202</v>
      </c>
      <c r="T5" s="9">
        <f>VLOOKUP($A5,'RES installed'!$A$2:$C$7,3,FALSE)*'[1]Profiles, RES, Spring'!T$5</f>
        <v>21.461260537936575</v>
      </c>
      <c r="U5" s="9">
        <f>VLOOKUP($A5,'RES installed'!$A$2:$C$7,3,FALSE)*'[1]Profiles, RES, Spring'!U$5</f>
        <v>20.901244480128462</v>
      </c>
      <c r="V5" s="9">
        <f>VLOOKUP($A5,'RES installed'!$A$2:$C$7,3,FALSE)*'[1]Profiles, RES, Spring'!V$5</f>
        <v>18.950220794861501</v>
      </c>
      <c r="W5" s="9">
        <f>VLOOKUP($A5,'RES installed'!$A$2:$C$7,3,FALSE)*'[1]Profiles, RES, Spring'!W$5</f>
        <v>17.514050582095543</v>
      </c>
      <c r="X5" s="9">
        <f>VLOOKUP($A5,'RES installed'!$A$2:$C$7,3,FALSE)*'[1]Profiles, RES, Spring'!X$5</f>
        <v>17.48695303091128</v>
      </c>
      <c r="Y5" s="9">
        <f>VLOOKUP($A5,'RES installed'!$A$2:$C$7,3,FALSE)*'[1]Profiles, RES, Spring'!Y$5</f>
        <v>16.583701324769169</v>
      </c>
    </row>
    <row r="6" spans="1:25" x14ac:dyDescent="0.3">
      <c r="A6" s="8">
        <v>5</v>
      </c>
      <c r="B6" s="9">
        <f>VLOOKUP($A6,'RES installed'!$A$2:$C$7,3,FALSE)*'[1]Profiles, RES, Spring'!B$5</f>
        <v>15.487755921316742</v>
      </c>
      <c r="C6" s="9">
        <f>VLOOKUP($A6,'RES installed'!$A$2:$C$7,3,FALSE)*'[1]Profiles, RES, Spring'!C$5</f>
        <v>14.379767161782416</v>
      </c>
      <c r="D6" s="9">
        <f>VLOOKUP($A6,'RES installed'!$A$2:$C$7,3,FALSE)*'[1]Profiles, RES, Spring'!D$5</f>
        <v>14.452027298273785</v>
      </c>
      <c r="E6" s="9">
        <f>VLOOKUP($A6,'RES installed'!$A$2:$C$7,3,FALSE)*'[1]Profiles, RES, Spring'!E$5</f>
        <v>13.873946206342834</v>
      </c>
      <c r="F6" s="9">
        <f>VLOOKUP($A6,'RES installed'!$A$2:$C$7,3,FALSE)*'[1]Profiles, RES, Spring'!F$5</f>
        <v>13.741469289441991</v>
      </c>
      <c r="G6" s="9">
        <f>VLOOKUP($A6,'RES installed'!$A$2:$C$7,3,FALSE)*'[1]Profiles, RES, Spring'!G$5</f>
        <v>13.982336411079887</v>
      </c>
      <c r="H6" s="9">
        <f>VLOOKUP($A6,'RES installed'!$A$2:$C$7,3,FALSE)*'[1]Profiles, RES, Spring'!H$5</f>
        <v>12.549177037334404</v>
      </c>
      <c r="I6" s="9">
        <f>VLOOKUP($A6,'RES installed'!$A$2:$C$7,3,FALSE)*'[1]Profiles, RES, Spring'!I$5</f>
        <v>10.06824568446407</v>
      </c>
      <c r="J6" s="9">
        <f>VLOOKUP($A6,'RES installed'!$A$2:$C$7,3,FALSE)*'[1]Profiles, RES, Spring'!J$5</f>
        <v>7.9365716579686874</v>
      </c>
      <c r="K6" s="9">
        <f>VLOOKUP($A6,'RES installed'!$A$2:$C$7,3,FALSE)*'[1]Profiles, RES, Spring'!K$5</f>
        <v>5.9975913287836216</v>
      </c>
      <c r="L6" s="9">
        <f>VLOOKUP($A6,'RES installed'!$A$2:$C$7,3,FALSE)*'[1]Profiles, RES, Spring'!L$5</f>
        <v>5.6965074267362503</v>
      </c>
      <c r="M6" s="9">
        <f>VLOOKUP($A6,'RES installed'!$A$2:$C$7,3,FALSE)*'[1]Profiles, RES, Spring'!M$5</f>
        <v>6.9369731031714172</v>
      </c>
      <c r="N6" s="9">
        <f>VLOOKUP($A6,'RES installed'!$A$2:$C$7,3,FALSE)*'[1]Profiles, RES, Spring'!N$5</f>
        <v>9.1649939783219594</v>
      </c>
      <c r="O6" s="9">
        <f>VLOOKUP($A6,'RES installed'!$A$2:$C$7,3,FALSE)*'[1]Profiles, RES, Spring'!O$5</f>
        <v>12.669610598153353</v>
      </c>
      <c r="P6" s="9">
        <f>VLOOKUP($A6,'RES installed'!$A$2:$C$7,3,FALSE)*'[1]Profiles, RES, Spring'!P$5</f>
        <v>16.53552790044159</v>
      </c>
      <c r="Q6" s="9">
        <f>VLOOKUP($A6,'RES installed'!$A$2:$C$7,3,FALSE)*'[1]Profiles, RES, Spring'!Q$5</f>
        <v>20.630268968285829</v>
      </c>
      <c r="R6" s="9">
        <f>VLOOKUP($A6,'RES installed'!$A$2:$C$7,3,FALSE)*'[1]Profiles, RES, Spring'!R$5</f>
        <v>25.688478522681656</v>
      </c>
      <c r="S6" s="9">
        <f>VLOOKUP($A6,'RES installed'!$A$2:$C$7,3,FALSE)*'[1]Profiles, RES, Spring'!S$5</f>
        <v>28.518667201926938</v>
      </c>
      <c r="T6" s="9">
        <f>VLOOKUP($A6,'RES installed'!$A$2:$C$7,3,FALSE)*'[1]Profiles, RES, Spring'!T$5</f>
        <v>28.615014050582097</v>
      </c>
      <c r="U6" s="9">
        <f>VLOOKUP($A6,'RES installed'!$A$2:$C$7,3,FALSE)*'[1]Profiles, RES, Spring'!U$5</f>
        <v>27.868325973504618</v>
      </c>
      <c r="V6" s="9">
        <f>VLOOKUP($A6,'RES installed'!$A$2:$C$7,3,FALSE)*'[1]Profiles, RES, Spring'!V$5</f>
        <v>25.266961059815333</v>
      </c>
      <c r="W6" s="9">
        <f>VLOOKUP($A6,'RES installed'!$A$2:$C$7,3,FALSE)*'[1]Profiles, RES, Spring'!W$5</f>
        <v>23.352067442794059</v>
      </c>
      <c r="X6" s="9">
        <f>VLOOKUP($A6,'RES installed'!$A$2:$C$7,3,FALSE)*'[1]Profiles, RES, Spring'!X$5</f>
        <v>23.315937374548376</v>
      </c>
      <c r="Y6" s="9">
        <f>VLOOKUP($A6,'RES installed'!$A$2:$C$7,3,FALSE)*'[1]Profiles, RES, Spring'!Y$5</f>
        <v>22.111601766358891</v>
      </c>
    </row>
    <row r="7" spans="1:25" x14ac:dyDescent="0.3">
      <c r="A7" s="8">
        <v>6</v>
      </c>
      <c r="B7" s="9">
        <f>VLOOKUP($A7,'RES installed'!$A$2:$C$7,3,FALSE)*'[1]Profiles, RES, Spring'!B$5</f>
        <v>11.615816940987557</v>
      </c>
      <c r="C7" s="9">
        <f>VLOOKUP($A7,'RES installed'!$A$2:$C$7,3,FALSE)*'[1]Profiles, RES, Spring'!C$5</f>
        <v>10.784825371336813</v>
      </c>
      <c r="D7" s="9">
        <f>VLOOKUP($A7,'RES installed'!$A$2:$C$7,3,FALSE)*'[1]Profiles, RES, Spring'!D$5</f>
        <v>10.839020473705339</v>
      </c>
      <c r="E7" s="9">
        <f>VLOOKUP($A7,'RES installed'!$A$2:$C$7,3,FALSE)*'[1]Profiles, RES, Spring'!E$5</f>
        <v>10.405459654757125</v>
      </c>
      <c r="F7" s="9">
        <f>VLOOKUP($A7,'RES installed'!$A$2:$C$7,3,FALSE)*'[1]Profiles, RES, Spring'!F$5</f>
        <v>10.306101967081492</v>
      </c>
      <c r="G7" s="9">
        <f>VLOOKUP($A7,'RES installed'!$A$2:$C$7,3,FALSE)*'[1]Profiles, RES, Spring'!G$5</f>
        <v>10.486752308309915</v>
      </c>
      <c r="H7" s="9">
        <f>VLOOKUP($A7,'RES installed'!$A$2:$C$7,3,FALSE)*'[1]Profiles, RES, Spring'!H$5</f>
        <v>9.4118827780008036</v>
      </c>
      <c r="I7" s="9">
        <f>VLOOKUP($A7,'RES installed'!$A$2:$C$7,3,FALSE)*'[1]Profiles, RES, Spring'!I$5</f>
        <v>7.5511842633480528</v>
      </c>
      <c r="J7" s="9">
        <f>VLOOKUP($A7,'RES installed'!$A$2:$C$7,3,FALSE)*'[1]Profiles, RES, Spring'!J$5</f>
        <v>5.9524287434765153</v>
      </c>
      <c r="K7" s="9">
        <f>VLOOKUP($A7,'RES installed'!$A$2:$C$7,3,FALSE)*'[1]Profiles, RES, Spring'!K$5</f>
        <v>4.4981934965877164</v>
      </c>
      <c r="L7" s="9">
        <f>VLOOKUP($A7,'RES installed'!$A$2:$C$7,3,FALSE)*'[1]Profiles, RES, Spring'!L$5</f>
        <v>4.2723805700521877</v>
      </c>
      <c r="M7" s="9">
        <f>VLOOKUP($A7,'RES installed'!$A$2:$C$7,3,FALSE)*'[1]Profiles, RES, Spring'!M$5</f>
        <v>5.2027298273785627</v>
      </c>
      <c r="N7" s="9">
        <f>VLOOKUP($A7,'RES installed'!$A$2:$C$7,3,FALSE)*'[1]Profiles, RES, Spring'!N$5</f>
        <v>6.8737454837414687</v>
      </c>
      <c r="O7" s="9">
        <f>VLOOKUP($A7,'RES installed'!$A$2:$C$7,3,FALSE)*'[1]Profiles, RES, Spring'!O$5</f>
        <v>9.5022079486150144</v>
      </c>
      <c r="P7" s="9">
        <f>VLOOKUP($A7,'RES installed'!$A$2:$C$7,3,FALSE)*'[1]Profiles, RES, Spring'!P$5</f>
        <v>12.401645925331193</v>
      </c>
      <c r="Q7" s="9">
        <f>VLOOKUP($A7,'RES installed'!$A$2:$C$7,3,FALSE)*'[1]Profiles, RES, Spring'!Q$5</f>
        <v>15.472701726214373</v>
      </c>
      <c r="R7" s="9">
        <f>VLOOKUP($A7,'RES installed'!$A$2:$C$7,3,FALSE)*'[1]Profiles, RES, Spring'!R$5</f>
        <v>19.26635889201124</v>
      </c>
      <c r="S7" s="9">
        <f>VLOOKUP($A7,'RES installed'!$A$2:$C$7,3,FALSE)*'[1]Profiles, RES, Spring'!S$5</f>
        <v>21.389000401445202</v>
      </c>
      <c r="T7" s="9">
        <f>VLOOKUP($A7,'RES installed'!$A$2:$C$7,3,FALSE)*'[1]Profiles, RES, Spring'!T$5</f>
        <v>21.461260537936575</v>
      </c>
      <c r="U7" s="9">
        <f>VLOOKUP($A7,'RES installed'!$A$2:$C$7,3,FALSE)*'[1]Profiles, RES, Spring'!U$5</f>
        <v>20.901244480128462</v>
      </c>
      <c r="V7" s="9">
        <f>VLOOKUP($A7,'RES installed'!$A$2:$C$7,3,FALSE)*'[1]Profiles, RES, Spring'!V$5</f>
        <v>18.950220794861501</v>
      </c>
      <c r="W7" s="9">
        <f>VLOOKUP($A7,'RES installed'!$A$2:$C$7,3,FALSE)*'[1]Profiles, RES, Spring'!W$5</f>
        <v>17.514050582095543</v>
      </c>
      <c r="X7" s="9">
        <f>VLOOKUP($A7,'RES installed'!$A$2:$C$7,3,FALSE)*'[1]Profiles, RES, Spring'!X$5</f>
        <v>17.48695303091128</v>
      </c>
      <c r="Y7" s="9">
        <f>VLOOKUP($A7,'RES installed'!$A$2:$C$7,3,FALSE)*'[1]Profiles, RES, Spring'!Y$5</f>
        <v>16.583701324769169</v>
      </c>
    </row>
    <row r="8" spans="1:25" x14ac:dyDescent="0.3">
      <c r="A8" s="5">
        <v>7</v>
      </c>
      <c r="B8" s="6">
        <f>VLOOKUP($A8,'RES installed'!$A$2:$C$7,3,FALSE)*'[1]Profiles, RES, Spring'!B$2</f>
        <v>0</v>
      </c>
      <c r="C8" s="6">
        <f>VLOOKUP($A8,'RES installed'!$A$2:$C$7,3,FALSE)*'[1]Profiles, RES, Spring'!C$2</f>
        <v>0</v>
      </c>
      <c r="D8" s="6">
        <f>VLOOKUP($A8,'RES installed'!$A$2:$C$7,3,FALSE)*'[1]Profiles, RES, Spring'!D$2</f>
        <v>0</v>
      </c>
      <c r="E8" s="6">
        <f>VLOOKUP($A8,'RES installed'!$A$2:$C$7,3,FALSE)*'[1]Profiles, RES, Spring'!E$2</f>
        <v>0</v>
      </c>
      <c r="F8" s="6">
        <f>VLOOKUP($A8,'RES installed'!$A$2:$C$7,3,FALSE)*'[1]Profiles, RES, Spring'!F$2</f>
        <v>0</v>
      </c>
      <c r="G8" s="6">
        <f>VLOOKUP($A8,'RES installed'!$A$2:$C$7,3,FALSE)*'[1]Profiles, RES, Spring'!G$2</f>
        <v>0.71076573161485967</v>
      </c>
      <c r="H8" s="6">
        <f>VLOOKUP($A8,'RES installed'!$A$2:$C$7,3,FALSE)*'[1]Profiles, RES, Spring'!H$2</f>
        <v>7.136087945413192</v>
      </c>
      <c r="I8" s="6">
        <f>VLOOKUP($A8,'RES installed'!$A$2:$C$7,3,FALSE)*'[1]Profiles, RES, Spring'!I$2</f>
        <v>19.929871114480665</v>
      </c>
      <c r="J8" s="6">
        <f>VLOOKUP($A8,'RES installed'!$A$2:$C$7,3,FALSE)*'[1]Profiles, RES, Spring'!J$2</f>
        <v>30.790371493555725</v>
      </c>
      <c r="K8" s="6">
        <f>VLOOKUP($A8,'RES installed'!$A$2:$C$7,3,FALSE)*'[1]Profiles, RES, Spring'!K$2</f>
        <v>36.021607278241092</v>
      </c>
      <c r="L8" s="6">
        <f>VLOOKUP($A8,'RES installed'!$A$2:$C$7,3,FALSE)*'[1]Profiles, RES, Spring'!L$2</f>
        <v>41.167551175132679</v>
      </c>
      <c r="M8" s="6">
        <f>VLOOKUP($A8,'RES installed'!$A$2:$C$7,3,FALSE)*'[1]Profiles, RES, Spring'!M$2</f>
        <v>43.385140257771042</v>
      </c>
      <c r="N8" s="6">
        <f>VLOOKUP($A8,'RES installed'!$A$2:$C$7,3,FALSE)*'[1]Profiles, RES, Spring'!N$2</f>
        <v>46.796815769522368</v>
      </c>
      <c r="O8" s="6">
        <f>VLOOKUP($A8,'RES installed'!$A$2:$C$7,3,FALSE)*'[1]Profiles, RES, Spring'!O$2</f>
        <v>47.052691432903721</v>
      </c>
      <c r="P8" s="6">
        <f>VLOOKUP($A8,'RES installed'!$A$2:$C$7,3,FALSE)*'[1]Profiles, RES, Spring'!P$2</f>
        <v>47.30856709628506</v>
      </c>
      <c r="Q8" s="6">
        <f>VLOOKUP($A8,'RES installed'!$A$2:$C$7,3,FALSE)*'[1]Profiles, RES, Spring'!Q$2</f>
        <v>43.271417740712657</v>
      </c>
      <c r="R8" s="6">
        <f>VLOOKUP($A8,'RES installed'!$A$2:$C$7,3,FALSE)*'[1]Profiles, RES, Spring'!R$2</f>
        <v>34.429492039423806</v>
      </c>
      <c r="S8" s="6">
        <f>VLOOKUP($A8,'RES installed'!$A$2:$C$7,3,FALSE)*'[1]Profiles, RES, Spring'!S$2</f>
        <v>22.687642153146324</v>
      </c>
      <c r="T8" s="6">
        <f>VLOOKUP($A8,'RES installed'!$A$2:$C$7,3,FALSE)*'[1]Profiles, RES, Spring'!T$2</f>
        <v>8.3586050037907516</v>
      </c>
      <c r="U8" s="6">
        <f>VLOOKUP($A8,'RES installed'!$A$2:$C$7,3,FALSE)*'[1]Profiles, RES, Spring'!U$2</f>
        <v>0.73919636087945406</v>
      </c>
      <c r="V8" s="6">
        <f>VLOOKUP($A8,'RES installed'!$A$2:$C$7,3,FALSE)*'[1]Profiles, RES, Spring'!V$2</f>
        <v>0</v>
      </c>
      <c r="W8" s="6">
        <f>VLOOKUP($A8,'RES installed'!$A$2:$C$7,3,FALSE)*'[1]Profiles, RES, Spring'!W$2</f>
        <v>0</v>
      </c>
      <c r="X8" s="6">
        <f>VLOOKUP($A8,'RES installed'!$A$2:$C$7,3,FALSE)*'[1]Profiles, RES, Spring'!X$2</f>
        <v>0</v>
      </c>
      <c r="Y8" s="6">
        <f>VLOOKUP($A8,'RES installed'!$A$2:$C$7,3,FALSE)*'[1]Profiles, RES, Spring'!Y$2</f>
        <v>0</v>
      </c>
    </row>
    <row r="9" spans="1:25" x14ac:dyDescent="0.3">
      <c r="A9" s="5">
        <v>8</v>
      </c>
      <c r="B9" s="6">
        <f>VLOOKUP($A9,'RES installed'!$A$2:$C$7,3,FALSE)*'[1]Profiles, RES, Spring'!B$2</f>
        <v>0</v>
      </c>
      <c r="C9" s="6">
        <f>VLOOKUP($A9,'RES installed'!$A$2:$C$7,3,FALSE)*'[1]Profiles, RES, Spring'!C$2</f>
        <v>0</v>
      </c>
      <c r="D9" s="6">
        <f>VLOOKUP($A9,'RES installed'!$A$2:$C$7,3,FALSE)*'[1]Profiles, RES, Spring'!D$2</f>
        <v>0</v>
      </c>
      <c r="E9" s="6">
        <f>VLOOKUP($A9,'RES installed'!$A$2:$C$7,3,FALSE)*'[1]Profiles, RES, Spring'!E$2</f>
        <v>0</v>
      </c>
      <c r="F9" s="6">
        <f>VLOOKUP($A9,'RES installed'!$A$2:$C$7,3,FALSE)*'[1]Profiles, RES, Spring'!F$2</f>
        <v>0</v>
      </c>
      <c r="G9" s="6">
        <f>VLOOKUP($A9,'RES installed'!$A$2:$C$7,3,FALSE)*'[1]Profiles, RES, Spring'!G$2</f>
        <v>0.47384382107657314</v>
      </c>
      <c r="H9" s="6">
        <f>VLOOKUP($A9,'RES installed'!$A$2:$C$7,3,FALSE)*'[1]Profiles, RES, Spring'!H$2</f>
        <v>4.7573919636087947</v>
      </c>
      <c r="I9" s="6">
        <f>VLOOKUP($A9,'RES installed'!$A$2:$C$7,3,FALSE)*'[1]Profiles, RES, Spring'!I$2</f>
        <v>13.286580742987111</v>
      </c>
      <c r="J9" s="6">
        <f>VLOOKUP($A9,'RES installed'!$A$2:$C$7,3,FALSE)*'[1]Profiles, RES, Spring'!J$2</f>
        <v>20.526914329037147</v>
      </c>
      <c r="K9" s="6">
        <f>VLOOKUP($A9,'RES installed'!$A$2:$C$7,3,FALSE)*'[1]Profiles, RES, Spring'!K$2</f>
        <v>24.014404852160727</v>
      </c>
      <c r="L9" s="6">
        <f>VLOOKUP($A9,'RES installed'!$A$2:$C$7,3,FALSE)*'[1]Profiles, RES, Spring'!L$2</f>
        <v>27.445034116755117</v>
      </c>
      <c r="M9" s="6">
        <f>VLOOKUP($A9,'RES installed'!$A$2:$C$7,3,FALSE)*'[1]Profiles, RES, Spring'!M$2</f>
        <v>28.923426838514025</v>
      </c>
      <c r="N9" s="6">
        <f>VLOOKUP($A9,'RES installed'!$A$2:$C$7,3,FALSE)*'[1]Profiles, RES, Spring'!N$2</f>
        <v>31.197877179681576</v>
      </c>
      <c r="O9" s="6">
        <f>VLOOKUP($A9,'RES installed'!$A$2:$C$7,3,FALSE)*'[1]Profiles, RES, Spring'!O$2</f>
        <v>31.368460955269146</v>
      </c>
      <c r="P9" s="6">
        <f>VLOOKUP($A9,'RES installed'!$A$2:$C$7,3,FALSE)*'[1]Profiles, RES, Spring'!P$2</f>
        <v>31.539044730856709</v>
      </c>
      <c r="Q9" s="6">
        <f>VLOOKUP($A9,'RES installed'!$A$2:$C$7,3,FALSE)*'[1]Profiles, RES, Spring'!Q$2</f>
        <v>28.847611827141773</v>
      </c>
      <c r="R9" s="6">
        <f>VLOOKUP($A9,'RES installed'!$A$2:$C$7,3,FALSE)*'[1]Profiles, RES, Spring'!R$2</f>
        <v>22.952994692949204</v>
      </c>
      <c r="S9" s="6">
        <f>VLOOKUP($A9,'RES installed'!$A$2:$C$7,3,FALSE)*'[1]Profiles, RES, Spring'!S$2</f>
        <v>15.125094768764216</v>
      </c>
      <c r="T9" s="6">
        <f>VLOOKUP($A9,'RES installed'!$A$2:$C$7,3,FALSE)*'[1]Profiles, RES, Spring'!T$2</f>
        <v>5.5724033358605007</v>
      </c>
      <c r="U9" s="6">
        <f>VLOOKUP($A9,'RES installed'!$A$2:$C$7,3,FALSE)*'[1]Profiles, RES, Spring'!U$2</f>
        <v>0.49279757391963608</v>
      </c>
      <c r="V9" s="6">
        <f>VLOOKUP($A9,'RES installed'!$A$2:$C$7,3,FALSE)*'[1]Profiles, RES, Spring'!V$2</f>
        <v>0</v>
      </c>
      <c r="W9" s="6">
        <f>VLOOKUP($A9,'RES installed'!$A$2:$C$7,3,FALSE)*'[1]Profiles, RES, Spring'!W$2</f>
        <v>0</v>
      </c>
      <c r="X9" s="6">
        <f>VLOOKUP($A9,'RES installed'!$A$2:$C$7,3,FALSE)*'[1]Profiles, RES, Spring'!X$2</f>
        <v>0</v>
      </c>
      <c r="Y9" s="6">
        <f>VLOOKUP($A9,'RES installed'!$A$2:$C$7,3,FALSE)*'[1]Profiles, RES, Spring'!Y$2</f>
        <v>0</v>
      </c>
    </row>
    <row r="10" spans="1:25" x14ac:dyDescent="0.3">
      <c r="A10" s="5">
        <v>9</v>
      </c>
      <c r="B10" s="6">
        <f>VLOOKUP($A10,'RES installed'!$A$2:$C$7,3,FALSE)*'[1]Profiles, RES, Spring'!B$2</f>
        <v>0</v>
      </c>
      <c r="C10" s="6">
        <f>VLOOKUP($A10,'RES installed'!$A$2:$C$7,3,FALSE)*'[1]Profiles, RES, Spring'!C$2</f>
        <v>0</v>
      </c>
      <c r="D10" s="6">
        <f>VLOOKUP($A10,'RES installed'!$A$2:$C$7,3,FALSE)*'[1]Profiles, RES, Spring'!D$2</f>
        <v>0</v>
      </c>
      <c r="E10" s="6">
        <f>VLOOKUP($A10,'RES installed'!$A$2:$C$7,3,FALSE)*'[1]Profiles, RES, Spring'!E$2</f>
        <v>0</v>
      </c>
      <c r="F10" s="6">
        <f>VLOOKUP($A10,'RES installed'!$A$2:$C$7,3,FALSE)*'[1]Profiles, RES, Spring'!F$2</f>
        <v>0</v>
      </c>
      <c r="G10" s="6">
        <f>VLOOKUP($A10,'RES installed'!$A$2:$C$7,3,FALSE)*'[1]Profiles, RES, Spring'!G$2</f>
        <v>0.56861258529188774</v>
      </c>
      <c r="H10" s="6">
        <f>VLOOKUP($A10,'RES installed'!$A$2:$C$7,3,FALSE)*'[1]Profiles, RES, Spring'!H$2</f>
        <v>5.7088703563305536</v>
      </c>
      <c r="I10" s="6">
        <f>VLOOKUP($A10,'RES installed'!$A$2:$C$7,3,FALSE)*'[1]Profiles, RES, Spring'!I$2</f>
        <v>15.943896891584533</v>
      </c>
      <c r="J10" s="6">
        <f>VLOOKUP($A10,'RES installed'!$A$2:$C$7,3,FALSE)*'[1]Profiles, RES, Spring'!J$2</f>
        <v>24.632297194844579</v>
      </c>
      <c r="K10" s="6">
        <f>VLOOKUP($A10,'RES installed'!$A$2:$C$7,3,FALSE)*'[1]Profiles, RES, Spring'!K$2</f>
        <v>28.817285822592876</v>
      </c>
      <c r="L10" s="6">
        <f>VLOOKUP($A10,'RES installed'!$A$2:$C$7,3,FALSE)*'[1]Profiles, RES, Spring'!L$2</f>
        <v>32.934040940106144</v>
      </c>
      <c r="M10" s="6">
        <f>VLOOKUP($A10,'RES installed'!$A$2:$C$7,3,FALSE)*'[1]Profiles, RES, Spring'!M$2</f>
        <v>34.708112206216832</v>
      </c>
      <c r="N10" s="6">
        <f>VLOOKUP($A10,'RES installed'!$A$2:$C$7,3,FALSE)*'[1]Profiles, RES, Spring'!N$2</f>
        <v>37.437452615617893</v>
      </c>
      <c r="O10" s="6">
        <f>VLOOKUP($A10,'RES installed'!$A$2:$C$7,3,FALSE)*'[1]Profiles, RES, Spring'!O$2</f>
        <v>37.642153146322975</v>
      </c>
      <c r="P10" s="6">
        <f>VLOOKUP($A10,'RES installed'!$A$2:$C$7,3,FALSE)*'[1]Profiles, RES, Spring'!P$2</f>
        <v>37.846853677028051</v>
      </c>
      <c r="Q10" s="6">
        <f>VLOOKUP($A10,'RES installed'!$A$2:$C$7,3,FALSE)*'[1]Profiles, RES, Spring'!Q$2</f>
        <v>34.617134192570127</v>
      </c>
      <c r="R10" s="6">
        <f>VLOOKUP($A10,'RES installed'!$A$2:$C$7,3,FALSE)*'[1]Profiles, RES, Spring'!R$2</f>
        <v>27.543593631539046</v>
      </c>
      <c r="S10" s="6">
        <f>VLOOKUP($A10,'RES installed'!$A$2:$C$7,3,FALSE)*'[1]Profiles, RES, Spring'!S$2</f>
        <v>18.150113722517059</v>
      </c>
      <c r="T10" s="6">
        <f>VLOOKUP($A10,'RES installed'!$A$2:$C$7,3,FALSE)*'[1]Profiles, RES, Spring'!T$2</f>
        <v>6.6868840030326009</v>
      </c>
      <c r="U10" s="6">
        <f>VLOOKUP($A10,'RES installed'!$A$2:$C$7,3,FALSE)*'[1]Profiles, RES, Spring'!U$2</f>
        <v>0.59135708870356329</v>
      </c>
      <c r="V10" s="6">
        <f>VLOOKUP($A10,'RES installed'!$A$2:$C$7,3,FALSE)*'[1]Profiles, RES, Spring'!V$2</f>
        <v>0</v>
      </c>
      <c r="W10" s="6">
        <f>VLOOKUP($A10,'RES installed'!$A$2:$C$7,3,FALSE)*'[1]Profiles, RES, Spring'!W$2</f>
        <v>0</v>
      </c>
      <c r="X10" s="6">
        <f>VLOOKUP($A10,'RES installed'!$A$2:$C$7,3,FALSE)*'[1]Profiles, RES, Spring'!X$2</f>
        <v>0</v>
      </c>
      <c r="Y10" s="6">
        <f>VLOOKUP($A10,'RES installed'!$A$2:$C$7,3,FALSE)*'[1]Profiles, RES, Spring'!Y$2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42AE-FA04-479C-87E0-280EEE6608D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Spring'!B$6</f>
        <v>15.228823765556003</v>
      </c>
      <c r="C5" s="9">
        <f>VLOOKUP($A5,'RES installed'!$A$2:$C$7,3,FALSE)*'[1]Profiles, RES, Spring'!C$6</f>
        <v>13.819751103974308</v>
      </c>
      <c r="D5" s="9">
        <f>VLOOKUP($A5,'RES installed'!$A$2:$C$7,3,FALSE)*'[1]Profiles, RES, Spring'!D$6</f>
        <v>12.058410276997192</v>
      </c>
      <c r="E5" s="9">
        <f>VLOOKUP($A5,'RES installed'!$A$2:$C$7,3,FALSE)*'[1]Profiles, RES, Spring'!E$6</f>
        <v>10.857085507828181</v>
      </c>
      <c r="F5" s="9">
        <f>VLOOKUP($A5,'RES installed'!$A$2:$C$7,3,FALSE)*'[1]Profiles, RES, Spring'!F$6</f>
        <v>10.613207547169811</v>
      </c>
      <c r="G5" s="9">
        <f>VLOOKUP($A5,'RES installed'!$A$2:$C$7,3,FALSE)*'[1]Profiles, RES, Spring'!G$6</f>
        <v>10.730630268968287</v>
      </c>
      <c r="H5" s="9">
        <f>VLOOKUP($A5,'RES installed'!$A$2:$C$7,3,FALSE)*'[1]Profiles, RES, Spring'!H$6</f>
        <v>9.1589723002810111</v>
      </c>
      <c r="I5" s="9">
        <f>VLOOKUP($A5,'RES installed'!$A$2:$C$7,3,FALSE)*'[1]Profiles, RES, Spring'!I$6</f>
        <v>6.8918105178643119</v>
      </c>
      <c r="J5" s="9">
        <f>VLOOKUP($A5,'RES installed'!$A$2:$C$7,3,FALSE)*'[1]Profiles, RES, Spring'!J$6</f>
        <v>6.2775993576876754</v>
      </c>
      <c r="K5" s="9">
        <f>VLOOKUP($A5,'RES installed'!$A$2:$C$7,3,FALSE)*'[1]Profiles, RES, Spring'!K$6</f>
        <v>6.5395423524688878</v>
      </c>
      <c r="L5" s="9">
        <f>VLOOKUP($A5,'RES installed'!$A$2:$C$7,3,FALSE)*'[1]Profiles, RES, Spring'!L$6</f>
        <v>7.3253713368125251</v>
      </c>
      <c r="M5" s="9">
        <f>VLOOKUP($A5,'RES installed'!$A$2:$C$7,3,FALSE)*'[1]Profiles, RES, Spring'!M$6</f>
        <v>8.4002408671216386</v>
      </c>
      <c r="N5" s="9">
        <f>VLOOKUP($A5,'RES installed'!$A$2:$C$7,3,FALSE)*'[1]Profiles, RES, Spring'!N$6</f>
        <v>10.92031312725813</v>
      </c>
      <c r="O5" s="9">
        <f>VLOOKUP($A5,'RES installed'!$A$2:$C$7,3,FALSE)*'[1]Profiles, RES, Spring'!O$6</f>
        <v>13.557808109193095</v>
      </c>
      <c r="P5" s="9">
        <f>VLOOKUP($A5,'RES installed'!$A$2:$C$7,3,FALSE)*'[1]Profiles, RES, Spring'!P$6</f>
        <v>15.400441589723002</v>
      </c>
      <c r="Q5" s="9">
        <f>VLOOKUP($A5,'RES installed'!$A$2:$C$7,3,FALSE)*'[1]Profiles, RES, Spring'!Q$6</f>
        <v>16.945002007226016</v>
      </c>
      <c r="R5" s="9">
        <f>VLOOKUP($A5,'RES installed'!$A$2:$C$7,3,FALSE)*'[1]Profiles, RES, Spring'!R$6</f>
        <v>18.570855078281813</v>
      </c>
      <c r="S5" s="9">
        <f>VLOOKUP($A5,'RES installed'!$A$2:$C$7,3,FALSE)*'[1]Profiles, RES, Spring'!S$6</f>
        <v>17.766961059815333</v>
      </c>
      <c r="T5" s="9">
        <f>VLOOKUP($A5,'RES installed'!$A$2:$C$7,3,FALSE)*'[1]Profiles, RES, Spring'!T$6</f>
        <v>15.716579686872743</v>
      </c>
      <c r="U5" s="9">
        <f>VLOOKUP($A5,'RES installed'!$A$2:$C$7,3,FALSE)*'[1]Profiles, RES, Spring'!U$6</f>
        <v>15.120433560818947</v>
      </c>
      <c r="V5" s="9">
        <f>VLOOKUP($A5,'RES installed'!$A$2:$C$7,3,FALSE)*'[1]Profiles, RES, Spring'!V$6</f>
        <v>14.063629064632678</v>
      </c>
      <c r="W5" s="9">
        <f>VLOOKUP($A5,'RES installed'!$A$2:$C$7,3,FALSE)*'[1]Profiles, RES, Spring'!W$6</f>
        <v>13.341027699718989</v>
      </c>
      <c r="X5" s="9">
        <f>VLOOKUP($A5,'RES installed'!$A$2:$C$7,3,FALSE)*'[1]Profiles, RES, Spring'!X$6</f>
        <v>12.094540345242873</v>
      </c>
      <c r="Y5" s="9">
        <f>VLOOKUP($A5,'RES installed'!$A$2:$C$7,3,FALSE)*'[1]Profiles, RES, Spring'!Y$6</f>
        <v>10.784825371336813</v>
      </c>
    </row>
    <row r="6" spans="1:25" x14ac:dyDescent="0.3">
      <c r="A6" s="8">
        <v>5</v>
      </c>
      <c r="B6" s="9">
        <f>VLOOKUP($A6,'RES installed'!$A$2:$C$7,3,FALSE)*'[1]Profiles, RES, Spring'!B$6</f>
        <v>20.305098354074669</v>
      </c>
      <c r="C6" s="9">
        <f>VLOOKUP($A6,'RES installed'!$A$2:$C$7,3,FALSE)*'[1]Profiles, RES, Spring'!C$6</f>
        <v>18.426334805299078</v>
      </c>
      <c r="D6" s="9">
        <f>VLOOKUP($A6,'RES installed'!$A$2:$C$7,3,FALSE)*'[1]Profiles, RES, Spring'!D$6</f>
        <v>16.077880369329588</v>
      </c>
      <c r="E6" s="9">
        <f>VLOOKUP($A6,'RES installed'!$A$2:$C$7,3,FALSE)*'[1]Profiles, RES, Spring'!E$6</f>
        <v>14.476114010437575</v>
      </c>
      <c r="F6" s="9">
        <f>VLOOKUP($A6,'RES installed'!$A$2:$C$7,3,FALSE)*'[1]Profiles, RES, Spring'!F$6</f>
        <v>14.150943396226415</v>
      </c>
      <c r="G6" s="9">
        <f>VLOOKUP($A6,'RES installed'!$A$2:$C$7,3,FALSE)*'[1]Profiles, RES, Spring'!G$6</f>
        <v>14.307507025291049</v>
      </c>
      <c r="H6" s="9">
        <f>VLOOKUP($A6,'RES installed'!$A$2:$C$7,3,FALSE)*'[1]Profiles, RES, Spring'!H$6</f>
        <v>12.211963067041349</v>
      </c>
      <c r="I6" s="9">
        <f>VLOOKUP($A6,'RES installed'!$A$2:$C$7,3,FALSE)*'[1]Profiles, RES, Spring'!I$6</f>
        <v>9.1890806904857492</v>
      </c>
      <c r="J6" s="9">
        <f>VLOOKUP($A6,'RES installed'!$A$2:$C$7,3,FALSE)*'[1]Profiles, RES, Spring'!J$6</f>
        <v>8.3701324769169005</v>
      </c>
      <c r="K6" s="9">
        <f>VLOOKUP($A6,'RES installed'!$A$2:$C$7,3,FALSE)*'[1]Profiles, RES, Spring'!K$6</f>
        <v>8.7193898032918504</v>
      </c>
      <c r="L6" s="9">
        <f>VLOOKUP($A6,'RES installed'!$A$2:$C$7,3,FALSE)*'[1]Profiles, RES, Spring'!L$6</f>
        <v>9.7671617824167001</v>
      </c>
      <c r="M6" s="9">
        <f>VLOOKUP($A6,'RES installed'!$A$2:$C$7,3,FALSE)*'[1]Profiles, RES, Spring'!M$6</f>
        <v>11.200321156162184</v>
      </c>
      <c r="N6" s="9">
        <f>VLOOKUP($A6,'RES installed'!$A$2:$C$7,3,FALSE)*'[1]Profiles, RES, Spring'!N$6</f>
        <v>14.560417503010839</v>
      </c>
      <c r="O6" s="9">
        <f>VLOOKUP($A6,'RES installed'!$A$2:$C$7,3,FALSE)*'[1]Profiles, RES, Spring'!O$6</f>
        <v>18.077077478924128</v>
      </c>
      <c r="P6" s="9">
        <f>VLOOKUP($A6,'RES installed'!$A$2:$C$7,3,FALSE)*'[1]Profiles, RES, Spring'!P$6</f>
        <v>20.53392211963067</v>
      </c>
      <c r="Q6" s="9">
        <f>VLOOKUP($A6,'RES installed'!$A$2:$C$7,3,FALSE)*'[1]Profiles, RES, Spring'!Q$6</f>
        <v>22.593336009634687</v>
      </c>
      <c r="R6" s="9">
        <f>VLOOKUP($A6,'RES installed'!$A$2:$C$7,3,FALSE)*'[1]Profiles, RES, Spring'!R$6</f>
        <v>24.761140104375752</v>
      </c>
      <c r="S6" s="9">
        <f>VLOOKUP($A6,'RES installed'!$A$2:$C$7,3,FALSE)*'[1]Profiles, RES, Spring'!S$6</f>
        <v>23.689281413087112</v>
      </c>
      <c r="T6" s="9">
        <f>VLOOKUP($A6,'RES installed'!$A$2:$C$7,3,FALSE)*'[1]Profiles, RES, Spring'!T$6</f>
        <v>20.955439582496989</v>
      </c>
      <c r="U6" s="9">
        <f>VLOOKUP($A6,'RES installed'!$A$2:$C$7,3,FALSE)*'[1]Profiles, RES, Spring'!U$6</f>
        <v>20.160578081091931</v>
      </c>
      <c r="V6" s="9">
        <f>VLOOKUP($A6,'RES installed'!$A$2:$C$7,3,FALSE)*'[1]Profiles, RES, Spring'!V$6</f>
        <v>18.751505419510238</v>
      </c>
      <c r="W6" s="9">
        <f>VLOOKUP($A6,'RES installed'!$A$2:$C$7,3,FALSE)*'[1]Profiles, RES, Spring'!W$6</f>
        <v>17.788036932958651</v>
      </c>
      <c r="X6" s="9">
        <f>VLOOKUP($A6,'RES installed'!$A$2:$C$7,3,FALSE)*'[1]Profiles, RES, Spring'!X$6</f>
        <v>16.126053793657164</v>
      </c>
      <c r="Y6" s="9">
        <f>VLOOKUP($A6,'RES installed'!$A$2:$C$7,3,FALSE)*'[1]Profiles, RES, Spring'!Y$6</f>
        <v>14.379767161782416</v>
      </c>
    </row>
    <row r="7" spans="1:25" x14ac:dyDescent="0.3">
      <c r="A7" s="8">
        <v>6</v>
      </c>
      <c r="B7" s="9">
        <f>VLOOKUP($A7,'RES installed'!$A$2:$C$7,3,FALSE)*'[1]Profiles, RES, Spring'!B$6</f>
        <v>15.228823765556003</v>
      </c>
      <c r="C7" s="9">
        <f>VLOOKUP($A7,'RES installed'!$A$2:$C$7,3,FALSE)*'[1]Profiles, RES, Spring'!C$6</f>
        <v>13.819751103974308</v>
      </c>
      <c r="D7" s="9">
        <f>VLOOKUP($A7,'RES installed'!$A$2:$C$7,3,FALSE)*'[1]Profiles, RES, Spring'!D$6</f>
        <v>12.058410276997192</v>
      </c>
      <c r="E7" s="9">
        <f>VLOOKUP($A7,'RES installed'!$A$2:$C$7,3,FALSE)*'[1]Profiles, RES, Spring'!E$6</f>
        <v>10.857085507828181</v>
      </c>
      <c r="F7" s="9">
        <f>VLOOKUP($A7,'RES installed'!$A$2:$C$7,3,FALSE)*'[1]Profiles, RES, Spring'!F$6</f>
        <v>10.613207547169811</v>
      </c>
      <c r="G7" s="9">
        <f>VLOOKUP($A7,'RES installed'!$A$2:$C$7,3,FALSE)*'[1]Profiles, RES, Spring'!G$6</f>
        <v>10.730630268968287</v>
      </c>
      <c r="H7" s="9">
        <f>VLOOKUP($A7,'RES installed'!$A$2:$C$7,3,FALSE)*'[1]Profiles, RES, Spring'!H$6</f>
        <v>9.1589723002810111</v>
      </c>
      <c r="I7" s="9">
        <f>VLOOKUP($A7,'RES installed'!$A$2:$C$7,3,FALSE)*'[1]Profiles, RES, Spring'!I$6</f>
        <v>6.8918105178643119</v>
      </c>
      <c r="J7" s="9">
        <f>VLOOKUP($A7,'RES installed'!$A$2:$C$7,3,FALSE)*'[1]Profiles, RES, Spring'!J$6</f>
        <v>6.2775993576876754</v>
      </c>
      <c r="K7" s="9">
        <f>VLOOKUP($A7,'RES installed'!$A$2:$C$7,3,FALSE)*'[1]Profiles, RES, Spring'!K$6</f>
        <v>6.5395423524688878</v>
      </c>
      <c r="L7" s="9">
        <f>VLOOKUP($A7,'RES installed'!$A$2:$C$7,3,FALSE)*'[1]Profiles, RES, Spring'!L$6</f>
        <v>7.3253713368125251</v>
      </c>
      <c r="M7" s="9">
        <f>VLOOKUP($A7,'RES installed'!$A$2:$C$7,3,FALSE)*'[1]Profiles, RES, Spring'!M$6</f>
        <v>8.4002408671216386</v>
      </c>
      <c r="N7" s="9">
        <f>VLOOKUP($A7,'RES installed'!$A$2:$C$7,3,FALSE)*'[1]Profiles, RES, Spring'!N$6</f>
        <v>10.92031312725813</v>
      </c>
      <c r="O7" s="9">
        <f>VLOOKUP($A7,'RES installed'!$A$2:$C$7,3,FALSE)*'[1]Profiles, RES, Spring'!O$6</f>
        <v>13.557808109193095</v>
      </c>
      <c r="P7" s="9">
        <f>VLOOKUP($A7,'RES installed'!$A$2:$C$7,3,FALSE)*'[1]Profiles, RES, Spring'!P$6</f>
        <v>15.400441589723002</v>
      </c>
      <c r="Q7" s="9">
        <f>VLOOKUP($A7,'RES installed'!$A$2:$C$7,3,FALSE)*'[1]Profiles, RES, Spring'!Q$6</f>
        <v>16.945002007226016</v>
      </c>
      <c r="R7" s="9">
        <f>VLOOKUP($A7,'RES installed'!$A$2:$C$7,3,FALSE)*'[1]Profiles, RES, Spring'!R$6</f>
        <v>18.570855078281813</v>
      </c>
      <c r="S7" s="9">
        <f>VLOOKUP($A7,'RES installed'!$A$2:$C$7,3,FALSE)*'[1]Profiles, RES, Spring'!S$6</f>
        <v>17.766961059815333</v>
      </c>
      <c r="T7" s="9">
        <f>VLOOKUP($A7,'RES installed'!$A$2:$C$7,3,FALSE)*'[1]Profiles, RES, Spring'!T$6</f>
        <v>15.716579686872743</v>
      </c>
      <c r="U7" s="9">
        <f>VLOOKUP($A7,'RES installed'!$A$2:$C$7,3,FALSE)*'[1]Profiles, RES, Spring'!U$6</f>
        <v>15.120433560818947</v>
      </c>
      <c r="V7" s="9">
        <f>VLOOKUP($A7,'RES installed'!$A$2:$C$7,3,FALSE)*'[1]Profiles, RES, Spring'!V$6</f>
        <v>14.063629064632678</v>
      </c>
      <c r="W7" s="9">
        <f>VLOOKUP($A7,'RES installed'!$A$2:$C$7,3,FALSE)*'[1]Profiles, RES, Spring'!W$6</f>
        <v>13.341027699718989</v>
      </c>
      <c r="X7" s="9">
        <f>VLOOKUP($A7,'RES installed'!$A$2:$C$7,3,FALSE)*'[1]Profiles, RES, Spring'!X$6</f>
        <v>12.094540345242873</v>
      </c>
      <c r="Y7" s="9">
        <f>VLOOKUP($A7,'RES installed'!$A$2:$C$7,3,FALSE)*'[1]Profiles, RES, Spring'!Y$6</f>
        <v>10.784825371336813</v>
      </c>
    </row>
    <row r="8" spans="1:25" x14ac:dyDescent="0.3">
      <c r="A8" s="5">
        <v>7</v>
      </c>
      <c r="B8" s="6">
        <f>VLOOKUP($A8,'RES installed'!$A$2:$C$7,3,FALSE)*'[1]Profiles, RES, Spring'!B$3</f>
        <v>0</v>
      </c>
      <c r="C8" s="6">
        <f>VLOOKUP($A8,'RES installed'!$A$2:$C$7,3,FALSE)*'[1]Profiles, RES, Spring'!C$3</f>
        <v>0</v>
      </c>
      <c r="D8" s="6">
        <f>VLOOKUP($A8,'RES installed'!$A$2:$C$7,3,FALSE)*'[1]Profiles, RES, Spring'!D$3</f>
        <v>0</v>
      </c>
      <c r="E8" s="6">
        <f>VLOOKUP($A8,'RES installed'!$A$2:$C$7,3,FALSE)*'[1]Profiles, RES, Spring'!E$3</f>
        <v>0</v>
      </c>
      <c r="F8" s="6">
        <f>VLOOKUP($A8,'RES installed'!$A$2:$C$7,3,FALSE)*'[1]Profiles, RES, Spring'!F$3</f>
        <v>0</v>
      </c>
      <c r="G8" s="6">
        <f>VLOOKUP($A8,'RES installed'!$A$2:$C$7,3,FALSE)*'[1]Profiles, RES, Spring'!G$3</f>
        <v>0.85291887793783172</v>
      </c>
      <c r="H8" s="6">
        <f>VLOOKUP($A8,'RES installed'!$A$2:$C$7,3,FALSE)*'[1]Profiles, RES, Spring'!H$3</f>
        <v>7.4772554965883247</v>
      </c>
      <c r="I8" s="6">
        <f>VLOOKUP($A8,'RES installed'!$A$2:$C$7,3,FALSE)*'[1]Profiles, RES, Spring'!I$3</f>
        <v>17.996588324488251</v>
      </c>
      <c r="J8" s="6">
        <f>VLOOKUP($A8,'RES installed'!$A$2:$C$7,3,FALSE)*'[1]Profiles, RES, Spring'!J$3</f>
        <v>27.151250947687643</v>
      </c>
      <c r="K8" s="6">
        <f>VLOOKUP($A8,'RES installed'!$A$2:$C$7,3,FALSE)*'[1]Profiles, RES, Spring'!K$3</f>
        <v>37.812736921910542</v>
      </c>
      <c r="L8" s="6">
        <f>VLOOKUP($A8,'RES installed'!$A$2:$C$7,3,FALSE)*'[1]Profiles, RES, Spring'!L$3</f>
        <v>44.749810462471572</v>
      </c>
      <c r="M8" s="6">
        <f>VLOOKUP($A8,'RES installed'!$A$2:$C$7,3,FALSE)*'[1]Profiles, RES, Spring'!M$3</f>
        <v>45.801743745261561</v>
      </c>
      <c r="N8" s="6">
        <f>VLOOKUP($A8,'RES installed'!$A$2:$C$7,3,FALSE)*'[1]Profiles, RES, Spring'!N$3</f>
        <v>46.882107657316148</v>
      </c>
      <c r="O8" s="6">
        <f>VLOOKUP($A8,'RES installed'!$A$2:$C$7,3,FALSE)*'[1]Profiles, RES, Spring'!O$3</f>
        <v>45.23313115996968</v>
      </c>
      <c r="P8" s="6">
        <f>VLOOKUP($A8,'RES installed'!$A$2:$C$7,3,FALSE)*'[1]Profiles, RES, Spring'!P$3</f>
        <v>48.076194086429112</v>
      </c>
      <c r="Q8" s="6">
        <f>VLOOKUP($A8,'RES installed'!$A$2:$C$7,3,FALSE)*'[1]Profiles, RES, Spring'!Q$3</f>
        <v>42.674374526156178</v>
      </c>
      <c r="R8" s="6">
        <f>VLOOKUP($A8,'RES installed'!$A$2:$C$7,3,FALSE)*'[1]Profiles, RES, Spring'!R$3</f>
        <v>35.794162244124337</v>
      </c>
      <c r="S8" s="6">
        <f>VLOOKUP($A8,'RES installed'!$A$2:$C$7,3,FALSE)*'[1]Profiles, RES, Spring'!S$3</f>
        <v>23.398407884761184</v>
      </c>
      <c r="T8" s="6">
        <f>VLOOKUP($A8,'RES installed'!$A$2:$C$7,3,FALSE)*'[1]Profiles, RES, Spring'!T$3</f>
        <v>8.5291887793783179</v>
      </c>
      <c r="U8" s="6">
        <f>VLOOKUP($A8,'RES installed'!$A$2:$C$7,3,FALSE)*'[1]Profiles, RES, Spring'!U$3</f>
        <v>0.76762699014404845</v>
      </c>
      <c r="V8" s="6">
        <f>VLOOKUP($A8,'RES installed'!$A$2:$C$7,3,FALSE)*'[1]Profiles, RES, Spring'!V$3</f>
        <v>0</v>
      </c>
      <c r="W8" s="6">
        <f>VLOOKUP($A8,'RES installed'!$A$2:$C$7,3,FALSE)*'[1]Profiles, RES, Spring'!W$3</f>
        <v>0</v>
      </c>
      <c r="X8" s="6">
        <f>VLOOKUP($A8,'RES installed'!$A$2:$C$7,3,FALSE)*'[1]Profiles, RES, Spring'!X$3</f>
        <v>0</v>
      </c>
      <c r="Y8" s="6">
        <f>VLOOKUP($A8,'RES installed'!$A$2:$C$7,3,FALSE)*'[1]Profiles, RES, Spring'!Y$3</f>
        <v>0</v>
      </c>
    </row>
    <row r="9" spans="1:25" x14ac:dyDescent="0.3">
      <c r="A9" s="5">
        <v>8</v>
      </c>
      <c r="B9" s="6">
        <f>VLOOKUP($A9,'RES installed'!$A$2:$C$7,3,FALSE)*'[1]Profiles, RES, Spring'!B$3</f>
        <v>0</v>
      </c>
      <c r="C9" s="6">
        <f>VLOOKUP($A9,'RES installed'!$A$2:$C$7,3,FALSE)*'[1]Profiles, RES, Spring'!C$3</f>
        <v>0</v>
      </c>
      <c r="D9" s="6">
        <f>VLOOKUP($A9,'RES installed'!$A$2:$C$7,3,FALSE)*'[1]Profiles, RES, Spring'!D$3</f>
        <v>0</v>
      </c>
      <c r="E9" s="6">
        <f>VLOOKUP($A9,'RES installed'!$A$2:$C$7,3,FALSE)*'[1]Profiles, RES, Spring'!E$3</f>
        <v>0</v>
      </c>
      <c r="F9" s="6">
        <f>VLOOKUP($A9,'RES installed'!$A$2:$C$7,3,FALSE)*'[1]Profiles, RES, Spring'!F$3</f>
        <v>0</v>
      </c>
      <c r="G9" s="6">
        <f>VLOOKUP($A9,'RES installed'!$A$2:$C$7,3,FALSE)*'[1]Profiles, RES, Spring'!G$3</f>
        <v>0.56861258529188785</v>
      </c>
      <c r="H9" s="6">
        <f>VLOOKUP($A9,'RES installed'!$A$2:$C$7,3,FALSE)*'[1]Profiles, RES, Spring'!H$3</f>
        <v>4.9848369977255498</v>
      </c>
      <c r="I9" s="6">
        <f>VLOOKUP($A9,'RES installed'!$A$2:$C$7,3,FALSE)*'[1]Profiles, RES, Spring'!I$3</f>
        <v>11.997725549658833</v>
      </c>
      <c r="J9" s="6">
        <f>VLOOKUP($A9,'RES installed'!$A$2:$C$7,3,FALSE)*'[1]Profiles, RES, Spring'!J$3</f>
        <v>18.100833965125098</v>
      </c>
      <c r="K9" s="6">
        <f>VLOOKUP($A9,'RES installed'!$A$2:$C$7,3,FALSE)*'[1]Profiles, RES, Spring'!K$3</f>
        <v>25.208491281273695</v>
      </c>
      <c r="L9" s="6">
        <f>VLOOKUP($A9,'RES installed'!$A$2:$C$7,3,FALSE)*'[1]Profiles, RES, Spring'!L$3</f>
        <v>29.833206974981046</v>
      </c>
      <c r="M9" s="6">
        <f>VLOOKUP($A9,'RES installed'!$A$2:$C$7,3,FALSE)*'[1]Profiles, RES, Spring'!M$3</f>
        <v>30.534495830174375</v>
      </c>
      <c r="N9" s="6">
        <f>VLOOKUP($A9,'RES installed'!$A$2:$C$7,3,FALSE)*'[1]Profiles, RES, Spring'!N$3</f>
        <v>31.254738438210765</v>
      </c>
      <c r="O9" s="6">
        <f>VLOOKUP($A9,'RES installed'!$A$2:$C$7,3,FALSE)*'[1]Profiles, RES, Spring'!O$3</f>
        <v>30.155420773313118</v>
      </c>
      <c r="P9" s="6">
        <f>VLOOKUP($A9,'RES installed'!$A$2:$C$7,3,FALSE)*'[1]Profiles, RES, Spring'!P$3</f>
        <v>32.050796057619408</v>
      </c>
      <c r="Q9" s="6">
        <f>VLOOKUP($A9,'RES installed'!$A$2:$C$7,3,FALSE)*'[1]Profiles, RES, Spring'!Q$3</f>
        <v>28.449583017437451</v>
      </c>
      <c r="R9" s="6">
        <f>VLOOKUP($A9,'RES installed'!$A$2:$C$7,3,FALSE)*'[1]Profiles, RES, Spring'!R$3</f>
        <v>23.862774829416225</v>
      </c>
      <c r="S9" s="6">
        <f>VLOOKUP($A9,'RES installed'!$A$2:$C$7,3,FALSE)*'[1]Profiles, RES, Spring'!S$3</f>
        <v>15.598938589840788</v>
      </c>
      <c r="T9" s="6">
        <f>VLOOKUP($A9,'RES installed'!$A$2:$C$7,3,FALSE)*'[1]Profiles, RES, Spring'!T$3</f>
        <v>5.6861258529188783</v>
      </c>
      <c r="U9" s="6">
        <f>VLOOKUP($A9,'RES installed'!$A$2:$C$7,3,FALSE)*'[1]Profiles, RES, Spring'!U$3</f>
        <v>0.51175132676269897</v>
      </c>
      <c r="V9" s="6">
        <f>VLOOKUP($A9,'RES installed'!$A$2:$C$7,3,FALSE)*'[1]Profiles, RES, Spring'!V$3</f>
        <v>0</v>
      </c>
      <c r="W9" s="6">
        <f>VLOOKUP($A9,'RES installed'!$A$2:$C$7,3,FALSE)*'[1]Profiles, RES, Spring'!W$3</f>
        <v>0</v>
      </c>
      <c r="X9" s="6">
        <f>VLOOKUP($A9,'RES installed'!$A$2:$C$7,3,FALSE)*'[1]Profiles, RES, Spring'!X$3</f>
        <v>0</v>
      </c>
      <c r="Y9" s="6">
        <f>VLOOKUP($A9,'RES installed'!$A$2:$C$7,3,FALSE)*'[1]Profiles, RES, Spring'!Y$3</f>
        <v>0</v>
      </c>
    </row>
    <row r="10" spans="1:25" x14ac:dyDescent="0.3">
      <c r="A10" s="5">
        <v>9</v>
      </c>
      <c r="B10" s="6">
        <f>VLOOKUP($A10,'RES installed'!$A$2:$C$7,3,FALSE)*'[1]Profiles, RES, Spring'!B$3</f>
        <v>0</v>
      </c>
      <c r="C10" s="6">
        <f>VLOOKUP($A10,'RES installed'!$A$2:$C$7,3,FALSE)*'[1]Profiles, RES, Spring'!C$3</f>
        <v>0</v>
      </c>
      <c r="D10" s="6">
        <f>VLOOKUP($A10,'RES installed'!$A$2:$C$7,3,FALSE)*'[1]Profiles, RES, Spring'!D$3</f>
        <v>0</v>
      </c>
      <c r="E10" s="6">
        <f>VLOOKUP($A10,'RES installed'!$A$2:$C$7,3,FALSE)*'[1]Profiles, RES, Spring'!E$3</f>
        <v>0</v>
      </c>
      <c r="F10" s="6">
        <f>VLOOKUP($A10,'RES installed'!$A$2:$C$7,3,FALSE)*'[1]Profiles, RES, Spring'!F$3</f>
        <v>0</v>
      </c>
      <c r="G10" s="6">
        <f>VLOOKUP($A10,'RES installed'!$A$2:$C$7,3,FALSE)*'[1]Profiles, RES, Spring'!G$3</f>
        <v>0.6823351023502654</v>
      </c>
      <c r="H10" s="6">
        <f>VLOOKUP($A10,'RES installed'!$A$2:$C$7,3,FALSE)*'[1]Profiles, RES, Spring'!H$3</f>
        <v>5.9818043972706594</v>
      </c>
      <c r="I10" s="6">
        <f>VLOOKUP($A10,'RES installed'!$A$2:$C$7,3,FALSE)*'[1]Profiles, RES, Spring'!I$3</f>
        <v>14.3972706595906</v>
      </c>
      <c r="J10" s="6">
        <f>VLOOKUP($A10,'RES installed'!$A$2:$C$7,3,FALSE)*'[1]Profiles, RES, Spring'!J$3</f>
        <v>21.721000758150115</v>
      </c>
      <c r="K10" s="6">
        <f>VLOOKUP($A10,'RES installed'!$A$2:$C$7,3,FALSE)*'[1]Profiles, RES, Spring'!K$3</f>
        <v>30.250189537528431</v>
      </c>
      <c r="L10" s="6">
        <f>VLOOKUP($A10,'RES installed'!$A$2:$C$7,3,FALSE)*'[1]Profiles, RES, Spring'!L$3</f>
        <v>35.799848369977255</v>
      </c>
      <c r="M10" s="6">
        <f>VLOOKUP($A10,'RES installed'!$A$2:$C$7,3,FALSE)*'[1]Profiles, RES, Spring'!M$3</f>
        <v>36.64139499620925</v>
      </c>
      <c r="N10" s="6">
        <f>VLOOKUP($A10,'RES installed'!$A$2:$C$7,3,FALSE)*'[1]Profiles, RES, Spring'!N$3</f>
        <v>37.505686125852918</v>
      </c>
      <c r="O10" s="6">
        <f>VLOOKUP($A10,'RES installed'!$A$2:$C$7,3,FALSE)*'[1]Profiles, RES, Spring'!O$3</f>
        <v>36.18650492797574</v>
      </c>
      <c r="P10" s="6">
        <f>VLOOKUP($A10,'RES installed'!$A$2:$C$7,3,FALSE)*'[1]Profiles, RES, Spring'!P$3</f>
        <v>38.460955269143291</v>
      </c>
      <c r="Q10" s="6">
        <f>VLOOKUP($A10,'RES installed'!$A$2:$C$7,3,FALSE)*'[1]Profiles, RES, Spring'!Q$3</f>
        <v>34.139499620924944</v>
      </c>
      <c r="R10" s="6">
        <f>VLOOKUP($A10,'RES installed'!$A$2:$C$7,3,FALSE)*'[1]Profiles, RES, Spring'!R$3</f>
        <v>28.635329795299469</v>
      </c>
      <c r="S10" s="6">
        <f>VLOOKUP($A10,'RES installed'!$A$2:$C$7,3,FALSE)*'[1]Profiles, RES, Spring'!S$3</f>
        <v>18.718726307808947</v>
      </c>
      <c r="T10" s="6">
        <f>VLOOKUP($A10,'RES installed'!$A$2:$C$7,3,FALSE)*'[1]Profiles, RES, Spring'!T$3</f>
        <v>6.8233510235026538</v>
      </c>
      <c r="U10" s="6">
        <f>VLOOKUP($A10,'RES installed'!$A$2:$C$7,3,FALSE)*'[1]Profiles, RES, Spring'!U$3</f>
        <v>0.61410159211523874</v>
      </c>
      <c r="V10" s="6">
        <f>VLOOKUP($A10,'RES installed'!$A$2:$C$7,3,FALSE)*'[1]Profiles, RES, Spring'!V$3</f>
        <v>0</v>
      </c>
      <c r="W10" s="6">
        <f>VLOOKUP($A10,'RES installed'!$A$2:$C$7,3,FALSE)*'[1]Profiles, RES, Spring'!W$3</f>
        <v>0</v>
      </c>
      <c r="X10" s="6">
        <f>VLOOKUP($A10,'RES installed'!$A$2:$C$7,3,FALSE)*'[1]Profiles, RES, Spring'!X$3</f>
        <v>0</v>
      </c>
      <c r="Y10" s="6">
        <f>VLOOKUP($A10,'RES installed'!$A$2:$C$7,3,FALSE)*'[1]Profiles, RES, Spring'!Y$3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C291-8F02-4CFD-8967-9A87F45EB76F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Spring'!B$7</f>
        <v>11.146126053793658</v>
      </c>
      <c r="C5" s="9">
        <f>VLOOKUP($A5,'RES installed'!$A$2:$C$7,3,FALSE)*'[1]Profiles, RES, Spring'!C$7</f>
        <v>10.568044961862705</v>
      </c>
      <c r="D5" s="9">
        <f>VLOOKUP($A5,'RES installed'!$A$2:$C$7,3,FALSE)*'[1]Profiles, RES, Spring'!D$7</f>
        <v>10.27900441589723</v>
      </c>
      <c r="E5" s="9">
        <f>VLOOKUP($A5,'RES installed'!$A$2:$C$7,3,FALSE)*'[1]Profiles, RES, Spring'!E$7</f>
        <v>10.820955439582496</v>
      </c>
      <c r="F5" s="9">
        <f>VLOOKUP($A5,'RES installed'!$A$2:$C$7,3,FALSE)*'[1]Profiles, RES, Spring'!F$7</f>
        <v>10.84805299076676</v>
      </c>
      <c r="G5" s="9">
        <f>VLOOKUP($A5,'RES installed'!$A$2:$C$7,3,FALSE)*'[1]Profiles, RES, Spring'!G$7</f>
        <v>9.6467282215977512</v>
      </c>
      <c r="H5" s="9">
        <f>VLOOKUP($A5,'RES installed'!$A$2:$C$7,3,FALSE)*'[1]Profiles, RES, Spring'!H$7</f>
        <v>8.2105580088317947</v>
      </c>
      <c r="I5" s="9">
        <f>VLOOKUP($A5,'RES installed'!$A$2:$C$7,3,FALSE)*'[1]Profiles, RES, Spring'!I$7</f>
        <v>6.1872741870734638</v>
      </c>
      <c r="J5" s="9">
        <f>VLOOKUP($A5,'RES installed'!$A$2:$C$7,3,FALSE)*'[1]Profiles, RES, Spring'!J$7</f>
        <v>5.2117623444399843</v>
      </c>
      <c r="K5" s="9">
        <f>VLOOKUP($A5,'RES installed'!$A$2:$C$7,3,FALSE)*'[1]Profiles, RES, Spring'!K$7</f>
        <v>5.6633881975110389</v>
      </c>
      <c r="L5" s="9">
        <f>VLOOKUP($A5,'RES installed'!$A$2:$C$7,3,FALSE)*'[1]Profiles, RES, Spring'!L$7</f>
        <v>6.6930951425130463</v>
      </c>
      <c r="M5" s="9">
        <f>VLOOKUP($A5,'RES installed'!$A$2:$C$7,3,FALSE)*'[1]Profiles, RES, Spring'!M$7</f>
        <v>6.6208350060216778</v>
      </c>
      <c r="N5" s="9">
        <f>VLOOKUP($A5,'RES installed'!$A$2:$C$7,3,FALSE)*'[1]Profiles, RES, Spring'!N$7</f>
        <v>7.6053793657165798</v>
      </c>
      <c r="O5" s="9">
        <f>VLOOKUP($A5,'RES installed'!$A$2:$C$7,3,FALSE)*'[1]Profiles, RES, Spring'!O$7</f>
        <v>9.7009233239662773</v>
      </c>
      <c r="P5" s="9">
        <f>VLOOKUP($A5,'RES installed'!$A$2:$C$7,3,FALSE)*'[1]Profiles, RES, Spring'!P$7</f>
        <v>11.326776395022078</v>
      </c>
      <c r="Q5" s="9">
        <f>VLOOKUP($A5,'RES installed'!$A$2:$C$7,3,FALSE)*'[1]Profiles, RES, Spring'!Q$7</f>
        <v>12.762946607788036</v>
      </c>
      <c r="R5" s="9">
        <f>VLOOKUP($A5,'RES installed'!$A$2:$C$7,3,FALSE)*'[1]Profiles, RES, Spring'!R$7</f>
        <v>14.343637093536733</v>
      </c>
      <c r="S5" s="9">
        <f>VLOOKUP($A5,'RES installed'!$A$2:$C$7,3,FALSE)*'[1]Profiles, RES, Spring'!S$7</f>
        <v>14.930750702529105</v>
      </c>
      <c r="T5" s="9">
        <f>VLOOKUP($A5,'RES installed'!$A$2:$C$7,3,FALSE)*'[1]Profiles, RES, Spring'!T$7</f>
        <v>14.939783219590526</v>
      </c>
      <c r="U5" s="9">
        <f>VLOOKUP($A5,'RES installed'!$A$2:$C$7,3,FALSE)*'[1]Profiles, RES, Spring'!U$7</f>
        <v>13.35909273384183</v>
      </c>
      <c r="V5" s="9">
        <f>VLOOKUP($A5,'RES installed'!$A$2:$C$7,3,FALSE)*'[1]Profiles, RES, Spring'!V$7</f>
        <v>12.753914090726616</v>
      </c>
      <c r="W5" s="9">
        <f>VLOOKUP($A5,'RES installed'!$A$2:$C$7,3,FALSE)*'[1]Profiles, RES, Spring'!W$7</f>
        <v>12.681653954235246</v>
      </c>
      <c r="X5" s="9">
        <f>VLOOKUP($A5,'RES installed'!$A$2:$C$7,3,FALSE)*'[1]Profiles, RES, Spring'!X$7</f>
        <v>12.889401846647933</v>
      </c>
      <c r="Y5" s="9">
        <f>VLOOKUP($A5,'RES installed'!$A$2:$C$7,3,FALSE)*'[1]Profiles, RES, Spring'!Y$7</f>
        <v>13.91910879164994</v>
      </c>
    </row>
    <row r="6" spans="1:25" x14ac:dyDescent="0.3">
      <c r="A6" s="8">
        <v>5</v>
      </c>
      <c r="B6" s="9">
        <f>VLOOKUP($A6,'RES installed'!$A$2:$C$7,3,FALSE)*'[1]Profiles, RES, Spring'!B$7</f>
        <v>14.86150140505821</v>
      </c>
      <c r="C6" s="9">
        <f>VLOOKUP($A6,'RES installed'!$A$2:$C$7,3,FALSE)*'[1]Profiles, RES, Spring'!C$7</f>
        <v>14.090726615816941</v>
      </c>
      <c r="D6" s="9">
        <f>VLOOKUP($A6,'RES installed'!$A$2:$C$7,3,FALSE)*'[1]Profiles, RES, Spring'!D$7</f>
        <v>13.705339221196308</v>
      </c>
      <c r="E6" s="9">
        <f>VLOOKUP($A6,'RES installed'!$A$2:$C$7,3,FALSE)*'[1]Profiles, RES, Spring'!E$7</f>
        <v>14.427940586109996</v>
      </c>
      <c r="F6" s="9">
        <f>VLOOKUP($A6,'RES installed'!$A$2:$C$7,3,FALSE)*'[1]Profiles, RES, Spring'!F$7</f>
        <v>14.46407065435568</v>
      </c>
      <c r="G6" s="9">
        <f>VLOOKUP($A6,'RES installed'!$A$2:$C$7,3,FALSE)*'[1]Profiles, RES, Spring'!G$7</f>
        <v>12.862304295463669</v>
      </c>
      <c r="H6" s="9">
        <f>VLOOKUP($A6,'RES installed'!$A$2:$C$7,3,FALSE)*'[1]Profiles, RES, Spring'!H$7</f>
        <v>10.947410678442393</v>
      </c>
      <c r="I6" s="9">
        <f>VLOOKUP($A6,'RES installed'!$A$2:$C$7,3,FALSE)*'[1]Profiles, RES, Spring'!I$7</f>
        <v>8.2496989160979517</v>
      </c>
      <c r="J6" s="9">
        <f>VLOOKUP($A6,'RES installed'!$A$2:$C$7,3,FALSE)*'[1]Profiles, RES, Spring'!J$7</f>
        <v>6.9490164592533121</v>
      </c>
      <c r="K6" s="9">
        <f>VLOOKUP($A6,'RES installed'!$A$2:$C$7,3,FALSE)*'[1]Profiles, RES, Spring'!K$7</f>
        <v>7.5511842633480528</v>
      </c>
      <c r="L6" s="9">
        <f>VLOOKUP($A6,'RES installed'!$A$2:$C$7,3,FALSE)*'[1]Profiles, RES, Spring'!L$7</f>
        <v>8.9241268566840617</v>
      </c>
      <c r="M6" s="9">
        <f>VLOOKUP($A6,'RES installed'!$A$2:$C$7,3,FALSE)*'[1]Profiles, RES, Spring'!M$7</f>
        <v>8.8277800080289044</v>
      </c>
      <c r="N6" s="9">
        <f>VLOOKUP($A6,'RES installed'!$A$2:$C$7,3,FALSE)*'[1]Profiles, RES, Spring'!N$7</f>
        <v>10.14050582095544</v>
      </c>
      <c r="O6" s="9">
        <f>VLOOKUP($A6,'RES installed'!$A$2:$C$7,3,FALSE)*'[1]Profiles, RES, Spring'!O$7</f>
        <v>12.934564431955037</v>
      </c>
      <c r="P6" s="9">
        <f>VLOOKUP($A6,'RES installed'!$A$2:$C$7,3,FALSE)*'[1]Profiles, RES, Spring'!P$7</f>
        <v>15.102368526696106</v>
      </c>
      <c r="Q6" s="9">
        <f>VLOOKUP($A6,'RES installed'!$A$2:$C$7,3,FALSE)*'[1]Profiles, RES, Spring'!Q$7</f>
        <v>17.017262143717382</v>
      </c>
      <c r="R6" s="9">
        <f>VLOOKUP($A6,'RES installed'!$A$2:$C$7,3,FALSE)*'[1]Profiles, RES, Spring'!R$7</f>
        <v>19.124849458048978</v>
      </c>
      <c r="S6" s="9">
        <f>VLOOKUP($A6,'RES installed'!$A$2:$C$7,3,FALSE)*'[1]Profiles, RES, Spring'!S$7</f>
        <v>19.90766760337214</v>
      </c>
      <c r="T6" s="9">
        <f>VLOOKUP($A6,'RES installed'!$A$2:$C$7,3,FALSE)*'[1]Profiles, RES, Spring'!T$7</f>
        <v>19.919710959454033</v>
      </c>
      <c r="U6" s="9">
        <f>VLOOKUP($A6,'RES installed'!$A$2:$C$7,3,FALSE)*'[1]Profiles, RES, Spring'!U$7</f>
        <v>17.812123645122441</v>
      </c>
      <c r="V6" s="9">
        <f>VLOOKUP($A6,'RES installed'!$A$2:$C$7,3,FALSE)*'[1]Profiles, RES, Spring'!V$7</f>
        <v>17.005218787635489</v>
      </c>
      <c r="W6" s="9">
        <f>VLOOKUP($A6,'RES installed'!$A$2:$C$7,3,FALSE)*'[1]Profiles, RES, Spring'!W$7</f>
        <v>16.908871938980326</v>
      </c>
      <c r="X6" s="9">
        <f>VLOOKUP($A6,'RES installed'!$A$2:$C$7,3,FALSE)*'[1]Profiles, RES, Spring'!X$7</f>
        <v>17.18586912886391</v>
      </c>
      <c r="Y6" s="9">
        <f>VLOOKUP($A6,'RES installed'!$A$2:$C$7,3,FALSE)*'[1]Profiles, RES, Spring'!Y$7</f>
        <v>18.55881172219992</v>
      </c>
    </row>
    <row r="7" spans="1:25" x14ac:dyDescent="0.3">
      <c r="A7" s="8">
        <v>6</v>
      </c>
      <c r="B7" s="9">
        <f>VLOOKUP($A7,'RES installed'!$A$2:$C$7,3,FALSE)*'[1]Profiles, RES, Spring'!B$7</f>
        <v>11.146126053793658</v>
      </c>
      <c r="C7" s="9">
        <f>VLOOKUP($A7,'RES installed'!$A$2:$C$7,3,FALSE)*'[1]Profiles, RES, Spring'!C$7</f>
        <v>10.568044961862705</v>
      </c>
      <c r="D7" s="9">
        <f>VLOOKUP($A7,'RES installed'!$A$2:$C$7,3,FALSE)*'[1]Profiles, RES, Spring'!D$7</f>
        <v>10.27900441589723</v>
      </c>
      <c r="E7" s="9">
        <f>VLOOKUP($A7,'RES installed'!$A$2:$C$7,3,FALSE)*'[1]Profiles, RES, Spring'!E$7</f>
        <v>10.820955439582496</v>
      </c>
      <c r="F7" s="9">
        <f>VLOOKUP($A7,'RES installed'!$A$2:$C$7,3,FALSE)*'[1]Profiles, RES, Spring'!F$7</f>
        <v>10.84805299076676</v>
      </c>
      <c r="G7" s="9">
        <f>VLOOKUP($A7,'RES installed'!$A$2:$C$7,3,FALSE)*'[1]Profiles, RES, Spring'!G$7</f>
        <v>9.6467282215977512</v>
      </c>
      <c r="H7" s="9">
        <f>VLOOKUP($A7,'RES installed'!$A$2:$C$7,3,FALSE)*'[1]Profiles, RES, Spring'!H$7</f>
        <v>8.2105580088317947</v>
      </c>
      <c r="I7" s="9">
        <f>VLOOKUP($A7,'RES installed'!$A$2:$C$7,3,FALSE)*'[1]Profiles, RES, Spring'!I$7</f>
        <v>6.1872741870734638</v>
      </c>
      <c r="J7" s="9">
        <f>VLOOKUP($A7,'RES installed'!$A$2:$C$7,3,FALSE)*'[1]Profiles, RES, Spring'!J$7</f>
        <v>5.2117623444399843</v>
      </c>
      <c r="K7" s="9">
        <f>VLOOKUP($A7,'RES installed'!$A$2:$C$7,3,FALSE)*'[1]Profiles, RES, Spring'!K$7</f>
        <v>5.6633881975110389</v>
      </c>
      <c r="L7" s="9">
        <f>VLOOKUP($A7,'RES installed'!$A$2:$C$7,3,FALSE)*'[1]Profiles, RES, Spring'!L$7</f>
        <v>6.6930951425130463</v>
      </c>
      <c r="M7" s="9">
        <f>VLOOKUP($A7,'RES installed'!$A$2:$C$7,3,FALSE)*'[1]Profiles, RES, Spring'!M$7</f>
        <v>6.6208350060216778</v>
      </c>
      <c r="N7" s="9">
        <f>VLOOKUP($A7,'RES installed'!$A$2:$C$7,3,FALSE)*'[1]Profiles, RES, Spring'!N$7</f>
        <v>7.6053793657165798</v>
      </c>
      <c r="O7" s="9">
        <f>VLOOKUP($A7,'RES installed'!$A$2:$C$7,3,FALSE)*'[1]Profiles, RES, Spring'!O$7</f>
        <v>9.7009233239662773</v>
      </c>
      <c r="P7" s="9">
        <f>VLOOKUP($A7,'RES installed'!$A$2:$C$7,3,FALSE)*'[1]Profiles, RES, Spring'!P$7</f>
        <v>11.326776395022078</v>
      </c>
      <c r="Q7" s="9">
        <f>VLOOKUP($A7,'RES installed'!$A$2:$C$7,3,FALSE)*'[1]Profiles, RES, Spring'!Q$7</f>
        <v>12.762946607788036</v>
      </c>
      <c r="R7" s="9">
        <f>VLOOKUP($A7,'RES installed'!$A$2:$C$7,3,FALSE)*'[1]Profiles, RES, Spring'!R$7</f>
        <v>14.343637093536733</v>
      </c>
      <c r="S7" s="9">
        <f>VLOOKUP($A7,'RES installed'!$A$2:$C$7,3,FALSE)*'[1]Profiles, RES, Spring'!S$7</f>
        <v>14.930750702529105</v>
      </c>
      <c r="T7" s="9">
        <f>VLOOKUP($A7,'RES installed'!$A$2:$C$7,3,FALSE)*'[1]Profiles, RES, Spring'!T$7</f>
        <v>14.939783219590526</v>
      </c>
      <c r="U7" s="9">
        <f>VLOOKUP($A7,'RES installed'!$A$2:$C$7,3,FALSE)*'[1]Profiles, RES, Spring'!U$7</f>
        <v>13.35909273384183</v>
      </c>
      <c r="V7" s="9">
        <f>VLOOKUP($A7,'RES installed'!$A$2:$C$7,3,FALSE)*'[1]Profiles, RES, Spring'!V$7</f>
        <v>12.753914090726616</v>
      </c>
      <c r="W7" s="9">
        <f>VLOOKUP($A7,'RES installed'!$A$2:$C$7,3,FALSE)*'[1]Profiles, RES, Spring'!W$7</f>
        <v>12.681653954235246</v>
      </c>
      <c r="X7" s="9">
        <f>VLOOKUP($A7,'RES installed'!$A$2:$C$7,3,FALSE)*'[1]Profiles, RES, Spring'!X$7</f>
        <v>12.889401846647933</v>
      </c>
      <c r="Y7" s="9">
        <f>VLOOKUP($A7,'RES installed'!$A$2:$C$7,3,FALSE)*'[1]Profiles, RES, Spring'!Y$7</f>
        <v>13.91910879164994</v>
      </c>
    </row>
    <row r="8" spans="1:25" x14ac:dyDescent="0.3">
      <c r="A8" s="5">
        <v>7</v>
      </c>
      <c r="B8" s="6">
        <f>VLOOKUP($A8,'RES installed'!$A$2:$C$7,3,FALSE)*'[1]Profiles, RES, Spring'!B$4</f>
        <v>0</v>
      </c>
      <c r="C8" s="6">
        <f>VLOOKUP($A8,'RES installed'!$A$2:$C$7,3,FALSE)*'[1]Profiles, RES, Spring'!C$4</f>
        <v>0</v>
      </c>
      <c r="D8" s="6">
        <f>VLOOKUP($A8,'RES installed'!$A$2:$C$7,3,FALSE)*'[1]Profiles, RES, Spring'!D$4</f>
        <v>0</v>
      </c>
      <c r="E8" s="6">
        <f>VLOOKUP($A8,'RES installed'!$A$2:$C$7,3,FALSE)*'[1]Profiles, RES, Spring'!E$4</f>
        <v>0</v>
      </c>
      <c r="F8" s="6">
        <f>VLOOKUP($A8,'RES installed'!$A$2:$C$7,3,FALSE)*'[1]Profiles, RES, Spring'!F$4</f>
        <v>0</v>
      </c>
      <c r="G8" s="6">
        <f>VLOOKUP($A8,'RES installed'!$A$2:$C$7,3,FALSE)*'[1]Profiles, RES, Spring'!G$4</f>
        <v>0.82448824867323733</v>
      </c>
      <c r="H8" s="6">
        <f>VLOOKUP($A8,'RES installed'!$A$2:$C$7,3,FALSE)*'[1]Profiles, RES, Spring'!H$4</f>
        <v>7.9037149355572396</v>
      </c>
      <c r="I8" s="6">
        <f>VLOOKUP($A8,'RES installed'!$A$2:$C$7,3,FALSE)*'[1]Profiles, RES, Spring'!I$4</f>
        <v>21.948445792266867</v>
      </c>
      <c r="J8" s="6">
        <f>VLOOKUP($A8,'RES installed'!$A$2:$C$7,3,FALSE)*'[1]Profiles, RES, Spring'!J$4</f>
        <v>35.225549658832449</v>
      </c>
      <c r="K8" s="6">
        <f>VLOOKUP($A8,'RES installed'!$A$2:$C$7,3,FALSE)*'[1]Profiles, RES, Spring'!K$4</f>
        <v>41.764594389689158</v>
      </c>
      <c r="L8" s="6">
        <f>VLOOKUP($A8,'RES installed'!$A$2:$C$7,3,FALSE)*'[1]Profiles, RES, Spring'!L$4</f>
        <v>46.171341925701284</v>
      </c>
      <c r="M8" s="6">
        <f>VLOOKUP($A8,'RES installed'!$A$2:$C$7,3,FALSE)*'[1]Profiles, RES, Spring'!M$4</f>
        <v>51.345716451857463</v>
      </c>
      <c r="N8" s="6">
        <f>VLOOKUP($A8,'RES installed'!$A$2:$C$7,3,FALSE)*'[1]Profiles, RES, Spring'!N$4</f>
        <v>50.123199393479908</v>
      </c>
      <c r="O8" s="6">
        <f>VLOOKUP($A8,'RES installed'!$A$2:$C$7,3,FALSE)*'[1]Profiles, RES, Spring'!O$4</f>
        <v>49.867323730098562</v>
      </c>
      <c r="P8" s="6">
        <f>VLOOKUP($A8,'RES installed'!$A$2:$C$7,3,FALSE)*'[1]Profiles, RES, Spring'!P$4</f>
        <v>50.208491281273687</v>
      </c>
      <c r="Q8" s="6">
        <f>VLOOKUP($A8,'RES installed'!$A$2:$C$7,3,FALSE)*'[1]Profiles, RES, Spring'!Q$4</f>
        <v>46.39878695981804</v>
      </c>
      <c r="R8" s="6">
        <f>VLOOKUP($A8,'RES installed'!$A$2:$C$7,3,FALSE)*'[1]Profiles, RES, Spring'!R$4</f>
        <v>37.727445034116755</v>
      </c>
      <c r="S8" s="6">
        <f>VLOOKUP($A8,'RES installed'!$A$2:$C$7,3,FALSE)*'[1]Profiles, RES, Spring'!S$4</f>
        <v>24.73464746019712</v>
      </c>
      <c r="T8" s="6">
        <f>VLOOKUP($A8,'RES installed'!$A$2:$C$7,3,FALSE)*'[1]Profiles, RES, Spring'!T$4</f>
        <v>8.7850644427596674</v>
      </c>
      <c r="U8" s="6">
        <f>VLOOKUP($A8,'RES installed'!$A$2:$C$7,3,FALSE)*'[1]Profiles, RES, Spring'!U$4</f>
        <v>0.90978013646702049</v>
      </c>
      <c r="V8" s="6">
        <f>VLOOKUP($A8,'RES installed'!$A$2:$C$7,3,FALSE)*'[1]Profiles, RES, Spring'!V$4</f>
        <v>0</v>
      </c>
      <c r="W8" s="6">
        <f>VLOOKUP($A8,'RES installed'!$A$2:$C$7,3,FALSE)*'[1]Profiles, RES, Spring'!W$4</f>
        <v>0</v>
      </c>
      <c r="X8" s="6">
        <f>VLOOKUP($A8,'RES installed'!$A$2:$C$7,3,FALSE)*'[1]Profiles, RES, Spring'!X$4</f>
        <v>0</v>
      </c>
      <c r="Y8" s="6">
        <f>VLOOKUP($A8,'RES installed'!$A$2:$C$7,3,FALSE)*'[1]Profiles, RES, Spring'!Y$4</f>
        <v>0</v>
      </c>
    </row>
    <row r="9" spans="1:25" x14ac:dyDescent="0.3">
      <c r="A9" s="5">
        <v>8</v>
      </c>
      <c r="B9" s="6">
        <f>VLOOKUP($A9,'RES installed'!$A$2:$C$7,3,FALSE)*'[1]Profiles, RES, Spring'!B$4</f>
        <v>0</v>
      </c>
      <c r="C9" s="6">
        <f>VLOOKUP($A9,'RES installed'!$A$2:$C$7,3,FALSE)*'[1]Profiles, RES, Spring'!C$4</f>
        <v>0</v>
      </c>
      <c r="D9" s="6">
        <f>VLOOKUP($A9,'RES installed'!$A$2:$C$7,3,FALSE)*'[1]Profiles, RES, Spring'!D$4</f>
        <v>0</v>
      </c>
      <c r="E9" s="6">
        <f>VLOOKUP($A9,'RES installed'!$A$2:$C$7,3,FALSE)*'[1]Profiles, RES, Spring'!E$4</f>
        <v>0</v>
      </c>
      <c r="F9" s="6">
        <f>VLOOKUP($A9,'RES installed'!$A$2:$C$7,3,FALSE)*'[1]Profiles, RES, Spring'!F$4</f>
        <v>0</v>
      </c>
      <c r="G9" s="6">
        <f>VLOOKUP($A9,'RES installed'!$A$2:$C$7,3,FALSE)*'[1]Profiles, RES, Spring'!G$4</f>
        <v>0.54965883244882485</v>
      </c>
      <c r="H9" s="6">
        <f>VLOOKUP($A9,'RES installed'!$A$2:$C$7,3,FALSE)*'[1]Profiles, RES, Spring'!H$4</f>
        <v>5.2691432903714936</v>
      </c>
      <c r="I9" s="6">
        <f>VLOOKUP($A9,'RES installed'!$A$2:$C$7,3,FALSE)*'[1]Profiles, RES, Spring'!I$4</f>
        <v>14.632297194844579</v>
      </c>
      <c r="J9" s="6">
        <f>VLOOKUP($A9,'RES installed'!$A$2:$C$7,3,FALSE)*'[1]Profiles, RES, Spring'!J$4</f>
        <v>23.483699772554967</v>
      </c>
      <c r="K9" s="6">
        <f>VLOOKUP($A9,'RES installed'!$A$2:$C$7,3,FALSE)*'[1]Profiles, RES, Spring'!K$4</f>
        <v>27.843062926459439</v>
      </c>
      <c r="L9" s="6">
        <f>VLOOKUP($A9,'RES installed'!$A$2:$C$7,3,FALSE)*'[1]Profiles, RES, Spring'!L$4</f>
        <v>30.780894617134191</v>
      </c>
      <c r="M9" s="6">
        <f>VLOOKUP($A9,'RES installed'!$A$2:$C$7,3,FALSE)*'[1]Profiles, RES, Spring'!M$4</f>
        <v>34.230477634571642</v>
      </c>
      <c r="N9" s="6">
        <f>VLOOKUP($A9,'RES installed'!$A$2:$C$7,3,FALSE)*'[1]Profiles, RES, Spring'!N$4</f>
        <v>33.415466262319939</v>
      </c>
      <c r="O9" s="6">
        <f>VLOOKUP($A9,'RES installed'!$A$2:$C$7,3,FALSE)*'[1]Profiles, RES, Spring'!O$4</f>
        <v>33.244882486732372</v>
      </c>
      <c r="P9" s="6">
        <f>VLOOKUP($A9,'RES installed'!$A$2:$C$7,3,FALSE)*'[1]Profiles, RES, Spring'!P$4</f>
        <v>33.472327520849127</v>
      </c>
      <c r="Q9" s="6">
        <f>VLOOKUP($A9,'RES installed'!$A$2:$C$7,3,FALSE)*'[1]Profiles, RES, Spring'!Q$4</f>
        <v>30.932524639878693</v>
      </c>
      <c r="R9" s="6">
        <f>VLOOKUP($A9,'RES installed'!$A$2:$C$7,3,FALSE)*'[1]Profiles, RES, Spring'!R$4</f>
        <v>25.151630022744502</v>
      </c>
      <c r="S9" s="6">
        <f>VLOOKUP($A9,'RES installed'!$A$2:$C$7,3,FALSE)*'[1]Profiles, RES, Spring'!S$4</f>
        <v>16.489764973464744</v>
      </c>
      <c r="T9" s="6">
        <f>VLOOKUP($A9,'RES installed'!$A$2:$C$7,3,FALSE)*'[1]Profiles, RES, Spring'!T$4</f>
        <v>5.8567096285064446</v>
      </c>
      <c r="U9" s="6">
        <f>VLOOKUP($A9,'RES installed'!$A$2:$C$7,3,FALSE)*'[1]Profiles, RES, Spring'!U$4</f>
        <v>0.60652009097801363</v>
      </c>
      <c r="V9" s="6">
        <f>VLOOKUP($A9,'RES installed'!$A$2:$C$7,3,FALSE)*'[1]Profiles, RES, Spring'!V$4</f>
        <v>0</v>
      </c>
      <c r="W9" s="6">
        <f>VLOOKUP($A9,'RES installed'!$A$2:$C$7,3,FALSE)*'[1]Profiles, RES, Spring'!W$4</f>
        <v>0</v>
      </c>
      <c r="X9" s="6">
        <f>VLOOKUP($A9,'RES installed'!$A$2:$C$7,3,FALSE)*'[1]Profiles, RES, Spring'!X$4</f>
        <v>0</v>
      </c>
      <c r="Y9" s="6">
        <f>VLOOKUP($A9,'RES installed'!$A$2:$C$7,3,FALSE)*'[1]Profiles, RES, Spring'!Y$4</f>
        <v>0</v>
      </c>
    </row>
    <row r="10" spans="1:25" x14ac:dyDescent="0.3">
      <c r="A10" s="5">
        <v>9</v>
      </c>
      <c r="B10" s="6">
        <f>VLOOKUP($A10,'RES installed'!$A$2:$C$7,3,FALSE)*'[1]Profiles, RES, Spring'!B$4</f>
        <v>0</v>
      </c>
      <c r="C10" s="6">
        <f>VLOOKUP($A10,'RES installed'!$A$2:$C$7,3,FALSE)*'[1]Profiles, RES, Spring'!C$4</f>
        <v>0</v>
      </c>
      <c r="D10" s="6">
        <f>VLOOKUP($A10,'RES installed'!$A$2:$C$7,3,FALSE)*'[1]Profiles, RES, Spring'!D$4</f>
        <v>0</v>
      </c>
      <c r="E10" s="6">
        <f>VLOOKUP($A10,'RES installed'!$A$2:$C$7,3,FALSE)*'[1]Profiles, RES, Spring'!E$4</f>
        <v>0</v>
      </c>
      <c r="F10" s="6">
        <f>VLOOKUP($A10,'RES installed'!$A$2:$C$7,3,FALSE)*'[1]Profiles, RES, Spring'!F$4</f>
        <v>0</v>
      </c>
      <c r="G10" s="6">
        <f>VLOOKUP($A10,'RES installed'!$A$2:$C$7,3,FALSE)*'[1]Profiles, RES, Spring'!G$4</f>
        <v>0.65959059893858984</v>
      </c>
      <c r="H10" s="6">
        <f>VLOOKUP($A10,'RES installed'!$A$2:$C$7,3,FALSE)*'[1]Profiles, RES, Spring'!H$4</f>
        <v>6.322971948445792</v>
      </c>
      <c r="I10" s="6">
        <f>VLOOKUP($A10,'RES installed'!$A$2:$C$7,3,FALSE)*'[1]Profiles, RES, Spring'!I$4</f>
        <v>17.558756633813495</v>
      </c>
      <c r="J10" s="6">
        <f>VLOOKUP($A10,'RES installed'!$A$2:$C$7,3,FALSE)*'[1]Profiles, RES, Spring'!J$4</f>
        <v>28.180439727065959</v>
      </c>
      <c r="K10" s="6">
        <f>VLOOKUP($A10,'RES installed'!$A$2:$C$7,3,FALSE)*'[1]Profiles, RES, Spring'!K$4</f>
        <v>33.411675511751326</v>
      </c>
      <c r="L10" s="6">
        <f>VLOOKUP($A10,'RES installed'!$A$2:$C$7,3,FALSE)*'[1]Profiles, RES, Spring'!L$4</f>
        <v>36.93707354056103</v>
      </c>
      <c r="M10" s="6">
        <f>VLOOKUP($A10,'RES installed'!$A$2:$C$7,3,FALSE)*'[1]Profiles, RES, Spring'!M$4</f>
        <v>41.076573161485975</v>
      </c>
      <c r="N10" s="6">
        <f>VLOOKUP($A10,'RES installed'!$A$2:$C$7,3,FALSE)*'[1]Profiles, RES, Spring'!N$4</f>
        <v>40.098559514783922</v>
      </c>
      <c r="O10" s="6">
        <f>VLOOKUP($A10,'RES installed'!$A$2:$C$7,3,FALSE)*'[1]Profiles, RES, Spring'!O$4</f>
        <v>39.893858984078847</v>
      </c>
      <c r="P10" s="6">
        <f>VLOOKUP($A10,'RES installed'!$A$2:$C$7,3,FALSE)*'[1]Profiles, RES, Spring'!P$4</f>
        <v>40.166793025018954</v>
      </c>
      <c r="Q10" s="6">
        <f>VLOOKUP($A10,'RES installed'!$A$2:$C$7,3,FALSE)*'[1]Profiles, RES, Spring'!Q$4</f>
        <v>37.119029567854433</v>
      </c>
      <c r="R10" s="6">
        <f>VLOOKUP($A10,'RES installed'!$A$2:$C$7,3,FALSE)*'[1]Profiles, RES, Spring'!R$4</f>
        <v>30.181956027293403</v>
      </c>
      <c r="S10" s="6">
        <f>VLOOKUP($A10,'RES installed'!$A$2:$C$7,3,FALSE)*'[1]Profiles, RES, Spring'!S$4</f>
        <v>19.787717968157697</v>
      </c>
      <c r="T10" s="6">
        <f>VLOOKUP($A10,'RES installed'!$A$2:$C$7,3,FALSE)*'[1]Profiles, RES, Spring'!T$4</f>
        <v>7.0280515542077335</v>
      </c>
      <c r="U10" s="6">
        <f>VLOOKUP($A10,'RES installed'!$A$2:$C$7,3,FALSE)*'[1]Profiles, RES, Spring'!U$4</f>
        <v>0.7278241091736164</v>
      </c>
      <c r="V10" s="6">
        <f>VLOOKUP($A10,'RES installed'!$A$2:$C$7,3,FALSE)*'[1]Profiles, RES, Spring'!V$4</f>
        <v>0</v>
      </c>
      <c r="W10" s="6">
        <f>VLOOKUP($A10,'RES installed'!$A$2:$C$7,3,FALSE)*'[1]Profiles, RES, Spring'!W$4</f>
        <v>0</v>
      </c>
      <c r="X10" s="6">
        <f>VLOOKUP($A10,'RES installed'!$A$2:$C$7,3,FALSE)*'[1]Profiles, RES, Spring'!X$4</f>
        <v>0</v>
      </c>
      <c r="Y10" s="6">
        <f>VLOOKUP($A10,'RES installed'!$A$2:$C$7,3,FALSE)*'[1]Profiles, RES, Spring'!Y$4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504A-A722-4235-A916-8500BF5DCFDD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B266-9AF9-4D1C-8001-16512D48BE2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446D-A4B7-4C21-9AB7-EEB0420E813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F037-2461-4625-B59F-B0FEB5F9D26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B5D3-9FFF-47C8-A462-6DD6471A166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0660-12AF-4198-BF2A-456BAD655B28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CBB4-4605-4586-A136-29D57872046D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7C91-FD0F-41E9-AAF2-509FDA62714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D011-67AD-4857-A72E-FFBE2D347BCB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B815-0429-42A9-92EF-4B1286E2BDE5}">
  <dimension ref="A1:Y10"/>
  <sheetViews>
    <sheetView topLeftCell="G1" workbookViewId="0">
      <selection activeCell="J27" sqref="J2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40.043435265536658</v>
      </c>
      <c r="C2" s="2">
        <f>('[1]Pc, Summer, S1'!C2*Main!$B$5)+(_xlfn.IFNA(VLOOKUP($A2,'FL Ratio'!$A$3:$B$10,2,FALSE),0)*'FL Characterization'!C$2)</f>
        <v>36.381252911540692</v>
      </c>
      <c r="D2" s="2">
        <f>('[1]Pc, Summer, S1'!D2*Main!$B$5)+(_xlfn.IFNA(VLOOKUP($A2,'FL Ratio'!$A$3:$B$10,2,FALSE),0)*'FL Characterization'!D$2)</f>
        <v>35.745766977903642</v>
      </c>
      <c r="E2" s="2">
        <f>('[1]Pc, Summer, S1'!E2*Main!$B$5)+(_xlfn.IFNA(VLOOKUP($A2,'FL Ratio'!$A$3:$B$10,2,FALSE),0)*'FL Characterization'!E$2)</f>
        <v>35.654452126697038</v>
      </c>
      <c r="F2" s="2">
        <f>('[1]Pc, Summer, S1'!F2*Main!$B$5)+(_xlfn.IFNA(VLOOKUP($A2,'FL Ratio'!$A$3:$B$10,2,FALSE),0)*'FL Characterization'!F$2)</f>
        <v>35.65726312763794</v>
      </c>
      <c r="G2" s="2">
        <f>('[1]Pc, Summer, S1'!G2*Main!$B$5)+(_xlfn.IFNA(VLOOKUP($A2,'FL Ratio'!$A$3:$B$10,2,FALSE),0)*'FL Characterization'!G$2)</f>
        <v>35.341920711363599</v>
      </c>
      <c r="H2" s="2">
        <f>('[1]Pc, Summer, S1'!H2*Main!$B$5)+(_xlfn.IFNA(VLOOKUP($A2,'FL Ratio'!$A$3:$B$10,2,FALSE),0)*'FL Characterization'!H$2)</f>
        <v>38.154758270813183</v>
      </c>
      <c r="I2" s="2">
        <f>('[1]Pc, Summer, S1'!I2*Main!$B$5)+(_xlfn.IFNA(VLOOKUP($A2,'FL Ratio'!$A$3:$B$10,2,FALSE),0)*'FL Characterization'!I$2)</f>
        <v>45.299019577192631</v>
      </c>
      <c r="J2" s="2">
        <f>('[1]Pc, Summer, S1'!J2*Main!$B$5)+(_xlfn.IFNA(VLOOKUP($A2,'FL Ratio'!$A$3:$B$10,2,FALSE),0)*'FL Characterization'!J$2)</f>
        <v>51.628001686804971</v>
      </c>
      <c r="K2" s="2">
        <f>('[1]Pc, Summer, S1'!K2*Main!$B$5)+(_xlfn.IFNA(VLOOKUP($A2,'FL Ratio'!$A$3:$B$10,2,FALSE),0)*'FL Characterization'!K$2)</f>
        <v>53.214429465679558</v>
      </c>
      <c r="L2" s="2">
        <f>('[1]Pc, Summer, S1'!L2*Main!$B$5)+(_xlfn.IFNA(VLOOKUP($A2,'FL Ratio'!$A$3:$B$10,2,FALSE),0)*'FL Characterization'!L$2)</f>
        <v>52.675913636055363</v>
      </c>
      <c r="M2" s="2">
        <f>('[1]Pc, Summer, S1'!M2*Main!$B$5)+(_xlfn.IFNA(VLOOKUP($A2,'FL Ratio'!$A$3:$B$10,2,FALSE),0)*'FL Characterization'!M$2)</f>
        <v>54.165515138350074</v>
      </c>
      <c r="N2" s="2">
        <f>('[1]Pc, Summer, S1'!N2*Main!$B$5)+(_xlfn.IFNA(VLOOKUP($A2,'FL Ratio'!$A$3:$B$10,2,FALSE),0)*'FL Characterization'!N$2)</f>
        <v>54.908551797658518</v>
      </c>
      <c r="O2" s="2">
        <f>('[1]Pc, Summer, S1'!O2*Main!$B$5)+(_xlfn.IFNA(VLOOKUP($A2,'FL Ratio'!$A$3:$B$10,2,FALSE),0)*'FL Characterization'!O$2)</f>
        <v>53.892846456866629</v>
      </c>
      <c r="P2" s="2">
        <f>('[1]Pc, Summer, S1'!P2*Main!$B$5)+(_xlfn.IFNA(VLOOKUP($A2,'FL Ratio'!$A$3:$B$10,2,FALSE),0)*'FL Characterization'!P$2)</f>
        <v>51.786972233038696</v>
      </c>
      <c r="Q2" s="2">
        <f>('[1]Pc, Summer, S1'!Q2*Main!$B$5)+(_xlfn.IFNA(VLOOKUP($A2,'FL Ratio'!$A$3:$B$10,2,FALSE),0)*'FL Characterization'!Q$2)</f>
        <v>49.70263594415654</v>
      </c>
      <c r="R2" s="2">
        <f>('[1]Pc, Summer, S1'!R2*Main!$B$5)+(_xlfn.IFNA(VLOOKUP($A2,'FL Ratio'!$A$3:$B$10,2,FALSE),0)*'FL Characterization'!R$2)</f>
        <v>50.569784049026005</v>
      </c>
      <c r="S2" s="2">
        <f>('[1]Pc, Summer, S1'!S2*Main!$B$5)+(_xlfn.IFNA(VLOOKUP($A2,'FL Ratio'!$A$3:$B$10,2,FALSE),0)*'FL Characterization'!S$2)</f>
        <v>51.069400882988262</v>
      </c>
      <c r="T2" s="2">
        <f>('[1]Pc, Summer, S1'!T2*Main!$B$5)+(_xlfn.IFNA(VLOOKUP($A2,'FL Ratio'!$A$3:$B$10,2,FALSE),0)*'FL Characterization'!T$2)</f>
        <v>51.286171518428631</v>
      </c>
      <c r="U2" s="2">
        <f>('[1]Pc, Summer, S1'!U2*Main!$B$5)+(_xlfn.IFNA(VLOOKUP($A2,'FL Ratio'!$A$3:$B$10,2,FALSE),0)*'FL Characterization'!U$2)</f>
        <v>50.437149599489892</v>
      </c>
      <c r="V2" s="2">
        <f>('[1]Pc, Summer, S1'!V2*Main!$B$5)+(_xlfn.IFNA(VLOOKUP($A2,'FL Ratio'!$A$3:$B$10,2,FALSE),0)*'FL Characterization'!V$2)</f>
        <v>50.588691016114169</v>
      </c>
      <c r="W2" s="2">
        <f>('[1]Pc, Summer, S1'!W2*Main!$B$5)+(_xlfn.IFNA(VLOOKUP($A2,'FL Ratio'!$A$3:$B$10,2,FALSE),0)*'FL Characterization'!W$2)</f>
        <v>52.683971896547568</v>
      </c>
      <c r="X2" s="2">
        <f>('[1]Pc, Summer, S1'!X2*Main!$B$5)+(_xlfn.IFNA(VLOOKUP($A2,'FL Ratio'!$A$3:$B$10,2,FALSE),0)*'FL Characterization'!X$2)</f>
        <v>49.107838528668005</v>
      </c>
      <c r="Y2" s="2">
        <f>('[1]Pc, Summer, S1'!Y2*Main!$B$5)+(_xlfn.IFNA(VLOOKUP($A2,'FL Ratio'!$A$3:$B$10,2,FALSE),0)*'FL Characterization'!Y$2)</f>
        <v>45.016881758787129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43.286948131390474</v>
      </c>
      <c r="C3" s="2">
        <f>('[1]Pc, Summer, S1'!C3*Main!$B$5)+(_xlfn.IFNA(VLOOKUP($A3,'FL Ratio'!$A$3:$B$10,2,FALSE),0)*'FL Characterization'!C$2)</f>
        <v>39.743903964494777</v>
      </c>
      <c r="D3" s="2">
        <f>('[1]Pc, Summer, S1'!D3*Main!$B$5)+(_xlfn.IFNA(VLOOKUP($A3,'FL Ratio'!$A$3:$B$10,2,FALSE),0)*'FL Characterization'!D$2)</f>
        <v>37.644254504468591</v>
      </c>
      <c r="E3" s="2">
        <f>('[1]Pc, Summer, S1'!E3*Main!$B$5)+(_xlfn.IFNA(VLOOKUP($A3,'FL Ratio'!$A$3:$B$10,2,FALSE),0)*'FL Characterization'!E$2)</f>
        <v>36.263012924721565</v>
      </c>
      <c r="F3" s="2">
        <f>('[1]Pc, Summer, S1'!F3*Main!$B$5)+(_xlfn.IFNA(VLOOKUP($A3,'FL Ratio'!$A$3:$B$10,2,FALSE),0)*'FL Characterization'!F$2)</f>
        <v>35.83740961463014</v>
      </c>
      <c r="G3" s="2">
        <f>('[1]Pc, Summer, S1'!G3*Main!$B$5)+(_xlfn.IFNA(VLOOKUP($A3,'FL Ratio'!$A$3:$B$10,2,FALSE),0)*'FL Characterization'!G$2)</f>
        <v>37.994469133920447</v>
      </c>
      <c r="H3" s="2">
        <f>('[1]Pc, Summer, S1'!H3*Main!$B$5)+(_xlfn.IFNA(VLOOKUP($A3,'FL Ratio'!$A$3:$B$10,2,FALSE),0)*'FL Characterization'!H$2)</f>
        <v>47.55672770115337</v>
      </c>
      <c r="I3" s="2">
        <f>('[1]Pc, Summer, S1'!I3*Main!$B$5)+(_xlfn.IFNA(VLOOKUP($A3,'FL Ratio'!$A$3:$B$10,2,FALSE),0)*'FL Characterization'!I$2)</f>
        <v>56.404987260003431</v>
      </c>
      <c r="J3" s="2">
        <f>('[1]Pc, Summer, S1'!J3*Main!$B$5)+(_xlfn.IFNA(VLOOKUP($A3,'FL Ratio'!$A$3:$B$10,2,FALSE),0)*'FL Characterization'!J$2)</f>
        <v>58.811993340917923</v>
      </c>
      <c r="K3" s="2">
        <f>('[1]Pc, Summer, S1'!K3*Main!$B$5)+(_xlfn.IFNA(VLOOKUP($A3,'FL Ratio'!$A$3:$B$10,2,FALSE),0)*'FL Characterization'!K$2)</f>
        <v>57.72756163581623</v>
      </c>
      <c r="L3" s="2">
        <f>('[1]Pc, Summer, S1'!L3*Main!$B$5)+(_xlfn.IFNA(VLOOKUP($A3,'FL Ratio'!$A$3:$B$10,2,FALSE),0)*'FL Characterization'!L$2)</f>
        <v>57.517049308415096</v>
      </c>
      <c r="M3" s="2">
        <f>('[1]Pc, Summer, S1'!M3*Main!$B$5)+(_xlfn.IFNA(VLOOKUP($A3,'FL Ratio'!$A$3:$B$10,2,FALSE),0)*'FL Characterization'!M$2)</f>
        <v>61.337662249840506</v>
      </c>
      <c r="N3" s="2">
        <f>('[1]Pc, Summer, S1'!N3*Main!$B$5)+(_xlfn.IFNA(VLOOKUP($A3,'FL Ratio'!$A$3:$B$10,2,FALSE),0)*'FL Characterization'!N$2)</f>
        <v>61.53232988294701</v>
      </c>
      <c r="O3" s="2">
        <f>('[1]Pc, Summer, S1'!O3*Main!$B$5)+(_xlfn.IFNA(VLOOKUP($A3,'FL Ratio'!$A$3:$B$10,2,FALSE),0)*'FL Characterization'!O$2)</f>
        <v>61.972789982097069</v>
      </c>
      <c r="P3" s="2">
        <f>('[1]Pc, Summer, S1'!P3*Main!$B$5)+(_xlfn.IFNA(VLOOKUP($A3,'FL Ratio'!$A$3:$B$10,2,FALSE),0)*'FL Characterization'!P$2)</f>
        <v>58.976046712557753</v>
      </c>
      <c r="Q3" s="2">
        <f>('[1]Pc, Summer, S1'!Q3*Main!$B$5)+(_xlfn.IFNA(VLOOKUP($A3,'FL Ratio'!$A$3:$B$10,2,FALSE),0)*'FL Characterization'!Q$2)</f>
        <v>55.870597976054945</v>
      </c>
      <c r="R3" s="2">
        <f>('[1]Pc, Summer, S1'!R3*Main!$B$5)+(_xlfn.IFNA(VLOOKUP($A3,'FL Ratio'!$A$3:$B$10,2,FALSE),0)*'FL Characterization'!R$2)</f>
        <v>51.671798201262924</v>
      </c>
      <c r="S3" s="2">
        <f>('[1]Pc, Summer, S1'!S3*Main!$B$5)+(_xlfn.IFNA(VLOOKUP($A3,'FL Ratio'!$A$3:$B$10,2,FALSE),0)*'FL Characterization'!S$2)</f>
        <v>52.259733780039113</v>
      </c>
      <c r="T3" s="2">
        <f>('[1]Pc, Summer, S1'!T3*Main!$B$5)+(_xlfn.IFNA(VLOOKUP($A3,'FL Ratio'!$A$3:$B$10,2,FALSE),0)*'FL Characterization'!T$2)</f>
        <v>51.782568672626553</v>
      </c>
      <c r="U3" s="2">
        <f>('[1]Pc, Summer, S1'!U3*Main!$B$5)+(_xlfn.IFNA(VLOOKUP($A3,'FL Ratio'!$A$3:$B$10,2,FALSE),0)*'FL Characterization'!U$2)</f>
        <v>51.581346573758893</v>
      </c>
      <c r="V3" s="2">
        <f>('[1]Pc, Summer, S1'!V3*Main!$B$5)+(_xlfn.IFNA(VLOOKUP($A3,'FL Ratio'!$A$3:$B$10,2,FALSE),0)*'FL Characterization'!V$2)</f>
        <v>51.828449932954683</v>
      </c>
      <c r="W3" s="2">
        <f>('[1]Pc, Summer, S1'!W3*Main!$B$5)+(_xlfn.IFNA(VLOOKUP($A3,'FL Ratio'!$A$3:$B$10,2,FALSE),0)*'FL Characterization'!W$2)</f>
        <v>51.552069960025705</v>
      </c>
      <c r="X3" s="2">
        <f>('[1]Pc, Summer, S1'!X3*Main!$B$5)+(_xlfn.IFNA(VLOOKUP($A3,'FL Ratio'!$A$3:$B$10,2,FALSE),0)*'FL Characterization'!X$2)</f>
        <v>51.309410993082977</v>
      </c>
      <c r="Y3" s="2">
        <f>('[1]Pc, Summer, S1'!Y3*Main!$B$5)+(_xlfn.IFNA(VLOOKUP($A3,'FL Ratio'!$A$3:$B$10,2,FALSE),0)*'FL Characterization'!Y$2)</f>
        <v>48.558869437499695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57.430246213607838</v>
      </c>
      <c r="C4" s="2">
        <f>('[1]Pc, Summer, S1'!C4*Main!$B$5)+(_xlfn.IFNA(VLOOKUP($A4,'FL Ratio'!$A$3:$B$10,2,FALSE),0)*'FL Characterization'!C$2)</f>
        <v>50.966986120840005</v>
      </c>
      <c r="D4" s="2">
        <f>('[1]Pc, Summer, S1'!D4*Main!$B$5)+(_xlfn.IFNA(VLOOKUP($A4,'FL Ratio'!$A$3:$B$10,2,FALSE),0)*'FL Characterization'!D$2)</f>
        <v>48.055542708753563</v>
      </c>
      <c r="E4" s="2">
        <f>('[1]Pc, Summer, S1'!E4*Main!$B$5)+(_xlfn.IFNA(VLOOKUP($A4,'FL Ratio'!$A$3:$B$10,2,FALSE),0)*'FL Characterization'!E$2)</f>
        <v>46.480654037867374</v>
      </c>
      <c r="F4" s="2">
        <f>('[1]Pc, Summer, S1'!F4*Main!$B$5)+(_xlfn.IFNA(VLOOKUP($A4,'FL Ratio'!$A$3:$B$10,2,FALSE),0)*'FL Characterization'!F$2)</f>
        <v>48.706706059559501</v>
      </c>
      <c r="G4" s="2">
        <f>('[1]Pc, Summer, S1'!G4*Main!$B$5)+(_xlfn.IFNA(VLOOKUP($A4,'FL Ratio'!$A$3:$B$10,2,FALSE),0)*'FL Characterization'!G$2)</f>
        <v>44.482534013472936</v>
      </c>
      <c r="H4" s="2">
        <f>('[1]Pc, Summer, S1'!H4*Main!$B$5)+(_xlfn.IFNA(VLOOKUP($A4,'FL Ratio'!$A$3:$B$10,2,FALSE),0)*'FL Characterization'!H$2)</f>
        <v>52.251949229269748</v>
      </c>
      <c r="I4" s="2">
        <f>('[1]Pc, Summer, S1'!I4*Main!$B$5)+(_xlfn.IFNA(VLOOKUP($A4,'FL Ratio'!$A$3:$B$10,2,FALSE),0)*'FL Characterization'!I$2)</f>
        <v>58.671120604152293</v>
      </c>
      <c r="J4" s="2">
        <f>('[1]Pc, Summer, S1'!J4*Main!$B$5)+(_xlfn.IFNA(VLOOKUP($A4,'FL Ratio'!$A$3:$B$10,2,FALSE),0)*'FL Characterization'!J$2)</f>
        <v>66.011006134342495</v>
      </c>
      <c r="K4" s="2">
        <f>('[1]Pc, Summer, S1'!K4*Main!$B$5)+(_xlfn.IFNA(VLOOKUP($A4,'FL Ratio'!$A$3:$B$10,2,FALSE),0)*'FL Characterization'!K$2)</f>
        <v>70.965017386994802</v>
      </c>
      <c r="L4" s="2">
        <f>('[1]Pc, Summer, S1'!L4*Main!$B$5)+(_xlfn.IFNA(VLOOKUP($A4,'FL Ratio'!$A$3:$B$10,2,FALSE),0)*'FL Characterization'!L$2)</f>
        <v>73.038474400059954</v>
      </c>
      <c r="M4" s="2">
        <f>('[1]Pc, Summer, S1'!M4*Main!$B$5)+(_xlfn.IFNA(VLOOKUP($A4,'FL Ratio'!$A$3:$B$10,2,FALSE),0)*'FL Characterization'!M$2)</f>
        <v>74.255803771115069</v>
      </c>
      <c r="N4" s="2">
        <f>('[1]Pc, Summer, S1'!N4*Main!$B$5)+(_xlfn.IFNA(VLOOKUP($A4,'FL Ratio'!$A$3:$B$10,2,FALSE),0)*'FL Characterization'!N$2)</f>
        <v>75.902052779503165</v>
      </c>
      <c r="O4" s="2">
        <f>('[1]Pc, Summer, S1'!O4*Main!$B$5)+(_xlfn.IFNA(VLOOKUP($A4,'FL Ratio'!$A$3:$B$10,2,FALSE),0)*'FL Characterization'!O$2)</f>
        <v>76.959896365118496</v>
      </c>
      <c r="P4" s="2">
        <f>('[1]Pc, Summer, S1'!P4*Main!$B$5)+(_xlfn.IFNA(VLOOKUP($A4,'FL Ratio'!$A$3:$B$10,2,FALSE),0)*'FL Characterization'!P$2)</f>
        <v>77.289617728098079</v>
      </c>
      <c r="Q4" s="2">
        <f>('[1]Pc, Summer, S1'!Q4*Main!$B$5)+(_xlfn.IFNA(VLOOKUP($A4,'FL Ratio'!$A$3:$B$10,2,FALSE),0)*'FL Characterization'!Q$2)</f>
        <v>74.397564059135291</v>
      </c>
      <c r="R4" s="2">
        <f>('[1]Pc, Summer, S1'!R4*Main!$B$5)+(_xlfn.IFNA(VLOOKUP($A4,'FL Ratio'!$A$3:$B$10,2,FALSE),0)*'FL Characterization'!R$2)</f>
        <v>73.990558349610666</v>
      </c>
      <c r="S4" s="2">
        <f>('[1]Pc, Summer, S1'!S4*Main!$B$5)+(_xlfn.IFNA(VLOOKUP($A4,'FL Ratio'!$A$3:$B$10,2,FALSE),0)*'FL Characterization'!S$2)</f>
        <v>71.715905007077311</v>
      </c>
      <c r="T4" s="2">
        <f>('[1]Pc, Summer, S1'!T4*Main!$B$5)+(_xlfn.IFNA(VLOOKUP($A4,'FL Ratio'!$A$3:$B$10,2,FALSE),0)*'FL Characterization'!T$2)</f>
        <v>71.610001263890226</v>
      </c>
      <c r="U4" s="2">
        <f>('[1]Pc, Summer, S1'!U4*Main!$B$5)+(_xlfn.IFNA(VLOOKUP($A4,'FL Ratio'!$A$3:$B$10,2,FALSE),0)*'FL Characterization'!U$2)</f>
        <v>71.991964328700789</v>
      </c>
      <c r="V4" s="2">
        <f>('[1]Pc, Summer, S1'!V4*Main!$B$5)+(_xlfn.IFNA(VLOOKUP($A4,'FL Ratio'!$A$3:$B$10,2,FALSE),0)*'FL Characterization'!V$2)</f>
        <v>71.651195771732702</v>
      </c>
      <c r="W4" s="2">
        <f>('[1]Pc, Summer, S1'!W4*Main!$B$5)+(_xlfn.IFNA(VLOOKUP($A4,'FL Ratio'!$A$3:$B$10,2,FALSE),0)*'FL Characterization'!W$2)</f>
        <v>73.917430098239734</v>
      </c>
      <c r="X4" s="2">
        <f>('[1]Pc, Summer, S1'!X4*Main!$B$5)+(_xlfn.IFNA(VLOOKUP($A4,'FL Ratio'!$A$3:$B$10,2,FALSE),0)*'FL Characterization'!X$2)</f>
        <v>73.822693900532428</v>
      </c>
      <c r="Y4" s="2">
        <f>('[1]Pc, Summer, S1'!Y4*Main!$B$5)+(_xlfn.IFNA(VLOOKUP($A4,'FL Ratio'!$A$3:$B$10,2,FALSE),0)*'FL Characterization'!Y$2)</f>
        <v>66.614141334617486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40.043435265536658</v>
      </c>
      <c r="C2" s="2">
        <f>('[1]Pc, Summer, S1'!C2*Main!$B$5)+(_xlfn.IFNA(VLOOKUP($A2,'FL Ratio'!$A$3:$B$10,2,FALSE),0)*'FL Characterization'!C$2)</f>
        <v>36.381252911540692</v>
      </c>
      <c r="D2" s="2">
        <f>('[1]Pc, Summer, S1'!D2*Main!$B$5)+(_xlfn.IFNA(VLOOKUP($A2,'FL Ratio'!$A$3:$B$10,2,FALSE),0)*'FL Characterization'!D$2)</f>
        <v>35.745766977903642</v>
      </c>
      <c r="E2" s="2">
        <f>('[1]Pc, Summer, S1'!E2*Main!$B$5)+(_xlfn.IFNA(VLOOKUP($A2,'FL Ratio'!$A$3:$B$10,2,FALSE),0)*'FL Characterization'!E$2)</f>
        <v>35.654452126697038</v>
      </c>
      <c r="F2" s="2">
        <f>('[1]Pc, Summer, S1'!F2*Main!$B$5)+(_xlfn.IFNA(VLOOKUP($A2,'FL Ratio'!$A$3:$B$10,2,FALSE),0)*'FL Characterization'!F$2)</f>
        <v>35.65726312763794</v>
      </c>
      <c r="G2" s="2">
        <f>('[1]Pc, Summer, S1'!G2*Main!$B$5)+(_xlfn.IFNA(VLOOKUP($A2,'FL Ratio'!$A$3:$B$10,2,FALSE),0)*'FL Characterization'!G$2)</f>
        <v>35.341920711363599</v>
      </c>
      <c r="H2" s="2">
        <f>('[1]Pc, Summer, S1'!H2*Main!$B$5)+(_xlfn.IFNA(VLOOKUP($A2,'FL Ratio'!$A$3:$B$10,2,FALSE),0)*'FL Characterization'!H$2)</f>
        <v>38.154758270813183</v>
      </c>
      <c r="I2" s="2">
        <f>('[1]Pc, Summer, S1'!I2*Main!$B$5)+(_xlfn.IFNA(VLOOKUP($A2,'FL Ratio'!$A$3:$B$10,2,FALSE),0)*'FL Characterization'!I$2)</f>
        <v>45.299019577192631</v>
      </c>
      <c r="J2" s="2">
        <f>('[1]Pc, Summer, S1'!J2*Main!$B$5)+(_xlfn.IFNA(VLOOKUP($A2,'FL Ratio'!$A$3:$B$10,2,FALSE),0)*'FL Characterization'!J$2)</f>
        <v>51.628001686804971</v>
      </c>
      <c r="K2" s="2">
        <f>('[1]Pc, Summer, S1'!K2*Main!$B$5)+(_xlfn.IFNA(VLOOKUP($A2,'FL Ratio'!$A$3:$B$10,2,FALSE),0)*'FL Characterization'!K$2)</f>
        <v>53.214429465679558</v>
      </c>
      <c r="L2" s="2">
        <f>('[1]Pc, Summer, S1'!L2*Main!$B$5)+(_xlfn.IFNA(VLOOKUP($A2,'FL Ratio'!$A$3:$B$10,2,FALSE),0)*'FL Characterization'!L$2)</f>
        <v>52.675913636055363</v>
      </c>
      <c r="M2" s="2">
        <f>('[1]Pc, Summer, S1'!M2*Main!$B$5)+(_xlfn.IFNA(VLOOKUP($A2,'FL Ratio'!$A$3:$B$10,2,FALSE),0)*'FL Characterization'!M$2)</f>
        <v>54.165515138350074</v>
      </c>
      <c r="N2" s="2">
        <f>('[1]Pc, Summer, S1'!N2*Main!$B$5)+(_xlfn.IFNA(VLOOKUP($A2,'FL Ratio'!$A$3:$B$10,2,FALSE),0)*'FL Characterization'!N$2)</f>
        <v>54.908551797658518</v>
      </c>
      <c r="O2" s="2">
        <f>('[1]Pc, Summer, S1'!O2*Main!$B$5)+(_xlfn.IFNA(VLOOKUP($A2,'FL Ratio'!$A$3:$B$10,2,FALSE),0)*'FL Characterization'!O$2)</f>
        <v>53.892846456866629</v>
      </c>
      <c r="P2" s="2">
        <f>('[1]Pc, Summer, S1'!P2*Main!$B$5)+(_xlfn.IFNA(VLOOKUP($A2,'FL Ratio'!$A$3:$B$10,2,FALSE),0)*'FL Characterization'!P$2)</f>
        <v>51.786972233038696</v>
      </c>
      <c r="Q2" s="2">
        <f>('[1]Pc, Summer, S1'!Q2*Main!$B$5)+(_xlfn.IFNA(VLOOKUP($A2,'FL Ratio'!$A$3:$B$10,2,FALSE),0)*'FL Characterization'!Q$2)</f>
        <v>49.70263594415654</v>
      </c>
      <c r="R2" s="2">
        <f>('[1]Pc, Summer, S1'!R2*Main!$B$5)+(_xlfn.IFNA(VLOOKUP($A2,'FL Ratio'!$A$3:$B$10,2,FALSE),0)*'FL Characterization'!R$2)</f>
        <v>50.569784049026005</v>
      </c>
      <c r="S2" s="2">
        <f>('[1]Pc, Summer, S1'!S2*Main!$B$5)+(_xlfn.IFNA(VLOOKUP($A2,'FL Ratio'!$A$3:$B$10,2,FALSE),0)*'FL Characterization'!S$2)</f>
        <v>51.069400882988262</v>
      </c>
      <c r="T2" s="2">
        <f>('[1]Pc, Summer, S1'!T2*Main!$B$5)+(_xlfn.IFNA(VLOOKUP($A2,'FL Ratio'!$A$3:$B$10,2,FALSE),0)*'FL Characterization'!T$2)</f>
        <v>51.286171518428631</v>
      </c>
      <c r="U2" s="2">
        <f>('[1]Pc, Summer, S1'!U2*Main!$B$5)+(_xlfn.IFNA(VLOOKUP($A2,'FL Ratio'!$A$3:$B$10,2,FALSE),0)*'FL Characterization'!U$2)</f>
        <v>50.437149599489892</v>
      </c>
      <c r="V2" s="2">
        <f>('[1]Pc, Summer, S1'!V2*Main!$B$5)+(_xlfn.IFNA(VLOOKUP($A2,'FL Ratio'!$A$3:$B$10,2,FALSE),0)*'FL Characterization'!V$2)</f>
        <v>50.588691016114169</v>
      </c>
      <c r="W2" s="2">
        <f>('[1]Pc, Summer, S1'!W2*Main!$B$5)+(_xlfn.IFNA(VLOOKUP($A2,'FL Ratio'!$A$3:$B$10,2,FALSE),0)*'FL Characterization'!W$2)</f>
        <v>52.683971896547568</v>
      </c>
      <c r="X2" s="2">
        <f>('[1]Pc, Summer, S1'!X2*Main!$B$5)+(_xlfn.IFNA(VLOOKUP($A2,'FL Ratio'!$A$3:$B$10,2,FALSE),0)*'FL Characterization'!X$2)</f>
        <v>49.107838528668005</v>
      </c>
      <c r="Y2" s="2">
        <f>('[1]Pc, Summer, S1'!Y2*Main!$B$5)+(_xlfn.IFNA(VLOOKUP($A2,'FL Ratio'!$A$3:$B$10,2,FALSE),0)*'FL Characterization'!Y$2)</f>
        <v>45.016881758787129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43.286948131390474</v>
      </c>
      <c r="C3" s="2">
        <f>('[1]Pc, Summer, S1'!C3*Main!$B$5)+(_xlfn.IFNA(VLOOKUP($A3,'FL Ratio'!$A$3:$B$10,2,FALSE),0)*'FL Characterization'!C$2)</f>
        <v>39.743903964494777</v>
      </c>
      <c r="D3" s="2">
        <f>('[1]Pc, Summer, S1'!D3*Main!$B$5)+(_xlfn.IFNA(VLOOKUP($A3,'FL Ratio'!$A$3:$B$10,2,FALSE),0)*'FL Characterization'!D$2)</f>
        <v>37.644254504468591</v>
      </c>
      <c r="E3" s="2">
        <f>('[1]Pc, Summer, S1'!E3*Main!$B$5)+(_xlfn.IFNA(VLOOKUP($A3,'FL Ratio'!$A$3:$B$10,2,FALSE),0)*'FL Characterization'!E$2)</f>
        <v>36.263012924721565</v>
      </c>
      <c r="F3" s="2">
        <f>('[1]Pc, Summer, S1'!F3*Main!$B$5)+(_xlfn.IFNA(VLOOKUP($A3,'FL Ratio'!$A$3:$B$10,2,FALSE),0)*'FL Characterization'!F$2)</f>
        <v>35.83740961463014</v>
      </c>
      <c r="G3" s="2">
        <f>('[1]Pc, Summer, S1'!G3*Main!$B$5)+(_xlfn.IFNA(VLOOKUP($A3,'FL Ratio'!$A$3:$B$10,2,FALSE),0)*'FL Characterization'!G$2)</f>
        <v>37.994469133920447</v>
      </c>
      <c r="H3" s="2">
        <f>('[1]Pc, Summer, S1'!H3*Main!$B$5)+(_xlfn.IFNA(VLOOKUP($A3,'FL Ratio'!$A$3:$B$10,2,FALSE),0)*'FL Characterization'!H$2)</f>
        <v>47.55672770115337</v>
      </c>
      <c r="I3" s="2">
        <f>('[1]Pc, Summer, S1'!I3*Main!$B$5)+(_xlfn.IFNA(VLOOKUP($A3,'FL Ratio'!$A$3:$B$10,2,FALSE),0)*'FL Characterization'!I$2)</f>
        <v>56.404987260003431</v>
      </c>
      <c r="J3" s="2">
        <f>('[1]Pc, Summer, S1'!J3*Main!$B$5)+(_xlfn.IFNA(VLOOKUP($A3,'FL Ratio'!$A$3:$B$10,2,FALSE),0)*'FL Characterization'!J$2)</f>
        <v>58.811993340917923</v>
      </c>
      <c r="K3" s="2">
        <f>('[1]Pc, Summer, S1'!K3*Main!$B$5)+(_xlfn.IFNA(VLOOKUP($A3,'FL Ratio'!$A$3:$B$10,2,FALSE),0)*'FL Characterization'!K$2)</f>
        <v>57.72756163581623</v>
      </c>
      <c r="L3" s="2">
        <f>('[1]Pc, Summer, S1'!L3*Main!$B$5)+(_xlfn.IFNA(VLOOKUP($A3,'FL Ratio'!$A$3:$B$10,2,FALSE),0)*'FL Characterization'!L$2)</f>
        <v>57.517049308415096</v>
      </c>
      <c r="M3" s="2">
        <f>('[1]Pc, Summer, S1'!M3*Main!$B$5)+(_xlfn.IFNA(VLOOKUP($A3,'FL Ratio'!$A$3:$B$10,2,FALSE),0)*'FL Characterization'!M$2)</f>
        <v>61.337662249840506</v>
      </c>
      <c r="N3" s="2">
        <f>('[1]Pc, Summer, S1'!N3*Main!$B$5)+(_xlfn.IFNA(VLOOKUP($A3,'FL Ratio'!$A$3:$B$10,2,FALSE),0)*'FL Characterization'!N$2)</f>
        <v>61.53232988294701</v>
      </c>
      <c r="O3" s="2">
        <f>('[1]Pc, Summer, S1'!O3*Main!$B$5)+(_xlfn.IFNA(VLOOKUP($A3,'FL Ratio'!$A$3:$B$10,2,FALSE),0)*'FL Characterization'!O$2)</f>
        <v>61.972789982097069</v>
      </c>
      <c r="P3" s="2">
        <f>('[1]Pc, Summer, S1'!P3*Main!$B$5)+(_xlfn.IFNA(VLOOKUP($A3,'FL Ratio'!$A$3:$B$10,2,FALSE),0)*'FL Characterization'!P$2)</f>
        <v>58.976046712557753</v>
      </c>
      <c r="Q3" s="2">
        <f>('[1]Pc, Summer, S1'!Q3*Main!$B$5)+(_xlfn.IFNA(VLOOKUP($A3,'FL Ratio'!$A$3:$B$10,2,FALSE),0)*'FL Characterization'!Q$2)</f>
        <v>55.870597976054945</v>
      </c>
      <c r="R3" s="2">
        <f>('[1]Pc, Summer, S1'!R3*Main!$B$5)+(_xlfn.IFNA(VLOOKUP($A3,'FL Ratio'!$A$3:$B$10,2,FALSE),0)*'FL Characterization'!R$2)</f>
        <v>51.671798201262924</v>
      </c>
      <c r="S3" s="2">
        <f>('[1]Pc, Summer, S1'!S3*Main!$B$5)+(_xlfn.IFNA(VLOOKUP($A3,'FL Ratio'!$A$3:$B$10,2,FALSE),0)*'FL Characterization'!S$2)</f>
        <v>52.259733780039113</v>
      </c>
      <c r="T3" s="2">
        <f>('[1]Pc, Summer, S1'!T3*Main!$B$5)+(_xlfn.IFNA(VLOOKUP($A3,'FL Ratio'!$A$3:$B$10,2,FALSE),0)*'FL Characterization'!T$2)</f>
        <v>51.782568672626553</v>
      </c>
      <c r="U3" s="2">
        <f>('[1]Pc, Summer, S1'!U3*Main!$B$5)+(_xlfn.IFNA(VLOOKUP($A3,'FL Ratio'!$A$3:$B$10,2,FALSE),0)*'FL Characterization'!U$2)</f>
        <v>51.581346573758893</v>
      </c>
      <c r="V3" s="2">
        <f>('[1]Pc, Summer, S1'!V3*Main!$B$5)+(_xlfn.IFNA(VLOOKUP($A3,'FL Ratio'!$A$3:$B$10,2,FALSE),0)*'FL Characterization'!V$2)</f>
        <v>51.828449932954683</v>
      </c>
      <c r="W3" s="2">
        <f>('[1]Pc, Summer, S1'!W3*Main!$B$5)+(_xlfn.IFNA(VLOOKUP($A3,'FL Ratio'!$A$3:$B$10,2,FALSE),0)*'FL Characterization'!W$2)</f>
        <v>51.552069960025705</v>
      </c>
      <c r="X3" s="2">
        <f>('[1]Pc, Summer, S1'!X3*Main!$B$5)+(_xlfn.IFNA(VLOOKUP($A3,'FL Ratio'!$A$3:$B$10,2,FALSE),0)*'FL Characterization'!X$2)</f>
        <v>51.309410993082977</v>
      </c>
      <c r="Y3" s="2">
        <f>('[1]Pc, Summer, S1'!Y3*Main!$B$5)+(_xlfn.IFNA(VLOOKUP($A3,'FL Ratio'!$A$3:$B$10,2,FALSE),0)*'FL Characterization'!Y$2)</f>
        <v>48.558869437499695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57.430246213607838</v>
      </c>
      <c r="C4" s="2">
        <f>('[1]Pc, Summer, S1'!C4*Main!$B$5)+(_xlfn.IFNA(VLOOKUP($A4,'FL Ratio'!$A$3:$B$10,2,FALSE),0)*'FL Characterization'!C$2)</f>
        <v>50.966986120840005</v>
      </c>
      <c r="D4" s="2">
        <f>('[1]Pc, Summer, S1'!D4*Main!$B$5)+(_xlfn.IFNA(VLOOKUP($A4,'FL Ratio'!$A$3:$B$10,2,FALSE),0)*'FL Characterization'!D$2)</f>
        <v>48.055542708753563</v>
      </c>
      <c r="E4" s="2">
        <f>('[1]Pc, Summer, S1'!E4*Main!$B$5)+(_xlfn.IFNA(VLOOKUP($A4,'FL Ratio'!$A$3:$B$10,2,FALSE),0)*'FL Characterization'!E$2)</f>
        <v>46.480654037867374</v>
      </c>
      <c r="F4" s="2">
        <f>('[1]Pc, Summer, S1'!F4*Main!$B$5)+(_xlfn.IFNA(VLOOKUP($A4,'FL Ratio'!$A$3:$B$10,2,FALSE),0)*'FL Characterization'!F$2)</f>
        <v>48.706706059559501</v>
      </c>
      <c r="G4" s="2">
        <f>('[1]Pc, Summer, S1'!G4*Main!$B$5)+(_xlfn.IFNA(VLOOKUP($A4,'FL Ratio'!$A$3:$B$10,2,FALSE),0)*'FL Characterization'!G$2)</f>
        <v>44.482534013472936</v>
      </c>
      <c r="H4" s="2">
        <f>('[1]Pc, Summer, S1'!H4*Main!$B$5)+(_xlfn.IFNA(VLOOKUP($A4,'FL Ratio'!$A$3:$B$10,2,FALSE),0)*'FL Characterization'!H$2)</f>
        <v>52.251949229269748</v>
      </c>
      <c r="I4" s="2">
        <f>('[1]Pc, Summer, S1'!I4*Main!$B$5)+(_xlfn.IFNA(VLOOKUP($A4,'FL Ratio'!$A$3:$B$10,2,FALSE),0)*'FL Characterization'!I$2)</f>
        <v>58.671120604152293</v>
      </c>
      <c r="J4" s="2">
        <f>('[1]Pc, Summer, S1'!J4*Main!$B$5)+(_xlfn.IFNA(VLOOKUP($A4,'FL Ratio'!$A$3:$B$10,2,FALSE),0)*'FL Characterization'!J$2)</f>
        <v>66.011006134342495</v>
      </c>
      <c r="K4" s="2">
        <f>('[1]Pc, Summer, S1'!K4*Main!$B$5)+(_xlfn.IFNA(VLOOKUP($A4,'FL Ratio'!$A$3:$B$10,2,FALSE),0)*'FL Characterization'!K$2)</f>
        <v>70.965017386994802</v>
      </c>
      <c r="L4" s="2">
        <f>('[1]Pc, Summer, S1'!L4*Main!$B$5)+(_xlfn.IFNA(VLOOKUP($A4,'FL Ratio'!$A$3:$B$10,2,FALSE),0)*'FL Characterization'!L$2)</f>
        <v>73.038474400059954</v>
      </c>
      <c r="M4" s="2">
        <f>('[1]Pc, Summer, S1'!M4*Main!$B$5)+(_xlfn.IFNA(VLOOKUP($A4,'FL Ratio'!$A$3:$B$10,2,FALSE),0)*'FL Characterization'!M$2)</f>
        <v>74.255803771115069</v>
      </c>
      <c r="N4" s="2">
        <f>('[1]Pc, Summer, S1'!N4*Main!$B$5)+(_xlfn.IFNA(VLOOKUP($A4,'FL Ratio'!$A$3:$B$10,2,FALSE),0)*'FL Characterization'!N$2)</f>
        <v>75.902052779503165</v>
      </c>
      <c r="O4" s="2">
        <f>('[1]Pc, Summer, S1'!O4*Main!$B$5)+(_xlfn.IFNA(VLOOKUP($A4,'FL Ratio'!$A$3:$B$10,2,FALSE),0)*'FL Characterization'!O$2)</f>
        <v>76.959896365118496</v>
      </c>
      <c r="P4" s="2">
        <f>('[1]Pc, Summer, S1'!P4*Main!$B$5)+(_xlfn.IFNA(VLOOKUP($A4,'FL Ratio'!$A$3:$B$10,2,FALSE),0)*'FL Characterization'!P$2)</f>
        <v>77.289617728098079</v>
      </c>
      <c r="Q4" s="2">
        <f>('[1]Pc, Summer, S1'!Q4*Main!$B$5)+(_xlfn.IFNA(VLOOKUP($A4,'FL Ratio'!$A$3:$B$10,2,FALSE),0)*'FL Characterization'!Q$2)</f>
        <v>74.397564059135291</v>
      </c>
      <c r="R4" s="2">
        <f>('[1]Pc, Summer, S1'!R4*Main!$B$5)+(_xlfn.IFNA(VLOOKUP($A4,'FL Ratio'!$A$3:$B$10,2,FALSE),0)*'FL Characterization'!R$2)</f>
        <v>73.990558349610666</v>
      </c>
      <c r="S4" s="2">
        <f>('[1]Pc, Summer, S1'!S4*Main!$B$5)+(_xlfn.IFNA(VLOOKUP($A4,'FL Ratio'!$A$3:$B$10,2,FALSE),0)*'FL Characterization'!S$2)</f>
        <v>71.715905007077311</v>
      </c>
      <c r="T4" s="2">
        <f>('[1]Pc, Summer, S1'!T4*Main!$B$5)+(_xlfn.IFNA(VLOOKUP($A4,'FL Ratio'!$A$3:$B$10,2,FALSE),0)*'FL Characterization'!T$2)</f>
        <v>71.610001263890226</v>
      </c>
      <c r="U4" s="2">
        <f>('[1]Pc, Summer, S1'!U4*Main!$B$5)+(_xlfn.IFNA(VLOOKUP($A4,'FL Ratio'!$A$3:$B$10,2,FALSE),0)*'FL Characterization'!U$2)</f>
        <v>71.991964328700789</v>
      </c>
      <c r="V4" s="2">
        <f>('[1]Pc, Summer, S1'!V4*Main!$B$5)+(_xlfn.IFNA(VLOOKUP($A4,'FL Ratio'!$A$3:$B$10,2,FALSE),0)*'FL Characterization'!V$2)</f>
        <v>71.651195771732702</v>
      </c>
      <c r="W4" s="2">
        <f>('[1]Pc, Summer, S1'!W4*Main!$B$5)+(_xlfn.IFNA(VLOOKUP($A4,'FL Ratio'!$A$3:$B$10,2,FALSE),0)*'FL Characterization'!W$2)</f>
        <v>73.917430098239734</v>
      </c>
      <c r="X4" s="2">
        <f>('[1]Pc, Summer, S1'!X4*Main!$B$5)+(_xlfn.IFNA(VLOOKUP($A4,'FL Ratio'!$A$3:$B$10,2,FALSE),0)*'FL Characterization'!X$2)</f>
        <v>73.822693900532428</v>
      </c>
      <c r="Y4" s="2">
        <f>('[1]Pc, Summer, S1'!Y4*Main!$B$5)+(_xlfn.IFNA(VLOOKUP($A4,'FL Ratio'!$A$3:$B$10,2,FALSE),0)*'FL Characterization'!Y$2)</f>
        <v>66.614141334617486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40.043435265536658</v>
      </c>
      <c r="C2" s="2">
        <f>('[1]Pc, Summer, S1'!C2*Main!$B$5)+(_xlfn.IFNA(VLOOKUP($A2,'FL Ratio'!$A$3:$B$10,2,FALSE),0)*'FL Characterization'!C$2)</f>
        <v>36.381252911540692</v>
      </c>
      <c r="D2" s="2">
        <f>('[1]Pc, Summer, S1'!D2*Main!$B$5)+(_xlfn.IFNA(VLOOKUP($A2,'FL Ratio'!$A$3:$B$10,2,FALSE),0)*'FL Characterization'!D$2)</f>
        <v>35.745766977903642</v>
      </c>
      <c r="E2" s="2">
        <f>('[1]Pc, Summer, S1'!E2*Main!$B$5)+(_xlfn.IFNA(VLOOKUP($A2,'FL Ratio'!$A$3:$B$10,2,FALSE),0)*'FL Characterization'!E$2)</f>
        <v>35.654452126697038</v>
      </c>
      <c r="F2" s="2">
        <f>('[1]Pc, Summer, S1'!F2*Main!$B$5)+(_xlfn.IFNA(VLOOKUP($A2,'FL Ratio'!$A$3:$B$10,2,FALSE),0)*'FL Characterization'!F$2)</f>
        <v>35.65726312763794</v>
      </c>
      <c r="G2" s="2">
        <f>('[1]Pc, Summer, S1'!G2*Main!$B$5)+(_xlfn.IFNA(VLOOKUP($A2,'FL Ratio'!$A$3:$B$10,2,FALSE),0)*'FL Characterization'!G$2)</f>
        <v>35.341920711363599</v>
      </c>
      <c r="H2" s="2">
        <f>('[1]Pc, Summer, S1'!H2*Main!$B$5)+(_xlfn.IFNA(VLOOKUP($A2,'FL Ratio'!$A$3:$B$10,2,FALSE),0)*'FL Characterization'!H$2)</f>
        <v>38.154758270813183</v>
      </c>
      <c r="I2" s="2">
        <f>('[1]Pc, Summer, S1'!I2*Main!$B$5)+(_xlfn.IFNA(VLOOKUP($A2,'FL Ratio'!$A$3:$B$10,2,FALSE),0)*'FL Characterization'!I$2)</f>
        <v>45.299019577192631</v>
      </c>
      <c r="J2" s="2">
        <f>('[1]Pc, Summer, S1'!J2*Main!$B$5)+(_xlfn.IFNA(VLOOKUP($A2,'FL Ratio'!$A$3:$B$10,2,FALSE),0)*'FL Characterization'!J$2)</f>
        <v>51.628001686804971</v>
      </c>
      <c r="K2" s="2">
        <f>('[1]Pc, Summer, S1'!K2*Main!$B$5)+(_xlfn.IFNA(VLOOKUP($A2,'FL Ratio'!$A$3:$B$10,2,FALSE),0)*'FL Characterization'!K$2)</f>
        <v>53.214429465679558</v>
      </c>
      <c r="L2" s="2">
        <f>('[1]Pc, Summer, S1'!L2*Main!$B$5)+(_xlfn.IFNA(VLOOKUP($A2,'FL Ratio'!$A$3:$B$10,2,FALSE),0)*'FL Characterization'!L$2)</f>
        <v>52.675913636055363</v>
      </c>
      <c r="M2" s="2">
        <f>('[1]Pc, Summer, S1'!M2*Main!$B$5)+(_xlfn.IFNA(VLOOKUP($A2,'FL Ratio'!$A$3:$B$10,2,FALSE),0)*'FL Characterization'!M$2)</f>
        <v>54.165515138350074</v>
      </c>
      <c r="N2" s="2">
        <f>('[1]Pc, Summer, S1'!N2*Main!$B$5)+(_xlfn.IFNA(VLOOKUP($A2,'FL Ratio'!$A$3:$B$10,2,FALSE),0)*'FL Characterization'!N$2)</f>
        <v>54.908551797658518</v>
      </c>
      <c r="O2" s="2">
        <f>('[1]Pc, Summer, S1'!O2*Main!$B$5)+(_xlfn.IFNA(VLOOKUP($A2,'FL Ratio'!$A$3:$B$10,2,FALSE),0)*'FL Characterization'!O$2)</f>
        <v>53.892846456866629</v>
      </c>
      <c r="P2" s="2">
        <f>('[1]Pc, Summer, S1'!P2*Main!$B$5)+(_xlfn.IFNA(VLOOKUP($A2,'FL Ratio'!$A$3:$B$10,2,FALSE),0)*'FL Characterization'!P$2)</f>
        <v>51.786972233038696</v>
      </c>
      <c r="Q2" s="2">
        <f>('[1]Pc, Summer, S1'!Q2*Main!$B$5)+(_xlfn.IFNA(VLOOKUP($A2,'FL Ratio'!$A$3:$B$10,2,FALSE),0)*'FL Characterization'!Q$2)</f>
        <v>49.70263594415654</v>
      </c>
      <c r="R2" s="2">
        <f>('[1]Pc, Summer, S1'!R2*Main!$B$5)+(_xlfn.IFNA(VLOOKUP($A2,'FL Ratio'!$A$3:$B$10,2,FALSE),0)*'FL Characterization'!R$2)</f>
        <v>50.569784049026005</v>
      </c>
      <c r="S2" s="2">
        <f>('[1]Pc, Summer, S1'!S2*Main!$B$5)+(_xlfn.IFNA(VLOOKUP($A2,'FL Ratio'!$A$3:$B$10,2,FALSE),0)*'FL Characterization'!S$2)</f>
        <v>51.069400882988262</v>
      </c>
      <c r="T2" s="2">
        <f>('[1]Pc, Summer, S1'!T2*Main!$B$5)+(_xlfn.IFNA(VLOOKUP($A2,'FL Ratio'!$A$3:$B$10,2,FALSE),0)*'FL Characterization'!T$2)</f>
        <v>51.286171518428631</v>
      </c>
      <c r="U2" s="2">
        <f>('[1]Pc, Summer, S1'!U2*Main!$B$5)+(_xlfn.IFNA(VLOOKUP($A2,'FL Ratio'!$A$3:$B$10,2,FALSE),0)*'FL Characterization'!U$2)</f>
        <v>50.437149599489892</v>
      </c>
      <c r="V2" s="2">
        <f>('[1]Pc, Summer, S1'!V2*Main!$B$5)+(_xlfn.IFNA(VLOOKUP($A2,'FL Ratio'!$A$3:$B$10,2,FALSE),0)*'FL Characterization'!V$2)</f>
        <v>50.588691016114169</v>
      </c>
      <c r="W2" s="2">
        <f>('[1]Pc, Summer, S1'!W2*Main!$B$5)+(_xlfn.IFNA(VLOOKUP($A2,'FL Ratio'!$A$3:$B$10,2,FALSE),0)*'FL Characterization'!W$2)</f>
        <v>52.683971896547568</v>
      </c>
      <c r="X2" s="2">
        <f>('[1]Pc, Summer, S1'!X2*Main!$B$5)+(_xlfn.IFNA(VLOOKUP($A2,'FL Ratio'!$A$3:$B$10,2,FALSE),0)*'FL Characterization'!X$2)</f>
        <v>49.107838528668005</v>
      </c>
      <c r="Y2" s="2">
        <f>('[1]Pc, Summer, S1'!Y2*Main!$B$5)+(_xlfn.IFNA(VLOOKUP($A2,'FL Ratio'!$A$3:$B$10,2,FALSE),0)*'FL Characterization'!Y$2)</f>
        <v>45.016881758787129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43.286948131390474</v>
      </c>
      <c r="C3" s="2">
        <f>('[1]Pc, Summer, S1'!C3*Main!$B$5)+(_xlfn.IFNA(VLOOKUP($A3,'FL Ratio'!$A$3:$B$10,2,FALSE),0)*'FL Characterization'!C$2)</f>
        <v>39.743903964494777</v>
      </c>
      <c r="D3" s="2">
        <f>('[1]Pc, Summer, S1'!D3*Main!$B$5)+(_xlfn.IFNA(VLOOKUP($A3,'FL Ratio'!$A$3:$B$10,2,FALSE),0)*'FL Characterization'!D$2)</f>
        <v>37.644254504468591</v>
      </c>
      <c r="E3" s="2">
        <f>('[1]Pc, Summer, S1'!E3*Main!$B$5)+(_xlfn.IFNA(VLOOKUP($A3,'FL Ratio'!$A$3:$B$10,2,FALSE),0)*'FL Characterization'!E$2)</f>
        <v>36.263012924721565</v>
      </c>
      <c r="F3" s="2">
        <f>('[1]Pc, Summer, S1'!F3*Main!$B$5)+(_xlfn.IFNA(VLOOKUP($A3,'FL Ratio'!$A$3:$B$10,2,FALSE),0)*'FL Characterization'!F$2)</f>
        <v>35.83740961463014</v>
      </c>
      <c r="G3" s="2">
        <f>('[1]Pc, Summer, S1'!G3*Main!$B$5)+(_xlfn.IFNA(VLOOKUP($A3,'FL Ratio'!$A$3:$B$10,2,FALSE),0)*'FL Characterization'!G$2)</f>
        <v>37.994469133920447</v>
      </c>
      <c r="H3" s="2">
        <f>('[1]Pc, Summer, S1'!H3*Main!$B$5)+(_xlfn.IFNA(VLOOKUP($A3,'FL Ratio'!$A$3:$B$10,2,FALSE),0)*'FL Characterization'!H$2)</f>
        <v>47.55672770115337</v>
      </c>
      <c r="I3" s="2">
        <f>('[1]Pc, Summer, S1'!I3*Main!$B$5)+(_xlfn.IFNA(VLOOKUP($A3,'FL Ratio'!$A$3:$B$10,2,FALSE),0)*'FL Characterization'!I$2)</f>
        <v>56.404987260003431</v>
      </c>
      <c r="J3" s="2">
        <f>('[1]Pc, Summer, S1'!J3*Main!$B$5)+(_xlfn.IFNA(VLOOKUP($A3,'FL Ratio'!$A$3:$B$10,2,FALSE),0)*'FL Characterization'!J$2)</f>
        <v>58.811993340917923</v>
      </c>
      <c r="K3" s="2">
        <f>('[1]Pc, Summer, S1'!K3*Main!$B$5)+(_xlfn.IFNA(VLOOKUP($A3,'FL Ratio'!$A$3:$B$10,2,FALSE),0)*'FL Characterization'!K$2)</f>
        <v>57.72756163581623</v>
      </c>
      <c r="L3" s="2">
        <f>('[1]Pc, Summer, S1'!L3*Main!$B$5)+(_xlfn.IFNA(VLOOKUP($A3,'FL Ratio'!$A$3:$B$10,2,FALSE),0)*'FL Characterization'!L$2)</f>
        <v>57.517049308415096</v>
      </c>
      <c r="M3" s="2">
        <f>('[1]Pc, Summer, S1'!M3*Main!$B$5)+(_xlfn.IFNA(VLOOKUP($A3,'FL Ratio'!$A$3:$B$10,2,FALSE),0)*'FL Characterization'!M$2)</f>
        <v>61.337662249840506</v>
      </c>
      <c r="N3" s="2">
        <f>('[1]Pc, Summer, S1'!N3*Main!$B$5)+(_xlfn.IFNA(VLOOKUP($A3,'FL Ratio'!$A$3:$B$10,2,FALSE),0)*'FL Characterization'!N$2)</f>
        <v>61.53232988294701</v>
      </c>
      <c r="O3" s="2">
        <f>('[1]Pc, Summer, S1'!O3*Main!$B$5)+(_xlfn.IFNA(VLOOKUP($A3,'FL Ratio'!$A$3:$B$10,2,FALSE),0)*'FL Characterization'!O$2)</f>
        <v>61.972789982097069</v>
      </c>
      <c r="P3" s="2">
        <f>('[1]Pc, Summer, S1'!P3*Main!$B$5)+(_xlfn.IFNA(VLOOKUP($A3,'FL Ratio'!$A$3:$B$10,2,FALSE),0)*'FL Characterization'!P$2)</f>
        <v>58.976046712557753</v>
      </c>
      <c r="Q3" s="2">
        <f>('[1]Pc, Summer, S1'!Q3*Main!$B$5)+(_xlfn.IFNA(VLOOKUP($A3,'FL Ratio'!$A$3:$B$10,2,FALSE),0)*'FL Characterization'!Q$2)</f>
        <v>55.870597976054945</v>
      </c>
      <c r="R3" s="2">
        <f>('[1]Pc, Summer, S1'!R3*Main!$B$5)+(_xlfn.IFNA(VLOOKUP($A3,'FL Ratio'!$A$3:$B$10,2,FALSE),0)*'FL Characterization'!R$2)</f>
        <v>51.671798201262924</v>
      </c>
      <c r="S3" s="2">
        <f>('[1]Pc, Summer, S1'!S3*Main!$B$5)+(_xlfn.IFNA(VLOOKUP($A3,'FL Ratio'!$A$3:$B$10,2,FALSE),0)*'FL Characterization'!S$2)</f>
        <v>52.259733780039113</v>
      </c>
      <c r="T3" s="2">
        <f>('[1]Pc, Summer, S1'!T3*Main!$B$5)+(_xlfn.IFNA(VLOOKUP($A3,'FL Ratio'!$A$3:$B$10,2,FALSE),0)*'FL Characterization'!T$2)</f>
        <v>51.782568672626553</v>
      </c>
      <c r="U3" s="2">
        <f>('[1]Pc, Summer, S1'!U3*Main!$B$5)+(_xlfn.IFNA(VLOOKUP($A3,'FL Ratio'!$A$3:$B$10,2,FALSE),0)*'FL Characterization'!U$2)</f>
        <v>51.581346573758893</v>
      </c>
      <c r="V3" s="2">
        <f>('[1]Pc, Summer, S1'!V3*Main!$B$5)+(_xlfn.IFNA(VLOOKUP($A3,'FL Ratio'!$A$3:$B$10,2,FALSE),0)*'FL Characterization'!V$2)</f>
        <v>51.828449932954683</v>
      </c>
      <c r="W3" s="2">
        <f>('[1]Pc, Summer, S1'!W3*Main!$B$5)+(_xlfn.IFNA(VLOOKUP($A3,'FL Ratio'!$A$3:$B$10,2,FALSE),0)*'FL Characterization'!W$2)</f>
        <v>51.552069960025705</v>
      </c>
      <c r="X3" s="2">
        <f>('[1]Pc, Summer, S1'!X3*Main!$B$5)+(_xlfn.IFNA(VLOOKUP($A3,'FL Ratio'!$A$3:$B$10,2,FALSE),0)*'FL Characterization'!X$2)</f>
        <v>51.309410993082977</v>
      </c>
      <c r="Y3" s="2">
        <f>('[1]Pc, Summer, S1'!Y3*Main!$B$5)+(_xlfn.IFNA(VLOOKUP($A3,'FL Ratio'!$A$3:$B$10,2,FALSE),0)*'FL Characterization'!Y$2)</f>
        <v>48.558869437499695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57.430246213607838</v>
      </c>
      <c r="C4" s="2">
        <f>('[1]Pc, Summer, S1'!C4*Main!$B$5)+(_xlfn.IFNA(VLOOKUP($A4,'FL Ratio'!$A$3:$B$10,2,FALSE),0)*'FL Characterization'!C$2)</f>
        <v>50.966986120840005</v>
      </c>
      <c r="D4" s="2">
        <f>('[1]Pc, Summer, S1'!D4*Main!$B$5)+(_xlfn.IFNA(VLOOKUP($A4,'FL Ratio'!$A$3:$B$10,2,FALSE),0)*'FL Characterization'!D$2)</f>
        <v>48.055542708753563</v>
      </c>
      <c r="E4" s="2">
        <f>('[1]Pc, Summer, S1'!E4*Main!$B$5)+(_xlfn.IFNA(VLOOKUP($A4,'FL Ratio'!$A$3:$B$10,2,FALSE),0)*'FL Characterization'!E$2)</f>
        <v>46.480654037867374</v>
      </c>
      <c r="F4" s="2">
        <f>('[1]Pc, Summer, S1'!F4*Main!$B$5)+(_xlfn.IFNA(VLOOKUP($A4,'FL Ratio'!$A$3:$B$10,2,FALSE),0)*'FL Characterization'!F$2)</f>
        <v>48.706706059559501</v>
      </c>
      <c r="G4" s="2">
        <f>('[1]Pc, Summer, S1'!G4*Main!$B$5)+(_xlfn.IFNA(VLOOKUP($A4,'FL Ratio'!$A$3:$B$10,2,FALSE),0)*'FL Characterization'!G$2)</f>
        <v>44.482534013472936</v>
      </c>
      <c r="H4" s="2">
        <f>('[1]Pc, Summer, S1'!H4*Main!$B$5)+(_xlfn.IFNA(VLOOKUP($A4,'FL Ratio'!$A$3:$B$10,2,FALSE),0)*'FL Characterization'!H$2)</f>
        <v>52.251949229269748</v>
      </c>
      <c r="I4" s="2">
        <f>('[1]Pc, Summer, S1'!I4*Main!$B$5)+(_xlfn.IFNA(VLOOKUP($A4,'FL Ratio'!$A$3:$B$10,2,FALSE),0)*'FL Characterization'!I$2)</f>
        <v>58.671120604152293</v>
      </c>
      <c r="J4" s="2">
        <f>('[1]Pc, Summer, S1'!J4*Main!$B$5)+(_xlfn.IFNA(VLOOKUP($A4,'FL Ratio'!$A$3:$B$10,2,FALSE),0)*'FL Characterization'!J$2)</f>
        <v>66.011006134342495</v>
      </c>
      <c r="K4" s="2">
        <f>('[1]Pc, Summer, S1'!K4*Main!$B$5)+(_xlfn.IFNA(VLOOKUP($A4,'FL Ratio'!$A$3:$B$10,2,FALSE),0)*'FL Characterization'!K$2)</f>
        <v>70.965017386994802</v>
      </c>
      <c r="L4" s="2">
        <f>('[1]Pc, Summer, S1'!L4*Main!$B$5)+(_xlfn.IFNA(VLOOKUP($A4,'FL Ratio'!$A$3:$B$10,2,FALSE),0)*'FL Characterization'!L$2)</f>
        <v>73.038474400059954</v>
      </c>
      <c r="M4" s="2">
        <f>('[1]Pc, Summer, S1'!M4*Main!$B$5)+(_xlfn.IFNA(VLOOKUP($A4,'FL Ratio'!$A$3:$B$10,2,FALSE),0)*'FL Characterization'!M$2)</f>
        <v>74.255803771115069</v>
      </c>
      <c r="N4" s="2">
        <f>('[1]Pc, Summer, S1'!N4*Main!$B$5)+(_xlfn.IFNA(VLOOKUP($A4,'FL Ratio'!$A$3:$B$10,2,FALSE),0)*'FL Characterization'!N$2)</f>
        <v>75.902052779503165</v>
      </c>
      <c r="O4" s="2">
        <f>('[1]Pc, Summer, S1'!O4*Main!$B$5)+(_xlfn.IFNA(VLOOKUP($A4,'FL Ratio'!$A$3:$B$10,2,FALSE),0)*'FL Characterization'!O$2)</f>
        <v>76.959896365118496</v>
      </c>
      <c r="P4" s="2">
        <f>('[1]Pc, Summer, S1'!P4*Main!$B$5)+(_xlfn.IFNA(VLOOKUP($A4,'FL Ratio'!$A$3:$B$10,2,FALSE),0)*'FL Characterization'!P$2)</f>
        <v>77.289617728098079</v>
      </c>
      <c r="Q4" s="2">
        <f>('[1]Pc, Summer, S1'!Q4*Main!$B$5)+(_xlfn.IFNA(VLOOKUP($A4,'FL Ratio'!$A$3:$B$10,2,FALSE),0)*'FL Characterization'!Q$2)</f>
        <v>74.397564059135291</v>
      </c>
      <c r="R4" s="2">
        <f>('[1]Pc, Summer, S1'!R4*Main!$B$5)+(_xlfn.IFNA(VLOOKUP($A4,'FL Ratio'!$A$3:$B$10,2,FALSE),0)*'FL Characterization'!R$2)</f>
        <v>73.990558349610666</v>
      </c>
      <c r="S4" s="2">
        <f>('[1]Pc, Summer, S1'!S4*Main!$B$5)+(_xlfn.IFNA(VLOOKUP($A4,'FL Ratio'!$A$3:$B$10,2,FALSE),0)*'FL Characterization'!S$2)</f>
        <v>71.715905007077311</v>
      </c>
      <c r="T4" s="2">
        <f>('[1]Pc, Summer, S1'!T4*Main!$B$5)+(_xlfn.IFNA(VLOOKUP($A4,'FL Ratio'!$A$3:$B$10,2,FALSE),0)*'FL Characterization'!T$2)</f>
        <v>71.610001263890226</v>
      </c>
      <c r="U4" s="2">
        <f>('[1]Pc, Summer, S1'!U4*Main!$B$5)+(_xlfn.IFNA(VLOOKUP($A4,'FL Ratio'!$A$3:$B$10,2,FALSE),0)*'FL Characterization'!U$2)</f>
        <v>71.991964328700789</v>
      </c>
      <c r="V4" s="2">
        <f>('[1]Pc, Summer, S1'!V4*Main!$B$5)+(_xlfn.IFNA(VLOOKUP($A4,'FL Ratio'!$A$3:$B$10,2,FALSE),0)*'FL Characterization'!V$2)</f>
        <v>71.651195771732702</v>
      </c>
      <c r="W4" s="2">
        <f>('[1]Pc, Summer, S1'!W4*Main!$B$5)+(_xlfn.IFNA(VLOOKUP($A4,'FL Ratio'!$A$3:$B$10,2,FALSE),0)*'FL Characterization'!W$2)</f>
        <v>73.917430098239734</v>
      </c>
      <c r="X4" s="2">
        <f>('[1]Pc, Summer, S1'!X4*Main!$B$5)+(_xlfn.IFNA(VLOOKUP($A4,'FL Ratio'!$A$3:$B$10,2,FALSE),0)*'FL Characterization'!X$2)</f>
        <v>73.822693900532428</v>
      </c>
      <c r="Y4" s="2">
        <f>('[1]Pc, Summer, S1'!Y4*Main!$B$5)+(_xlfn.IFNA(VLOOKUP($A4,'FL Ratio'!$A$3:$B$10,2,FALSE),0)*'FL Characterization'!Y$2)</f>
        <v>66.614141334617486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41.244738323502759</v>
      </c>
      <c r="C2" s="2">
        <f>('[1]Pc, Summer, S2'!C2*Main!$B$5)+(_xlfn.IFNA(VLOOKUP($A2,'FL Ratio'!$A$3:$B$10,2,FALSE),0)*'FL Characterization'!C$2)</f>
        <v>37.472690498886919</v>
      </c>
      <c r="D2" s="2">
        <f>('[1]Pc, Summer, S2'!D2*Main!$B$5)+(_xlfn.IFNA(VLOOKUP($A2,'FL Ratio'!$A$3:$B$10,2,FALSE),0)*'FL Characterization'!D$2)</f>
        <v>36.818139987240755</v>
      </c>
      <c r="E2" s="2">
        <f>('[1]Pc, Summer, S2'!E2*Main!$B$5)+(_xlfn.IFNA(VLOOKUP($A2,'FL Ratio'!$A$3:$B$10,2,FALSE),0)*'FL Characterization'!E$2)</f>
        <v>36.724085690497951</v>
      </c>
      <c r="F2" s="2">
        <f>('[1]Pc, Summer, S2'!F2*Main!$B$5)+(_xlfn.IFNA(VLOOKUP($A2,'FL Ratio'!$A$3:$B$10,2,FALSE),0)*'FL Characterization'!F$2)</f>
        <v>36.726981021467076</v>
      </c>
      <c r="G2" s="2">
        <f>('[1]Pc, Summer, S2'!G2*Main!$B$5)+(_xlfn.IFNA(VLOOKUP($A2,'FL Ratio'!$A$3:$B$10,2,FALSE),0)*'FL Characterization'!G$2)</f>
        <v>36.402178332704509</v>
      </c>
      <c r="H2" s="2">
        <f>('[1]Pc, Summer, S2'!H2*Main!$B$5)+(_xlfn.IFNA(VLOOKUP($A2,'FL Ratio'!$A$3:$B$10,2,FALSE),0)*'FL Characterization'!H$2)</f>
        <v>39.29940101893758</v>
      </c>
      <c r="I2" s="2">
        <f>('[1]Pc, Summer, S2'!I2*Main!$B$5)+(_xlfn.IFNA(VLOOKUP($A2,'FL Ratio'!$A$3:$B$10,2,FALSE),0)*'FL Characterization'!I$2)</f>
        <v>46.657990164508412</v>
      </c>
      <c r="J2" s="2">
        <f>('[1]Pc, Summer, S2'!J2*Main!$B$5)+(_xlfn.IFNA(VLOOKUP($A2,'FL Ratio'!$A$3:$B$10,2,FALSE),0)*'FL Characterization'!J$2)</f>
        <v>53.17684173740912</v>
      </c>
      <c r="K2" s="2">
        <f>('[1]Pc, Summer, S2'!K2*Main!$B$5)+(_xlfn.IFNA(VLOOKUP($A2,'FL Ratio'!$A$3:$B$10,2,FALSE),0)*'FL Characterization'!K$2)</f>
        <v>54.810862349649945</v>
      </c>
      <c r="L2" s="2">
        <f>('[1]Pc, Summer, S2'!L2*Main!$B$5)+(_xlfn.IFNA(VLOOKUP($A2,'FL Ratio'!$A$3:$B$10,2,FALSE),0)*'FL Characterization'!L$2)</f>
        <v>54.256191045137022</v>
      </c>
      <c r="M2" s="2">
        <f>('[1]Pc, Summer, S2'!M2*Main!$B$5)+(_xlfn.IFNA(VLOOKUP($A2,'FL Ratio'!$A$3:$B$10,2,FALSE),0)*'FL Characterization'!M$2)</f>
        <v>55.790480592500579</v>
      </c>
      <c r="N2" s="2">
        <f>('[1]Pc, Summer, S2'!N2*Main!$B$5)+(_xlfn.IFNA(VLOOKUP($A2,'FL Ratio'!$A$3:$B$10,2,FALSE),0)*'FL Characterization'!N$2)</f>
        <v>56.555808351588276</v>
      </c>
      <c r="O2" s="2">
        <f>('[1]Pc, Summer, S2'!O2*Main!$B$5)+(_xlfn.IFNA(VLOOKUP($A2,'FL Ratio'!$A$3:$B$10,2,FALSE),0)*'FL Characterization'!O$2)</f>
        <v>55.509631850572617</v>
      </c>
      <c r="P2" s="2">
        <f>('[1]Pc, Summer, S2'!P2*Main!$B$5)+(_xlfn.IFNA(VLOOKUP($A2,'FL Ratio'!$A$3:$B$10,2,FALSE),0)*'FL Characterization'!P$2)</f>
        <v>53.340581400029855</v>
      </c>
      <c r="Q2" s="2">
        <f>('[1]Pc, Summer, S2'!Q2*Main!$B$5)+(_xlfn.IFNA(VLOOKUP($A2,'FL Ratio'!$A$3:$B$10,2,FALSE),0)*'FL Characterization'!Q$2)</f>
        <v>51.193715022481243</v>
      </c>
      <c r="R2" s="2">
        <f>('[1]Pc, Summer, S2'!R2*Main!$B$5)+(_xlfn.IFNA(VLOOKUP($A2,'FL Ratio'!$A$3:$B$10,2,FALSE),0)*'FL Characterization'!R$2)</f>
        <v>52.086877570496782</v>
      </c>
      <c r="S2" s="2">
        <f>('[1]Pc, Summer, S2'!S2*Main!$B$5)+(_xlfn.IFNA(VLOOKUP($A2,'FL Ratio'!$A$3:$B$10,2,FALSE),0)*'FL Characterization'!S$2)</f>
        <v>52.601482909477909</v>
      </c>
      <c r="T2" s="2">
        <f>('[1]Pc, Summer, S2'!T2*Main!$B$5)+(_xlfn.IFNA(VLOOKUP($A2,'FL Ratio'!$A$3:$B$10,2,FALSE),0)*'FL Characterization'!T$2)</f>
        <v>52.824756663981496</v>
      </c>
      <c r="U2" s="2">
        <f>('[1]Pc, Summer, S2'!U2*Main!$B$5)+(_xlfn.IFNA(VLOOKUP($A2,'FL Ratio'!$A$3:$B$10,2,FALSE),0)*'FL Characterization'!U$2)</f>
        <v>51.950264087474586</v>
      </c>
      <c r="V2" s="2">
        <f>('[1]Pc, Summer, S2'!V2*Main!$B$5)+(_xlfn.IFNA(VLOOKUP($A2,'FL Ratio'!$A$3:$B$10,2,FALSE),0)*'FL Characterization'!V$2)</f>
        <v>52.106351746597589</v>
      </c>
      <c r="W2" s="2">
        <f>('[1]Pc, Summer, S2'!W2*Main!$B$5)+(_xlfn.IFNA(VLOOKUP($A2,'FL Ratio'!$A$3:$B$10,2,FALSE),0)*'FL Characterization'!W$2)</f>
        <v>54.264491053443997</v>
      </c>
      <c r="X2" s="2">
        <f>('[1]Pc, Summer, S2'!X2*Main!$B$5)+(_xlfn.IFNA(VLOOKUP($A2,'FL Ratio'!$A$3:$B$10,2,FALSE),0)*'FL Characterization'!X$2)</f>
        <v>50.58107368452805</v>
      </c>
      <c r="Y2" s="2">
        <f>('[1]Pc, Summer, S2'!Y2*Main!$B$5)+(_xlfn.IFNA(VLOOKUP($A2,'FL Ratio'!$A$3:$B$10,2,FALSE),0)*'FL Characterization'!Y$2)</f>
        <v>46.36738821155074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44.504995636661754</v>
      </c>
      <c r="C3" s="2">
        <f>('[1]Pc, Summer, S2'!C3*Main!$B$5)+(_xlfn.IFNA(VLOOKUP($A3,'FL Ratio'!$A$3:$B$10,2,FALSE),0)*'FL Characterization'!C$2)</f>
        <v>40.852972813797109</v>
      </c>
      <c r="D3" s="2">
        <f>('[1]Pc, Summer, S2'!D3*Main!$B$5)+(_xlfn.IFNA(VLOOKUP($A3,'FL Ratio'!$A$3:$B$10,2,FALSE),0)*'FL Characterization'!D$2)</f>
        <v>38.699038200500958</v>
      </c>
      <c r="E3" s="2">
        <f>('[1]Pc, Summer, S2'!E3*Main!$B$5)+(_xlfn.IFNA(VLOOKUP($A3,'FL Ratio'!$A$3:$B$10,2,FALSE),0)*'FL Characterization'!E$2)</f>
        <v>37.280246171557899</v>
      </c>
      <c r="F3" s="2">
        <f>('[1]Pc, Summer, S2'!F3*Main!$B$5)+(_xlfn.IFNA(VLOOKUP($A3,'FL Ratio'!$A$3:$B$10,2,FALSE),0)*'FL Characterization'!F$2)</f>
        <v>36.854642861466473</v>
      </c>
      <c r="G3" s="2">
        <f>('[1]Pc, Summer, S2'!G3*Main!$B$5)+(_xlfn.IFNA(VLOOKUP($A3,'FL Ratio'!$A$3:$B$10,2,FALSE),0)*'FL Characterization'!G$2)</f>
        <v>39.085170932592398</v>
      </c>
      <c r="H3" s="2">
        <f>('[1]Pc, Summer, S2'!H3*Main!$B$5)+(_xlfn.IFNA(VLOOKUP($A3,'FL Ratio'!$A$3:$B$10,2,FALSE),0)*'FL Characterization'!H$2)</f>
        <v>48.923344744555401</v>
      </c>
      <c r="I3" s="2">
        <f>('[1]Pc, Summer, S2'!I3*Main!$B$5)+(_xlfn.IFNA(VLOOKUP($A3,'FL Ratio'!$A$3:$B$10,2,FALSE),0)*'FL Characterization'!I$2)</f>
        <v>58.086702168311774</v>
      </c>
      <c r="J3" s="2">
        <f>('[1]Pc, Summer, S2'!J3*Main!$B$5)+(_xlfn.IFNA(VLOOKUP($A3,'FL Ratio'!$A$3:$B$10,2,FALSE),0)*'FL Characterization'!J$2)</f>
        <v>60.567176889079839</v>
      </c>
      <c r="K3" s="2">
        <f>('[1]Pc, Summer, S2'!K3*Main!$B$5)+(_xlfn.IFNA(VLOOKUP($A3,'FL Ratio'!$A$3:$B$10,2,FALSE),0)*'FL Characterization'!K$2)</f>
        <v>59.446010820272193</v>
      </c>
      <c r="L3" s="2">
        <f>('[1]Pc, Summer, S2'!L3*Main!$B$5)+(_xlfn.IFNA(VLOOKUP($A3,'FL Ratio'!$A$3:$B$10,2,FALSE),0)*'FL Characterization'!L$2)</f>
        <v>59.234682319822639</v>
      </c>
      <c r="M3" s="2">
        <f>('[1]Pc, Summer, S2'!M3*Main!$B$5)+(_xlfn.IFNA(VLOOKUP($A3,'FL Ratio'!$A$3:$B$10,2,FALSE),0)*'FL Characterization'!M$2)</f>
        <v>63.167947309762454</v>
      </c>
      <c r="N3" s="2">
        <f>('[1]Pc, Summer, S2'!N3*Main!$B$5)+(_xlfn.IFNA(VLOOKUP($A3,'FL Ratio'!$A$3:$B$10,2,FALSE),0)*'FL Characterization'!N$2)</f>
        <v>63.362614942868959</v>
      </c>
      <c r="O3" s="2">
        <f>('[1]Pc, Summer, S2'!O3*Main!$B$5)+(_xlfn.IFNA(VLOOKUP($A3,'FL Ratio'!$A$3:$B$10,2,FALSE),0)*'FL Characterization'!O$2)</f>
        <v>63.803075042019017</v>
      </c>
      <c r="P3" s="2">
        <f>('[1]Pc, Summer, S2'!P3*Main!$B$5)+(_xlfn.IFNA(VLOOKUP($A3,'FL Ratio'!$A$3:$B$10,2,FALSE),0)*'FL Characterization'!P$2)</f>
        <v>60.714495906993989</v>
      </c>
      <c r="Q3" s="2">
        <f>('[1]Pc, Summer, S2'!Q3*Main!$B$5)+(_xlfn.IFNA(VLOOKUP($A3,'FL Ratio'!$A$3:$B$10,2,FALSE),0)*'FL Characterization'!Q$2)</f>
        <v>57.516394956725456</v>
      </c>
      <c r="R3" s="2">
        <f>('[1]Pc, Summer, S2'!R3*Main!$B$5)+(_xlfn.IFNA(VLOOKUP($A3,'FL Ratio'!$A$3:$B$10,2,FALSE),0)*'FL Characterization'!R$2)</f>
        <v>53.204943308650591</v>
      </c>
      <c r="S3" s="2">
        <f>('[1]Pc, Summer, S2'!S3*Main!$B$5)+(_xlfn.IFNA(VLOOKUP($A3,'FL Ratio'!$A$3:$B$10,2,FALSE),0)*'FL Characterization'!S$2)</f>
        <v>53.792878887426781</v>
      </c>
      <c r="T3" s="2">
        <f>('[1]Pc, Summer, S2'!T3*Main!$B$5)+(_xlfn.IFNA(VLOOKUP($A3,'FL Ratio'!$A$3:$B$10,2,FALSE),0)*'FL Characterization'!T$2)</f>
        <v>53.315713780014221</v>
      </c>
      <c r="U3" s="2">
        <f>('[1]Pc, Summer, S2'!U3*Main!$B$5)+(_xlfn.IFNA(VLOOKUP($A3,'FL Ratio'!$A$3:$B$10,2,FALSE),0)*'FL Characterization'!U$2)</f>
        <v>53.114491681146561</v>
      </c>
      <c r="V3" s="2">
        <f>('[1]Pc, Summer, S2'!V3*Main!$B$5)+(_xlfn.IFNA(VLOOKUP($A3,'FL Ratio'!$A$3:$B$10,2,FALSE),0)*'FL Characterization'!V$2)</f>
        <v>53.361595040342351</v>
      </c>
      <c r="W3" s="2">
        <f>('[1]Pc, Summer, S2'!W3*Main!$B$5)+(_xlfn.IFNA(VLOOKUP($A3,'FL Ratio'!$A$3:$B$10,2,FALSE),0)*'FL Characterization'!W$2)</f>
        <v>53.085215067413372</v>
      </c>
      <c r="X3" s="2">
        <f>('[1]Pc, Summer, S2'!X3*Main!$B$5)+(_xlfn.IFNA(VLOOKUP($A3,'FL Ratio'!$A$3:$B$10,2,FALSE),0)*'FL Characterization'!X$2)</f>
        <v>52.787454949268934</v>
      </c>
      <c r="Y3" s="2">
        <f>('[1]Pc, Summer, S2'!Y3*Main!$B$5)+(_xlfn.IFNA(VLOOKUP($A3,'FL Ratio'!$A$3:$B$10,2,FALSE),0)*'FL Characterization'!Y$2)</f>
        <v>49.941812572756731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59.072592661345645</v>
      </c>
      <c r="C4" s="2">
        <f>('[1]Pc, Summer, S2'!C4*Main!$B$5)+(_xlfn.IFNA(VLOOKUP($A4,'FL Ratio'!$A$3:$B$10,2,FALSE),0)*'FL Characterization'!C$2)</f>
        <v>52.412747434832688</v>
      </c>
      <c r="D4" s="2">
        <f>('[1]Pc, Summer, S2'!D4*Main!$B$5)+(_xlfn.IFNA(VLOOKUP($A4,'FL Ratio'!$A$3:$B$10,2,FALSE),0)*'FL Characterization'!D$2)</f>
        <v>49.422665050914475</v>
      </c>
      <c r="E4" s="2">
        <f>('[1]Pc, Summer, S2'!E4*Main!$B$5)+(_xlfn.IFNA(VLOOKUP($A4,'FL Ratio'!$A$3:$B$10,2,FALSE),0)*'FL Characterization'!E$2)</f>
        <v>47.80441651809808</v>
      </c>
      <c r="F4" s="2">
        <f>('[1]Pc, Summer, S2'!F4*Main!$B$5)+(_xlfn.IFNA(VLOOKUP($A4,'FL Ratio'!$A$3:$B$10,2,FALSE),0)*'FL Characterization'!F$2)</f>
        <v>50.110018199743699</v>
      </c>
      <c r="G4" s="2">
        <f>('[1]Pc, Summer, S2'!G4*Main!$B$5)+(_xlfn.IFNA(VLOOKUP($A4,'FL Ratio'!$A$3:$B$10,2,FALSE),0)*'FL Characterization'!G$2)</f>
        <v>45.767877758531469</v>
      </c>
      <c r="H4" s="2">
        <f>('[1]Pc, Summer, S2'!H4*Main!$B$5)+(_xlfn.IFNA(VLOOKUP($A4,'FL Ratio'!$A$3:$B$10,2,FALSE),0)*'FL Characterization'!H$2)</f>
        <v>53.75942291851527</v>
      </c>
      <c r="I4" s="2">
        <f>('[1]Pc, Summer, S2'!I4*Main!$B$5)+(_xlfn.IFNA(VLOOKUP($A4,'FL Ratio'!$A$3:$B$10,2,FALSE),0)*'FL Characterization'!I$2)</f>
        <v>60.420819512785094</v>
      </c>
      <c r="J4" s="2">
        <f>('[1]Pc, Summer, S2'!J4*Main!$B$5)+(_xlfn.IFNA(VLOOKUP($A4,'FL Ratio'!$A$3:$B$10,2,FALSE),0)*'FL Characterization'!J$2)</f>
        <v>67.982160066307159</v>
      </c>
      <c r="K4" s="2">
        <f>('[1]Pc, Summer, S2'!K4*Main!$B$5)+(_xlfn.IFNA(VLOOKUP($A4,'FL Ratio'!$A$3:$B$10,2,FALSE),0)*'FL Characterization'!K$2)</f>
        <v>73.080590243986123</v>
      </c>
      <c r="L4" s="2">
        <f>('[1]Pc, Summer, S2'!L4*Main!$B$5)+(_xlfn.IFNA(VLOOKUP($A4,'FL Ratio'!$A$3:$B$10,2,FALSE),0)*'FL Characterization'!L$2)</f>
        <v>75.221750164216843</v>
      </c>
      <c r="M4" s="2">
        <f>('[1]Pc, Summer, S2'!M4*Main!$B$5)+(_xlfn.IFNA(VLOOKUP($A4,'FL Ratio'!$A$3:$B$10,2,FALSE),0)*'FL Characterization'!M$2)</f>
        <v>76.473633076675242</v>
      </c>
      <c r="N4" s="2">
        <f>('[1]Pc, Summer, S2'!N4*Main!$B$5)+(_xlfn.IFNA(VLOOKUP($A4,'FL Ratio'!$A$3:$B$10,2,FALSE),0)*'FL Characterization'!N$2)</f>
        <v>78.163429526321792</v>
      </c>
      <c r="O4" s="2">
        <f>('[1]Pc, Summer, S2'!O4*Main!$B$5)+(_xlfn.IFNA(VLOOKUP($A4,'FL Ratio'!$A$3:$B$10,2,FALSE),0)*'FL Characterization'!O$2)</f>
        <v>79.2397946165311</v>
      </c>
      <c r="P4" s="2">
        <f>('[1]Pc, Summer, S2'!P4*Main!$B$5)+(_xlfn.IFNA(VLOOKUP($A4,'FL Ratio'!$A$3:$B$10,2,FALSE),0)*'FL Characterization'!P$2)</f>
        <v>79.577474053000515</v>
      </c>
      <c r="Q4" s="2">
        <f>('[1]Pc, Summer, S2'!Q4*Main!$B$5)+(_xlfn.IFNA(VLOOKUP($A4,'FL Ratio'!$A$3:$B$10,2,FALSE),0)*'FL Characterization'!Q$2)</f>
        <v>76.59917002229821</v>
      </c>
      <c r="R4" s="2">
        <f>('[1]Pc, Summer, S2'!R4*Main!$B$5)+(_xlfn.IFNA(VLOOKUP($A4,'FL Ratio'!$A$3:$B$10,2,FALSE),0)*'FL Characterization'!R$2)</f>
        <v>76.19326626144877</v>
      </c>
      <c r="S4" s="2">
        <f>('[1]Pc, Summer, S2'!S4*Main!$B$5)+(_xlfn.IFNA(VLOOKUP($A4,'FL Ratio'!$A$3:$B$10,2,FALSE),0)*'FL Characterization'!S$2)</f>
        <v>73.832735251276119</v>
      </c>
      <c r="T4" s="2">
        <f>('[1]Pc, Summer, S2'!T4*Main!$B$5)+(_xlfn.IFNA(VLOOKUP($A4,'FL Ratio'!$A$3:$B$10,2,FALSE),0)*'FL Characterization'!T$2)</f>
        <v>73.737969349015799</v>
      </c>
      <c r="U4" s="2">
        <f>('[1]Pc, Summer, S2'!U4*Main!$B$5)+(_xlfn.IFNA(VLOOKUP($A4,'FL Ratio'!$A$3:$B$10,2,FALSE),0)*'FL Characterization'!U$2)</f>
        <v>74.137427968736716</v>
      </c>
      <c r="V4" s="2">
        <f>('[1]Pc, Summer, S2'!V4*Main!$B$5)+(_xlfn.IFNA(VLOOKUP($A4,'FL Ratio'!$A$3:$B$10,2,FALSE),0)*'FL Characterization'!V$2)</f>
        <v>73.779023254283715</v>
      </c>
      <c r="W4" s="2">
        <f>('[1]Pc, Summer, S2'!W4*Main!$B$5)+(_xlfn.IFNA(VLOOKUP($A4,'FL Ratio'!$A$3:$B$10,2,FALSE),0)*'FL Characterization'!W$2)</f>
        <v>76.12153600977382</v>
      </c>
      <c r="X4" s="2">
        <f>('[1]Pc, Summer, S2'!X4*Main!$B$5)+(_xlfn.IFNA(VLOOKUP($A4,'FL Ratio'!$A$3:$B$10,2,FALSE),0)*'FL Characterization'!X$2)</f>
        <v>75.97613634394186</v>
      </c>
      <c r="Y4" s="2">
        <f>('[1]Pc, Summer, S2'!Y4*Main!$B$5)+(_xlfn.IFNA(VLOOKUP($A4,'FL Ratio'!$A$3:$B$10,2,FALSE),0)*'FL Characterization'!Y$2)</f>
        <v>68.53874262678805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41.244738323502759</v>
      </c>
      <c r="C2" s="2">
        <f>('[1]Pc, Summer, S2'!C2*Main!$B$5)+(_xlfn.IFNA(VLOOKUP($A2,'FL Ratio'!$A$3:$B$10,2,FALSE),0)*'FL Characterization'!C$2)</f>
        <v>37.472690498886919</v>
      </c>
      <c r="D2" s="2">
        <f>('[1]Pc, Summer, S2'!D2*Main!$B$5)+(_xlfn.IFNA(VLOOKUP($A2,'FL Ratio'!$A$3:$B$10,2,FALSE),0)*'FL Characterization'!D$2)</f>
        <v>36.818139987240755</v>
      </c>
      <c r="E2" s="2">
        <f>('[1]Pc, Summer, S2'!E2*Main!$B$5)+(_xlfn.IFNA(VLOOKUP($A2,'FL Ratio'!$A$3:$B$10,2,FALSE),0)*'FL Characterization'!E$2)</f>
        <v>36.724085690497951</v>
      </c>
      <c r="F2" s="2">
        <f>('[1]Pc, Summer, S2'!F2*Main!$B$5)+(_xlfn.IFNA(VLOOKUP($A2,'FL Ratio'!$A$3:$B$10,2,FALSE),0)*'FL Characterization'!F$2)</f>
        <v>36.726981021467076</v>
      </c>
      <c r="G2" s="2">
        <f>('[1]Pc, Summer, S2'!G2*Main!$B$5)+(_xlfn.IFNA(VLOOKUP($A2,'FL Ratio'!$A$3:$B$10,2,FALSE),0)*'FL Characterization'!G$2)</f>
        <v>36.402178332704509</v>
      </c>
      <c r="H2" s="2">
        <f>('[1]Pc, Summer, S2'!H2*Main!$B$5)+(_xlfn.IFNA(VLOOKUP($A2,'FL Ratio'!$A$3:$B$10,2,FALSE),0)*'FL Characterization'!H$2)</f>
        <v>39.29940101893758</v>
      </c>
      <c r="I2" s="2">
        <f>('[1]Pc, Summer, S2'!I2*Main!$B$5)+(_xlfn.IFNA(VLOOKUP($A2,'FL Ratio'!$A$3:$B$10,2,FALSE),0)*'FL Characterization'!I$2)</f>
        <v>46.657990164508412</v>
      </c>
      <c r="J2" s="2">
        <f>('[1]Pc, Summer, S2'!J2*Main!$B$5)+(_xlfn.IFNA(VLOOKUP($A2,'FL Ratio'!$A$3:$B$10,2,FALSE),0)*'FL Characterization'!J$2)</f>
        <v>53.17684173740912</v>
      </c>
      <c r="K2" s="2">
        <f>('[1]Pc, Summer, S2'!K2*Main!$B$5)+(_xlfn.IFNA(VLOOKUP($A2,'FL Ratio'!$A$3:$B$10,2,FALSE),0)*'FL Characterization'!K$2)</f>
        <v>54.810862349649945</v>
      </c>
      <c r="L2" s="2">
        <f>('[1]Pc, Summer, S2'!L2*Main!$B$5)+(_xlfn.IFNA(VLOOKUP($A2,'FL Ratio'!$A$3:$B$10,2,FALSE),0)*'FL Characterization'!L$2)</f>
        <v>54.256191045137022</v>
      </c>
      <c r="M2" s="2">
        <f>('[1]Pc, Summer, S2'!M2*Main!$B$5)+(_xlfn.IFNA(VLOOKUP($A2,'FL Ratio'!$A$3:$B$10,2,FALSE),0)*'FL Characterization'!M$2)</f>
        <v>55.790480592500579</v>
      </c>
      <c r="N2" s="2">
        <f>('[1]Pc, Summer, S2'!N2*Main!$B$5)+(_xlfn.IFNA(VLOOKUP($A2,'FL Ratio'!$A$3:$B$10,2,FALSE),0)*'FL Characterization'!N$2)</f>
        <v>56.555808351588276</v>
      </c>
      <c r="O2" s="2">
        <f>('[1]Pc, Summer, S2'!O2*Main!$B$5)+(_xlfn.IFNA(VLOOKUP($A2,'FL Ratio'!$A$3:$B$10,2,FALSE),0)*'FL Characterization'!O$2)</f>
        <v>55.509631850572617</v>
      </c>
      <c r="P2" s="2">
        <f>('[1]Pc, Summer, S2'!P2*Main!$B$5)+(_xlfn.IFNA(VLOOKUP($A2,'FL Ratio'!$A$3:$B$10,2,FALSE),0)*'FL Characterization'!P$2)</f>
        <v>53.340581400029855</v>
      </c>
      <c r="Q2" s="2">
        <f>('[1]Pc, Summer, S2'!Q2*Main!$B$5)+(_xlfn.IFNA(VLOOKUP($A2,'FL Ratio'!$A$3:$B$10,2,FALSE),0)*'FL Characterization'!Q$2)</f>
        <v>51.193715022481243</v>
      </c>
      <c r="R2" s="2">
        <f>('[1]Pc, Summer, S2'!R2*Main!$B$5)+(_xlfn.IFNA(VLOOKUP($A2,'FL Ratio'!$A$3:$B$10,2,FALSE),0)*'FL Characterization'!R$2)</f>
        <v>52.086877570496782</v>
      </c>
      <c r="S2" s="2">
        <f>('[1]Pc, Summer, S2'!S2*Main!$B$5)+(_xlfn.IFNA(VLOOKUP($A2,'FL Ratio'!$A$3:$B$10,2,FALSE),0)*'FL Characterization'!S$2)</f>
        <v>52.601482909477909</v>
      </c>
      <c r="T2" s="2">
        <f>('[1]Pc, Summer, S2'!T2*Main!$B$5)+(_xlfn.IFNA(VLOOKUP($A2,'FL Ratio'!$A$3:$B$10,2,FALSE),0)*'FL Characterization'!T$2)</f>
        <v>52.824756663981496</v>
      </c>
      <c r="U2" s="2">
        <f>('[1]Pc, Summer, S2'!U2*Main!$B$5)+(_xlfn.IFNA(VLOOKUP($A2,'FL Ratio'!$A$3:$B$10,2,FALSE),0)*'FL Characterization'!U$2)</f>
        <v>51.950264087474586</v>
      </c>
      <c r="V2" s="2">
        <f>('[1]Pc, Summer, S2'!V2*Main!$B$5)+(_xlfn.IFNA(VLOOKUP($A2,'FL Ratio'!$A$3:$B$10,2,FALSE),0)*'FL Characterization'!V$2)</f>
        <v>52.106351746597589</v>
      </c>
      <c r="W2" s="2">
        <f>('[1]Pc, Summer, S2'!W2*Main!$B$5)+(_xlfn.IFNA(VLOOKUP($A2,'FL Ratio'!$A$3:$B$10,2,FALSE),0)*'FL Characterization'!W$2)</f>
        <v>54.264491053443997</v>
      </c>
      <c r="X2" s="2">
        <f>('[1]Pc, Summer, S2'!X2*Main!$B$5)+(_xlfn.IFNA(VLOOKUP($A2,'FL Ratio'!$A$3:$B$10,2,FALSE),0)*'FL Characterization'!X$2)</f>
        <v>50.58107368452805</v>
      </c>
      <c r="Y2" s="2">
        <f>('[1]Pc, Summer, S2'!Y2*Main!$B$5)+(_xlfn.IFNA(VLOOKUP($A2,'FL Ratio'!$A$3:$B$10,2,FALSE),0)*'FL Characterization'!Y$2)</f>
        <v>46.36738821155074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44.504995636661754</v>
      </c>
      <c r="C3" s="2">
        <f>('[1]Pc, Summer, S2'!C3*Main!$B$5)+(_xlfn.IFNA(VLOOKUP($A3,'FL Ratio'!$A$3:$B$10,2,FALSE),0)*'FL Characterization'!C$2)</f>
        <v>40.852972813797109</v>
      </c>
      <c r="D3" s="2">
        <f>('[1]Pc, Summer, S2'!D3*Main!$B$5)+(_xlfn.IFNA(VLOOKUP($A3,'FL Ratio'!$A$3:$B$10,2,FALSE),0)*'FL Characterization'!D$2)</f>
        <v>38.699038200500958</v>
      </c>
      <c r="E3" s="2">
        <f>('[1]Pc, Summer, S2'!E3*Main!$B$5)+(_xlfn.IFNA(VLOOKUP($A3,'FL Ratio'!$A$3:$B$10,2,FALSE),0)*'FL Characterization'!E$2)</f>
        <v>37.280246171557899</v>
      </c>
      <c r="F3" s="2">
        <f>('[1]Pc, Summer, S2'!F3*Main!$B$5)+(_xlfn.IFNA(VLOOKUP($A3,'FL Ratio'!$A$3:$B$10,2,FALSE),0)*'FL Characterization'!F$2)</f>
        <v>36.854642861466473</v>
      </c>
      <c r="G3" s="2">
        <f>('[1]Pc, Summer, S2'!G3*Main!$B$5)+(_xlfn.IFNA(VLOOKUP($A3,'FL Ratio'!$A$3:$B$10,2,FALSE),0)*'FL Characterization'!G$2)</f>
        <v>39.085170932592398</v>
      </c>
      <c r="H3" s="2">
        <f>('[1]Pc, Summer, S2'!H3*Main!$B$5)+(_xlfn.IFNA(VLOOKUP($A3,'FL Ratio'!$A$3:$B$10,2,FALSE),0)*'FL Characterization'!H$2)</f>
        <v>48.923344744555401</v>
      </c>
      <c r="I3" s="2">
        <f>('[1]Pc, Summer, S2'!I3*Main!$B$5)+(_xlfn.IFNA(VLOOKUP($A3,'FL Ratio'!$A$3:$B$10,2,FALSE),0)*'FL Characterization'!I$2)</f>
        <v>58.086702168311774</v>
      </c>
      <c r="J3" s="2">
        <f>('[1]Pc, Summer, S2'!J3*Main!$B$5)+(_xlfn.IFNA(VLOOKUP($A3,'FL Ratio'!$A$3:$B$10,2,FALSE),0)*'FL Characterization'!J$2)</f>
        <v>60.567176889079839</v>
      </c>
      <c r="K3" s="2">
        <f>('[1]Pc, Summer, S2'!K3*Main!$B$5)+(_xlfn.IFNA(VLOOKUP($A3,'FL Ratio'!$A$3:$B$10,2,FALSE),0)*'FL Characterization'!K$2)</f>
        <v>59.446010820272193</v>
      </c>
      <c r="L3" s="2">
        <f>('[1]Pc, Summer, S2'!L3*Main!$B$5)+(_xlfn.IFNA(VLOOKUP($A3,'FL Ratio'!$A$3:$B$10,2,FALSE),0)*'FL Characterization'!L$2)</f>
        <v>59.234682319822639</v>
      </c>
      <c r="M3" s="2">
        <f>('[1]Pc, Summer, S2'!M3*Main!$B$5)+(_xlfn.IFNA(VLOOKUP($A3,'FL Ratio'!$A$3:$B$10,2,FALSE),0)*'FL Characterization'!M$2)</f>
        <v>63.167947309762454</v>
      </c>
      <c r="N3" s="2">
        <f>('[1]Pc, Summer, S2'!N3*Main!$B$5)+(_xlfn.IFNA(VLOOKUP($A3,'FL Ratio'!$A$3:$B$10,2,FALSE),0)*'FL Characterization'!N$2)</f>
        <v>63.362614942868959</v>
      </c>
      <c r="O3" s="2">
        <f>('[1]Pc, Summer, S2'!O3*Main!$B$5)+(_xlfn.IFNA(VLOOKUP($A3,'FL Ratio'!$A$3:$B$10,2,FALSE),0)*'FL Characterization'!O$2)</f>
        <v>63.803075042019017</v>
      </c>
      <c r="P3" s="2">
        <f>('[1]Pc, Summer, S2'!P3*Main!$B$5)+(_xlfn.IFNA(VLOOKUP($A3,'FL Ratio'!$A$3:$B$10,2,FALSE),0)*'FL Characterization'!P$2)</f>
        <v>60.714495906993989</v>
      </c>
      <c r="Q3" s="2">
        <f>('[1]Pc, Summer, S2'!Q3*Main!$B$5)+(_xlfn.IFNA(VLOOKUP($A3,'FL Ratio'!$A$3:$B$10,2,FALSE),0)*'FL Characterization'!Q$2)</f>
        <v>57.516394956725456</v>
      </c>
      <c r="R3" s="2">
        <f>('[1]Pc, Summer, S2'!R3*Main!$B$5)+(_xlfn.IFNA(VLOOKUP($A3,'FL Ratio'!$A$3:$B$10,2,FALSE),0)*'FL Characterization'!R$2)</f>
        <v>53.204943308650591</v>
      </c>
      <c r="S3" s="2">
        <f>('[1]Pc, Summer, S2'!S3*Main!$B$5)+(_xlfn.IFNA(VLOOKUP($A3,'FL Ratio'!$A$3:$B$10,2,FALSE),0)*'FL Characterization'!S$2)</f>
        <v>53.792878887426781</v>
      </c>
      <c r="T3" s="2">
        <f>('[1]Pc, Summer, S2'!T3*Main!$B$5)+(_xlfn.IFNA(VLOOKUP($A3,'FL Ratio'!$A$3:$B$10,2,FALSE),0)*'FL Characterization'!T$2)</f>
        <v>53.315713780014221</v>
      </c>
      <c r="U3" s="2">
        <f>('[1]Pc, Summer, S2'!U3*Main!$B$5)+(_xlfn.IFNA(VLOOKUP($A3,'FL Ratio'!$A$3:$B$10,2,FALSE),0)*'FL Characterization'!U$2)</f>
        <v>53.114491681146561</v>
      </c>
      <c r="V3" s="2">
        <f>('[1]Pc, Summer, S2'!V3*Main!$B$5)+(_xlfn.IFNA(VLOOKUP($A3,'FL Ratio'!$A$3:$B$10,2,FALSE),0)*'FL Characterization'!V$2)</f>
        <v>53.361595040342351</v>
      </c>
      <c r="W3" s="2">
        <f>('[1]Pc, Summer, S2'!W3*Main!$B$5)+(_xlfn.IFNA(VLOOKUP($A3,'FL Ratio'!$A$3:$B$10,2,FALSE),0)*'FL Characterization'!W$2)</f>
        <v>53.085215067413372</v>
      </c>
      <c r="X3" s="2">
        <f>('[1]Pc, Summer, S2'!X3*Main!$B$5)+(_xlfn.IFNA(VLOOKUP($A3,'FL Ratio'!$A$3:$B$10,2,FALSE),0)*'FL Characterization'!X$2)</f>
        <v>52.787454949268934</v>
      </c>
      <c r="Y3" s="2">
        <f>('[1]Pc, Summer, S2'!Y3*Main!$B$5)+(_xlfn.IFNA(VLOOKUP($A3,'FL Ratio'!$A$3:$B$10,2,FALSE),0)*'FL Characterization'!Y$2)</f>
        <v>49.941812572756731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59.072592661345645</v>
      </c>
      <c r="C4" s="2">
        <f>('[1]Pc, Summer, S2'!C4*Main!$B$5)+(_xlfn.IFNA(VLOOKUP($A4,'FL Ratio'!$A$3:$B$10,2,FALSE),0)*'FL Characterization'!C$2)</f>
        <v>52.412747434832688</v>
      </c>
      <c r="D4" s="2">
        <f>('[1]Pc, Summer, S2'!D4*Main!$B$5)+(_xlfn.IFNA(VLOOKUP($A4,'FL Ratio'!$A$3:$B$10,2,FALSE),0)*'FL Characterization'!D$2)</f>
        <v>49.422665050914475</v>
      </c>
      <c r="E4" s="2">
        <f>('[1]Pc, Summer, S2'!E4*Main!$B$5)+(_xlfn.IFNA(VLOOKUP($A4,'FL Ratio'!$A$3:$B$10,2,FALSE),0)*'FL Characterization'!E$2)</f>
        <v>47.80441651809808</v>
      </c>
      <c r="F4" s="2">
        <f>('[1]Pc, Summer, S2'!F4*Main!$B$5)+(_xlfn.IFNA(VLOOKUP($A4,'FL Ratio'!$A$3:$B$10,2,FALSE),0)*'FL Characterization'!F$2)</f>
        <v>50.110018199743699</v>
      </c>
      <c r="G4" s="2">
        <f>('[1]Pc, Summer, S2'!G4*Main!$B$5)+(_xlfn.IFNA(VLOOKUP($A4,'FL Ratio'!$A$3:$B$10,2,FALSE),0)*'FL Characterization'!G$2)</f>
        <v>45.767877758531469</v>
      </c>
      <c r="H4" s="2">
        <f>('[1]Pc, Summer, S2'!H4*Main!$B$5)+(_xlfn.IFNA(VLOOKUP($A4,'FL Ratio'!$A$3:$B$10,2,FALSE),0)*'FL Characterization'!H$2)</f>
        <v>53.75942291851527</v>
      </c>
      <c r="I4" s="2">
        <f>('[1]Pc, Summer, S2'!I4*Main!$B$5)+(_xlfn.IFNA(VLOOKUP($A4,'FL Ratio'!$A$3:$B$10,2,FALSE),0)*'FL Characterization'!I$2)</f>
        <v>60.420819512785094</v>
      </c>
      <c r="J4" s="2">
        <f>('[1]Pc, Summer, S2'!J4*Main!$B$5)+(_xlfn.IFNA(VLOOKUP($A4,'FL Ratio'!$A$3:$B$10,2,FALSE),0)*'FL Characterization'!J$2)</f>
        <v>67.982160066307159</v>
      </c>
      <c r="K4" s="2">
        <f>('[1]Pc, Summer, S2'!K4*Main!$B$5)+(_xlfn.IFNA(VLOOKUP($A4,'FL Ratio'!$A$3:$B$10,2,FALSE),0)*'FL Characterization'!K$2)</f>
        <v>73.080590243986123</v>
      </c>
      <c r="L4" s="2">
        <f>('[1]Pc, Summer, S2'!L4*Main!$B$5)+(_xlfn.IFNA(VLOOKUP($A4,'FL Ratio'!$A$3:$B$10,2,FALSE),0)*'FL Characterization'!L$2)</f>
        <v>75.221750164216843</v>
      </c>
      <c r="M4" s="2">
        <f>('[1]Pc, Summer, S2'!M4*Main!$B$5)+(_xlfn.IFNA(VLOOKUP($A4,'FL Ratio'!$A$3:$B$10,2,FALSE),0)*'FL Characterization'!M$2)</f>
        <v>76.473633076675242</v>
      </c>
      <c r="N4" s="2">
        <f>('[1]Pc, Summer, S2'!N4*Main!$B$5)+(_xlfn.IFNA(VLOOKUP($A4,'FL Ratio'!$A$3:$B$10,2,FALSE),0)*'FL Characterization'!N$2)</f>
        <v>78.163429526321792</v>
      </c>
      <c r="O4" s="2">
        <f>('[1]Pc, Summer, S2'!O4*Main!$B$5)+(_xlfn.IFNA(VLOOKUP($A4,'FL Ratio'!$A$3:$B$10,2,FALSE),0)*'FL Characterization'!O$2)</f>
        <v>79.2397946165311</v>
      </c>
      <c r="P4" s="2">
        <f>('[1]Pc, Summer, S2'!P4*Main!$B$5)+(_xlfn.IFNA(VLOOKUP($A4,'FL Ratio'!$A$3:$B$10,2,FALSE),0)*'FL Characterization'!P$2)</f>
        <v>79.577474053000515</v>
      </c>
      <c r="Q4" s="2">
        <f>('[1]Pc, Summer, S2'!Q4*Main!$B$5)+(_xlfn.IFNA(VLOOKUP($A4,'FL Ratio'!$A$3:$B$10,2,FALSE),0)*'FL Characterization'!Q$2)</f>
        <v>76.59917002229821</v>
      </c>
      <c r="R4" s="2">
        <f>('[1]Pc, Summer, S2'!R4*Main!$B$5)+(_xlfn.IFNA(VLOOKUP($A4,'FL Ratio'!$A$3:$B$10,2,FALSE),0)*'FL Characterization'!R$2)</f>
        <v>76.19326626144877</v>
      </c>
      <c r="S4" s="2">
        <f>('[1]Pc, Summer, S2'!S4*Main!$B$5)+(_xlfn.IFNA(VLOOKUP($A4,'FL Ratio'!$A$3:$B$10,2,FALSE),0)*'FL Characterization'!S$2)</f>
        <v>73.832735251276119</v>
      </c>
      <c r="T4" s="2">
        <f>('[1]Pc, Summer, S2'!T4*Main!$B$5)+(_xlfn.IFNA(VLOOKUP($A4,'FL Ratio'!$A$3:$B$10,2,FALSE),0)*'FL Characterization'!T$2)</f>
        <v>73.737969349015799</v>
      </c>
      <c r="U4" s="2">
        <f>('[1]Pc, Summer, S2'!U4*Main!$B$5)+(_xlfn.IFNA(VLOOKUP($A4,'FL Ratio'!$A$3:$B$10,2,FALSE),0)*'FL Characterization'!U$2)</f>
        <v>74.137427968736716</v>
      </c>
      <c r="V4" s="2">
        <f>('[1]Pc, Summer, S2'!V4*Main!$B$5)+(_xlfn.IFNA(VLOOKUP($A4,'FL Ratio'!$A$3:$B$10,2,FALSE),0)*'FL Characterization'!V$2)</f>
        <v>73.779023254283715</v>
      </c>
      <c r="W4" s="2">
        <f>('[1]Pc, Summer, S2'!W4*Main!$B$5)+(_xlfn.IFNA(VLOOKUP($A4,'FL Ratio'!$A$3:$B$10,2,FALSE),0)*'FL Characterization'!W$2)</f>
        <v>76.12153600977382</v>
      </c>
      <c r="X4" s="2">
        <f>('[1]Pc, Summer, S2'!X4*Main!$B$5)+(_xlfn.IFNA(VLOOKUP($A4,'FL Ratio'!$A$3:$B$10,2,FALSE),0)*'FL Characterization'!X$2)</f>
        <v>75.97613634394186</v>
      </c>
      <c r="Y4" s="2">
        <f>('[1]Pc, Summer, S2'!Y4*Main!$B$5)+(_xlfn.IFNA(VLOOKUP($A4,'FL Ratio'!$A$3:$B$10,2,FALSE),0)*'FL Characterization'!Y$2)</f>
        <v>68.53874262678805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41.244738323502759</v>
      </c>
      <c r="C2" s="2">
        <f>('[1]Pc, Summer, S2'!C2*Main!$B$5)+(_xlfn.IFNA(VLOOKUP($A2,'FL Ratio'!$A$3:$B$10,2,FALSE),0)*'FL Characterization'!C$2)</f>
        <v>37.472690498886919</v>
      </c>
      <c r="D2" s="2">
        <f>('[1]Pc, Summer, S2'!D2*Main!$B$5)+(_xlfn.IFNA(VLOOKUP($A2,'FL Ratio'!$A$3:$B$10,2,FALSE),0)*'FL Characterization'!D$2)</f>
        <v>36.818139987240755</v>
      </c>
      <c r="E2" s="2">
        <f>('[1]Pc, Summer, S2'!E2*Main!$B$5)+(_xlfn.IFNA(VLOOKUP($A2,'FL Ratio'!$A$3:$B$10,2,FALSE),0)*'FL Characterization'!E$2)</f>
        <v>36.724085690497951</v>
      </c>
      <c r="F2" s="2">
        <f>('[1]Pc, Summer, S2'!F2*Main!$B$5)+(_xlfn.IFNA(VLOOKUP($A2,'FL Ratio'!$A$3:$B$10,2,FALSE),0)*'FL Characterization'!F$2)</f>
        <v>36.726981021467076</v>
      </c>
      <c r="G2" s="2">
        <f>('[1]Pc, Summer, S2'!G2*Main!$B$5)+(_xlfn.IFNA(VLOOKUP($A2,'FL Ratio'!$A$3:$B$10,2,FALSE),0)*'FL Characterization'!G$2)</f>
        <v>36.402178332704509</v>
      </c>
      <c r="H2" s="2">
        <f>('[1]Pc, Summer, S2'!H2*Main!$B$5)+(_xlfn.IFNA(VLOOKUP($A2,'FL Ratio'!$A$3:$B$10,2,FALSE),0)*'FL Characterization'!H$2)</f>
        <v>39.29940101893758</v>
      </c>
      <c r="I2" s="2">
        <f>('[1]Pc, Summer, S2'!I2*Main!$B$5)+(_xlfn.IFNA(VLOOKUP($A2,'FL Ratio'!$A$3:$B$10,2,FALSE),0)*'FL Characterization'!I$2)</f>
        <v>46.657990164508412</v>
      </c>
      <c r="J2" s="2">
        <f>('[1]Pc, Summer, S2'!J2*Main!$B$5)+(_xlfn.IFNA(VLOOKUP($A2,'FL Ratio'!$A$3:$B$10,2,FALSE),0)*'FL Characterization'!J$2)</f>
        <v>53.17684173740912</v>
      </c>
      <c r="K2" s="2">
        <f>('[1]Pc, Summer, S2'!K2*Main!$B$5)+(_xlfn.IFNA(VLOOKUP($A2,'FL Ratio'!$A$3:$B$10,2,FALSE),0)*'FL Characterization'!K$2)</f>
        <v>54.810862349649945</v>
      </c>
      <c r="L2" s="2">
        <f>('[1]Pc, Summer, S2'!L2*Main!$B$5)+(_xlfn.IFNA(VLOOKUP($A2,'FL Ratio'!$A$3:$B$10,2,FALSE),0)*'FL Characterization'!L$2)</f>
        <v>54.256191045137022</v>
      </c>
      <c r="M2" s="2">
        <f>('[1]Pc, Summer, S2'!M2*Main!$B$5)+(_xlfn.IFNA(VLOOKUP($A2,'FL Ratio'!$A$3:$B$10,2,FALSE),0)*'FL Characterization'!M$2)</f>
        <v>55.790480592500579</v>
      </c>
      <c r="N2" s="2">
        <f>('[1]Pc, Summer, S2'!N2*Main!$B$5)+(_xlfn.IFNA(VLOOKUP($A2,'FL Ratio'!$A$3:$B$10,2,FALSE),0)*'FL Characterization'!N$2)</f>
        <v>56.555808351588276</v>
      </c>
      <c r="O2" s="2">
        <f>('[1]Pc, Summer, S2'!O2*Main!$B$5)+(_xlfn.IFNA(VLOOKUP($A2,'FL Ratio'!$A$3:$B$10,2,FALSE),0)*'FL Characterization'!O$2)</f>
        <v>55.509631850572617</v>
      </c>
      <c r="P2" s="2">
        <f>('[1]Pc, Summer, S2'!P2*Main!$B$5)+(_xlfn.IFNA(VLOOKUP($A2,'FL Ratio'!$A$3:$B$10,2,FALSE),0)*'FL Characterization'!P$2)</f>
        <v>53.340581400029855</v>
      </c>
      <c r="Q2" s="2">
        <f>('[1]Pc, Summer, S2'!Q2*Main!$B$5)+(_xlfn.IFNA(VLOOKUP($A2,'FL Ratio'!$A$3:$B$10,2,FALSE),0)*'FL Characterization'!Q$2)</f>
        <v>51.193715022481243</v>
      </c>
      <c r="R2" s="2">
        <f>('[1]Pc, Summer, S2'!R2*Main!$B$5)+(_xlfn.IFNA(VLOOKUP($A2,'FL Ratio'!$A$3:$B$10,2,FALSE),0)*'FL Characterization'!R$2)</f>
        <v>52.086877570496782</v>
      </c>
      <c r="S2" s="2">
        <f>('[1]Pc, Summer, S2'!S2*Main!$B$5)+(_xlfn.IFNA(VLOOKUP($A2,'FL Ratio'!$A$3:$B$10,2,FALSE),0)*'FL Characterization'!S$2)</f>
        <v>52.601482909477909</v>
      </c>
      <c r="T2" s="2">
        <f>('[1]Pc, Summer, S2'!T2*Main!$B$5)+(_xlfn.IFNA(VLOOKUP($A2,'FL Ratio'!$A$3:$B$10,2,FALSE),0)*'FL Characterization'!T$2)</f>
        <v>52.824756663981496</v>
      </c>
      <c r="U2" s="2">
        <f>('[1]Pc, Summer, S2'!U2*Main!$B$5)+(_xlfn.IFNA(VLOOKUP($A2,'FL Ratio'!$A$3:$B$10,2,FALSE),0)*'FL Characterization'!U$2)</f>
        <v>51.950264087474586</v>
      </c>
      <c r="V2" s="2">
        <f>('[1]Pc, Summer, S2'!V2*Main!$B$5)+(_xlfn.IFNA(VLOOKUP($A2,'FL Ratio'!$A$3:$B$10,2,FALSE),0)*'FL Characterization'!V$2)</f>
        <v>52.106351746597589</v>
      </c>
      <c r="W2" s="2">
        <f>('[1]Pc, Summer, S2'!W2*Main!$B$5)+(_xlfn.IFNA(VLOOKUP($A2,'FL Ratio'!$A$3:$B$10,2,FALSE),0)*'FL Characterization'!W$2)</f>
        <v>54.264491053443997</v>
      </c>
      <c r="X2" s="2">
        <f>('[1]Pc, Summer, S2'!X2*Main!$B$5)+(_xlfn.IFNA(VLOOKUP($A2,'FL Ratio'!$A$3:$B$10,2,FALSE),0)*'FL Characterization'!X$2)</f>
        <v>50.58107368452805</v>
      </c>
      <c r="Y2" s="2">
        <f>('[1]Pc, Summer, S2'!Y2*Main!$B$5)+(_xlfn.IFNA(VLOOKUP($A2,'FL Ratio'!$A$3:$B$10,2,FALSE),0)*'FL Characterization'!Y$2)</f>
        <v>46.36738821155074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44.504995636661754</v>
      </c>
      <c r="C3" s="2">
        <f>('[1]Pc, Summer, S2'!C3*Main!$B$5)+(_xlfn.IFNA(VLOOKUP($A3,'FL Ratio'!$A$3:$B$10,2,FALSE),0)*'FL Characterization'!C$2)</f>
        <v>40.852972813797109</v>
      </c>
      <c r="D3" s="2">
        <f>('[1]Pc, Summer, S2'!D3*Main!$B$5)+(_xlfn.IFNA(VLOOKUP($A3,'FL Ratio'!$A$3:$B$10,2,FALSE),0)*'FL Characterization'!D$2)</f>
        <v>38.699038200500958</v>
      </c>
      <c r="E3" s="2">
        <f>('[1]Pc, Summer, S2'!E3*Main!$B$5)+(_xlfn.IFNA(VLOOKUP($A3,'FL Ratio'!$A$3:$B$10,2,FALSE),0)*'FL Characterization'!E$2)</f>
        <v>37.280246171557899</v>
      </c>
      <c r="F3" s="2">
        <f>('[1]Pc, Summer, S2'!F3*Main!$B$5)+(_xlfn.IFNA(VLOOKUP($A3,'FL Ratio'!$A$3:$B$10,2,FALSE),0)*'FL Characterization'!F$2)</f>
        <v>36.854642861466473</v>
      </c>
      <c r="G3" s="2">
        <f>('[1]Pc, Summer, S2'!G3*Main!$B$5)+(_xlfn.IFNA(VLOOKUP($A3,'FL Ratio'!$A$3:$B$10,2,FALSE),0)*'FL Characterization'!G$2)</f>
        <v>39.085170932592398</v>
      </c>
      <c r="H3" s="2">
        <f>('[1]Pc, Summer, S2'!H3*Main!$B$5)+(_xlfn.IFNA(VLOOKUP($A3,'FL Ratio'!$A$3:$B$10,2,FALSE),0)*'FL Characterization'!H$2)</f>
        <v>48.923344744555401</v>
      </c>
      <c r="I3" s="2">
        <f>('[1]Pc, Summer, S2'!I3*Main!$B$5)+(_xlfn.IFNA(VLOOKUP($A3,'FL Ratio'!$A$3:$B$10,2,FALSE),0)*'FL Characterization'!I$2)</f>
        <v>58.086702168311774</v>
      </c>
      <c r="J3" s="2">
        <f>('[1]Pc, Summer, S2'!J3*Main!$B$5)+(_xlfn.IFNA(VLOOKUP($A3,'FL Ratio'!$A$3:$B$10,2,FALSE),0)*'FL Characterization'!J$2)</f>
        <v>60.567176889079839</v>
      </c>
      <c r="K3" s="2">
        <f>('[1]Pc, Summer, S2'!K3*Main!$B$5)+(_xlfn.IFNA(VLOOKUP($A3,'FL Ratio'!$A$3:$B$10,2,FALSE),0)*'FL Characterization'!K$2)</f>
        <v>59.446010820272193</v>
      </c>
      <c r="L3" s="2">
        <f>('[1]Pc, Summer, S2'!L3*Main!$B$5)+(_xlfn.IFNA(VLOOKUP($A3,'FL Ratio'!$A$3:$B$10,2,FALSE),0)*'FL Characterization'!L$2)</f>
        <v>59.234682319822639</v>
      </c>
      <c r="M3" s="2">
        <f>('[1]Pc, Summer, S2'!M3*Main!$B$5)+(_xlfn.IFNA(VLOOKUP($A3,'FL Ratio'!$A$3:$B$10,2,FALSE),0)*'FL Characterization'!M$2)</f>
        <v>63.167947309762454</v>
      </c>
      <c r="N3" s="2">
        <f>('[1]Pc, Summer, S2'!N3*Main!$B$5)+(_xlfn.IFNA(VLOOKUP($A3,'FL Ratio'!$A$3:$B$10,2,FALSE),0)*'FL Characterization'!N$2)</f>
        <v>63.362614942868959</v>
      </c>
      <c r="O3" s="2">
        <f>('[1]Pc, Summer, S2'!O3*Main!$B$5)+(_xlfn.IFNA(VLOOKUP($A3,'FL Ratio'!$A$3:$B$10,2,FALSE),0)*'FL Characterization'!O$2)</f>
        <v>63.803075042019017</v>
      </c>
      <c r="P3" s="2">
        <f>('[1]Pc, Summer, S2'!P3*Main!$B$5)+(_xlfn.IFNA(VLOOKUP($A3,'FL Ratio'!$A$3:$B$10,2,FALSE),0)*'FL Characterization'!P$2)</f>
        <v>60.714495906993989</v>
      </c>
      <c r="Q3" s="2">
        <f>('[1]Pc, Summer, S2'!Q3*Main!$B$5)+(_xlfn.IFNA(VLOOKUP($A3,'FL Ratio'!$A$3:$B$10,2,FALSE),0)*'FL Characterization'!Q$2)</f>
        <v>57.516394956725456</v>
      </c>
      <c r="R3" s="2">
        <f>('[1]Pc, Summer, S2'!R3*Main!$B$5)+(_xlfn.IFNA(VLOOKUP($A3,'FL Ratio'!$A$3:$B$10,2,FALSE),0)*'FL Characterization'!R$2)</f>
        <v>53.204943308650591</v>
      </c>
      <c r="S3" s="2">
        <f>('[1]Pc, Summer, S2'!S3*Main!$B$5)+(_xlfn.IFNA(VLOOKUP($A3,'FL Ratio'!$A$3:$B$10,2,FALSE),0)*'FL Characterization'!S$2)</f>
        <v>53.792878887426781</v>
      </c>
      <c r="T3" s="2">
        <f>('[1]Pc, Summer, S2'!T3*Main!$B$5)+(_xlfn.IFNA(VLOOKUP($A3,'FL Ratio'!$A$3:$B$10,2,FALSE),0)*'FL Characterization'!T$2)</f>
        <v>53.315713780014221</v>
      </c>
      <c r="U3" s="2">
        <f>('[1]Pc, Summer, S2'!U3*Main!$B$5)+(_xlfn.IFNA(VLOOKUP($A3,'FL Ratio'!$A$3:$B$10,2,FALSE),0)*'FL Characterization'!U$2)</f>
        <v>53.114491681146561</v>
      </c>
      <c r="V3" s="2">
        <f>('[1]Pc, Summer, S2'!V3*Main!$B$5)+(_xlfn.IFNA(VLOOKUP($A3,'FL Ratio'!$A$3:$B$10,2,FALSE),0)*'FL Characterization'!V$2)</f>
        <v>53.361595040342351</v>
      </c>
      <c r="W3" s="2">
        <f>('[1]Pc, Summer, S2'!W3*Main!$B$5)+(_xlfn.IFNA(VLOOKUP($A3,'FL Ratio'!$A$3:$B$10,2,FALSE),0)*'FL Characterization'!W$2)</f>
        <v>53.085215067413372</v>
      </c>
      <c r="X3" s="2">
        <f>('[1]Pc, Summer, S2'!X3*Main!$B$5)+(_xlfn.IFNA(VLOOKUP($A3,'FL Ratio'!$A$3:$B$10,2,FALSE),0)*'FL Characterization'!X$2)</f>
        <v>52.787454949268934</v>
      </c>
      <c r="Y3" s="2">
        <f>('[1]Pc, Summer, S2'!Y3*Main!$B$5)+(_xlfn.IFNA(VLOOKUP($A3,'FL Ratio'!$A$3:$B$10,2,FALSE),0)*'FL Characterization'!Y$2)</f>
        <v>49.941812572756731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59.072592661345645</v>
      </c>
      <c r="C4" s="2">
        <f>('[1]Pc, Summer, S2'!C4*Main!$B$5)+(_xlfn.IFNA(VLOOKUP($A4,'FL Ratio'!$A$3:$B$10,2,FALSE),0)*'FL Characterization'!C$2)</f>
        <v>52.412747434832688</v>
      </c>
      <c r="D4" s="2">
        <f>('[1]Pc, Summer, S2'!D4*Main!$B$5)+(_xlfn.IFNA(VLOOKUP($A4,'FL Ratio'!$A$3:$B$10,2,FALSE),0)*'FL Characterization'!D$2)</f>
        <v>49.422665050914475</v>
      </c>
      <c r="E4" s="2">
        <f>('[1]Pc, Summer, S2'!E4*Main!$B$5)+(_xlfn.IFNA(VLOOKUP($A4,'FL Ratio'!$A$3:$B$10,2,FALSE),0)*'FL Characterization'!E$2)</f>
        <v>47.80441651809808</v>
      </c>
      <c r="F4" s="2">
        <f>('[1]Pc, Summer, S2'!F4*Main!$B$5)+(_xlfn.IFNA(VLOOKUP($A4,'FL Ratio'!$A$3:$B$10,2,FALSE),0)*'FL Characterization'!F$2)</f>
        <v>50.110018199743699</v>
      </c>
      <c r="G4" s="2">
        <f>('[1]Pc, Summer, S2'!G4*Main!$B$5)+(_xlfn.IFNA(VLOOKUP($A4,'FL Ratio'!$A$3:$B$10,2,FALSE),0)*'FL Characterization'!G$2)</f>
        <v>45.767877758531469</v>
      </c>
      <c r="H4" s="2">
        <f>('[1]Pc, Summer, S2'!H4*Main!$B$5)+(_xlfn.IFNA(VLOOKUP($A4,'FL Ratio'!$A$3:$B$10,2,FALSE),0)*'FL Characterization'!H$2)</f>
        <v>53.75942291851527</v>
      </c>
      <c r="I4" s="2">
        <f>('[1]Pc, Summer, S2'!I4*Main!$B$5)+(_xlfn.IFNA(VLOOKUP($A4,'FL Ratio'!$A$3:$B$10,2,FALSE),0)*'FL Characterization'!I$2)</f>
        <v>60.420819512785094</v>
      </c>
      <c r="J4" s="2">
        <f>('[1]Pc, Summer, S2'!J4*Main!$B$5)+(_xlfn.IFNA(VLOOKUP($A4,'FL Ratio'!$A$3:$B$10,2,FALSE),0)*'FL Characterization'!J$2)</f>
        <v>67.982160066307159</v>
      </c>
      <c r="K4" s="2">
        <f>('[1]Pc, Summer, S2'!K4*Main!$B$5)+(_xlfn.IFNA(VLOOKUP($A4,'FL Ratio'!$A$3:$B$10,2,FALSE),0)*'FL Characterization'!K$2)</f>
        <v>73.080590243986123</v>
      </c>
      <c r="L4" s="2">
        <f>('[1]Pc, Summer, S2'!L4*Main!$B$5)+(_xlfn.IFNA(VLOOKUP($A4,'FL Ratio'!$A$3:$B$10,2,FALSE),0)*'FL Characterization'!L$2)</f>
        <v>75.221750164216843</v>
      </c>
      <c r="M4" s="2">
        <f>('[1]Pc, Summer, S2'!M4*Main!$B$5)+(_xlfn.IFNA(VLOOKUP($A4,'FL Ratio'!$A$3:$B$10,2,FALSE),0)*'FL Characterization'!M$2)</f>
        <v>76.473633076675242</v>
      </c>
      <c r="N4" s="2">
        <f>('[1]Pc, Summer, S2'!N4*Main!$B$5)+(_xlfn.IFNA(VLOOKUP($A4,'FL Ratio'!$A$3:$B$10,2,FALSE),0)*'FL Characterization'!N$2)</f>
        <v>78.163429526321792</v>
      </c>
      <c r="O4" s="2">
        <f>('[1]Pc, Summer, S2'!O4*Main!$B$5)+(_xlfn.IFNA(VLOOKUP($A4,'FL Ratio'!$A$3:$B$10,2,FALSE),0)*'FL Characterization'!O$2)</f>
        <v>79.2397946165311</v>
      </c>
      <c r="P4" s="2">
        <f>('[1]Pc, Summer, S2'!P4*Main!$B$5)+(_xlfn.IFNA(VLOOKUP($A4,'FL Ratio'!$A$3:$B$10,2,FALSE),0)*'FL Characterization'!P$2)</f>
        <v>79.577474053000515</v>
      </c>
      <c r="Q4" s="2">
        <f>('[1]Pc, Summer, S2'!Q4*Main!$B$5)+(_xlfn.IFNA(VLOOKUP($A4,'FL Ratio'!$A$3:$B$10,2,FALSE),0)*'FL Characterization'!Q$2)</f>
        <v>76.59917002229821</v>
      </c>
      <c r="R4" s="2">
        <f>('[1]Pc, Summer, S2'!R4*Main!$B$5)+(_xlfn.IFNA(VLOOKUP($A4,'FL Ratio'!$A$3:$B$10,2,FALSE),0)*'FL Characterization'!R$2)</f>
        <v>76.19326626144877</v>
      </c>
      <c r="S4" s="2">
        <f>('[1]Pc, Summer, S2'!S4*Main!$B$5)+(_xlfn.IFNA(VLOOKUP($A4,'FL Ratio'!$A$3:$B$10,2,FALSE),0)*'FL Characterization'!S$2)</f>
        <v>73.832735251276119</v>
      </c>
      <c r="T4" s="2">
        <f>('[1]Pc, Summer, S2'!T4*Main!$B$5)+(_xlfn.IFNA(VLOOKUP($A4,'FL Ratio'!$A$3:$B$10,2,FALSE),0)*'FL Characterization'!T$2)</f>
        <v>73.737969349015799</v>
      </c>
      <c r="U4" s="2">
        <f>('[1]Pc, Summer, S2'!U4*Main!$B$5)+(_xlfn.IFNA(VLOOKUP($A4,'FL Ratio'!$A$3:$B$10,2,FALSE),0)*'FL Characterization'!U$2)</f>
        <v>74.137427968736716</v>
      </c>
      <c r="V4" s="2">
        <f>('[1]Pc, Summer, S2'!V4*Main!$B$5)+(_xlfn.IFNA(VLOOKUP($A4,'FL Ratio'!$A$3:$B$10,2,FALSE),0)*'FL Characterization'!V$2)</f>
        <v>73.779023254283715</v>
      </c>
      <c r="W4" s="2">
        <f>('[1]Pc, Summer, S2'!W4*Main!$B$5)+(_xlfn.IFNA(VLOOKUP($A4,'FL Ratio'!$A$3:$B$10,2,FALSE),0)*'FL Characterization'!W$2)</f>
        <v>76.12153600977382</v>
      </c>
      <c r="X4" s="2">
        <f>('[1]Pc, Summer, S2'!X4*Main!$B$5)+(_xlfn.IFNA(VLOOKUP($A4,'FL Ratio'!$A$3:$B$10,2,FALSE),0)*'FL Characterization'!X$2)</f>
        <v>75.97613634394186</v>
      </c>
      <c r="Y4" s="2">
        <f>('[1]Pc, Summer, S2'!Y4*Main!$B$5)+(_xlfn.IFNA(VLOOKUP($A4,'FL Ratio'!$A$3:$B$10,2,FALSE),0)*'FL Characterization'!Y$2)</f>
        <v>68.53874262678805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39.242566560225924</v>
      </c>
      <c r="C2" s="2">
        <f>('[1]Pc, Summer, S3'!C2*Main!$B$5)+(_xlfn.IFNA(VLOOKUP($A2,'FL Ratio'!$A$3:$B$10,2,FALSE),0)*'FL Characterization'!C$2)</f>
        <v>35.653627853309885</v>
      </c>
      <c r="D2" s="2">
        <f>('[1]Pc, Summer, S3'!D2*Main!$B$5)+(_xlfn.IFNA(VLOOKUP($A2,'FL Ratio'!$A$3:$B$10,2,FALSE),0)*'FL Characterization'!D$2)</f>
        <v>35.030851638345574</v>
      </c>
      <c r="E2" s="2">
        <f>('[1]Pc, Summer, S3'!E2*Main!$B$5)+(_xlfn.IFNA(VLOOKUP($A2,'FL Ratio'!$A$3:$B$10,2,FALSE),0)*'FL Characterization'!E$2)</f>
        <v>34.941363084163093</v>
      </c>
      <c r="F2" s="2">
        <f>('[1]Pc, Summer, S3'!F2*Main!$B$5)+(_xlfn.IFNA(VLOOKUP($A2,'FL Ratio'!$A$3:$B$10,2,FALSE),0)*'FL Characterization'!F$2)</f>
        <v>34.944117865085182</v>
      </c>
      <c r="G2" s="2">
        <f>('[1]Pc, Summer, S3'!G2*Main!$B$5)+(_xlfn.IFNA(VLOOKUP($A2,'FL Ratio'!$A$3:$B$10,2,FALSE),0)*'FL Characterization'!G$2)</f>
        <v>34.635082297136329</v>
      </c>
      <c r="H2" s="2">
        <f>('[1]Pc, Summer, S3'!H2*Main!$B$5)+(_xlfn.IFNA(VLOOKUP($A2,'FL Ratio'!$A$3:$B$10,2,FALSE),0)*'FL Characterization'!H$2)</f>
        <v>37.391663105396923</v>
      </c>
      <c r="I2" s="2">
        <f>('[1]Pc, Summer, S3'!I2*Main!$B$5)+(_xlfn.IFNA(VLOOKUP($A2,'FL Ratio'!$A$3:$B$10,2,FALSE),0)*'FL Characterization'!I$2)</f>
        <v>44.393039185648782</v>
      </c>
      <c r="J2" s="2">
        <f>('[1]Pc, Summer, S3'!J2*Main!$B$5)+(_xlfn.IFNA(VLOOKUP($A2,'FL Ratio'!$A$3:$B$10,2,FALSE),0)*'FL Characterization'!J$2)</f>
        <v>50.595441653068875</v>
      </c>
      <c r="K2" s="2">
        <f>('[1]Pc, Summer, S3'!K2*Main!$B$5)+(_xlfn.IFNA(VLOOKUP($A2,'FL Ratio'!$A$3:$B$10,2,FALSE),0)*'FL Characterization'!K$2)</f>
        <v>52.15014087636596</v>
      </c>
      <c r="L2" s="2">
        <f>('[1]Pc, Summer, S3'!L2*Main!$B$5)+(_xlfn.IFNA(VLOOKUP($A2,'FL Ratio'!$A$3:$B$10,2,FALSE),0)*'FL Characterization'!L$2)</f>
        <v>51.622395363334256</v>
      </c>
      <c r="M2" s="2">
        <f>('[1]Pc, Summer, S3'!M2*Main!$B$5)+(_xlfn.IFNA(VLOOKUP($A2,'FL Ratio'!$A$3:$B$10,2,FALSE),0)*'FL Characterization'!M$2)</f>
        <v>53.08220483558307</v>
      </c>
      <c r="N2" s="2">
        <f>('[1]Pc, Summer, S3'!N2*Main!$B$5)+(_xlfn.IFNA(VLOOKUP($A2,'FL Ratio'!$A$3:$B$10,2,FALSE),0)*'FL Characterization'!N$2)</f>
        <v>53.810380761705346</v>
      </c>
      <c r="O2" s="2">
        <f>('[1]Pc, Summer, S3'!O2*Main!$B$5)+(_xlfn.IFNA(VLOOKUP($A2,'FL Ratio'!$A$3:$B$10,2,FALSE),0)*'FL Characterization'!O$2)</f>
        <v>52.814989527729288</v>
      </c>
      <c r="P2" s="2">
        <f>('[1]Pc, Summer, S3'!P2*Main!$B$5)+(_xlfn.IFNA(VLOOKUP($A2,'FL Ratio'!$A$3:$B$10,2,FALSE),0)*'FL Characterization'!P$2)</f>
        <v>50.751232788377919</v>
      </c>
      <c r="Q2" s="2">
        <f>('[1]Pc, Summer, S3'!Q2*Main!$B$5)+(_xlfn.IFNA(VLOOKUP($A2,'FL Ratio'!$A$3:$B$10,2,FALSE),0)*'FL Characterization'!Q$2)</f>
        <v>48.708583225273415</v>
      </c>
      <c r="R2" s="2">
        <f>('[1]Pc, Summer, S3'!R2*Main!$B$5)+(_xlfn.IFNA(VLOOKUP($A2,'FL Ratio'!$A$3:$B$10,2,FALSE),0)*'FL Characterization'!R$2)</f>
        <v>49.558388368045478</v>
      </c>
      <c r="S2" s="2">
        <f>('[1]Pc, Summer, S3'!S2*Main!$B$5)+(_xlfn.IFNA(VLOOKUP($A2,'FL Ratio'!$A$3:$B$10,2,FALSE),0)*'FL Characterization'!S$2)</f>
        <v>50.048012865328495</v>
      </c>
      <c r="T2" s="2">
        <f>('[1]Pc, Summer, S3'!T2*Main!$B$5)+(_xlfn.IFNA(VLOOKUP($A2,'FL Ratio'!$A$3:$B$10,2,FALSE),0)*'FL Characterization'!T$2)</f>
        <v>50.260448088060059</v>
      </c>
      <c r="U2" s="2">
        <f>('[1]Pc, Summer, S3'!U2*Main!$B$5)+(_xlfn.IFNA(VLOOKUP($A2,'FL Ratio'!$A$3:$B$10,2,FALSE),0)*'FL Characterization'!U$2)</f>
        <v>49.428406607500094</v>
      </c>
      <c r="V2" s="2">
        <f>('[1]Pc, Summer, S3'!V2*Main!$B$5)+(_xlfn.IFNA(VLOOKUP($A2,'FL Ratio'!$A$3:$B$10,2,FALSE),0)*'FL Characterization'!V$2)</f>
        <v>49.576917195791879</v>
      </c>
      <c r="W2" s="2">
        <f>('[1]Pc, Summer, S3'!W2*Main!$B$5)+(_xlfn.IFNA(VLOOKUP($A2,'FL Ratio'!$A$3:$B$10,2,FALSE),0)*'FL Characterization'!W$2)</f>
        <v>51.630292458616623</v>
      </c>
      <c r="X2" s="2">
        <f>('[1]Pc, Summer, S3'!X2*Main!$B$5)+(_xlfn.IFNA(VLOOKUP($A2,'FL Ratio'!$A$3:$B$10,2,FALSE),0)*'FL Characterization'!X$2)</f>
        <v>48.12568175809465</v>
      </c>
      <c r="Y2" s="2">
        <f>('[1]Pc, Summer, S3'!Y2*Main!$B$5)+(_xlfn.IFNA(VLOOKUP($A2,'FL Ratio'!$A$3:$B$10,2,FALSE),0)*'FL Characterization'!Y$2)</f>
        <v>44.116544123611384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42.474916461209624</v>
      </c>
      <c r="C3" s="2">
        <f>('[1]Pc, Summer, S3'!C3*Main!$B$5)+(_xlfn.IFNA(VLOOKUP($A3,'FL Ratio'!$A$3:$B$10,2,FALSE),0)*'FL Characterization'!C$2)</f>
        <v>39.00452473162656</v>
      </c>
      <c r="D3" s="2">
        <f>('[1]Pc, Summer, S3'!D3*Main!$B$5)+(_xlfn.IFNA(VLOOKUP($A3,'FL Ratio'!$A$3:$B$10,2,FALSE),0)*'FL Characterization'!D$2)</f>
        <v>36.941065373780347</v>
      </c>
      <c r="E3" s="2">
        <f>('[1]Pc, Summer, S3'!E3*Main!$B$5)+(_xlfn.IFNA(VLOOKUP($A3,'FL Ratio'!$A$3:$B$10,2,FALSE),0)*'FL Characterization'!E$2)</f>
        <v>35.584857426830681</v>
      </c>
      <c r="F3" s="2">
        <f>('[1]Pc, Summer, S3'!F3*Main!$B$5)+(_xlfn.IFNA(VLOOKUP($A3,'FL Ratio'!$A$3:$B$10,2,FALSE),0)*'FL Characterization'!F$2)</f>
        <v>35.159254116739255</v>
      </c>
      <c r="G3" s="2">
        <f>('[1]Pc, Summer, S3'!G3*Main!$B$5)+(_xlfn.IFNA(VLOOKUP($A3,'FL Ratio'!$A$3:$B$10,2,FALSE),0)*'FL Characterization'!G$2)</f>
        <v>37.267334601472484</v>
      </c>
      <c r="H3" s="2">
        <f>('[1]Pc, Summer, S3'!H3*Main!$B$5)+(_xlfn.IFNA(VLOOKUP($A3,'FL Ratio'!$A$3:$B$10,2,FALSE),0)*'FL Characterization'!H$2)</f>
        <v>46.645649672218674</v>
      </c>
      <c r="I3" s="2">
        <f>('[1]Pc, Summer, S3'!I3*Main!$B$5)+(_xlfn.IFNA(VLOOKUP($A3,'FL Ratio'!$A$3:$B$10,2,FALSE),0)*'FL Characterization'!I$2)</f>
        <v>55.28384398779788</v>
      </c>
      <c r="J3" s="2">
        <f>('[1]Pc, Summer, S3'!J3*Main!$B$5)+(_xlfn.IFNA(VLOOKUP($A3,'FL Ratio'!$A$3:$B$10,2,FALSE),0)*'FL Characterization'!J$2)</f>
        <v>57.641870975476657</v>
      </c>
      <c r="K3" s="2">
        <f>('[1]Pc, Summer, S3'!K3*Main!$B$5)+(_xlfn.IFNA(VLOOKUP($A3,'FL Ratio'!$A$3:$B$10,2,FALSE),0)*'FL Characterization'!K$2)</f>
        <v>56.581928846178926</v>
      </c>
      <c r="L3" s="2">
        <f>('[1]Pc, Summer, S3'!L3*Main!$B$5)+(_xlfn.IFNA(VLOOKUP($A3,'FL Ratio'!$A$3:$B$10,2,FALSE),0)*'FL Characterization'!L$2)</f>
        <v>56.371960634143413</v>
      </c>
      <c r="M3" s="2">
        <f>('[1]Pc, Summer, S3'!M3*Main!$B$5)+(_xlfn.IFNA(VLOOKUP($A3,'FL Ratio'!$A$3:$B$10,2,FALSE),0)*'FL Characterization'!M$2)</f>
        <v>60.11747220989254</v>
      </c>
      <c r="N3" s="2">
        <f>('[1]Pc, Summer, S3'!N3*Main!$B$5)+(_xlfn.IFNA(VLOOKUP($A3,'FL Ratio'!$A$3:$B$10,2,FALSE),0)*'FL Characterization'!N$2)</f>
        <v>60.312139842999045</v>
      </c>
      <c r="O3" s="2">
        <f>('[1]Pc, Summer, S3'!O3*Main!$B$5)+(_xlfn.IFNA(VLOOKUP($A3,'FL Ratio'!$A$3:$B$10,2,FALSE),0)*'FL Characterization'!O$2)</f>
        <v>60.752599942149104</v>
      </c>
      <c r="P3" s="2">
        <f>('[1]Pc, Summer, S3'!P3*Main!$B$5)+(_xlfn.IFNA(VLOOKUP($A3,'FL Ratio'!$A$3:$B$10,2,FALSE),0)*'FL Characterization'!P$2)</f>
        <v>57.817080582933592</v>
      </c>
      <c r="Q3" s="2">
        <f>('[1]Pc, Summer, S3'!Q3*Main!$B$5)+(_xlfn.IFNA(VLOOKUP($A3,'FL Ratio'!$A$3:$B$10,2,FALSE),0)*'FL Characterization'!Q$2)</f>
        <v>54.773399988941264</v>
      </c>
      <c r="R3" s="2">
        <f>('[1]Pc, Summer, S3'!R3*Main!$B$5)+(_xlfn.IFNA(VLOOKUP($A3,'FL Ratio'!$A$3:$B$10,2,FALSE),0)*'FL Characterization'!R$2)</f>
        <v>50.649701463004469</v>
      </c>
      <c r="S3" s="2">
        <f>('[1]Pc, Summer, S3'!S3*Main!$B$5)+(_xlfn.IFNA(VLOOKUP($A3,'FL Ratio'!$A$3:$B$10,2,FALSE),0)*'FL Characterization'!S$2)</f>
        <v>51.237637041780658</v>
      </c>
      <c r="T3" s="2">
        <f>('[1]Pc, Summer, S3'!T3*Main!$B$5)+(_xlfn.IFNA(VLOOKUP($A3,'FL Ratio'!$A$3:$B$10,2,FALSE),0)*'FL Characterization'!T$2)</f>
        <v>50.760471934368098</v>
      </c>
      <c r="U3" s="2">
        <f>('[1]Pc, Summer, S3'!U3*Main!$B$5)+(_xlfn.IFNA(VLOOKUP($A3,'FL Ratio'!$A$3:$B$10,2,FALSE),0)*'FL Characterization'!U$2)</f>
        <v>50.559249835500438</v>
      </c>
      <c r="V3" s="2">
        <f>('[1]Pc, Summer, S3'!V3*Main!$B$5)+(_xlfn.IFNA(VLOOKUP($A3,'FL Ratio'!$A$3:$B$10,2,FALSE),0)*'FL Characterization'!V$2)</f>
        <v>50.806353194696229</v>
      </c>
      <c r="W3" s="2">
        <f>('[1]Pc, Summer, S3'!W3*Main!$B$5)+(_xlfn.IFNA(VLOOKUP($A3,'FL Ratio'!$A$3:$B$10,2,FALSE),0)*'FL Characterization'!W$2)</f>
        <v>50.52997322176725</v>
      </c>
      <c r="X3" s="2">
        <f>('[1]Pc, Summer, S3'!X3*Main!$B$5)+(_xlfn.IFNA(VLOOKUP($A3,'FL Ratio'!$A$3:$B$10,2,FALSE),0)*'FL Characterization'!X$2)</f>
        <v>50.324048355625678</v>
      </c>
      <c r="Y3" s="2">
        <f>('[1]Pc, Summer, S3'!Y3*Main!$B$5)+(_xlfn.IFNA(VLOOKUP($A3,'FL Ratio'!$A$3:$B$10,2,FALSE),0)*'FL Characterization'!Y$2)</f>
        <v>47.636907347328346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56.33534858178264</v>
      </c>
      <c r="C4" s="2">
        <f>('[1]Pc, Summer, S3'!C4*Main!$B$5)+(_xlfn.IFNA(VLOOKUP($A4,'FL Ratio'!$A$3:$B$10,2,FALSE),0)*'FL Characterization'!C$2)</f>
        <v>50.00314524484488</v>
      </c>
      <c r="D4" s="2">
        <f>('[1]Pc, Summer, S3'!D4*Main!$B$5)+(_xlfn.IFNA(VLOOKUP($A4,'FL Ratio'!$A$3:$B$10,2,FALSE),0)*'FL Characterization'!D$2)</f>
        <v>47.144127813979608</v>
      </c>
      <c r="E4" s="2">
        <f>('[1]Pc, Summer, S3'!E4*Main!$B$5)+(_xlfn.IFNA(VLOOKUP($A4,'FL Ratio'!$A$3:$B$10,2,FALSE),0)*'FL Characterization'!E$2)</f>
        <v>45.598145717713585</v>
      </c>
      <c r="F4" s="2">
        <f>('[1]Pc, Summer, S3'!F4*Main!$B$5)+(_xlfn.IFNA(VLOOKUP($A4,'FL Ratio'!$A$3:$B$10,2,FALSE),0)*'FL Characterization'!F$2)</f>
        <v>47.771164632770031</v>
      </c>
      <c r="G4" s="2">
        <f>('[1]Pc, Summer, S3'!G4*Main!$B$5)+(_xlfn.IFNA(VLOOKUP($A4,'FL Ratio'!$A$3:$B$10,2,FALSE),0)*'FL Characterization'!G$2)</f>
        <v>43.625638183433935</v>
      </c>
      <c r="H4" s="2">
        <f>('[1]Pc, Summer, S3'!H4*Main!$B$5)+(_xlfn.IFNA(VLOOKUP($A4,'FL Ratio'!$A$3:$B$10,2,FALSE),0)*'FL Characterization'!H$2)</f>
        <v>51.246966769772733</v>
      </c>
      <c r="I4" s="2">
        <f>('[1]Pc, Summer, S3'!I4*Main!$B$5)+(_xlfn.IFNA(VLOOKUP($A4,'FL Ratio'!$A$3:$B$10,2,FALSE),0)*'FL Characterization'!I$2)</f>
        <v>57.504654665063761</v>
      </c>
      <c r="J4" s="2">
        <f>('[1]Pc, Summer, S3'!J4*Main!$B$5)+(_xlfn.IFNA(VLOOKUP($A4,'FL Ratio'!$A$3:$B$10,2,FALSE),0)*'FL Characterization'!J$2)</f>
        <v>64.696903513032737</v>
      </c>
      <c r="K4" s="2">
        <f>('[1]Pc, Summer, S3'!K4*Main!$B$5)+(_xlfn.IFNA(VLOOKUP($A4,'FL Ratio'!$A$3:$B$10,2,FALSE),0)*'FL Characterization'!K$2)</f>
        <v>69.554635482333921</v>
      </c>
      <c r="L4" s="2">
        <f>('[1]Pc, Summer, S3'!L4*Main!$B$5)+(_xlfn.IFNA(VLOOKUP($A4,'FL Ratio'!$A$3:$B$10,2,FALSE),0)*'FL Characterization'!L$2)</f>
        <v>71.582957223955361</v>
      </c>
      <c r="M4" s="2">
        <f>('[1]Pc, Summer, S3'!M4*Main!$B$5)+(_xlfn.IFNA(VLOOKUP($A4,'FL Ratio'!$A$3:$B$10,2,FALSE),0)*'FL Characterization'!M$2)</f>
        <v>72.777250900741592</v>
      </c>
      <c r="N4" s="2">
        <f>('[1]Pc, Summer, S3'!N4*Main!$B$5)+(_xlfn.IFNA(VLOOKUP($A4,'FL Ratio'!$A$3:$B$10,2,FALSE),0)*'FL Characterization'!N$2)</f>
        <v>74.394468281624071</v>
      </c>
      <c r="O4" s="2">
        <f>('[1]Pc, Summer, S3'!O4*Main!$B$5)+(_xlfn.IFNA(VLOOKUP($A4,'FL Ratio'!$A$3:$B$10,2,FALSE),0)*'FL Characterization'!O$2)</f>
        <v>75.439964197510108</v>
      </c>
      <c r="P4" s="2">
        <f>('[1]Pc, Summer, S3'!P4*Main!$B$5)+(_xlfn.IFNA(VLOOKUP($A4,'FL Ratio'!$A$3:$B$10,2,FALSE),0)*'FL Characterization'!P$2)</f>
        <v>75.764380178163123</v>
      </c>
      <c r="Q4" s="2">
        <f>('[1]Pc, Summer, S3'!Q4*Main!$B$5)+(_xlfn.IFNA(VLOOKUP($A4,'FL Ratio'!$A$3:$B$10,2,FALSE),0)*'FL Characterization'!Q$2)</f>
        <v>72.929826750359993</v>
      </c>
      <c r="R4" s="2">
        <f>('[1]Pc, Summer, S3'!R4*Main!$B$5)+(_xlfn.IFNA(VLOOKUP($A4,'FL Ratio'!$A$3:$B$10,2,FALSE),0)*'FL Characterization'!R$2)</f>
        <v>72.522086408385263</v>
      </c>
      <c r="S4" s="2">
        <f>('[1]Pc, Summer, S3'!S4*Main!$B$5)+(_xlfn.IFNA(VLOOKUP($A4,'FL Ratio'!$A$3:$B$10,2,FALSE),0)*'FL Characterization'!S$2)</f>
        <v>70.3046848442781</v>
      </c>
      <c r="T4" s="2">
        <f>('[1]Pc, Summer, S3'!T4*Main!$B$5)+(_xlfn.IFNA(VLOOKUP($A4,'FL Ratio'!$A$3:$B$10,2,FALSE),0)*'FL Characterization'!T$2)</f>
        <v>70.191355873806486</v>
      </c>
      <c r="U4" s="2">
        <f>('[1]Pc, Summer, S3'!U4*Main!$B$5)+(_xlfn.IFNA(VLOOKUP($A4,'FL Ratio'!$A$3:$B$10,2,FALSE),0)*'FL Characterization'!U$2)</f>
        <v>70.561655235343494</v>
      </c>
      <c r="V4" s="2">
        <f>('[1]Pc, Summer, S3'!V4*Main!$B$5)+(_xlfn.IFNA(VLOOKUP($A4,'FL Ratio'!$A$3:$B$10,2,FALSE),0)*'FL Characterization'!V$2)</f>
        <v>70.23264411669868</v>
      </c>
      <c r="W4" s="2">
        <f>('[1]Pc, Summer, S3'!W4*Main!$B$5)+(_xlfn.IFNA(VLOOKUP($A4,'FL Ratio'!$A$3:$B$10,2,FALSE),0)*'FL Characterization'!W$2)</f>
        <v>72.448026157217001</v>
      </c>
      <c r="X4" s="2">
        <f>('[1]Pc, Summer, S3'!X4*Main!$B$5)+(_xlfn.IFNA(VLOOKUP($A4,'FL Ratio'!$A$3:$B$10,2,FALSE),0)*'FL Characterization'!X$2)</f>
        <v>72.387065604926121</v>
      </c>
      <c r="Y4" s="2">
        <f>('[1]Pc, Summer, S3'!Y4*Main!$B$5)+(_xlfn.IFNA(VLOOKUP($A4,'FL Ratio'!$A$3:$B$10,2,FALSE),0)*'FL Characterization'!Y$2)</f>
        <v>65.331073806503781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39.242566560225924</v>
      </c>
      <c r="C2" s="2">
        <f>('[1]Pc, Summer, S3'!C2*Main!$B$5)+(_xlfn.IFNA(VLOOKUP($A2,'FL Ratio'!$A$3:$B$10,2,FALSE),0)*'FL Characterization'!C$2)</f>
        <v>35.653627853309885</v>
      </c>
      <c r="D2" s="2">
        <f>('[1]Pc, Summer, S3'!D2*Main!$B$5)+(_xlfn.IFNA(VLOOKUP($A2,'FL Ratio'!$A$3:$B$10,2,FALSE),0)*'FL Characterization'!D$2)</f>
        <v>35.030851638345574</v>
      </c>
      <c r="E2" s="2">
        <f>('[1]Pc, Summer, S3'!E2*Main!$B$5)+(_xlfn.IFNA(VLOOKUP($A2,'FL Ratio'!$A$3:$B$10,2,FALSE),0)*'FL Characterization'!E$2)</f>
        <v>34.941363084163093</v>
      </c>
      <c r="F2" s="2">
        <f>('[1]Pc, Summer, S3'!F2*Main!$B$5)+(_xlfn.IFNA(VLOOKUP($A2,'FL Ratio'!$A$3:$B$10,2,FALSE),0)*'FL Characterization'!F$2)</f>
        <v>34.944117865085182</v>
      </c>
      <c r="G2" s="2">
        <f>('[1]Pc, Summer, S3'!G2*Main!$B$5)+(_xlfn.IFNA(VLOOKUP($A2,'FL Ratio'!$A$3:$B$10,2,FALSE),0)*'FL Characterization'!G$2)</f>
        <v>34.635082297136329</v>
      </c>
      <c r="H2" s="2">
        <f>('[1]Pc, Summer, S3'!H2*Main!$B$5)+(_xlfn.IFNA(VLOOKUP($A2,'FL Ratio'!$A$3:$B$10,2,FALSE),0)*'FL Characterization'!H$2)</f>
        <v>37.391663105396923</v>
      </c>
      <c r="I2" s="2">
        <f>('[1]Pc, Summer, S3'!I2*Main!$B$5)+(_xlfn.IFNA(VLOOKUP($A2,'FL Ratio'!$A$3:$B$10,2,FALSE),0)*'FL Characterization'!I$2)</f>
        <v>44.393039185648782</v>
      </c>
      <c r="J2" s="2">
        <f>('[1]Pc, Summer, S3'!J2*Main!$B$5)+(_xlfn.IFNA(VLOOKUP($A2,'FL Ratio'!$A$3:$B$10,2,FALSE),0)*'FL Characterization'!J$2)</f>
        <v>50.595441653068875</v>
      </c>
      <c r="K2" s="2">
        <f>('[1]Pc, Summer, S3'!K2*Main!$B$5)+(_xlfn.IFNA(VLOOKUP($A2,'FL Ratio'!$A$3:$B$10,2,FALSE),0)*'FL Characterization'!K$2)</f>
        <v>52.15014087636596</v>
      </c>
      <c r="L2" s="2">
        <f>('[1]Pc, Summer, S3'!L2*Main!$B$5)+(_xlfn.IFNA(VLOOKUP($A2,'FL Ratio'!$A$3:$B$10,2,FALSE),0)*'FL Characterization'!L$2)</f>
        <v>51.622395363334256</v>
      </c>
      <c r="M2" s="2">
        <f>('[1]Pc, Summer, S3'!M2*Main!$B$5)+(_xlfn.IFNA(VLOOKUP($A2,'FL Ratio'!$A$3:$B$10,2,FALSE),0)*'FL Characterization'!M$2)</f>
        <v>53.08220483558307</v>
      </c>
      <c r="N2" s="2">
        <f>('[1]Pc, Summer, S3'!N2*Main!$B$5)+(_xlfn.IFNA(VLOOKUP($A2,'FL Ratio'!$A$3:$B$10,2,FALSE),0)*'FL Characterization'!N$2)</f>
        <v>53.810380761705346</v>
      </c>
      <c r="O2" s="2">
        <f>('[1]Pc, Summer, S3'!O2*Main!$B$5)+(_xlfn.IFNA(VLOOKUP($A2,'FL Ratio'!$A$3:$B$10,2,FALSE),0)*'FL Characterization'!O$2)</f>
        <v>52.814989527729288</v>
      </c>
      <c r="P2" s="2">
        <f>('[1]Pc, Summer, S3'!P2*Main!$B$5)+(_xlfn.IFNA(VLOOKUP($A2,'FL Ratio'!$A$3:$B$10,2,FALSE),0)*'FL Characterization'!P$2)</f>
        <v>50.751232788377919</v>
      </c>
      <c r="Q2" s="2">
        <f>('[1]Pc, Summer, S3'!Q2*Main!$B$5)+(_xlfn.IFNA(VLOOKUP($A2,'FL Ratio'!$A$3:$B$10,2,FALSE),0)*'FL Characterization'!Q$2)</f>
        <v>48.708583225273415</v>
      </c>
      <c r="R2" s="2">
        <f>('[1]Pc, Summer, S3'!R2*Main!$B$5)+(_xlfn.IFNA(VLOOKUP($A2,'FL Ratio'!$A$3:$B$10,2,FALSE),0)*'FL Characterization'!R$2)</f>
        <v>49.558388368045478</v>
      </c>
      <c r="S2" s="2">
        <f>('[1]Pc, Summer, S3'!S2*Main!$B$5)+(_xlfn.IFNA(VLOOKUP($A2,'FL Ratio'!$A$3:$B$10,2,FALSE),0)*'FL Characterization'!S$2)</f>
        <v>50.048012865328495</v>
      </c>
      <c r="T2" s="2">
        <f>('[1]Pc, Summer, S3'!T2*Main!$B$5)+(_xlfn.IFNA(VLOOKUP($A2,'FL Ratio'!$A$3:$B$10,2,FALSE),0)*'FL Characterization'!T$2)</f>
        <v>50.260448088060059</v>
      </c>
      <c r="U2" s="2">
        <f>('[1]Pc, Summer, S3'!U2*Main!$B$5)+(_xlfn.IFNA(VLOOKUP($A2,'FL Ratio'!$A$3:$B$10,2,FALSE),0)*'FL Characterization'!U$2)</f>
        <v>49.428406607500094</v>
      </c>
      <c r="V2" s="2">
        <f>('[1]Pc, Summer, S3'!V2*Main!$B$5)+(_xlfn.IFNA(VLOOKUP($A2,'FL Ratio'!$A$3:$B$10,2,FALSE),0)*'FL Characterization'!V$2)</f>
        <v>49.576917195791879</v>
      </c>
      <c r="W2" s="2">
        <f>('[1]Pc, Summer, S3'!W2*Main!$B$5)+(_xlfn.IFNA(VLOOKUP($A2,'FL Ratio'!$A$3:$B$10,2,FALSE),0)*'FL Characterization'!W$2)</f>
        <v>51.630292458616623</v>
      </c>
      <c r="X2" s="2">
        <f>('[1]Pc, Summer, S3'!X2*Main!$B$5)+(_xlfn.IFNA(VLOOKUP($A2,'FL Ratio'!$A$3:$B$10,2,FALSE),0)*'FL Characterization'!X$2)</f>
        <v>48.12568175809465</v>
      </c>
      <c r="Y2" s="2">
        <f>('[1]Pc, Summer, S3'!Y2*Main!$B$5)+(_xlfn.IFNA(VLOOKUP($A2,'FL Ratio'!$A$3:$B$10,2,FALSE),0)*'FL Characterization'!Y$2)</f>
        <v>44.116544123611384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42.474916461209624</v>
      </c>
      <c r="C3" s="2">
        <f>('[1]Pc, Summer, S3'!C3*Main!$B$5)+(_xlfn.IFNA(VLOOKUP($A3,'FL Ratio'!$A$3:$B$10,2,FALSE),0)*'FL Characterization'!C$2)</f>
        <v>39.00452473162656</v>
      </c>
      <c r="D3" s="2">
        <f>('[1]Pc, Summer, S3'!D3*Main!$B$5)+(_xlfn.IFNA(VLOOKUP($A3,'FL Ratio'!$A$3:$B$10,2,FALSE),0)*'FL Characterization'!D$2)</f>
        <v>36.941065373780347</v>
      </c>
      <c r="E3" s="2">
        <f>('[1]Pc, Summer, S3'!E3*Main!$B$5)+(_xlfn.IFNA(VLOOKUP($A3,'FL Ratio'!$A$3:$B$10,2,FALSE),0)*'FL Characterization'!E$2)</f>
        <v>35.584857426830681</v>
      </c>
      <c r="F3" s="2">
        <f>('[1]Pc, Summer, S3'!F3*Main!$B$5)+(_xlfn.IFNA(VLOOKUP($A3,'FL Ratio'!$A$3:$B$10,2,FALSE),0)*'FL Characterization'!F$2)</f>
        <v>35.159254116739255</v>
      </c>
      <c r="G3" s="2">
        <f>('[1]Pc, Summer, S3'!G3*Main!$B$5)+(_xlfn.IFNA(VLOOKUP($A3,'FL Ratio'!$A$3:$B$10,2,FALSE),0)*'FL Characterization'!G$2)</f>
        <v>37.267334601472484</v>
      </c>
      <c r="H3" s="2">
        <f>('[1]Pc, Summer, S3'!H3*Main!$B$5)+(_xlfn.IFNA(VLOOKUP($A3,'FL Ratio'!$A$3:$B$10,2,FALSE),0)*'FL Characterization'!H$2)</f>
        <v>46.645649672218674</v>
      </c>
      <c r="I3" s="2">
        <f>('[1]Pc, Summer, S3'!I3*Main!$B$5)+(_xlfn.IFNA(VLOOKUP($A3,'FL Ratio'!$A$3:$B$10,2,FALSE),0)*'FL Characterization'!I$2)</f>
        <v>55.28384398779788</v>
      </c>
      <c r="J3" s="2">
        <f>('[1]Pc, Summer, S3'!J3*Main!$B$5)+(_xlfn.IFNA(VLOOKUP($A3,'FL Ratio'!$A$3:$B$10,2,FALSE),0)*'FL Characterization'!J$2)</f>
        <v>57.641870975476657</v>
      </c>
      <c r="K3" s="2">
        <f>('[1]Pc, Summer, S3'!K3*Main!$B$5)+(_xlfn.IFNA(VLOOKUP($A3,'FL Ratio'!$A$3:$B$10,2,FALSE),0)*'FL Characterization'!K$2)</f>
        <v>56.581928846178926</v>
      </c>
      <c r="L3" s="2">
        <f>('[1]Pc, Summer, S3'!L3*Main!$B$5)+(_xlfn.IFNA(VLOOKUP($A3,'FL Ratio'!$A$3:$B$10,2,FALSE),0)*'FL Characterization'!L$2)</f>
        <v>56.371960634143413</v>
      </c>
      <c r="M3" s="2">
        <f>('[1]Pc, Summer, S3'!M3*Main!$B$5)+(_xlfn.IFNA(VLOOKUP($A3,'FL Ratio'!$A$3:$B$10,2,FALSE),0)*'FL Characterization'!M$2)</f>
        <v>60.11747220989254</v>
      </c>
      <c r="N3" s="2">
        <f>('[1]Pc, Summer, S3'!N3*Main!$B$5)+(_xlfn.IFNA(VLOOKUP($A3,'FL Ratio'!$A$3:$B$10,2,FALSE),0)*'FL Characterization'!N$2)</f>
        <v>60.312139842999045</v>
      </c>
      <c r="O3" s="2">
        <f>('[1]Pc, Summer, S3'!O3*Main!$B$5)+(_xlfn.IFNA(VLOOKUP($A3,'FL Ratio'!$A$3:$B$10,2,FALSE),0)*'FL Characterization'!O$2)</f>
        <v>60.752599942149104</v>
      </c>
      <c r="P3" s="2">
        <f>('[1]Pc, Summer, S3'!P3*Main!$B$5)+(_xlfn.IFNA(VLOOKUP($A3,'FL Ratio'!$A$3:$B$10,2,FALSE),0)*'FL Characterization'!P$2)</f>
        <v>57.817080582933592</v>
      </c>
      <c r="Q3" s="2">
        <f>('[1]Pc, Summer, S3'!Q3*Main!$B$5)+(_xlfn.IFNA(VLOOKUP($A3,'FL Ratio'!$A$3:$B$10,2,FALSE),0)*'FL Characterization'!Q$2)</f>
        <v>54.773399988941264</v>
      </c>
      <c r="R3" s="2">
        <f>('[1]Pc, Summer, S3'!R3*Main!$B$5)+(_xlfn.IFNA(VLOOKUP($A3,'FL Ratio'!$A$3:$B$10,2,FALSE),0)*'FL Characterization'!R$2)</f>
        <v>50.649701463004469</v>
      </c>
      <c r="S3" s="2">
        <f>('[1]Pc, Summer, S3'!S3*Main!$B$5)+(_xlfn.IFNA(VLOOKUP($A3,'FL Ratio'!$A$3:$B$10,2,FALSE),0)*'FL Characterization'!S$2)</f>
        <v>51.237637041780658</v>
      </c>
      <c r="T3" s="2">
        <f>('[1]Pc, Summer, S3'!T3*Main!$B$5)+(_xlfn.IFNA(VLOOKUP($A3,'FL Ratio'!$A$3:$B$10,2,FALSE),0)*'FL Characterization'!T$2)</f>
        <v>50.760471934368098</v>
      </c>
      <c r="U3" s="2">
        <f>('[1]Pc, Summer, S3'!U3*Main!$B$5)+(_xlfn.IFNA(VLOOKUP($A3,'FL Ratio'!$A$3:$B$10,2,FALSE),0)*'FL Characterization'!U$2)</f>
        <v>50.559249835500438</v>
      </c>
      <c r="V3" s="2">
        <f>('[1]Pc, Summer, S3'!V3*Main!$B$5)+(_xlfn.IFNA(VLOOKUP($A3,'FL Ratio'!$A$3:$B$10,2,FALSE),0)*'FL Characterization'!V$2)</f>
        <v>50.806353194696229</v>
      </c>
      <c r="W3" s="2">
        <f>('[1]Pc, Summer, S3'!W3*Main!$B$5)+(_xlfn.IFNA(VLOOKUP($A3,'FL Ratio'!$A$3:$B$10,2,FALSE),0)*'FL Characterization'!W$2)</f>
        <v>50.52997322176725</v>
      </c>
      <c r="X3" s="2">
        <f>('[1]Pc, Summer, S3'!X3*Main!$B$5)+(_xlfn.IFNA(VLOOKUP($A3,'FL Ratio'!$A$3:$B$10,2,FALSE),0)*'FL Characterization'!X$2)</f>
        <v>50.324048355625678</v>
      </c>
      <c r="Y3" s="2">
        <f>('[1]Pc, Summer, S3'!Y3*Main!$B$5)+(_xlfn.IFNA(VLOOKUP($A3,'FL Ratio'!$A$3:$B$10,2,FALSE),0)*'FL Characterization'!Y$2)</f>
        <v>47.636907347328346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56.33534858178264</v>
      </c>
      <c r="C4" s="2">
        <f>('[1]Pc, Summer, S3'!C4*Main!$B$5)+(_xlfn.IFNA(VLOOKUP($A4,'FL Ratio'!$A$3:$B$10,2,FALSE),0)*'FL Characterization'!C$2)</f>
        <v>50.00314524484488</v>
      </c>
      <c r="D4" s="2">
        <f>('[1]Pc, Summer, S3'!D4*Main!$B$5)+(_xlfn.IFNA(VLOOKUP($A4,'FL Ratio'!$A$3:$B$10,2,FALSE),0)*'FL Characterization'!D$2)</f>
        <v>47.144127813979608</v>
      </c>
      <c r="E4" s="2">
        <f>('[1]Pc, Summer, S3'!E4*Main!$B$5)+(_xlfn.IFNA(VLOOKUP($A4,'FL Ratio'!$A$3:$B$10,2,FALSE),0)*'FL Characterization'!E$2)</f>
        <v>45.598145717713585</v>
      </c>
      <c r="F4" s="2">
        <f>('[1]Pc, Summer, S3'!F4*Main!$B$5)+(_xlfn.IFNA(VLOOKUP($A4,'FL Ratio'!$A$3:$B$10,2,FALSE),0)*'FL Characterization'!F$2)</f>
        <v>47.771164632770031</v>
      </c>
      <c r="G4" s="2">
        <f>('[1]Pc, Summer, S3'!G4*Main!$B$5)+(_xlfn.IFNA(VLOOKUP($A4,'FL Ratio'!$A$3:$B$10,2,FALSE),0)*'FL Characterization'!G$2)</f>
        <v>43.625638183433935</v>
      </c>
      <c r="H4" s="2">
        <f>('[1]Pc, Summer, S3'!H4*Main!$B$5)+(_xlfn.IFNA(VLOOKUP($A4,'FL Ratio'!$A$3:$B$10,2,FALSE),0)*'FL Characterization'!H$2)</f>
        <v>51.246966769772733</v>
      </c>
      <c r="I4" s="2">
        <f>('[1]Pc, Summer, S3'!I4*Main!$B$5)+(_xlfn.IFNA(VLOOKUP($A4,'FL Ratio'!$A$3:$B$10,2,FALSE),0)*'FL Characterization'!I$2)</f>
        <v>57.504654665063761</v>
      </c>
      <c r="J4" s="2">
        <f>('[1]Pc, Summer, S3'!J4*Main!$B$5)+(_xlfn.IFNA(VLOOKUP($A4,'FL Ratio'!$A$3:$B$10,2,FALSE),0)*'FL Characterization'!J$2)</f>
        <v>64.696903513032737</v>
      </c>
      <c r="K4" s="2">
        <f>('[1]Pc, Summer, S3'!K4*Main!$B$5)+(_xlfn.IFNA(VLOOKUP($A4,'FL Ratio'!$A$3:$B$10,2,FALSE),0)*'FL Characterization'!K$2)</f>
        <v>69.554635482333921</v>
      </c>
      <c r="L4" s="2">
        <f>('[1]Pc, Summer, S3'!L4*Main!$B$5)+(_xlfn.IFNA(VLOOKUP($A4,'FL Ratio'!$A$3:$B$10,2,FALSE),0)*'FL Characterization'!L$2)</f>
        <v>71.582957223955361</v>
      </c>
      <c r="M4" s="2">
        <f>('[1]Pc, Summer, S3'!M4*Main!$B$5)+(_xlfn.IFNA(VLOOKUP($A4,'FL Ratio'!$A$3:$B$10,2,FALSE),0)*'FL Characterization'!M$2)</f>
        <v>72.777250900741592</v>
      </c>
      <c r="N4" s="2">
        <f>('[1]Pc, Summer, S3'!N4*Main!$B$5)+(_xlfn.IFNA(VLOOKUP($A4,'FL Ratio'!$A$3:$B$10,2,FALSE),0)*'FL Characterization'!N$2)</f>
        <v>74.394468281624071</v>
      </c>
      <c r="O4" s="2">
        <f>('[1]Pc, Summer, S3'!O4*Main!$B$5)+(_xlfn.IFNA(VLOOKUP($A4,'FL Ratio'!$A$3:$B$10,2,FALSE),0)*'FL Characterization'!O$2)</f>
        <v>75.439964197510108</v>
      </c>
      <c r="P4" s="2">
        <f>('[1]Pc, Summer, S3'!P4*Main!$B$5)+(_xlfn.IFNA(VLOOKUP($A4,'FL Ratio'!$A$3:$B$10,2,FALSE),0)*'FL Characterization'!P$2)</f>
        <v>75.764380178163123</v>
      </c>
      <c r="Q4" s="2">
        <f>('[1]Pc, Summer, S3'!Q4*Main!$B$5)+(_xlfn.IFNA(VLOOKUP($A4,'FL Ratio'!$A$3:$B$10,2,FALSE),0)*'FL Characterization'!Q$2)</f>
        <v>72.929826750359993</v>
      </c>
      <c r="R4" s="2">
        <f>('[1]Pc, Summer, S3'!R4*Main!$B$5)+(_xlfn.IFNA(VLOOKUP($A4,'FL Ratio'!$A$3:$B$10,2,FALSE),0)*'FL Characterization'!R$2)</f>
        <v>72.522086408385263</v>
      </c>
      <c r="S4" s="2">
        <f>('[1]Pc, Summer, S3'!S4*Main!$B$5)+(_xlfn.IFNA(VLOOKUP($A4,'FL Ratio'!$A$3:$B$10,2,FALSE),0)*'FL Characterization'!S$2)</f>
        <v>70.3046848442781</v>
      </c>
      <c r="T4" s="2">
        <f>('[1]Pc, Summer, S3'!T4*Main!$B$5)+(_xlfn.IFNA(VLOOKUP($A4,'FL Ratio'!$A$3:$B$10,2,FALSE),0)*'FL Characterization'!T$2)</f>
        <v>70.191355873806486</v>
      </c>
      <c r="U4" s="2">
        <f>('[1]Pc, Summer, S3'!U4*Main!$B$5)+(_xlfn.IFNA(VLOOKUP($A4,'FL Ratio'!$A$3:$B$10,2,FALSE),0)*'FL Characterization'!U$2)</f>
        <v>70.561655235343494</v>
      </c>
      <c r="V4" s="2">
        <f>('[1]Pc, Summer, S3'!V4*Main!$B$5)+(_xlfn.IFNA(VLOOKUP($A4,'FL Ratio'!$A$3:$B$10,2,FALSE),0)*'FL Characterization'!V$2)</f>
        <v>70.23264411669868</v>
      </c>
      <c r="W4" s="2">
        <f>('[1]Pc, Summer, S3'!W4*Main!$B$5)+(_xlfn.IFNA(VLOOKUP($A4,'FL Ratio'!$A$3:$B$10,2,FALSE),0)*'FL Characterization'!W$2)</f>
        <v>72.448026157217001</v>
      </c>
      <c r="X4" s="2">
        <f>('[1]Pc, Summer, S3'!X4*Main!$B$5)+(_xlfn.IFNA(VLOOKUP($A4,'FL Ratio'!$A$3:$B$10,2,FALSE),0)*'FL Characterization'!X$2)</f>
        <v>72.387065604926121</v>
      </c>
      <c r="Y4" s="2">
        <f>('[1]Pc, Summer, S3'!Y4*Main!$B$5)+(_xlfn.IFNA(VLOOKUP($A4,'FL Ratio'!$A$3:$B$10,2,FALSE),0)*'FL Characterization'!Y$2)</f>
        <v>65.331073806503781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39.242566560225924</v>
      </c>
      <c r="C2" s="2">
        <f>('[1]Pc, Summer, S3'!C2*Main!$B$5)+(_xlfn.IFNA(VLOOKUP($A2,'FL Ratio'!$A$3:$B$10,2,FALSE),0)*'FL Characterization'!C$2)</f>
        <v>35.653627853309885</v>
      </c>
      <c r="D2" s="2">
        <f>('[1]Pc, Summer, S3'!D2*Main!$B$5)+(_xlfn.IFNA(VLOOKUP($A2,'FL Ratio'!$A$3:$B$10,2,FALSE),0)*'FL Characterization'!D$2)</f>
        <v>35.030851638345574</v>
      </c>
      <c r="E2" s="2">
        <f>('[1]Pc, Summer, S3'!E2*Main!$B$5)+(_xlfn.IFNA(VLOOKUP($A2,'FL Ratio'!$A$3:$B$10,2,FALSE),0)*'FL Characterization'!E$2)</f>
        <v>34.941363084163093</v>
      </c>
      <c r="F2" s="2">
        <f>('[1]Pc, Summer, S3'!F2*Main!$B$5)+(_xlfn.IFNA(VLOOKUP($A2,'FL Ratio'!$A$3:$B$10,2,FALSE),0)*'FL Characterization'!F$2)</f>
        <v>34.944117865085182</v>
      </c>
      <c r="G2" s="2">
        <f>('[1]Pc, Summer, S3'!G2*Main!$B$5)+(_xlfn.IFNA(VLOOKUP($A2,'FL Ratio'!$A$3:$B$10,2,FALSE),0)*'FL Characterization'!G$2)</f>
        <v>34.635082297136329</v>
      </c>
      <c r="H2" s="2">
        <f>('[1]Pc, Summer, S3'!H2*Main!$B$5)+(_xlfn.IFNA(VLOOKUP($A2,'FL Ratio'!$A$3:$B$10,2,FALSE),0)*'FL Characterization'!H$2)</f>
        <v>37.391663105396923</v>
      </c>
      <c r="I2" s="2">
        <f>('[1]Pc, Summer, S3'!I2*Main!$B$5)+(_xlfn.IFNA(VLOOKUP($A2,'FL Ratio'!$A$3:$B$10,2,FALSE),0)*'FL Characterization'!I$2)</f>
        <v>44.393039185648782</v>
      </c>
      <c r="J2" s="2">
        <f>('[1]Pc, Summer, S3'!J2*Main!$B$5)+(_xlfn.IFNA(VLOOKUP($A2,'FL Ratio'!$A$3:$B$10,2,FALSE),0)*'FL Characterization'!J$2)</f>
        <v>50.595441653068875</v>
      </c>
      <c r="K2" s="2">
        <f>('[1]Pc, Summer, S3'!K2*Main!$B$5)+(_xlfn.IFNA(VLOOKUP($A2,'FL Ratio'!$A$3:$B$10,2,FALSE),0)*'FL Characterization'!K$2)</f>
        <v>52.15014087636596</v>
      </c>
      <c r="L2" s="2">
        <f>('[1]Pc, Summer, S3'!L2*Main!$B$5)+(_xlfn.IFNA(VLOOKUP($A2,'FL Ratio'!$A$3:$B$10,2,FALSE),0)*'FL Characterization'!L$2)</f>
        <v>51.622395363334256</v>
      </c>
      <c r="M2" s="2">
        <f>('[1]Pc, Summer, S3'!M2*Main!$B$5)+(_xlfn.IFNA(VLOOKUP($A2,'FL Ratio'!$A$3:$B$10,2,FALSE),0)*'FL Characterization'!M$2)</f>
        <v>53.08220483558307</v>
      </c>
      <c r="N2" s="2">
        <f>('[1]Pc, Summer, S3'!N2*Main!$B$5)+(_xlfn.IFNA(VLOOKUP($A2,'FL Ratio'!$A$3:$B$10,2,FALSE),0)*'FL Characterization'!N$2)</f>
        <v>53.810380761705346</v>
      </c>
      <c r="O2" s="2">
        <f>('[1]Pc, Summer, S3'!O2*Main!$B$5)+(_xlfn.IFNA(VLOOKUP($A2,'FL Ratio'!$A$3:$B$10,2,FALSE),0)*'FL Characterization'!O$2)</f>
        <v>52.814989527729288</v>
      </c>
      <c r="P2" s="2">
        <f>('[1]Pc, Summer, S3'!P2*Main!$B$5)+(_xlfn.IFNA(VLOOKUP($A2,'FL Ratio'!$A$3:$B$10,2,FALSE),0)*'FL Characterization'!P$2)</f>
        <v>50.751232788377919</v>
      </c>
      <c r="Q2" s="2">
        <f>('[1]Pc, Summer, S3'!Q2*Main!$B$5)+(_xlfn.IFNA(VLOOKUP($A2,'FL Ratio'!$A$3:$B$10,2,FALSE),0)*'FL Characterization'!Q$2)</f>
        <v>48.708583225273415</v>
      </c>
      <c r="R2" s="2">
        <f>('[1]Pc, Summer, S3'!R2*Main!$B$5)+(_xlfn.IFNA(VLOOKUP($A2,'FL Ratio'!$A$3:$B$10,2,FALSE),0)*'FL Characterization'!R$2)</f>
        <v>49.558388368045478</v>
      </c>
      <c r="S2" s="2">
        <f>('[1]Pc, Summer, S3'!S2*Main!$B$5)+(_xlfn.IFNA(VLOOKUP($A2,'FL Ratio'!$A$3:$B$10,2,FALSE),0)*'FL Characterization'!S$2)</f>
        <v>50.048012865328495</v>
      </c>
      <c r="T2" s="2">
        <f>('[1]Pc, Summer, S3'!T2*Main!$B$5)+(_xlfn.IFNA(VLOOKUP($A2,'FL Ratio'!$A$3:$B$10,2,FALSE),0)*'FL Characterization'!T$2)</f>
        <v>50.260448088060059</v>
      </c>
      <c r="U2" s="2">
        <f>('[1]Pc, Summer, S3'!U2*Main!$B$5)+(_xlfn.IFNA(VLOOKUP($A2,'FL Ratio'!$A$3:$B$10,2,FALSE),0)*'FL Characterization'!U$2)</f>
        <v>49.428406607500094</v>
      </c>
      <c r="V2" s="2">
        <f>('[1]Pc, Summer, S3'!V2*Main!$B$5)+(_xlfn.IFNA(VLOOKUP($A2,'FL Ratio'!$A$3:$B$10,2,FALSE),0)*'FL Characterization'!V$2)</f>
        <v>49.576917195791879</v>
      </c>
      <c r="W2" s="2">
        <f>('[1]Pc, Summer, S3'!W2*Main!$B$5)+(_xlfn.IFNA(VLOOKUP($A2,'FL Ratio'!$A$3:$B$10,2,FALSE),0)*'FL Characterization'!W$2)</f>
        <v>51.630292458616623</v>
      </c>
      <c r="X2" s="2">
        <f>('[1]Pc, Summer, S3'!X2*Main!$B$5)+(_xlfn.IFNA(VLOOKUP($A2,'FL Ratio'!$A$3:$B$10,2,FALSE),0)*'FL Characterization'!X$2)</f>
        <v>48.12568175809465</v>
      </c>
      <c r="Y2" s="2">
        <f>('[1]Pc, Summer, S3'!Y2*Main!$B$5)+(_xlfn.IFNA(VLOOKUP($A2,'FL Ratio'!$A$3:$B$10,2,FALSE),0)*'FL Characterization'!Y$2)</f>
        <v>44.116544123611384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42.474916461209624</v>
      </c>
      <c r="C3" s="2">
        <f>('[1]Pc, Summer, S3'!C3*Main!$B$5)+(_xlfn.IFNA(VLOOKUP($A3,'FL Ratio'!$A$3:$B$10,2,FALSE),0)*'FL Characterization'!C$2)</f>
        <v>39.00452473162656</v>
      </c>
      <c r="D3" s="2">
        <f>('[1]Pc, Summer, S3'!D3*Main!$B$5)+(_xlfn.IFNA(VLOOKUP($A3,'FL Ratio'!$A$3:$B$10,2,FALSE),0)*'FL Characterization'!D$2)</f>
        <v>36.941065373780347</v>
      </c>
      <c r="E3" s="2">
        <f>('[1]Pc, Summer, S3'!E3*Main!$B$5)+(_xlfn.IFNA(VLOOKUP($A3,'FL Ratio'!$A$3:$B$10,2,FALSE),0)*'FL Characterization'!E$2)</f>
        <v>35.584857426830681</v>
      </c>
      <c r="F3" s="2">
        <f>('[1]Pc, Summer, S3'!F3*Main!$B$5)+(_xlfn.IFNA(VLOOKUP($A3,'FL Ratio'!$A$3:$B$10,2,FALSE),0)*'FL Characterization'!F$2)</f>
        <v>35.159254116739255</v>
      </c>
      <c r="G3" s="2">
        <f>('[1]Pc, Summer, S3'!G3*Main!$B$5)+(_xlfn.IFNA(VLOOKUP($A3,'FL Ratio'!$A$3:$B$10,2,FALSE),0)*'FL Characterization'!G$2)</f>
        <v>37.267334601472484</v>
      </c>
      <c r="H3" s="2">
        <f>('[1]Pc, Summer, S3'!H3*Main!$B$5)+(_xlfn.IFNA(VLOOKUP($A3,'FL Ratio'!$A$3:$B$10,2,FALSE),0)*'FL Characterization'!H$2)</f>
        <v>46.645649672218674</v>
      </c>
      <c r="I3" s="2">
        <f>('[1]Pc, Summer, S3'!I3*Main!$B$5)+(_xlfn.IFNA(VLOOKUP($A3,'FL Ratio'!$A$3:$B$10,2,FALSE),0)*'FL Characterization'!I$2)</f>
        <v>55.28384398779788</v>
      </c>
      <c r="J3" s="2">
        <f>('[1]Pc, Summer, S3'!J3*Main!$B$5)+(_xlfn.IFNA(VLOOKUP($A3,'FL Ratio'!$A$3:$B$10,2,FALSE),0)*'FL Characterization'!J$2)</f>
        <v>57.641870975476657</v>
      </c>
      <c r="K3" s="2">
        <f>('[1]Pc, Summer, S3'!K3*Main!$B$5)+(_xlfn.IFNA(VLOOKUP($A3,'FL Ratio'!$A$3:$B$10,2,FALSE),0)*'FL Characterization'!K$2)</f>
        <v>56.581928846178926</v>
      </c>
      <c r="L3" s="2">
        <f>('[1]Pc, Summer, S3'!L3*Main!$B$5)+(_xlfn.IFNA(VLOOKUP($A3,'FL Ratio'!$A$3:$B$10,2,FALSE),0)*'FL Characterization'!L$2)</f>
        <v>56.371960634143413</v>
      </c>
      <c r="M3" s="2">
        <f>('[1]Pc, Summer, S3'!M3*Main!$B$5)+(_xlfn.IFNA(VLOOKUP($A3,'FL Ratio'!$A$3:$B$10,2,FALSE),0)*'FL Characterization'!M$2)</f>
        <v>60.11747220989254</v>
      </c>
      <c r="N3" s="2">
        <f>('[1]Pc, Summer, S3'!N3*Main!$B$5)+(_xlfn.IFNA(VLOOKUP($A3,'FL Ratio'!$A$3:$B$10,2,FALSE),0)*'FL Characterization'!N$2)</f>
        <v>60.312139842999045</v>
      </c>
      <c r="O3" s="2">
        <f>('[1]Pc, Summer, S3'!O3*Main!$B$5)+(_xlfn.IFNA(VLOOKUP($A3,'FL Ratio'!$A$3:$B$10,2,FALSE),0)*'FL Characterization'!O$2)</f>
        <v>60.752599942149104</v>
      </c>
      <c r="P3" s="2">
        <f>('[1]Pc, Summer, S3'!P3*Main!$B$5)+(_xlfn.IFNA(VLOOKUP($A3,'FL Ratio'!$A$3:$B$10,2,FALSE),0)*'FL Characterization'!P$2)</f>
        <v>57.817080582933592</v>
      </c>
      <c r="Q3" s="2">
        <f>('[1]Pc, Summer, S3'!Q3*Main!$B$5)+(_xlfn.IFNA(VLOOKUP($A3,'FL Ratio'!$A$3:$B$10,2,FALSE),0)*'FL Characterization'!Q$2)</f>
        <v>54.773399988941264</v>
      </c>
      <c r="R3" s="2">
        <f>('[1]Pc, Summer, S3'!R3*Main!$B$5)+(_xlfn.IFNA(VLOOKUP($A3,'FL Ratio'!$A$3:$B$10,2,FALSE),0)*'FL Characterization'!R$2)</f>
        <v>50.649701463004469</v>
      </c>
      <c r="S3" s="2">
        <f>('[1]Pc, Summer, S3'!S3*Main!$B$5)+(_xlfn.IFNA(VLOOKUP($A3,'FL Ratio'!$A$3:$B$10,2,FALSE),0)*'FL Characterization'!S$2)</f>
        <v>51.237637041780658</v>
      </c>
      <c r="T3" s="2">
        <f>('[1]Pc, Summer, S3'!T3*Main!$B$5)+(_xlfn.IFNA(VLOOKUP($A3,'FL Ratio'!$A$3:$B$10,2,FALSE),0)*'FL Characterization'!T$2)</f>
        <v>50.760471934368098</v>
      </c>
      <c r="U3" s="2">
        <f>('[1]Pc, Summer, S3'!U3*Main!$B$5)+(_xlfn.IFNA(VLOOKUP($A3,'FL Ratio'!$A$3:$B$10,2,FALSE),0)*'FL Characterization'!U$2)</f>
        <v>50.559249835500438</v>
      </c>
      <c r="V3" s="2">
        <f>('[1]Pc, Summer, S3'!V3*Main!$B$5)+(_xlfn.IFNA(VLOOKUP($A3,'FL Ratio'!$A$3:$B$10,2,FALSE),0)*'FL Characterization'!V$2)</f>
        <v>50.806353194696229</v>
      </c>
      <c r="W3" s="2">
        <f>('[1]Pc, Summer, S3'!W3*Main!$B$5)+(_xlfn.IFNA(VLOOKUP($A3,'FL Ratio'!$A$3:$B$10,2,FALSE),0)*'FL Characterization'!W$2)</f>
        <v>50.52997322176725</v>
      </c>
      <c r="X3" s="2">
        <f>('[1]Pc, Summer, S3'!X3*Main!$B$5)+(_xlfn.IFNA(VLOOKUP($A3,'FL Ratio'!$A$3:$B$10,2,FALSE),0)*'FL Characterization'!X$2)</f>
        <v>50.324048355625678</v>
      </c>
      <c r="Y3" s="2">
        <f>('[1]Pc, Summer, S3'!Y3*Main!$B$5)+(_xlfn.IFNA(VLOOKUP($A3,'FL Ratio'!$A$3:$B$10,2,FALSE),0)*'FL Characterization'!Y$2)</f>
        <v>47.636907347328346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56.33534858178264</v>
      </c>
      <c r="C4" s="2">
        <f>('[1]Pc, Summer, S3'!C4*Main!$B$5)+(_xlfn.IFNA(VLOOKUP($A4,'FL Ratio'!$A$3:$B$10,2,FALSE),0)*'FL Characterization'!C$2)</f>
        <v>50.00314524484488</v>
      </c>
      <c r="D4" s="2">
        <f>('[1]Pc, Summer, S3'!D4*Main!$B$5)+(_xlfn.IFNA(VLOOKUP($A4,'FL Ratio'!$A$3:$B$10,2,FALSE),0)*'FL Characterization'!D$2)</f>
        <v>47.144127813979608</v>
      </c>
      <c r="E4" s="2">
        <f>('[1]Pc, Summer, S3'!E4*Main!$B$5)+(_xlfn.IFNA(VLOOKUP($A4,'FL Ratio'!$A$3:$B$10,2,FALSE),0)*'FL Characterization'!E$2)</f>
        <v>45.598145717713585</v>
      </c>
      <c r="F4" s="2">
        <f>('[1]Pc, Summer, S3'!F4*Main!$B$5)+(_xlfn.IFNA(VLOOKUP($A4,'FL Ratio'!$A$3:$B$10,2,FALSE),0)*'FL Characterization'!F$2)</f>
        <v>47.771164632770031</v>
      </c>
      <c r="G4" s="2">
        <f>('[1]Pc, Summer, S3'!G4*Main!$B$5)+(_xlfn.IFNA(VLOOKUP($A4,'FL Ratio'!$A$3:$B$10,2,FALSE),0)*'FL Characterization'!G$2)</f>
        <v>43.625638183433935</v>
      </c>
      <c r="H4" s="2">
        <f>('[1]Pc, Summer, S3'!H4*Main!$B$5)+(_xlfn.IFNA(VLOOKUP($A4,'FL Ratio'!$A$3:$B$10,2,FALSE),0)*'FL Characterization'!H$2)</f>
        <v>51.246966769772733</v>
      </c>
      <c r="I4" s="2">
        <f>('[1]Pc, Summer, S3'!I4*Main!$B$5)+(_xlfn.IFNA(VLOOKUP($A4,'FL Ratio'!$A$3:$B$10,2,FALSE),0)*'FL Characterization'!I$2)</f>
        <v>57.504654665063761</v>
      </c>
      <c r="J4" s="2">
        <f>('[1]Pc, Summer, S3'!J4*Main!$B$5)+(_xlfn.IFNA(VLOOKUP($A4,'FL Ratio'!$A$3:$B$10,2,FALSE),0)*'FL Characterization'!J$2)</f>
        <v>64.696903513032737</v>
      </c>
      <c r="K4" s="2">
        <f>('[1]Pc, Summer, S3'!K4*Main!$B$5)+(_xlfn.IFNA(VLOOKUP($A4,'FL Ratio'!$A$3:$B$10,2,FALSE),0)*'FL Characterization'!K$2)</f>
        <v>69.554635482333921</v>
      </c>
      <c r="L4" s="2">
        <f>('[1]Pc, Summer, S3'!L4*Main!$B$5)+(_xlfn.IFNA(VLOOKUP($A4,'FL Ratio'!$A$3:$B$10,2,FALSE),0)*'FL Characterization'!L$2)</f>
        <v>71.582957223955361</v>
      </c>
      <c r="M4" s="2">
        <f>('[1]Pc, Summer, S3'!M4*Main!$B$5)+(_xlfn.IFNA(VLOOKUP($A4,'FL Ratio'!$A$3:$B$10,2,FALSE),0)*'FL Characterization'!M$2)</f>
        <v>72.777250900741592</v>
      </c>
      <c r="N4" s="2">
        <f>('[1]Pc, Summer, S3'!N4*Main!$B$5)+(_xlfn.IFNA(VLOOKUP($A4,'FL Ratio'!$A$3:$B$10,2,FALSE),0)*'FL Characterization'!N$2)</f>
        <v>74.394468281624071</v>
      </c>
      <c r="O4" s="2">
        <f>('[1]Pc, Summer, S3'!O4*Main!$B$5)+(_xlfn.IFNA(VLOOKUP($A4,'FL Ratio'!$A$3:$B$10,2,FALSE),0)*'FL Characterization'!O$2)</f>
        <v>75.439964197510108</v>
      </c>
      <c r="P4" s="2">
        <f>('[1]Pc, Summer, S3'!P4*Main!$B$5)+(_xlfn.IFNA(VLOOKUP($A4,'FL Ratio'!$A$3:$B$10,2,FALSE),0)*'FL Characterization'!P$2)</f>
        <v>75.764380178163123</v>
      </c>
      <c r="Q4" s="2">
        <f>('[1]Pc, Summer, S3'!Q4*Main!$B$5)+(_xlfn.IFNA(VLOOKUP($A4,'FL Ratio'!$A$3:$B$10,2,FALSE),0)*'FL Characterization'!Q$2)</f>
        <v>72.929826750359993</v>
      </c>
      <c r="R4" s="2">
        <f>('[1]Pc, Summer, S3'!R4*Main!$B$5)+(_xlfn.IFNA(VLOOKUP($A4,'FL Ratio'!$A$3:$B$10,2,FALSE),0)*'FL Characterization'!R$2)</f>
        <v>72.522086408385263</v>
      </c>
      <c r="S4" s="2">
        <f>('[1]Pc, Summer, S3'!S4*Main!$B$5)+(_xlfn.IFNA(VLOOKUP($A4,'FL Ratio'!$A$3:$B$10,2,FALSE),0)*'FL Characterization'!S$2)</f>
        <v>70.3046848442781</v>
      </c>
      <c r="T4" s="2">
        <f>('[1]Pc, Summer, S3'!T4*Main!$B$5)+(_xlfn.IFNA(VLOOKUP($A4,'FL Ratio'!$A$3:$B$10,2,FALSE),0)*'FL Characterization'!T$2)</f>
        <v>70.191355873806486</v>
      </c>
      <c r="U4" s="2">
        <f>('[1]Pc, Summer, S3'!U4*Main!$B$5)+(_xlfn.IFNA(VLOOKUP($A4,'FL Ratio'!$A$3:$B$10,2,FALSE),0)*'FL Characterization'!U$2)</f>
        <v>70.561655235343494</v>
      </c>
      <c r="V4" s="2">
        <f>('[1]Pc, Summer, S3'!V4*Main!$B$5)+(_xlfn.IFNA(VLOOKUP($A4,'FL Ratio'!$A$3:$B$10,2,FALSE),0)*'FL Characterization'!V$2)</f>
        <v>70.23264411669868</v>
      </c>
      <c r="W4" s="2">
        <f>('[1]Pc, Summer, S3'!W4*Main!$B$5)+(_xlfn.IFNA(VLOOKUP($A4,'FL Ratio'!$A$3:$B$10,2,FALSE),0)*'FL Characterization'!W$2)</f>
        <v>72.448026157217001</v>
      </c>
      <c r="X4" s="2">
        <f>('[1]Pc, Summer, S3'!X4*Main!$B$5)+(_xlfn.IFNA(VLOOKUP($A4,'FL Ratio'!$A$3:$B$10,2,FALSE),0)*'FL Characterization'!X$2)</f>
        <v>72.387065604926121</v>
      </c>
      <c r="Y4" s="2">
        <f>('[1]Pc, Summer, S3'!Y4*Main!$B$5)+(_xlfn.IFNA(VLOOKUP($A4,'FL Ratio'!$A$3:$B$10,2,FALSE),0)*'FL Characterization'!Y$2)</f>
        <v>65.331073806503781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-12.763866108226292</v>
      </c>
      <c r="C2" s="2">
        <f>('[1]Qc, Summer, S1'!C2*Main!$B$5)</f>
        <v>-16.594593220521272</v>
      </c>
      <c r="D2" s="2">
        <f>('[1]Qc, Summer, S1'!D2*Main!$B$5)</f>
        <v>-18.290444241876205</v>
      </c>
      <c r="E2" s="2">
        <f>('[1]Qc, Summer, S1'!E2*Main!$B$5)</f>
        <v>-16.690988619635259</v>
      </c>
      <c r="F2" s="2">
        <f>('[1]Qc, Summer, S1'!F2*Main!$B$5)</f>
        <v>-17.890494183828825</v>
      </c>
      <c r="G2" s="2">
        <f>('[1]Qc, Summer, S1'!G2*Main!$B$5)</f>
        <v>-18.302850599219507</v>
      </c>
      <c r="H2" s="2">
        <f>('[1]Qc, Summer, S1'!H2*Main!$B$5)</f>
        <v>-15.862902805001657</v>
      </c>
      <c r="I2" s="2">
        <f>('[1]Qc, Summer, S1'!I2*Main!$B$5)</f>
        <v>-2.4679112884635512</v>
      </c>
      <c r="J2" s="2">
        <f>('[1]Qc, Summer, S1'!J2*Main!$B$5)</f>
        <v>7.9218136379546689</v>
      </c>
      <c r="K2" s="2">
        <f>('[1]Qc, Summer, S1'!K2*Main!$B$5)</f>
        <v>11.532620837417953</v>
      </c>
      <c r="L2" s="2">
        <f>('[1]Qc, Summer, S1'!L2*Main!$B$5)</f>
        <v>9.0656710195352321</v>
      </c>
      <c r="M2" s="2">
        <f>('[1]Qc, Summer, S1'!M2*Main!$B$5)</f>
        <v>12.075722712715613</v>
      </c>
      <c r="N2" s="2">
        <f>('[1]Qc, Summer, S1'!N2*Main!$B$5)</f>
        <v>10.71623633952014</v>
      </c>
      <c r="O2" s="2">
        <f>('[1]Qc, Summer, S1'!O2*Main!$B$5)</f>
        <v>11.038889201124316</v>
      </c>
      <c r="P2" s="2">
        <f>('[1]Qc, Summer, S1'!P2*Main!$B$5)</f>
        <v>5.6956617129640117</v>
      </c>
      <c r="Q2" s="2">
        <f>('[1]Qc, Summer, S1'!Q2*Main!$B$5)</f>
        <v>1.4399322271635804</v>
      </c>
      <c r="R2" s="2">
        <f>('[1]Qc, Summer, S1'!R2*Main!$B$5)</f>
        <v>3.20327544941411</v>
      </c>
      <c r="S2" s="2">
        <f>('[1]Qc, Summer, S1'!S2*Main!$B$5)</f>
        <v>3.8908721374822863</v>
      </c>
      <c r="T2" s="2">
        <f>('[1]Qc, Summer, S1'!T2*Main!$B$5)</f>
        <v>2.3441039349014496</v>
      </c>
      <c r="U2" s="2">
        <f>('[1]Qc, Summer, S1'!U2*Main!$B$5)</f>
        <v>-0.43728430821032532</v>
      </c>
      <c r="V2" s="2">
        <f>('[1]Qc, Summer, S1'!V2*Main!$B$5)</f>
        <v>-1.7070876966437796</v>
      </c>
      <c r="W2" s="2">
        <f>('[1]Qc, Summer, S1'!W2*Main!$B$5)</f>
        <v>-1.1876651386619197</v>
      </c>
      <c r="X2" s="2">
        <f>('[1]Qc, Summer, S1'!X2*Main!$B$5)</f>
        <v>-5.6957363413347801</v>
      </c>
      <c r="Y2" s="2">
        <f>('[1]Qc, Summer, S1'!Y2*Main!$B$5)</f>
        <v>-7.7096428897439662</v>
      </c>
    </row>
    <row r="3" spans="1:25" x14ac:dyDescent="0.3">
      <c r="A3">
        <v>2</v>
      </c>
      <c r="B3" s="2">
        <f>('[1]Qc, Summer, S1'!B3*Main!$B$5)</f>
        <v>-16.153729932477489</v>
      </c>
      <c r="C3" s="2">
        <f>('[1]Qc, Summer, S1'!C3*Main!$B$5)</f>
        <v>-16.153729932477489</v>
      </c>
      <c r="D3" s="2">
        <f>('[1]Qc, Summer, S1'!D3*Main!$B$5)</f>
        <v>-18.753527815783453</v>
      </c>
      <c r="E3" s="2">
        <f>('[1]Qc, Summer, S1'!E3*Main!$B$5)</f>
        <v>-21.353325699089424</v>
      </c>
      <c r="F3" s="2">
        <f>('[1]Qc, Summer, S1'!F3*Main!$B$5)</f>
        <v>-21.353325699089424</v>
      </c>
      <c r="G3" s="2">
        <f>('[1]Qc, Summer, S1'!G3*Main!$B$5)</f>
        <v>-21.353325699089424</v>
      </c>
      <c r="H3" s="2">
        <f>('[1]Qc, Summer, S1'!H3*Main!$B$5)</f>
        <v>-8.5143296667298589</v>
      </c>
      <c r="I3" s="2">
        <f>('[1]Qc, Summer, S1'!I3*Main!$B$5)</f>
        <v>1.7648711156170185</v>
      </c>
      <c r="J3" s="2">
        <f>('[1]Qc, Summer, S1'!J3*Main!$B$5)</f>
        <v>5.6045790058660492</v>
      </c>
      <c r="K3" s="2">
        <f>('[1]Qc, Summer, S1'!K3*Main!$B$5)</f>
        <v>5.6045790058660492</v>
      </c>
      <c r="L3" s="2">
        <f>('[1]Qc, Summer, S1'!L3*Main!$B$5)</f>
        <v>5.1246074672666975</v>
      </c>
      <c r="M3" s="2">
        <f>('[1]Qc, Summer, S1'!M3*Main!$B$5)</f>
        <v>7.204435446225717</v>
      </c>
      <c r="N3" s="2">
        <f>('[1]Qc, Summer, S1'!N3*Main!$B$5)</f>
        <v>9.7642349637840908</v>
      </c>
      <c r="O3" s="2">
        <f>('[1]Qc, Summer, S1'!O3*Main!$B$5)</f>
        <v>10.064222571770873</v>
      </c>
      <c r="P3" s="2">
        <f>('[1]Qc, Summer, S1'!P3*Main!$B$5)</f>
        <v>5.6445730590279011</v>
      </c>
      <c r="Q3" s="2">
        <f>('[1]Qc, Summer, S1'!Q3*Main!$B$5)</f>
        <v>4.4046630295648077</v>
      </c>
      <c r="R3" s="2">
        <f>('[1]Qc, Summer, S1'!R3*Main!$B$5)</f>
        <v>-0.71493605059199816</v>
      </c>
      <c r="S3" s="2">
        <f>('[1]Qc, Summer, S1'!S3*Main!$B$5)</f>
        <v>-0.71493605059199816</v>
      </c>
      <c r="T3" s="2">
        <f>('[1]Qc, Summer, S1'!T3*Main!$B$5)</f>
        <v>-0.71493605059199816</v>
      </c>
      <c r="U3" s="2">
        <f>('[1]Qc, Summer, S1'!U3*Main!$B$5)</f>
        <v>-0.71493605059199816</v>
      </c>
      <c r="V3" s="2">
        <f>('[1]Qc, Summer, S1'!V3*Main!$B$5)</f>
        <v>-4.5546482309067429</v>
      </c>
      <c r="W3" s="2">
        <f>('[1]Qc, Summer, S1'!W3*Main!$B$5)</f>
        <v>-5.834552291011657</v>
      </c>
      <c r="X3" s="2">
        <f>('[1]Qc, Summer, S1'!X3*Main!$B$5)</f>
        <v>-16.313706145124897</v>
      </c>
      <c r="Y3" s="2">
        <f>('[1]Qc, Summer, S1'!Y3*Main!$B$5)</f>
        <v>-16.313706145124897</v>
      </c>
    </row>
    <row r="4" spans="1:25" x14ac:dyDescent="0.3">
      <c r="A4">
        <v>3</v>
      </c>
      <c r="B4" s="2">
        <f>('[1]Qc, Summer, S1'!B4*Main!$B$5)</f>
        <v>13.039715894227029</v>
      </c>
      <c r="C4" s="2">
        <f>('[1]Qc, Summer, S1'!C4*Main!$B$5)</f>
        <v>9.9909491682577123</v>
      </c>
      <c r="D4" s="2">
        <f>('[1]Qc, Summer, S1'!D4*Main!$B$5)</f>
        <v>9.4679208634955696</v>
      </c>
      <c r="E4" s="2">
        <f>('[1]Qc, Summer, S1'!E4*Main!$B$5)</f>
        <v>8.2690351216588169</v>
      </c>
      <c r="F4" s="2">
        <f>('[1]Qc, Summer, S1'!F4*Main!$B$5)</f>
        <v>9.5192959957066581</v>
      </c>
      <c r="G4" s="2">
        <f>('[1]Qc, Summer, S1'!G4*Main!$B$5)</f>
        <v>4.4180528126428875</v>
      </c>
      <c r="H4" s="2">
        <f>('[1]Qc, Summer, S1'!H4*Main!$B$5)</f>
        <v>7.708470348792388</v>
      </c>
      <c r="I4" s="2">
        <f>('[1]Qc, Summer, S1'!I4*Main!$B$5)</f>
        <v>14.812736549424111</v>
      </c>
      <c r="J4" s="2">
        <f>('[1]Qc, Summer, S1'!J4*Main!$B$5)</f>
        <v>21.548009843176832</v>
      </c>
      <c r="K4" s="2">
        <f>('[1]Qc, Summer, S1'!K4*Main!$B$5)</f>
        <v>25.605028957608074</v>
      </c>
      <c r="L4" s="2">
        <f>('[1]Qc, Summer, S1'!L4*Main!$B$5)</f>
        <v>27.952810107134187</v>
      </c>
      <c r="M4" s="2">
        <f>('[1]Qc, Summer, S1'!M4*Main!$B$5)</f>
        <v>28.973336417550701</v>
      </c>
      <c r="N4" s="2">
        <f>('[1]Qc, Summer, S1'!N4*Main!$B$5)</f>
        <v>30.275687187092139</v>
      </c>
      <c r="O4" s="2">
        <f>('[1]Qc, Summer, S1'!O4*Main!$B$5)</f>
        <v>30.504750998699176</v>
      </c>
      <c r="P4" s="2">
        <f>('[1]Qc, Summer, S1'!P4*Main!$B$5)</f>
        <v>30.288228892525773</v>
      </c>
      <c r="Q4" s="2">
        <f>('[1]Qc, Summer, S1'!Q4*Main!$B$5)</f>
        <v>29.279977099223021</v>
      </c>
      <c r="R4" s="2">
        <f>('[1]Qc, Summer, S1'!R4*Main!$B$5)</f>
        <v>27.864569235952374</v>
      </c>
      <c r="S4" s="2">
        <f>('[1]Qc, Summer, S1'!S4*Main!$B$5)</f>
        <v>24.726667724975783</v>
      </c>
      <c r="T4" s="2">
        <f>('[1]Qc, Summer, S1'!T4*Main!$B$5)</f>
        <v>24.612269157718963</v>
      </c>
      <c r="U4" s="2">
        <f>('[1]Qc, Summer, S1'!U4*Main!$B$5)</f>
        <v>23.413697453911773</v>
      </c>
      <c r="V4" s="2">
        <f>('[1]Qc, Summer, S1'!V4*Main!$B$5)</f>
        <v>21.105062121059557</v>
      </c>
      <c r="W4" s="2">
        <f>('[1]Qc, Summer, S1'!W4*Main!$B$5)</f>
        <v>25.300847862803426</v>
      </c>
      <c r="X4" s="2">
        <f>('[1]Qc, Summer, S1'!X4*Main!$B$5)</f>
        <v>22.670480610639196</v>
      </c>
      <c r="Y4" s="2">
        <f>('[1]Qc, Summer, S1'!Y4*Main!$B$5)</f>
        <v>18.244290072096415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-12.763866108226292</v>
      </c>
      <c r="C2" s="2">
        <f>('[1]Qc, Summer, S1'!C2*Main!$B$5)</f>
        <v>-16.594593220521272</v>
      </c>
      <c r="D2" s="2">
        <f>('[1]Qc, Summer, S1'!D2*Main!$B$5)</f>
        <v>-18.290444241876205</v>
      </c>
      <c r="E2" s="2">
        <f>('[1]Qc, Summer, S1'!E2*Main!$B$5)</f>
        <v>-16.690988619635259</v>
      </c>
      <c r="F2" s="2">
        <f>('[1]Qc, Summer, S1'!F2*Main!$B$5)</f>
        <v>-17.890494183828825</v>
      </c>
      <c r="G2" s="2">
        <f>('[1]Qc, Summer, S1'!G2*Main!$B$5)</f>
        <v>-18.302850599219507</v>
      </c>
      <c r="H2" s="2">
        <f>('[1]Qc, Summer, S1'!H2*Main!$B$5)</f>
        <v>-15.862902805001657</v>
      </c>
      <c r="I2" s="2">
        <f>('[1]Qc, Summer, S1'!I2*Main!$B$5)</f>
        <v>-2.4679112884635512</v>
      </c>
      <c r="J2" s="2">
        <f>('[1]Qc, Summer, S1'!J2*Main!$B$5)</f>
        <v>7.9218136379546689</v>
      </c>
      <c r="K2" s="2">
        <f>('[1]Qc, Summer, S1'!K2*Main!$B$5)</f>
        <v>11.532620837417953</v>
      </c>
      <c r="L2" s="2">
        <f>('[1]Qc, Summer, S1'!L2*Main!$B$5)</f>
        <v>9.0656710195352321</v>
      </c>
      <c r="M2" s="2">
        <f>('[1]Qc, Summer, S1'!M2*Main!$B$5)</f>
        <v>12.075722712715613</v>
      </c>
      <c r="N2" s="2">
        <f>('[1]Qc, Summer, S1'!N2*Main!$B$5)</f>
        <v>10.71623633952014</v>
      </c>
      <c r="O2" s="2">
        <f>('[1]Qc, Summer, S1'!O2*Main!$B$5)</f>
        <v>11.038889201124316</v>
      </c>
      <c r="P2" s="2">
        <f>('[1]Qc, Summer, S1'!P2*Main!$B$5)</f>
        <v>5.6956617129640117</v>
      </c>
      <c r="Q2" s="2">
        <f>('[1]Qc, Summer, S1'!Q2*Main!$B$5)</f>
        <v>1.4399322271635804</v>
      </c>
      <c r="R2" s="2">
        <f>('[1]Qc, Summer, S1'!R2*Main!$B$5)</f>
        <v>3.20327544941411</v>
      </c>
      <c r="S2" s="2">
        <f>('[1]Qc, Summer, S1'!S2*Main!$B$5)</f>
        <v>3.8908721374822863</v>
      </c>
      <c r="T2" s="2">
        <f>('[1]Qc, Summer, S1'!T2*Main!$B$5)</f>
        <v>2.3441039349014496</v>
      </c>
      <c r="U2" s="2">
        <f>('[1]Qc, Summer, S1'!U2*Main!$B$5)</f>
        <v>-0.43728430821032532</v>
      </c>
      <c r="V2" s="2">
        <f>('[1]Qc, Summer, S1'!V2*Main!$B$5)</f>
        <v>-1.7070876966437796</v>
      </c>
      <c r="W2" s="2">
        <f>('[1]Qc, Summer, S1'!W2*Main!$B$5)</f>
        <v>-1.1876651386619197</v>
      </c>
      <c r="X2" s="2">
        <f>('[1]Qc, Summer, S1'!X2*Main!$B$5)</f>
        <v>-5.6957363413347801</v>
      </c>
      <c r="Y2" s="2">
        <f>('[1]Qc, Summer, S1'!Y2*Main!$B$5)</f>
        <v>-7.7096428897439662</v>
      </c>
    </row>
    <row r="3" spans="1:25" x14ac:dyDescent="0.3">
      <c r="A3">
        <v>2</v>
      </c>
      <c r="B3" s="2">
        <f>('[1]Qc, Summer, S1'!B3*Main!$B$5)</f>
        <v>-16.153729932477489</v>
      </c>
      <c r="C3" s="2">
        <f>('[1]Qc, Summer, S1'!C3*Main!$B$5)</f>
        <v>-16.153729932477489</v>
      </c>
      <c r="D3" s="2">
        <f>('[1]Qc, Summer, S1'!D3*Main!$B$5)</f>
        <v>-18.753527815783453</v>
      </c>
      <c r="E3" s="2">
        <f>('[1]Qc, Summer, S1'!E3*Main!$B$5)</f>
        <v>-21.353325699089424</v>
      </c>
      <c r="F3" s="2">
        <f>('[1]Qc, Summer, S1'!F3*Main!$B$5)</f>
        <v>-21.353325699089424</v>
      </c>
      <c r="G3" s="2">
        <f>('[1]Qc, Summer, S1'!G3*Main!$B$5)</f>
        <v>-21.353325699089424</v>
      </c>
      <c r="H3" s="2">
        <f>('[1]Qc, Summer, S1'!H3*Main!$B$5)</f>
        <v>-8.5143296667298589</v>
      </c>
      <c r="I3" s="2">
        <f>('[1]Qc, Summer, S1'!I3*Main!$B$5)</f>
        <v>1.7648711156170185</v>
      </c>
      <c r="J3" s="2">
        <f>('[1]Qc, Summer, S1'!J3*Main!$B$5)</f>
        <v>5.6045790058660492</v>
      </c>
      <c r="K3" s="2">
        <f>('[1]Qc, Summer, S1'!K3*Main!$B$5)</f>
        <v>5.6045790058660492</v>
      </c>
      <c r="L3" s="2">
        <f>('[1]Qc, Summer, S1'!L3*Main!$B$5)</f>
        <v>5.1246074672666975</v>
      </c>
      <c r="M3" s="2">
        <f>('[1]Qc, Summer, S1'!M3*Main!$B$5)</f>
        <v>7.204435446225717</v>
      </c>
      <c r="N3" s="2">
        <f>('[1]Qc, Summer, S1'!N3*Main!$B$5)</f>
        <v>9.7642349637840908</v>
      </c>
      <c r="O3" s="2">
        <f>('[1]Qc, Summer, S1'!O3*Main!$B$5)</f>
        <v>10.064222571770873</v>
      </c>
      <c r="P3" s="2">
        <f>('[1]Qc, Summer, S1'!P3*Main!$B$5)</f>
        <v>5.6445730590279011</v>
      </c>
      <c r="Q3" s="2">
        <f>('[1]Qc, Summer, S1'!Q3*Main!$B$5)</f>
        <v>4.4046630295648077</v>
      </c>
      <c r="R3" s="2">
        <f>('[1]Qc, Summer, S1'!R3*Main!$B$5)</f>
        <v>-0.71493605059199816</v>
      </c>
      <c r="S3" s="2">
        <f>('[1]Qc, Summer, S1'!S3*Main!$B$5)</f>
        <v>-0.71493605059199816</v>
      </c>
      <c r="T3" s="2">
        <f>('[1]Qc, Summer, S1'!T3*Main!$B$5)</f>
        <v>-0.71493605059199816</v>
      </c>
      <c r="U3" s="2">
        <f>('[1]Qc, Summer, S1'!U3*Main!$B$5)</f>
        <v>-0.71493605059199816</v>
      </c>
      <c r="V3" s="2">
        <f>('[1]Qc, Summer, S1'!V3*Main!$B$5)</f>
        <v>-4.5546482309067429</v>
      </c>
      <c r="W3" s="2">
        <f>('[1]Qc, Summer, S1'!W3*Main!$B$5)</f>
        <v>-5.834552291011657</v>
      </c>
      <c r="X3" s="2">
        <f>('[1]Qc, Summer, S1'!X3*Main!$B$5)</f>
        <v>-16.313706145124897</v>
      </c>
      <c r="Y3" s="2">
        <f>('[1]Qc, Summer, S1'!Y3*Main!$B$5)</f>
        <v>-16.313706145124897</v>
      </c>
    </row>
    <row r="4" spans="1:25" x14ac:dyDescent="0.3">
      <c r="A4">
        <v>3</v>
      </c>
      <c r="B4" s="2">
        <f>('[1]Qc, Summer, S1'!B4*Main!$B$5)</f>
        <v>13.039715894227029</v>
      </c>
      <c r="C4" s="2">
        <f>('[1]Qc, Summer, S1'!C4*Main!$B$5)</f>
        <v>9.9909491682577123</v>
      </c>
      <c r="D4" s="2">
        <f>('[1]Qc, Summer, S1'!D4*Main!$B$5)</f>
        <v>9.4679208634955696</v>
      </c>
      <c r="E4" s="2">
        <f>('[1]Qc, Summer, S1'!E4*Main!$B$5)</f>
        <v>8.2690351216588169</v>
      </c>
      <c r="F4" s="2">
        <f>('[1]Qc, Summer, S1'!F4*Main!$B$5)</f>
        <v>9.5192959957066581</v>
      </c>
      <c r="G4" s="2">
        <f>('[1]Qc, Summer, S1'!G4*Main!$B$5)</f>
        <v>4.4180528126428875</v>
      </c>
      <c r="H4" s="2">
        <f>('[1]Qc, Summer, S1'!H4*Main!$B$5)</f>
        <v>7.708470348792388</v>
      </c>
      <c r="I4" s="2">
        <f>('[1]Qc, Summer, S1'!I4*Main!$B$5)</f>
        <v>14.812736549424111</v>
      </c>
      <c r="J4" s="2">
        <f>('[1]Qc, Summer, S1'!J4*Main!$B$5)</f>
        <v>21.548009843176832</v>
      </c>
      <c r="K4" s="2">
        <f>('[1]Qc, Summer, S1'!K4*Main!$B$5)</f>
        <v>25.605028957608074</v>
      </c>
      <c r="L4" s="2">
        <f>('[1]Qc, Summer, S1'!L4*Main!$B$5)</f>
        <v>27.952810107134187</v>
      </c>
      <c r="M4" s="2">
        <f>('[1]Qc, Summer, S1'!M4*Main!$B$5)</f>
        <v>28.973336417550701</v>
      </c>
      <c r="N4" s="2">
        <f>('[1]Qc, Summer, S1'!N4*Main!$B$5)</f>
        <v>30.275687187092139</v>
      </c>
      <c r="O4" s="2">
        <f>('[1]Qc, Summer, S1'!O4*Main!$B$5)</f>
        <v>30.504750998699176</v>
      </c>
      <c r="P4" s="2">
        <f>('[1]Qc, Summer, S1'!P4*Main!$B$5)</f>
        <v>30.288228892525773</v>
      </c>
      <c r="Q4" s="2">
        <f>('[1]Qc, Summer, S1'!Q4*Main!$B$5)</f>
        <v>29.279977099223021</v>
      </c>
      <c r="R4" s="2">
        <f>('[1]Qc, Summer, S1'!R4*Main!$B$5)</f>
        <v>27.864569235952374</v>
      </c>
      <c r="S4" s="2">
        <f>('[1]Qc, Summer, S1'!S4*Main!$B$5)</f>
        <v>24.726667724975783</v>
      </c>
      <c r="T4" s="2">
        <f>('[1]Qc, Summer, S1'!T4*Main!$B$5)</f>
        <v>24.612269157718963</v>
      </c>
      <c r="U4" s="2">
        <f>('[1]Qc, Summer, S1'!U4*Main!$B$5)</f>
        <v>23.413697453911773</v>
      </c>
      <c r="V4" s="2">
        <f>('[1]Qc, Summer, S1'!V4*Main!$B$5)</f>
        <v>21.105062121059557</v>
      </c>
      <c r="W4" s="2">
        <f>('[1]Qc, Summer, S1'!W4*Main!$B$5)</f>
        <v>25.300847862803426</v>
      </c>
      <c r="X4" s="2">
        <f>('[1]Qc, Summer, S1'!X4*Main!$B$5)</f>
        <v>22.670480610639196</v>
      </c>
      <c r="Y4" s="2">
        <f>('[1]Qc, Summer, S1'!Y4*Main!$B$5)</f>
        <v>18.244290072096415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-12.763866108226292</v>
      </c>
      <c r="C2" s="2">
        <f>('[1]Qc, Summer, S1'!C2*Main!$B$5)</f>
        <v>-16.594593220521272</v>
      </c>
      <c r="D2" s="2">
        <f>('[1]Qc, Summer, S1'!D2*Main!$B$5)</f>
        <v>-18.290444241876205</v>
      </c>
      <c r="E2" s="2">
        <f>('[1]Qc, Summer, S1'!E2*Main!$B$5)</f>
        <v>-16.690988619635259</v>
      </c>
      <c r="F2" s="2">
        <f>('[1]Qc, Summer, S1'!F2*Main!$B$5)</f>
        <v>-17.890494183828825</v>
      </c>
      <c r="G2" s="2">
        <f>('[1]Qc, Summer, S1'!G2*Main!$B$5)</f>
        <v>-18.302850599219507</v>
      </c>
      <c r="H2" s="2">
        <f>('[1]Qc, Summer, S1'!H2*Main!$B$5)</f>
        <v>-15.862902805001657</v>
      </c>
      <c r="I2" s="2">
        <f>('[1]Qc, Summer, S1'!I2*Main!$B$5)</f>
        <v>-2.4679112884635512</v>
      </c>
      <c r="J2" s="2">
        <f>('[1]Qc, Summer, S1'!J2*Main!$B$5)</f>
        <v>7.9218136379546689</v>
      </c>
      <c r="K2" s="2">
        <f>('[1]Qc, Summer, S1'!K2*Main!$B$5)</f>
        <v>11.532620837417953</v>
      </c>
      <c r="L2" s="2">
        <f>('[1]Qc, Summer, S1'!L2*Main!$B$5)</f>
        <v>9.0656710195352321</v>
      </c>
      <c r="M2" s="2">
        <f>('[1]Qc, Summer, S1'!M2*Main!$B$5)</f>
        <v>12.075722712715613</v>
      </c>
      <c r="N2" s="2">
        <f>('[1]Qc, Summer, S1'!N2*Main!$B$5)</f>
        <v>10.71623633952014</v>
      </c>
      <c r="O2" s="2">
        <f>('[1]Qc, Summer, S1'!O2*Main!$B$5)</f>
        <v>11.038889201124316</v>
      </c>
      <c r="P2" s="2">
        <f>('[1]Qc, Summer, S1'!P2*Main!$B$5)</f>
        <v>5.6956617129640117</v>
      </c>
      <c r="Q2" s="2">
        <f>('[1]Qc, Summer, S1'!Q2*Main!$B$5)</f>
        <v>1.4399322271635804</v>
      </c>
      <c r="R2" s="2">
        <f>('[1]Qc, Summer, S1'!R2*Main!$B$5)</f>
        <v>3.20327544941411</v>
      </c>
      <c r="S2" s="2">
        <f>('[1]Qc, Summer, S1'!S2*Main!$B$5)</f>
        <v>3.8908721374822863</v>
      </c>
      <c r="T2" s="2">
        <f>('[1]Qc, Summer, S1'!T2*Main!$B$5)</f>
        <v>2.3441039349014496</v>
      </c>
      <c r="U2" s="2">
        <f>('[1]Qc, Summer, S1'!U2*Main!$B$5)</f>
        <v>-0.43728430821032532</v>
      </c>
      <c r="V2" s="2">
        <f>('[1]Qc, Summer, S1'!V2*Main!$B$5)</f>
        <v>-1.7070876966437796</v>
      </c>
      <c r="W2" s="2">
        <f>('[1]Qc, Summer, S1'!W2*Main!$B$5)</f>
        <v>-1.1876651386619197</v>
      </c>
      <c r="X2" s="2">
        <f>('[1]Qc, Summer, S1'!X2*Main!$B$5)</f>
        <v>-5.6957363413347801</v>
      </c>
      <c r="Y2" s="2">
        <f>('[1]Qc, Summer, S1'!Y2*Main!$B$5)</f>
        <v>-7.7096428897439662</v>
      </c>
    </row>
    <row r="3" spans="1:25" x14ac:dyDescent="0.3">
      <c r="A3">
        <v>2</v>
      </c>
      <c r="B3" s="2">
        <f>('[1]Qc, Summer, S1'!B3*Main!$B$5)</f>
        <v>-16.153729932477489</v>
      </c>
      <c r="C3" s="2">
        <f>('[1]Qc, Summer, S1'!C3*Main!$B$5)</f>
        <v>-16.153729932477489</v>
      </c>
      <c r="D3" s="2">
        <f>('[1]Qc, Summer, S1'!D3*Main!$B$5)</f>
        <v>-18.753527815783453</v>
      </c>
      <c r="E3" s="2">
        <f>('[1]Qc, Summer, S1'!E3*Main!$B$5)</f>
        <v>-21.353325699089424</v>
      </c>
      <c r="F3" s="2">
        <f>('[1]Qc, Summer, S1'!F3*Main!$B$5)</f>
        <v>-21.353325699089424</v>
      </c>
      <c r="G3" s="2">
        <f>('[1]Qc, Summer, S1'!G3*Main!$B$5)</f>
        <v>-21.353325699089424</v>
      </c>
      <c r="H3" s="2">
        <f>('[1]Qc, Summer, S1'!H3*Main!$B$5)</f>
        <v>-8.5143296667298589</v>
      </c>
      <c r="I3" s="2">
        <f>('[1]Qc, Summer, S1'!I3*Main!$B$5)</f>
        <v>1.7648711156170185</v>
      </c>
      <c r="J3" s="2">
        <f>('[1]Qc, Summer, S1'!J3*Main!$B$5)</f>
        <v>5.6045790058660492</v>
      </c>
      <c r="K3" s="2">
        <f>('[1]Qc, Summer, S1'!K3*Main!$B$5)</f>
        <v>5.6045790058660492</v>
      </c>
      <c r="L3" s="2">
        <f>('[1]Qc, Summer, S1'!L3*Main!$B$5)</f>
        <v>5.1246074672666975</v>
      </c>
      <c r="M3" s="2">
        <f>('[1]Qc, Summer, S1'!M3*Main!$B$5)</f>
        <v>7.204435446225717</v>
      </c>
      <c r="N3" s="2">
        <f>('[1]Qc, Summer, S1'!N3*Main!$B$5)</f>
        <v>9.7642349637840908</v>
      </c>
      <c r="O3" s="2">
        <f>('[1]Qc, Summer, S1'!O3*Main!$B$5)</f>
        <v>10.064222571770873</v>
      </c>
      <c r="P3" s="2">
        <f>('[1]Qc, Summer, S1'!P3*Main!$B$5)</f>
        <v>5.6445730590279011</v>
      </c>
      <c r="Q3" s="2">
        <f>('[1]Qc, Summer, S1'!Q3*Main!$B$5)</f>
        <v>4.4046630295648077</v>
      </c>
      <c r="R3" s="2">
        <f>('[1]Qc, Summer, S1'!R3*Main!$B$5)</f>
        <v>-0.71493605059199816</v>
      </c>
      <c r="S3" s="2">
        <f>('[1]Qc, Summer, S1'!S3*Main!$B$5)</f>
        <v>-0.71493605059199816</v>
      </c>
      <c r="T3" s="2">
        <f>('[1]Qc, Summer, S1'!T3*Main!$B$5)</f>
        <v>-0.71493605059199816</v>
      </c>
      <c r="U3" s="2">
        <f>('[1]Qc, Summer, S1'!U3*Main!$B$5)</f>
        <v>-0.71493605059199816</v>
      </c>
      <c r="V3" s="2">
        <f>('[1]Qc, Summer, S1'!V3*Main!$B$5)</f>
        <v>-4.5546482309067429</v>
      </c>
      <c r="W3" s="2">
        <f>('[1]Qc, Summer, S1'!W3*Main!$B$5)</f>
        <v>-5.834552291011657</v>
      </c>
      <c r="X3" s="2">
        <f>('[1]Qc, Summer, S1'!X3*Main!$B$5)</f>
        <v>-16.313706145124897</v>
      </c>
      <c r="Y3" s="2">
        <f>('[1]Qc, Summer, S1'!Y3*Main!$B$5)</f>
        <v>-16.313706145124897</v>
      </c>
    </row>
    <row r="4" spans="1:25" x14ac:dyDescent="0.3">
      <c r="A4">
        <v>3</v>
      </c>
      <c r="B4" s="2">
        <f>('[1]Qc, Summer, S1'!B4*Main!$B$5)</f>
        <v>13.039715894227029</v>
      </c>
      <c r="C4" s="2">
        <f>('[1]Qc, Summer, S1'!C4*Main!$B$5)</f>
        <v>9.9909491682577123</v>
      </c>
      <c r="D4" s="2">
        <f>('[1]Qc, Summer, S1'!D4*Main!$B$5)</f>
        <v>9.4679208634955696</v>
      </c>
      <c r="E4" s="2">
        <f>('[1]Qc, Summer, S1'!E4*Main!$B$5)</f>
        <v>8.2690351216588169</v>
      </c>
      <c r="F4" s="2">
        <f>('[1]Qc, Summer, S1'!F4*Main!$B$5)</f>
        <v>9.5192959957066581</v>
      </c>
      <c r="G4" s="2">
        <f>('[1]Qc, Summer, S1'!G4*Main!$B$5)</f>
        <v>4.4180528126428875</v>
      </c>
      <c r="H4" s="2">
        <f>('[1]Qc, Summer, S1'!H4*Main!$B$5)</f>
        <v>7.708470348792388</v>
      </c>
      <c r="I4" s="2">
        <f>('[1]Qc, Summer, S1'!I4*Main!$B$5)</f>
        <v>14.812736549424111</v>
      </c>
      <c r="J4" s="2">
        <f>('[1]Qc, Summer, S1'!J4*Main!$B$5)</f>
        <v>21.548009843176832</v>
      </c>
      <c r="K4" s="2">
        <f>('[1]Qc, Summer, S1'!K4*Main!$B$5)</f>
        <v>25.605028957608074</v>
      </c>
      <c r="L4" s="2">
        <f>('[1]Qc, Summer, S1'!L4*Main!$B$5)</f>
        <v>27.952810107134187</v>
      </c>
      <c r="M4" s="2">
        <f>('[1]Qc, Summer, S1'!M4*Main!$B$5)</f>
        <v>28.973336417550701</v>
      </c>
      <c r="N4" s="2">
        <f>('[1]Qc, Summer, S1'!N4*Main!$B$5)</f>
        <v>30.275687187092139</v>
      </c>
      <c r="O4" s="2">
        <f>('[1]Qc, Summer, S1'!O4*Main!$B$5)</f>
        <v>30.504750998699176</v>
      </c>
      <c r="P4" s="2">
        <f>('[1]Qc, Summer, S1'!P4*Main!$B$5)</f>
        <v>30.288228892525773</v>
      </c>
      <c r="Q4" s="2">
        <f>('[1]Qc, Summer, S1'!Q4*Main!$B$5)</f>
        <v>29.279977099223021</v>
      </c>
      <c r="R4" s="2">
        <f>('[1]Qc, Summer, S1'!R4*Main!$B$5)</f>
        <v>27.864569235952374</v>
      </c>
      <c r="S4" s="2">
        <f>('[1]Qc, Summer, S1'!S4*Main!$B$5)</f>
        <v>24.726667724975783</v>
      </c>
      <c r="T4" s="2">
        <f>('[1]Qc, Summer, S1'!T4*Main!$B$5)</f>
        <v>24.612269157718963</v>
      </c>
      <c r="U4" s="2">
        <f>('[1]Qc, Summer, S1'!U4*Main!$B$5)</f>
        <v>23.413697453911773</v>
      </c>
      <c r="V4" s="2">
        <f>('[1]Qc, Summer, S1'!V4*Main!$B$5)</f>
        <v>21.105062121059557</v>
      </c>
      <c r="W4" s="2">
        <f>('[1]Qc, Summer, S1'!W4*Main!$B$5)</f>
        <v>25.300847862803426</v>
      </c>
      <c r="X4" s="2">
        <f>('[1]Qc, Summer, S1'!X4*Main!$B$5)</f>
        <v>22.670480610639196</v>
      </c>
      <c r="Y4" s="2">
        <f>('[1]Qc, Summer, S1'!Y4*Main!$B$5)</f>
        <v>18.244290072096415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-13.14678209147308</v>
      </c>
      <c r="C2" s="2">
        <f>('[1]Qc, Summer, S2'!C2*Main!$B$5)</f>
        <v>-17.09243101713691</v>
      </c>
      <c r="D2" s="2">
        <f>('[1]Qc, Summer, S2'!D2*Main!$B$5)</f>
        <v>-18.839157569132492</v>
      </c>
      <c r="E2" s="2">
        <f>('[1]Qc, Summer, S2'!E2*Main!$B$5)</f>
        <v>-17.191718278224318</v>
      </c>
      <c r="F2" s="2">
        <f>('[1]Qc, Summer, S2'!F2*Main!$B$5)</f>
        <v>-18.427209009343688</v>
      </c>
      <c r="G2" s="2">
        <f>('[1]Qc, Summer, S2'!G2*Main!$B$5)</f>
        <v>-18.851936117196093</v>
      </c>
      <c r="H2" s="2">
        <f>('[1]Qc, Summer, S2'!H2*Main!$B$5)</f>
        <v>-16.338789889151705</v>
      </c>
      <c r="I2" s="2">
        <f>('[1]Qc, Summer, S2'!I2*Main!$B$5)</f>
        <v>-2.5419486271174581</v>
      </c>
      <c r="J2" s="2">
        <f>('[1]Qc, Summer, S2'!J2*Main!$B$5)</f>
        <v>8.1594680470933092</v>
      </c>
      <c r="K2" s="2">
        <f>('[1]Qc, Summer, S2'!K2*Main!$B$5)</f>
        <v>11.878599462540491</v>
      </c>
      <c r="L2" s="2">
        <f>('[1]Qc, Summer, S2'!L2*Main!$B$5)</f>
        <v>9.3376411501212893</v>
      </c>
      <c r="M2" s="2">
        <f>('[1]Qc, Summer, S2'!M2*Main!$B$5)</f>
        <v>12.43799439409708</v>
      </c>
      <c r="N2" s="2">
        <f>('[1]Qc, Summer, S2'!N2*Main!$B$5)</f>
        <v>11.037723429705744</v>
      </c>
      <c r="O2" s="2">
        <f>('[1]Qc, Summer, S2'!O2*Main!$B$5)</f>
        <v>11.370055877158045</v>
      </c>
      <c r="P2" s="2">
        <f>('[1]Qc, Summer, S2'!P2*Main!$B$5)</f>
        <v>5.8665315643529325</v>
      </c>
      <c r="Q2" s="2">
        <f>('[1]Qc, Summer, S2'!Q2*Main!$B$5)</f>
        <v>1.4831301939784878</v>
      </c>
      <c r="R2" s="2">
        <f>('[1]Qc, Summer, S2'!R2*Main!$B$5)</f>
        <v>3.2993737128965335</v>
      </c>
      <c r="S2" s="2">
        <f>('[1]Qc, Summer, S2'!S2*Main!$B$5)</f>
        <v>4.0075983016067553</v>
      </c>
      <c r="T2" s="2">
        <f>('[1]Qc, Summer, S2'!T2*Main!$B$5)</f>
        <v>2.414427052948493</v>
      </c>
      <c r="U2" s="2">
        <f>('[1]Qc, Summer, S2'!U2*Main!$B$5)</f>
        <v>-0.45040283745663517</v>
      </c>
      <c r="V2" s="2">
        <f>('[1]Qc, Summer, S2'!V2*Main!$B$5)</f>
        <v>-1.7583003275430931</v>
      </c>
      <c r="W2" s="2">
        <f>('[1]Qc, Summer, S2'!W2*Main!$B$5)</f>
        <v>-1.2232950928217772</v>
      </c>
      <c r="X2" s="2">
        <f>('[1]Qc, Summer, S2'!X2*Main!$B$5)</f>
        <v>-5.8666084315748241</v>
      </c>
      <c r="Y2" s="2">
        <f>('[1]Qc, Summer, S2'!Y2*Main!$B$5)</f>
        <v>-7.9409321764362844</v>
      </c>
    </row>
    <row r="3" spans="1:25" x14ac:dyDescent="0.3">
      <c r="A3">
        <v>2</v>
      </c>
      <c r="B3" s="2">
        <f>('[1]Qc, Summer, S2'!B3*Main!$B$5)</f>
        <v>-16.638341830451811</v>
      </c>
      <c r="C3" s="2">
        <f>('[1]Qc, Summer, S2'!C3*Main!$B$5)</f>
        <v>-16.638341830451811</v>
      </c>
      <c r="D3" s="2">
        <f>('[1]Qc, Summer, S2'!D3*Main!$B$5)</f>
        <v>-19.316133650256958</v>
      </c>
      <c r="E3" s="2">
        <f>('[1]Qc, Summer, S2'!E3*Main!$B$5)</f>
        <v>-21.993925470062109</v>
      </c>
      <c r="F3" s="2">
        <f>('[1]Qc, Summer, S2'!F3*Main!$B$5)</f>
        <v>-21.993925470062109</v>
      </c>
      <c r="G3" s="2">
        <f>('[1]Qc, Summer, S2'!G3*Main!$B$5)</f>
        <v>-21.993925470062109</v>
      </c>
      <c r="H3" s="2">
        <f>('[1]Qc, Summer, S2'!H3*Main!$B$5)</f>
        <v>-8.7697595567317546</v>
      </c>
      <c r="I3" s="2">
        <f>('[1]Qc, Summer, S2'!I3*Main!$B$5)</f>
        <v>1.8178172490855293</v>
      </c>
      <c r="J3" s="2">
        <f>('[1]Qc, Summer, S2'!J3*Main!$B$5)</f>
        <v>5.7727163760420312</v>
      </c>
      <c r="K3" s="2">
        <f>('[1]Qc, Summer, S2'!K3*Main!$B$5)</f>
        <v>5.7727163760420312</v>
      </c>
      <c r="L3" s="2">
        <f>('[1]Qc, Summer, S2'!L3*Main!$B$5)</f>
        <v>5.2783456912846987</v>
      </c>
      <c r="M3" s="2">
        <f>('[1]Qc, Summer, S2'!M3*Main!$B$5)</f>
        <v>7.4205685096124885</v>
      </c>
      <c r="N3" s="2">
        <f>('[1]Qc, Summer, S2'!N3*Main!$B$5)</f>
        <v>10.057162012697614</v>
      </c>
      <c r="O3" s="2">
        <f>('[1]Qc, Summer, S2'!O3*Main!$B$5)</f>
        <v>10.366149248924</v>
      </c>
      <c r="P3" s="2">
        <f>('[1]Qc, Summer, S2'!P3*Main!$B$5)</f>
        <v>5.813910250798739</v>
      </c>
      <c r="Q3" s="2">
        <f>('[1]Qc, Summer, S2'!Q3*Main!$B$5)</f>
        <v>4.5368029204517528</v>
      </c>
      <c r="R3" s="2">
        <f>('[1]Qc, Summer, S2'!R3*Main!$B$5)</f>
        <v>-0.73638413210975795</v>
      </c>
      <c r="S3" s="2">
        <f>('[1]Qc, Summer, S2'!S3*Main!$B$5)</f>
        <v>-0.73638413210975795</v>
      </c>
      <c r="T3" s="2">
        <f>('[1]Qc, Summer, S2'!T3*Main!$B$5)</f>
        <v>-0.73638413210975795</v>
      </c>
      <c r="U3" s="2">
        <f>('[1]Qc, Summer, S2'!U3*Main!$B$5)</f>
        <v>-0.73638413210975795</v>
      </c>
      <c r="V3" s="2">
        <f>('[1]Qc, Summer, S2'!V3*Main!$B$5)</f>
        <v>-4.6912876778339454</v>
      </c>
      <c r="W3" s="2">
        <f>('[1]Qc, Summer, S2'!W3*Main!$B$5)</f>
        <v>-6.0095888597420073</v>
      </c>
      <c r="X3" s="2">
        <f>('[1]Qc, Summer, S2'!X3*Main!$B$5)</f>
        <v>-16.803117329478642</v>
      </c>
      <c r="Y3" s="2">
        <f>('[1]Qc, Summer, S2'!Y3*Main!$B$5)</f>
        <v>-16.803117329478642</v>
      </c>
    </row>
    <row r="4" spans="1:25" x14ac:dyDescent="0.3">
      <c r="A4">
        <v>3</v>
      </c>
      <c r="B4" s="2">
        <f>('[1]Qc, Summer, S2'!B4*Main!$B$5)</f>
        <v>13.430907371053841</v>
      </c>
      <c r="C4" s="2">
        <f>('[1]Qc, Summer, S2'!C4*Main!$B$5)</f>
        <v>10.290677643305441</v>
      </c>
      <c r="D4" s="2">
        <f>('[1]Qc, Summer, S2'!D4*Main!$B$5)</f>
        <v>9.7519584894004367</v>
      </c>
      <c r="E4" s="2">
        <f>('[1]Qc, Summer, S2'!E4*Main!$B$5)</f>
        <v>8.5171061753085819</v>
      </c>
      <c r="F4" s="2">
        <f>('[1]Qc, Summer, S2'!F4*Main!$B$5)</f>
        <v>9.804874875577859</v>
      </c>
      <c r="G4" s="2">
        <f>('[1]Qc, Summer, S2'!G4*Main!$B$5)</f>
        <v>4.5505943970221745</v>
      </c>
      <c r="H4" s="2">
        <f>('[1]Qc, Summer, S2'!H4*Main!$B$5)</f>
        <v>7.9397244592561593</v>
      </c>
      <c r="I4" s="2">
        <f>('[1]Qc, Summer, S2'!I4*Main!$B$5)</f>
        <v>15.257118645906836</v>
      </c>
      <c r="J4" s="2">
        <f>('[1]Qc, Summer, S2'!J4*Main!$B$5)</f>
        <v>22.194450138472142</v>
      </c>
      <c r="K4" s="2">
        <f>('[1]Qc, Summer, S2'!K4*Main!$B$5)</f>
        <v>26.373179826336319</v>
      </c>
      <c r="L4" s="2">
        <f>('[1]Qc, Summer, S2'!L4*Main!$B$5)</f>
        <v>28.791394410348218</v>
      </c>
      <c r="M4" s="2">
        <f>('[1]Qc, Summer, S2'!M4*Main!$B$5)</f>
        <v>29.842536510077224</v>
      </c>
      <c r="N4" s="2">
        <f>('[1]Qc, Summer, S2'!N4*Main!$B$5)</f>
        <v>31.183957802704903</v>
      </c>
      <c r="O4" s="2">
        <f>('[1]Qc, Summer, S2'!O4*Main!$B$5)</f>
        <v>31.41989352866015</v>
      </c>
      <c r="P4" s="2">
        <f>('[1]Qc, Summer, S2'!P4*Main!$B$5)</f>
        <v>31.196875759301548</v>
      </c>
      <c r="Q4" s="2">
        <f>('[1]Qc, Summer, S2'!Q4*Main!$B$5)</f>
        <v>30.158376412199711</v>
      </c>
      <c r="R4" s="2">
        <f>('[1]Qc, Summer, S2'!R4*Main!$B$5)</f>
        <v>28.700506313030946</v>
      </c>
      <c r="S4" s="2">
        <f>('[1]Qc, Summer, S2'!S4*Main!$B$5)</f>
        <v>25.468467756725058</v>
      </c>
      <c r="T4" s="2">
        <f>('[1]Qc, Summer, S2'!T4*Main!$B$5)</f>
        <v>25.350637232450534</v>
      </c>
      <c r="U4" s="2">
        <f>('[1]Qc, Summer, S2'!U4*Main!$B$5)</f>
        <v>24.116108377529127</v>
      </c>
      <c r="V4" s="2">
        <f>('[1]Qc, Summer, S2'!V4*Main!$B$5)</f>
        <v>21.738213984691342</v>
      </c>
      <c r="W4" s="2">
        <f>('[1]Qc, Summer, S2'!W4*Main!$B$5)</f>
        <v>26.059873298687531</v>
      </c>
      <c r="X4" s="2">
        <f>('[1]Qc, Summer, S2'!X4*Main!$B$5)</f>
        <v>23.35059502895837</v>
      </c>
      <c r="Y4" s="2">
        <f>('[1]Qc, Summer, S2'!Y4*Main!$B$5)</f>
        <v>18.791618774259309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-13.14678209147308</v>
      </c>
      <c r="C2" s="2">
        <f>('[1]Qc, Summer, S2'!C2*Main!$B$5)</f>
        <v>-17.09243101713691</v>
      </c>
      <c r="D2" s="2">
        <f>('[1]Qc, Summer, S2'!D2*Main!$B$5)</f>
        <v>-18.839157569132492</v>
      </c>
      <c r="E2" s="2">
        <f>('[1]Qc, Summer, S2'!E2*Main!$B$5)</f>
        <v>-17.191718278224318</v>
      </c>
      <c r="F2" s="2">
        <f>('[1]Qc, Summer, S2'!F2*Main!$B$5)</f>
        <v>-18.427209009343688</v>
      </c>
      <c r="G2" s="2">
        <f>('[1]Qc, Summer, S2'!G2*Main!$B$5)</f>
        <v>-18.851936117196093</v>
      </c>
      <c r="H2" s="2">
        <f>('[1]Qc, Summer, S2'!H2*Main!$B$5)</f>
        <v>-16.338789889151705</v>
      </c>
      <c r="I2" s="2">
        <f>('[1]Qc, Summer, S2'!I2*Main!$B$5)</f>
        <v>-2.5419486271174581</v>
      </c>
      <c r="J2" s="2">
        <f>('[1]Qc, Summer, S2'!J2*Main!$B$5)</f>
        <v>8.1594680470933092</v>
      </c>
      <c r="K2" s="2">
        <f>('[1]Qc, Summer, S2'!K2*Main!$B$5)</f>
        <v>11.878599462540491</v>
      </c>
      <c r="L2" s="2">
        <f>('[1]Qc, Summer, S2'!L2*Main!$B$5)</f>
        <v>9.3376411501212893</v>
      </c>
      <c r="M2" s="2">
        <f>('[1]Qc, Summer, S2'!M2*Main!$B$5)</f>
        <v>12.43799439409708</v>
      </c>
      <c r="N2" s="2">
        <f>('[1]Qc, Summer, S2'!N2*Main!$B$5)</f>
        <v>11.037723429705744</v>
      </c>
      <c r="O2" s="2">
        <f>('[1]Qc, Summer, S2'!O2*Main!$B$5)</f>
        <v>11.370055877158045</v>
      </c>
      <c r="P2" s="2">
        <f>('[1]Qc, Summer, S2'!P2*Main!$B$5)</f>
        <v>5.8665315643529325</v>
      </c>
      <c r="Q2" s="2">
        <f>('[1]Qc, Summer, S2'!Q2*Main!$B$5)</f>
        <v>1.4831301939784878</v>
      </c>
      <c r="R2" s="2">
        <f>('[1]Qc, Summer, S2'!R2*Main!$B$5)</f>
        <v>3.2993737128965335</v>
      </c>
      <c r="S2" s="2">
        <f>('[1]Qc, Summer, S2'!S2*Main!$B$5)</f>
        <v>4.0075983016067553</v>
      </c>
      <c r="T2" s="2">
        <f>('[1]Qc, Summer, S2'!T2*Main!$B$5)</f>
        <v>2.414427052948493</v>
      </c>
      <c r="U2" s="2">
        <f>('[1]Qc, Summer, S2'!U2*Main!$B$5)</f>
        <v>-0.45040283745663517</v>
      </c>
      <c r="V2" s="2">
        <f>('[1]Qc, Summer, S2'!V2*Main!$B$5)</f>
        <v>-1.7583003275430931</v>
      </c>
      <c r="W2" s="2">
        <f>('[1]Qc, Summer, S2'!W2*Main!$B$5)</f>
        <v>-1.2232950928217772</v>
      </c>
      <c r="X2" s="2">
        <f>('[1]Qc, Summer, S2'!X2*Main!$B$5)</f>
        <v>-5.8666084315748241</v>
      </c>
      <c r="Y2" s="2">
        <f>('[1]Qc, Summer, S2'!Y2*Main!$B$5)</f>
        <v>-7.9409321764362844</v>
      </c>
    </row>
    <row r="3" spans="1:25" x14ac:dyDescent="0.3">
      <c r="A3">
        <v>2</v>
      </c>
      <c r="B3" s="2">
        <f>('[1]Qc, Summer, S2'!B3*Main!$B$5)</f>
        <v>-16.638341830451811</v>
      </c>
      <c r="C3" s="2">
        <f>('[1]Qc, Summer, S2'!C3*Main!$B$5)</f>
        <v>-16.638341830451811</v>
      </c>
      <c r="D3" s="2">
        <f>('[1]Qc, Summer, S2'!D3*Main!$B$5)</f>
        <v>-19.316133650256958</v>
      </c>
      <c r="E3" s="2">
        <f>('[1]Qc, Summer, S2'!E3*Main!$B$5)</f>
        <v>-21.993925470062109</v>
      </c>
      <c r="F3" s="2">
        <f>('[1]Qc, Summer, S2'!F3*Main!$B$5)</f>
        <v>-21.993925470062109</v>
      </c>
      <c r="G3" s="2">
        <f>('[1]Qc, Summer, S2'!G3*Main!$B$5)</f>
        <v>-21.993925470062109</v>
      </c>
      <c r="H3" s="2">
        <f>('[1]Qc, Summer, S2'!H3*Main!$B$5)</f>
        <v>-8.7697595567317546</v>
      </c>
      <c r="I3" s="2">
        <f>('[1]Qc, Summer, S2'!I3*Main!$B$5)</f>
        <v>1.8178172490855293</v>
      </c>
      <c r="J3" s="2">
        <f>('[1]Qc, Summer, S2'!J3*Main!$B$5)</f>
        <v>5.7727163760420312</v>
      </c>
      <c r="K3" s="2">
        <f>('[1]Qc, Summer, S2'!K3*Main!$B$5)</f>
        <v>5.7727163760420312</v>
      </c>
      <c r="L3" s="2">
        <f>('[1]Qc, Summer, S2'!L3*Main!$B$5)</f>
        <v>5.2783456912846987</v>
      </c>
      <c r="M3" s="2">
        <f>('[1]Qc, Summer, S2'!M3*Main!$B$5)</f>
        <v>7.4205685096124885</v>
      </c>
      <c r="N3" s="2">
        <f>('[1]Qc, Summer, S2'!N3*Main!$B$5)</f>
        <v>10.057162012697614</v>
      </c>
      <c r="O3" s="2">
        <f>('[1]Qc, Summer, S2'!O3*Main!$B$5)</f>
        <v>10.366149248924</v>
      </c>
      <c r="P3" s="2">
        <f>('[1]Qc, Summer, S2'!P3*Main!$B$5)</f>
        <v>5.813910250798739</v>
      </c>
      <c r="Q3" s="2">
        <f>('[1]Qc, Summer, S2'!Q3*Main!$B$5)</f>
        <v>4.5368029204517528</v>
      </c>
      <c r="R3" s="2">
        <f>('[1]Qc, Summer, S2'!R3*Main!$B$5)</f>
        <v>-0.73638413210975795</v>
      </c>
      <c r="S3" s="2">
        <f>('[1]Qc, Summer, S2'!S3*Main!$B$5)</f>
        <v>-0.73638413210975795</v>
      </c>
      <c r="T3" s="2">
        <f>('[1]Qc, Summer, S2'!T3*Main!$B$5)</f>
        <v>-0.73638413210975795</v>
      </c>
      <c r="U3" s="2">
        <f>('[1]Qc, Summer, S2'!U3*Main!$B$5)</f>
        <v>-0.73638413210975795</v>
      </c>
      <c r="V3" s="2">
        <f>('[1]Qc, Summer, S2'!V3*Main!$B$5)</f>
        <v>-4.6912876778339454</v>
      </c>
      <c r="W3" s="2">
        <f>('[1]Qc, Summer, S2'!W3*Main!$B$5)</f>
        <v>-6.0095888597420073</v>
      </c>
      <c r="X3" s="2">
        <f>('[1]Qc, Summer, S2'!X3*Main!$B$5)</f>
        <v>-16.803117329478642</v>
      </c>
      <c r="Y3" s="2">
        <f>('[1]Qc, Summer, S2'!Y3*Main!$B$5)</f>
        <v>-16.803117329478642</v>
      </c>
    </row>
    <row r="4" spans="1:25" x14ac:dyDescent="0.3">
      <c r="A4">
        <v>3</v>
      </c>
      <c r="B4" s="2">
        <f>('[1]Qc, Summer, S2'!B4*Main!$B$5)</f>
        <v>13.430907371053841</v>
      </c>
      <c r="C4" s="2">
        <f>('[1]Qc, Summer, S2'!C4*Main!$B$5)</f>
        <v>10.290677643305441</v>
      </c>
      <c r="D4" s="2">
        <f>('[1]Qc, Summer, S2'!D4*Main!$B$5)</f>
        <v>9.7519584894004367</v>
      </c>
      <c r="E4" s="2">
        <f>('[1]Qc, Summer, S2'!E4*Main!$B$5)</f>
        <v>8.5171061753085819</v>
      </c>
      <c r="F4" s="2">
        <f>('[1]Qc, Summer, S2'!F4*Main!$B$5)</f>
        <v>9.804874875577859</v>
      </c>
      <c r="G4" s="2">
        <f>('[1]Qc, Summer, S2'!G4*Main!$B$5)</f>
        <v>4.5505943970221745</v>
      </c>
      <c r="H4" s="2">
        <f>('[1]Qc, Summer, S2'!H4*Main!$B$5)</f>
        <v>7.9397244592561593</v>
      </c>
      <c r="I4" s="2">
        <f>('[1]Qc, Summer, S2'!I4*Main!$B$5)</f>
        <v>15.257118645906836</v>
      </c>
      <c r="J4" s="2">
        <f>('[1]Qc, Summer, S2'!J4*Main!$B$5)</f>
        <v>22.194450138472142</v>
      </c>
      <c r="K4" s="2">
        <f>('[1]Qc, Summer, S2'!K4*Main!$B$5)</f>
        <v>26.373179826336319</v>
      </c>
      <c r="L4" s="2">
        <f>('[1]Qc, Summer, S2'!L4*Main!$B$5)</f>
        <v>28.791394410348218</v>
      </c>
      <c r="M4" s="2">
        <f>('[1]Qc, Summer, S2'!M4*Main!$B$5)</f>
        <v>29.842536510077224</v>
      </c>
      <c r="N4" s="2">
        <f>('[1]Qc, Summer, S2'!N4*Main!$B$5)</f>
        <v>31.183957802704903</v>
      </c>
      <c r="O4" s="2">
        <f>('[1]Qc, Summer, S2'!O4*Main!$B$5)</f>
        <v>31.41989352866015</v>
      </c>
      <c r="P4" s="2">
        <f>('[1]Qc, Summer, S2'!P4*Main!$B$5)</f>
        <v>31.196875759301548</v>
      </c>
      <c r="Q4" s="2">
        <f>('[1]Qc, Summer, S2'!Q4*Main!$B$5)</f>
        <v>30.158376412199711</v>
      </c>
      <c r="R4" s="2">
        <f>('[1]Qc, Summer, S2'!R4*Main!$B$5)</f>
        <v>28.700506313030946</v>
      </c>
      <c r="S4" s="2">
        <f>('[1]Qc, Summer, S2'!S4*Main!$B$5)</f>
        <v>25.468467756725058</v>
      </c>
      <c r="T4" s="2">
        <f>('[1]Qc, Summer, S2'!T4*Main!$B$5)</f>
        <v>25.350637232450534</v>
      </c>
      <c r="U4" s="2">
        <f>('[1]Qc, Summer, S2'!U4*Main!$B$5)</f>
        <v>24.116108377529127</v>
      </c>
      <c r="V4" s="2">
        <f>('[1]Qc, Summer, S2'!V4*Main!$B$5)</f>
        <v>21.738213984691342</v>
      </c>
      <c r="W4" s="2">
        <f>('[1]Qc, Summer, S2'!W4*Main!$B$5)</f>
        <v>26.059873298687531</v>
      </c>
      <c r="X4" s="2">
        <f>('[1]Qc, Summer, S2'!X4*Main!$B$5)</f>
        <v>23.35059502895837</v>
      </c>
      <c r="Y4" s="2">
        <f>('[1]Qc, Summer, S2'!Y4*Main!$B$5)</f>
        <v>18.791618774259309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-13.14678209147308</v>
      </c>
      <c r="C2" s="2">
        <f>('[1]Qc, Summer, S2'!C2*Main!$B$5)</f>
        <v>-17.09243101713691</v>
      </c>
      <c r="D2" s="2">
        <f>('[1]Qc, Summer, S2'!D2*Main!$B$5)</f>
        <v>-18.839157569132492</v>
      </c>
      <c r="E2" s="2">
        <f>('[1]Qc, Summer, S2'!E2*Main!$B$5)</f>
        <v>-17.191718278224318</v>
      </c>
      <c r="F2" s="2">
        <f>('[1]Qc, Summer, S2'!F2*Main!$B$5)</f>
        <v>-18.427209009343688</v>
      </c>
      <c r="G2" s="2">
        <f>('[1]Qc, Summer, S2'!G2*Main!$B$5)</f>
        <v>-18.851936117196093</v>
      </c>
      <c r="H2" s="2">
        <f>('[1]Qc, Summer, S2'!H2*Main!$B$5)</f>
        <v>-16.338789889151705</v>
      </c>
      <c r="I2" s="2">
        <f>('[1]Qc, Summer, S2'!I2*Main!$B$5)</f>
        <v>-2.5419486271174581</v>
      </c>
      <c r="J2" s="2">
        <f>('[1]Qc, Summer, S2'!J2*Main!$B$5)</f>
        <v>8.1594680470933092</v>
      </c>
      <c r="K2" s="2">
        <f>('[1]Qc, Summer, S2'!K2*Main!$B$5)</f>
        <v>11.878599462540491</v>
      </c>
      <c r="L2" s="2">
        <f>('[1]Qc, Summer, S2'!L2*Main!$B$5)</f>
        <v>9.3376411501212893</v>
      </c>
      <c r="M2" s="2">
        <f>('[1]Qc, Summer, S2'!M2*Main!$B$5)</f>
        <v>12.43799439409708</v>
      </c>
      <c r="N2" s="2">
        <f>('[1]Qc, Summer, S2'!N2*Main!$B$5)</f>
        <v>11.037723429705744</v>
      </c>
      <c r="O2" s="2">
        <f>('[1]Qc, Summer, S2'!O2*Main!$B$5)</f>
        <v>11.370055877158045</v>
      </c>
      <c r="P2" s="2">
        <f>('[1]Qc, Summer, S2'!P2*Main!$B$5)</f>
        <v>5.8665315643529325</v>
      </c>
      <c r="Q2" s="2">
        <f>('[1]Qc, Summer, S2'!Q2*Main!$B$5)</f>
        <v>1.4831301939784878</v>
      </c>
      <c r="R2" s="2">
        <f>('[1]Qc, Summer, S2'!R2*Main!$B$5)</f>
        <v>3.2993737128965335</v>
      </c>
      <c r="S2" s="2">
        <f>('[1]Qc, Summer, S2'!S2*Main!$B$5)</f>
        <v>4.0075983016067553</v>
      </c>
      <c r="T2" s="2">
        <f>('[1]Qc, Summer, S2'!T2*Main!$B$5)</f>
        <v>2.414427052948493</v>
      </c>
      <c r="U2" s="2">
        <f>('[1]Qc, Summer, S2'!U2*Main!$B$5)</f>
        <v>-0.45040283745663517</v>
      </c>
      <c r="V2" s="2">
        <f>('[1]Qc, Summer, S2'!V2*Main!$B$5)</f>
        <v>-1.7583003275430931</v>
      </c>
      <c r="W2" s="2">
        <f>('[1]Qc, Summer, S2'!W2*Main!$B$5)</f>
        <v>-1.2232950928217772</v>
      </c>
      <c r="X2" s="2">
        <f>('[1]Qc, Summer, S2'!X2*Main!$B$5)</f>
        <v>-5.8666084315748241</v>
      </c>
      <c r="Y2" s="2">
        <f>('[1]Qc, Summer, S2'!Y2*Main!$B$5)</f>
        <v>-7.9409321764362844</v>
      </c>
    </row>
    <row r="3" spans="1:25" x14ac:dyDescent="0.3">
      <c r="A3">
        <v>2</v>
      </c>
      <c r="B3" s="2">
        <f>('[1]Qc, Summer, S2'!B3*Main!$B$5)</f>
        <v>-16.638341830451811</v>
      </c>
      <c r="C3" s="2">
        <f>('[1]Qc, Summer, S2'!C3*Main!$B$5)</f>
        <v>-16.638341830451811</v>
      </c>
      <c r="D3" s="2">
        <f>('[1]Qc, Summer, S2'!D3*Main!$B$5)</f>
        <v>-19.316133650256958</v>
      </c>
      <c r="E3" s="2">
        <f>('[1]Qc, Summer, S2'!E3*Main!$B$5)</f>
        <v>-21.993925470062109</v>
      </c>
      <c r="F3" s="2">
        <f>('[1]Qc, Summer, S2'!F3*Main!$B$5)</f>
        <v>-21.993925470062109</v>
      </c>
      <c r="G3" s="2">
        <f>('[1]Qc, Summer, S2'!G3*Main!$B$5)</f>
        <v>-21.993925470062109</v>
      </c>
      <c r="H3" s="2">
        <f>('[1]Qc, Summer, S2'!H3*Main!$B$5)</f>
        <v>-8.7697595567317546</v>
      </c>
      <c r="I3" s="2">
        <f>('[1]Qc, Summer, S2'!I3*Main!$B$5)</f>
        <v>1.8178172490855293</v>
      </c>
      <c r="J3" s="2">
        <f>('[1]Qc, Summer, S2'!J3*Main!$B$5)</f>
        <v>5.7727163760420312</v>
      </c>
      <c r="K3" s="2">
        <f>('[1]Qc, Summer, S2'!K3*Main!$B$5)</f>
        <v>5.7727163760420312</v>
      </c>
      <c r="L3" s="2">
        <f>('[1]Qc, Summer, S2'!L3*Main!$B$5)</f>
        <v>5.2783456912846987</v>
      </c>
      <c r="M3" s="2">
        <f>('[1]Qc, Summer, S2'!M3*Main!$B$5)</f>
        <v>7.4205685096124885</v>
      </c>
      <c r="N3" s="2">
        <f>('[1]Qc, Summer, S2'!N3*Main!$B$5)</f>
        <v>10.057162012697614</v>
      </c>
      <c r="O3" s="2">
        <f>('[1]Qc, Summer, S2'!O3*Main!$B$5)</f>
        <v>10.366149248924</v>
      </c>
      <c r="P3" s="2">
        <f>('[1]Qc, Summer, S2'!P3*Main!$B$5)</f>
        <v>5.813910250798739</v>
      </c>
      <c r="Q3" s="2">
        <f>('[1]Qc, Summer, S2'!Q3*Main!$B$5)</f>
        <v>4.5368029204517528</v>
      </c>
      <c r="R3" s="2">
        <f>('[1]Qc, Summer, S2'!R3*Main!$B$5)</f>
        <v>-0.73638413210975795</v>
      </c>
      <c r="S3" s="2">
        <f>('[1]Qc, Summer, S2'!S3*Main!$B$5)</f>
        <v>-0.73638413210975795</v>
      </c>
      <c r="T3" s="2">
        <f>('[1]Qc, Summer, S2'!T3*Main!$B$5)</f>
        <v>-0.73638413210975795</v>
      </c>
      <c r="U3" s="2">
        <f>('[1]Qc, Summer, S2'!U3*Main!$B$5)</f>
        <v>-0.73638413210975795</v>
      </c>
      <c r="V3" s="2">
        <f>('[1]Qc, Summer, S2'!V3*Main!$B$5)</f>
        <v>-4.6912876778339454</v>
      </c>
      <c r="W3" s="2">
        <f>('[1]Qc, Summer, S2'!W3*Main!$B$5)</f>
        <v>-6.0095888597420073</v>
      </c>
      <c r="X3" s="2">
        <f>('[1]Qc, Summer, S2'!X3*Main!$B$5)</f>
        <v>-16.803117329478642</v>
      </c>
      <c r="Y3" s="2">
        <f>('[1]Qc, Summer, S2'!Y3*Main!$B$5)</f>
        <v>-16.803117329478642</v>
      </c>
    </row>
    <row r="4" spans="1:25" x14ac:dyDescent="0.3">
      <c r="A4">
        <v>3</v>
      </c>
      <c r="B4" s="2">
        <f>('[1]Qc, Summer, S2'!B4*Main!$B$5)</f>
        <v>13.430907371053841</v>
      </c>
      <c r="C4" s="2">
        <f>('[1]Qc, Summer, S2'!C4*Main!$B$5)</f>
        <v>10.290677643305441</v>
      </c>
      <c r="D4" s="2">
        <f>('[1]Qc, Summer, S2'!D4*Main!$B$5)</f>
        <v>9.7519584894004367</v>
      </c>
      <c r="E4" s="2">
        <f>('[1]Qc, Summer, S2'!E4*Main!$B$5)</f>
        <v>8.5171061753085819</v>
      </c>
      <c r="F4" s="2">
        <f>('[1]Qc, Summer, S2'!F4*Main!$B$5)</f>
        <v>9.804874875577859</v>
      </c>
      <c r="G4" s="2">
        <f>('[1]Qc, Summer, S2'!G4*Main!$B$5)</f>
        <v>4.5505943970221745</v>
      </c>
      <c r="H4" s="2">
        <f>('[1]Qc, Summer, S2'!H4*Main!$B$5)</f>
        <v>7.9397244592561593</v>
      </c>
      <c r="I4" s="2">
        <f>('[1]Qc, Summer, S2'!I4*Main!$B$5)</f>
        <v>15.257118645906836</v>
      </c>
      <c r="J4" s="2">
        <f>('[1]Qc, Summer, S2'!J4*Main!$B$5)</f>
        <v>22.194450138472142</v>
      </c>
      <c r="K4" s="2">
        <f>('[1]Qc, Summer, S2'!K4*Main!$B$5)</f>
        <v>26.373179826336319</v>
      </c>
      <c r="L4" s="2">
        <f>('[1]Qc, Summer, S2'!L4*Main!$B$5)</f>
        <v>28.791394410348218</v>
      </c>
      <c r="M4" s="2">
        <f>('[1]Qc, Summer, S2'!M4*Main!$B$5)</f>
        <v>29.842536510077224</v>
      </c>
      <c r="N4" s="2">
        <f>('[1]Qc, Summer, S2'!N4*Main!$B$5)</f>
        <v>31.183957802704903</v>
      </c>
      <c r="O4" s="2">
        <f>('[1]Qc, Summer, S2'!O4*Main!$B$5)</f>
        <v>31.41989352866015</v>
      </c>
      <c r="P4" s="2">
        <f>('[1]Qc, Summer, S2'!P4*Main!$B$5)</f>
        <v>31.196875759301548</v>
      </c>
      <c r="Q4" s="2">
        <f>('[1]Qc, Summer, S2'!Q4*Main!$B$5)</f>
        <v>30.158376412199711</v>
      </c>
      <c r="R4" s="2">
        <f>('[1]Qc, Summer, S2'!R4*Main!$B$5)</f>
        <v>28.700506313030946</v>
      </c>
      <c r="S4" s="2">
        <f>('[1]Qc, Summer, S2'!S4*Main!$B$5)</f>
        <v>25.468467756725058</v>
      </c>
      <c r="T4" s="2">
        <f>('[1]Qc, Summer, S2'!T4*Main!$B$5)</f>
        <v>25.350637232450534</v>
      </c>
      <c r="U4" s="2">
        <f>('[1]Qc, Summer, S2'!U4*Main!$B$5)</f>
        <v>24.116108377529127</v>
      </c>
      <c r="V4" s="2">
        <f>('[1]Qc, Summer, S2'!V4*Main!$B$5)</f>
        <v>21.738213984691342</v>
      </c>
      <c r="W4" s="2">
        <f>('[1]Qc, Summer, S2'!W4*Main!$B$5)</f>
        <v>26.059873298687531</v>
      </c>
      <c r="X4" s="2">
        <f>('[1]Qc, Summer, S2'!X4*Main!$B$5)</f>
        <v>23.35059502895837</v>
      </c>
      <c r="Y4" s="2">
        <f>('[1]Qc, Summer, S2'!Y4*Main!$B$5)</f>
        <v>18.791618774259309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-12.508588786061765</v>
      </c>
      <c r="C2" s="2">
        <f>('[1]Qc, Summer, S3'!C2*Main!$B$5)</f>
        <v>-16.262701356110849</v>
      </c>
      <c r="D2" s="2">
        <f>('[1]Qc, Summer, S3'!D2*Main!$B$5)</f>
        <v>-17.924635357038678</v>
      </c>
      <c r="E2" s="2">
        <f>('[1]Qc, Summer, S3'!E2*Main!$B$5)</f>
        <v>-16.357168847242555</v>
      </c>
      <c r="F2" s="2">
        <f>('[1]Qc, Summer, S3'!F2*Main!$B$5)</f>
        <v>-17.532684300152248</v>
      </c>
      <c r="G2" s="2">
        <f>('[1]Qc, Summer, S3'!G2*Main!$B$5)</f>
        <v>-17.936793587235115</v>
      </c>
      <c r="H2" s="2">
        <f>('[1]Qc, Summer, S3'!H2*Main!$B$5)</f>
        <v>-15.545644748901623</v>
      </c>
      <c r="I2" s="2">
        <f>('[1]Qc, Summer, S3'!I2*Main!$B$5)</f>
        <v>-2.4185530626942802</v>
      </c>
      <c r="J2" s="2">
        <f>('[1]Qc, Summer, S3'!J2*Main!$B$5)</f>
        <v>7.7633773651955753</v>
      </c>
      <c r="K2" s="2">
        <f>('[1]Qc, Summer, S3'!K2*Main!$B$5)</f>
        <v>11.301968420669594</v>
      </c>
      <c r="L2" s="2">
        <f>('[1]Qc, Summer, S3'!L2*Main!$B$5)</f>
        <v>8.8843575991445274</v>
      </c>
      <c r="M2" s="2">
        <f>('[1]Qc, Summer, S3'!M2*Main!$B$5)</f>
        <v>11.834208258461301</v>
      </c>
      <c r="N2" s="2">
        <f>('[1]Qc, Summer, S3'!N2*Main!$B$5)</f>
        <v>10.501911612729739</v>
      </c>
      <c r="O2" s="2">
        <f>('[1]Qc, Summer, S3'!O2*Main!$B$5)</f>
        <v>10.818111417101829</v>
      </c>
      <c r="P2" s="2">
        <f>('[1]Qc, Summer, S3'!P2*Main!$B$5)</f>
        <v>5.581748478704732</v>
      </c>
      <c r="Q2" s="2">
        <f>('[1]Qc, Summer, S3'!Q2*Main!$B$5)</f>
        <v>1.4111335826203086</v>
      </c>
      <c r="R2" s="2">
        <f>('[1]Qc, Summer, S3'!R2*Main!$B$5)</f>
        <v>3.139209940425828</v>
      </c>
      <c r="S2" s="2">
        <f>('[1]Qc, Summer, S3'!S2*Main!$B$5)</f>
        <v>3.8130546947326405</v>
      </c>
      <c r="T2" s="2">
        <f>('[1]Qc, Summer, S3'!T2*Main!$B$5)</f>
        <v>2.297221856203421</v>
      </c>
      <c r="U2" s="2">
        <f>('[1]Qc, Summer, S3'!U2*Main!$B$5)</f>
        <v>-0.42853862204611887</v>
      </c>
      <c r="V2" s="2">
        <f>('[1]Qc, Summer, S3'!V2*Main!$B$5)</f>
        <v>-1.6729459427109037</v>
      </c>
      <c r="W2" s="2">
        <f>('[1]Qc, Summer, S3'!W2*Main!$B$5)</f>
        <v>-1.1639118358886811</v>
      </c>
      <c r="X2" s="2">
        <f>('[1]Qc, Summer, S3'!X2*Main!$B$5)</f>
        <v>-5.581821614508085</v>
      </c>
      <c r="Y2" s="2">
        <f>('[1]Qc, Summer, S3'!Y2*Main!$B$5)</f>
        <v>-7.5554500319490874</v>
      </c>
    </row>
    <row r="3" spans="1:25" x14ac:dyDescent="0.3">
      <c r="A3">
        <v>2</v>
      </c>
      <c r="B3" s="2">
        <f>('[1]Qc, Summer, S3'!B3*Main!$B$5)</f>
        <v>-15.830655333827938</v>
      </c>
      <c r="C3" s="2">
        <f>('[1]Qc, Summer, S3'!C3*Main!$B$5)</f>
        <v>-15.830655333827938</v>
      </c>
      <c r="D3" s="2">
        <f>('[1]Qc, Summer, S3'!D3*Main!$B$5)</f>
        <v>-18.378457259467787</v>
      </c>
      <c r="E3" s="2">
        <f>('[1]Qc, Summer, S3'!E3*Main!$B$5)</f>
        <v>-20.926259185107632</v>
      </c>
      <c r="F3" s="2">
        <f>('[1]Qc, Summer, S3'!F3*Main!$B$5)</f>
        <v>-20.926259185107632</v>
      </c>
      <c r="G3" s="2">
        <f>('[1]Qc, Summer, S3'!G3*Main!$B$5)</f>
        <v>-20.926259185107632</v>
      </c>
      <c r="H3" s="2">
        <f>('[1]Qc, Summer, S3'!H3*Main!$B$5)</f>
        <v>-8.3440430733952606</v>
      </c>
      <c r="I3" s="2">
        <f>('[1]Qc, Summer, S3'!I3*Main!$B$5)</f>
        <v>1.7295736933046781</v>
      </c>
      <c r="J3" s="2">
        <f>('[1]Qc, Summer, S3'!J3*Main!$B$5)</f>
        <v>5.4924874257487284</v>
      </c>
      <c r="K3" s="2">
        <f>('[1]Qc, Summer, S3'!K3*Main!$B$5)</f>
        <v>5.4924874257487284</v>
      </c>
      <c r="L3" s="2">
        <f>('[1]Qc, Summer, S3'!L3*Main!$B$5)</f>
        <v>5.0221153179213633</v>
      </c>
      <c r="M3" s="2">
        <f>('[1]Qc, Summer, S3'!M3*Main!$B$5)</f>
        <v>7.0603467373012032</v>
      </c>
      <c r="N3" s="2">
        <f>('[1]Qc, Summer, S3'!N3*Main!$B$5)</f>
        <v>9.568950264508409</v>
      </c>
      <c r="O3" s="2">
        <f>('[1]Qc, Summer, S3'!O3*Main!$B$5)</f>
        <v>9.8629381203354569</v>
      </c>
      <c r="P3" s="2">
        <f>('[1]Qc, Summer, S3'!P3*Main!$B$5)</f>
        <v>5.531681597847343</v>
      </c>
      <c r="Q3" s="2">
        <f>('[1]Qc, Summer, S3'!Q3*Main!$B$5)</f>
        <v>4.3165697689735119</v>
      </c>
      <c r="R3" s="2">
        <f>('[1]Qc, Summer, S3'!R3*Main!$B$5)</f>
        <v>-0.70063732958015812</v>
      </c>
      <c r="S3" s="2">
        <f>('[1]Qc, Summer, S3'!S3*Main!$B$5)</f>
        <v>-0.70063732958015812</v>
      </c>
      <c r="T3" s="2">
        <f>('[1]Qc, Summer, S3'!T3*Main!$B$5)</f>
        <v>-0.70063732958015812</v>
      </c>
      <c r="U3" s="2">
        <f>('[1]Qc, Summer, S3'!U3*Main!$B$5)</f>
        <v>-0.70063732958015812</v>
      </c>
      <c r="V3" s="2">
        <f>('[1]Qc, Summer, S3'!V3*Main!$B$5)</f>
        <v>-4.4635552662886075</v>
      </c>
      <c r="W3" s="2">
        <f>('[1]Qc, Summer, S3'!W3*Main!$B$5)</f>
        <v>-5.7178612451914237</v>
      </c>
      <c r="X3" s="2">
        <f>('[1]Qc, Summer, S3'!X3*Main!$B$5)</f>
        <v>-15.9874320222224</v>
      </c>
      <c r="Y3" s="2">
        <f>('[1]Qc, Summer, S3'!Y3*Main!$B$5)</f>
        <v>-15.9874320222224</v>
      </c>
    </row>
    <row r="4" spans="1:25" x14ac:dyDescent="0.3">
      <c r="A4">
        <v>3</v>
      </c>
      <c r="B4" s="2">
        <f>('[1]Qc, Summer, S3'!B4*Main!$B$5)</f>
        <v>12.778921576342491</v>
      </c>
      <c r="C4" s="2">
        <f>('[1]Qc, Summer, S3'!C4*Main!$B$5)</f>
        <v>9.7911301848925572</v>
      </c>
      <c r="D4" s="2">
        <f>('[1]Qc, Summer, S3'!D4*Main!$B$5)</f>
        <v>9.2785624462256564</v>
      </c>
      <c r="E4" s="2">
        <f>('[1]Qc, Summer, S3'!E4*Main!$B$5)</f>
        <v>8.1036544192256397</v>
      </c>
      <c r="F4" s="2">
        <f>('[1]Qc, Summer, S3'!F4*Main!$B$5)</f>
        <v>9.3289100757925265</v>
      </c>
      <c r="G4" s="2">
        <f>('[1]Qc, Summer, S3'!G4*Main!$B$5)</f>
        <v>4.3296917563900301</v>
      </c>
      <c r="H4" s="2">
        <f>('[1]Qc, Summer, S3'!H4*Main!$B$5)</f>
        <v>7.5543009418165399</v>
      </c>
      <c r="I4" s="2">
        <f>('[1]Qc, Summer, S3'!I4*Main!$B$5)</f>
        <v>14.516481818435627</v>
      </c>
      <c r="J4" s="2">
        <f>('[1]Qc, Summer, S3'!J4*Main!$B$5)</f>
        <v>21.117049646313294</v>
      </c>
      <c r="K4" s="2">
        <f>('[1]Qc, Summer, S3'!K4*Main!$B$5)</f>
        <v>25.092928378455913</v>
      </c>
      <c r="L4" s="2">
        <f>('[1]Qc, Summer, S3'!L4*Main!$B$5)</f>
        <v>27.393753904991506</v>
      </c>
      <c r="M4" s="2">
        <f>('[1]Qc, Summer, S3'!M4*Main!$B$5)</f>
        <v>28.393869689199686</v>
      </c>
      <c r="N4" s="2">
        <f>('[1]Qc, Summer, S3'!N4*Main!$B$5)</f>
        <v>29.670173443350293</v>
      </c>
      <c r="O4" s="2">
        <f>('[1]Qc, Summer, S3'!O4*Main!$B$5)</f>
        <v>29.894655978725194</v>
      </c>
      <c r="P4" s="2">
        <f>('[1]Qc, Summer, S3'!P4*Main!$B$5)</f>
        <v>29.682464314675258</v>
      </c>
      <c r="Q4" s="2">
        <f>('[1]Qc, Summer, S3'!Q4*Main!$B$5)</f>
        <v>28.69437755723856</v>
      </c>
      <c r="R4" s="2">
        <f>('[1]Qc, Summer, S3'!R4*Main!$B$5)</f>
        <v>27.307277851233327</v>
      </c>
      <c r="S4" s="2">
        <f>('[1]Qc, Summer, S3'!S4*Main!$B$5)</f>
        <v>24.23213437047627</v>
      </c>
      <c r="T4" s="2">
        <f>('[1]Qc, Summer, S3'!T4*Main!$B$5)</f>
        <v>24.120023774564586</v>
      </c>
      <c r="U4" s="2">
        <f>('[1]Qc, Summer, S3'!U4*Main!$B$5)</f>
        <v>22.945423504833542</v>
      </c>
      <c r="V4" s="2">
        <f>('[1]Qc, Summer, S3'!V4*Main!$B$5)</f>
        <v>20.682960878638365</v>
      </c>
      <c r="W4" s="2">
        <f>('[1]Qc, Summer, S3'!W4*Main!$B$5)</f>
        <v>24.794830905547357</v>
      </c>
      <c r="X4" s="2">
        <f>('[1]Qc, Summer, S3'!X4*Main!$B$5)</f>
        <v>22.217070998426411</v>
      </c>
      <c r="Y4" s="2">
        <f>('[1]Qc, Summer, S3'!Y4*Main!$B$5)</f>
        <v>17.879404270654486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-12.508588786061765</v>
      </c>
      <c r="C2" s="2">
        <f>('[1]Qc, Summer, S3'!C2*Main!$B$5)</f>
        <v>-16.262701356110849</v>
      </c>
      <c r="D2" s="2">
        <f>('[1]Qc, Summer, S3'!D2*Main!$B$5)</f>
        <v>-17.924635357038678</v>
      </c>
      <c r="E2" s="2">
        <f>('[1]Qc, Summer, S3'!E2*Main!$B$5)</f>
        <v>-16.357168847242555</v>
      </c>
      <c r="F2" s="2">
        <f>('[1]Qc, Summer, S3'!F2*Main!$B$5)</f>
        <v>-17.532684300152248</v>
      </c>
      <c r="G2" s="2">
        <f>('[1]Qc, Summer, S3'!G2*Main!$B$5)</f>
        <v>-17.936793587235115</v>
      </c>
      <c r="H2" s="2">
        <f>('[1]Qc, Summer, S3'!H2*Main!$B$5)</f>
        <v>-15.545644748901623</v>
      </c>
      <c r="I2" s="2">
        <f>('[1]Qc, Summer, S3'!I2*Main!$B$5)</f>
        <v>-2.4185530626942802</v>
      </c>
      <c r="J2" s="2">
        <f>('[1]Qc, Summer, S3'!J2*Main!$B$5)</f>
        <v>7.7633773651955753</v>
      </c>
      <c r="K2" s="2">
        <f>('[1]Qc, Summer, S3'!K2*Main!$B$5)</f>
        <v>11.301968420669594</v>
      </c>
      <c r="L2" s="2">
        <f>('[1]Qc, Summer, S3'!L2*Main!$B$5)</f>
        <v>8.8843575991445274</v>
      </c>
      <c r="M2" s="2">
        <f>('[1]Qc, Summer, S3'!M2*Main!$B$5)</f>
        <v>11.834208258461301</v>
      </c>
      <c r="N2" s="2">
        <f>('[1]Qc, Summer, S3'!N2*Main!$B$5)</f>
        <v>10.501911612729739</v>
      </c>
      <c r="O2" s="2">
        <f>('[1]Qc, Summer, S3'!O2*Main!$B$5)</f>
        <v>10.818111417101829</v>
      </c>
      <c r="P2" s="2">
        <f>('[1]Qc, Summer, S3'!P2*Main!$B$5)</f>
        <v>5.581748478704732</v>
      </c>
      <c r="Q2" s="2">
        <f>('[1]Qc, Summer, S3'!Q2*Main!$B$5)</f>
        <v>1.4111335826203086</v>
      </c>
      <c r="R2" s="2">
        <f>('[1]Qc, Summer, S3'!R2*Main!$B$5)</f>
        <v>3.139209940425828</v>
      </c>
      <c r="S2" s="2">
        <f>('[1]Qc, Summer, S3'!S2*Main!$B$5)</f>
        <v>3.8130546947326405</v>
      </c>
      <c r="T2" s="2">
        <f>('[1]Qc, Summer, S3'!T2*Main!$B$5)</f>
        <v>2.297221856203421</v>
      </c>
      <c r="U2" s="2">
        <f>('[1]Qc, Summer, S3'!U2*Main!$B$5)</f>
        <v>-0.42853862204611887</v>
      </c>
      <c r="V2" s="2">
        <f>('[1]Qc, Summer, S3'!V2*Main!$B$5)</f>
        <v>-1.6729459427109037</v>
      </c>
      <c r="W2" s="2">
        <f>('[1]Qc, Summer, S3'!W2*Main!$B$5)</f>
        <v>-1.1639118358886811</v>
      </c>
      <c r="X2" s="2">
        <f>('[1]Qc, Summer, S3'!X2*Main!$B$5)</f>
        <v>-5.581821614508085</v>
      </c>
      <c r="Y2" s="2">
        <f>('[1]Qc, Summer, S3'!Y2*Main!$B$5)</f>
        <v>-7.5554500319490874</v>
      </c>
    </row>
    <row r="3" spans="1:25" x14ac:dyDescent="0.3">
      <c r="A3">
        <v>2</v>
      </c>
      <c r="B3" s="2">
        <f>('[1]Qc, Summer, S3'!B3*Main!$B$5)</f>
        <v>-15.830655333827938</v>
      </c>
      <c r="C3" s="2">
        <f>('[1]Qc, Summer, S3'!C3*Main!$B$5)</f>
        <v>-15.830655333827938</v>
      </c>
      <c r="D3" s="2">
        <f>('[1]Qc, Summer, S3'!D3*Main!$B$5)</f>
        <v>-18.378457259467787</v>
      </c>
      <c r="E3" s="2">
        <f>('[1]Qc, Summer, S3'!E3*Main!$B$5)</f>
        <v>-20.926259185107632</v>
      </c>
      <c r="F3" s="2">
        <f>('[1]Qc, Summer, S3'!F3*Main!$B$5)</f>
        <v>-20.926259185107632</v>
      </c>
      <c r="G3" s="2">
        <f>('[1]Qc, Summer, S3'!G3*Main!$B$5)</f>
        <v>-20.926259185107632</v>
      </c>
      <c r="H3" s="2">
        <f>('[1]Qc, Summer, S3'!H3*Main!$B$5)</f>
        <v>-8.3440430733952606</v>
      </c>
      <c r="I3" s="2">
        <f>('[1]Qc, Summer, S3'!I3*Main!$B$5)</f>
        <v>1.7295736933046781</v>
      </c>
      <c r="J3" s="2">
        <f>('[1]Qc, Summer, S3'!J3*Main!$B$5)</f>
        <v>5.4924874257487284</v>
      </c>
      <c r="K3" s="2">
        <f>('[1]Qc, Summer, S3'!K3*Main!$B$5)</f>
        <v>5.4924874257487284</v>
      </c>
      <c r="L3" s="2">
        <f>('[1]Qc, Summer, S3'!L3*Main!$B$5)</f>
        <v>5.0221153179213633</v>
      </c>
      <c r="M3" s="2">
        <f>('[1]Qc, Summer, S3'!M3*Main!$B$5)</f>
        <v>7.0603467373012032</v>
      </c>
      <c r="N3" s="2">
        <f>('[1]Qc, Summer, S3'!N3*Main!$B$5)</f>
        <v>9.568950264508409</v>
      </c>
      <c r="O3" s="2">
        <f>('[1]Qc, Summer, S3'!O3*Main!$B$5)</f>
        <v>9.8629381203354569</v>
      </c>
      <c r="P3" s="2">
        <f>('[1]Qc, Summer, S3'!P3*Main!$B$5)</f>
        <v>5.531681597847343</v>
      </c>
      <c r="Q3" s="2">
        <f>('[1]Qc, Summer, S3'!Q3*Main!$B$5)</f>
        <v>4.3165697689735119</v>
      </c>
      <c r="R3" s="2">
        <f>('[1]Qc, Summer, S3'!R3*Main!$B$5)</f>
        <v>-0.70063732958015812</v>
      </c>
      <c r="S3" s="2">
        <f>('[1]Qc, Summer, S3'!S3*Main!$B$5)</f>
        <v>-0.70063732958015812</v>
      </c>
      <c r="T3" s="2">
        <f>('[1]Qc, Summer, S3'!T3*Main!$B$5)</f>
        <v>-0.70063732958015812</v>
      </c>
      <c r="U3" s="2">
        <f>('[1]Qc, Summer, S3'!U3*Main!$B$5)</f>
        <v>-0.70063732958015812</v>
      </c>
      <c r="V3" s="2">
        <f>('[1]Qc, Summer, S3'!V3*Main!$B$5)</f>
        <v>-4.4635552662886075</v>
      </c>
      <c r="W3" s="2">
        <f>('[1]Qc, Summer, S3'!W3*Main!$B$5)</f>
        <v>-5.7178612451914237</v>
      </c>
      <c r="X3" s="2">
        <f>('[1]Qc, Summer, S3'!X3*Main!$B$5)</f>
        <v>-15.9874320222224</v>
      </c>
      <c r="Y3" s="2">
        <f>('[1]Qc, Summer, S3'!Y3*Main!$B$5)</f>
        <v>-15.9874320222224</v>
      </c>
    </row>
    <row r="4" spans="1:25" x14ac:dyDescent="0.3">
      <c r="A4">
        <v>3</v>
      </c>
      <c r="B4" s="2">
        <f>('[1]Qc, Summer, S3'!B4*Main!$B$5)</f>
        <v>12.778921576342491</v>
      </c>
      <c r="C4" s="2">
        <f>('[1]Qc, Summer, S3'!C4*Main!$B$5)</f>
        <v>9.7911301848925572</v>
      </c>
      <c r="D4" s="2">
        <f>('[1]Qc, Summer, S3'!D4*Main!$B$5)</f>
        <v>9.2785624462256564</v>
      </c>
      <c r="E4" s="2">
        <f>('[1]Qc, Summer, S3'!E4*Main!$B$5)</f>
        <v>8.1036544192256397</v>
      </c>
      <c r="F4" s="2">
        <f>('[1]Qc, Summer, S3'!F4*Main!$B$5)</f>
        <v>9.3289100757925265</v>
      </c>
      <c r="G4" s="2">
        <f>('[1]Qc, Summer, S3'!G4*Main!$B$5)</f>
        <v>4.3296917563900301</v>
      </c>
      <c r="H4" s="2">
        <f>('[1]Qc, Summer, S3'!H4*Main!$B$5)</f>
        <v>7.5543009418165399</v>
      </c>
      <c r="I4" s="2">
        <f>('[1]Qc, Summer, S3'!I4*Main!$B$5)</f>
        <v>14.516481818435627</v>
      </c>
      <c r="J4" s="2">
        <f>('[1]Qc, Summer, S3'!J4*Main!$B$5)</f>
        <v>21.117049646313294</v>
      </c>
      <c r="K4" s="2">
        <f>('[1]Qc, Summer, S3'!K4*Main!$B$5)</f>
        <v>25.092928378455913</v>
      </c>
      <c r="L4" s="2">
        <f>('[1]Qc, Summer, S3'!L4*Main!$B$5)</f>
        <v>27.393753904991506</v>
      </c>
      <c r="M4" s="2">
        <f>('[1]Qc, Summer, S3'!M4*Main!$B$5)</f>
        <v>28.393869689199686</v>
      </c>
      <c r="N4" s="2">
        <f>('[1]Qc, Summer, S3'!N4*Main!$B$5)</f>
        <v>29.670173443350293</v>
      </c>
      <c r="O4" s="2">
        <f>('[1]Qc, Summer, S3'!O4*Main!$B$5)</f>
        <v>29.894655978725194</v>
      </c>
      <c r="P4" s="2">
        <f>('[1]Qc, Summer, S3'!P4*Main!$B$5)</f>
        <v>29.682464314675258</v>
      </c>
      <c r="Q4" s="2">
        <f>('[1]Qc, Summer, S3'!Q4*Main!$B$5)</f>
        <v>28.69437755723856</v>
      </c>
      <c r="R4" s="2">
        <f>('[1]Qc, Summer, S3'!R4*Main!$B$5)</f>
        <v>27.307277851233327</v>
      </c>
      <c r="S4" s="2">
        <f>('[1]Qc, Summer, S3'!S4*Main!$B$5)</f>
        <v>24.23213437047627</v>
      </c>
      <c r="T4" s="2">
        <f>('[1]Qc, Summer, S3'!T4*Main!$B$5)</f>
        <v>24.120023774564586</v>
      </c>
      <c r="U4" s="2">
        <f>('[1]Qc, Summer, S3'!U4*Main!$B$5)</f>
        <v>22.945423504833542</v>
      </c>
      <c r="V4" s="2">
        <f>('[1]Qc, Summer, S3'!V4*Main!$B$5)</f>
        <v>20.682960878638365</v>
      </c>
      <c r="W4" s="2">
        <f>('[1]Qc, Summer, S3'!W4*Main!$B$5)</f>
        <v>24.794830905547357</v>
      </c>
      <c r="X4" s="2">
        <f>('[1]Qc, Summer, S3'!X4*Main!$B$5)</f>
        <v>22.217070998426411</v>
      </c>
      <c r="Y4" s="2">
        <f>('[1]Qc, Summer, S3'!Y4*Main!$B$5)</f>
        <v>17.879404270654486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-12.508588786061765</v>
      </c>
      <c r="C2" s="2">
        <f>('[1]Qc, Summer, S3'!C2*Main!$B$5)</f>
        <v>-16.262701356110849</v>
      </c>
      <c r="D2" s="2">
        <f>('[1]Qc, Summer, S3'!D2*Main!$B$5)</f>
        <v>-17.924635357038678</v>
      </c>
      <c r="E2" s="2">
        <f>('[1]Qc, Summer, S3'!E2*Main!$B$5)</f>
        <v>-16.357168847242555</v>
      </c>
      <c r="F2" s="2">
        <f>('[1]Qc, Summer, S3'!F2*Main!$B$5)</f>
        <v>-17.532684300152248</v>
      </c>
      <c r="G2" s="2">
        <f>('[1]Qc, Summer, S3'!G2*Main!$B$5)</f>
        <v>-17.936793587235115</v>
      </c>
      <c r="H2" s="2">
        <f>('[1]Qc, Summer, S3'!H2*Main!$B$5)</f>
        <v>-15.545644748901623</v>
      </c>
      <c r="I2" s="2">
        <f>('[1]Qc, Summer, S3'!I2*Main!$B$5)</f>
        <v>-2.4185530626942802</v>
      </c>
      <c r="J2" s="2">
        <f>('[1]Qc, Summer, S3'!J2*Main!$B$5)</f>
        <v>7.7633773651955753</v>
      </c>
      <c r="K2" s="2">
        <f>('[1]Qc, Summer, S3'!K2*Main!$B$5)</f>
        <v>11.301968420669594</v>
      </c>
      <c r="L2" s="2">
        <f>('[1]Qc, Summer, S3'!L2*Main!$B$5)</f>
        <v>8.8843575991445274</v>
      </c>
      <c r="M2" s="2">
        <f>('[1]Qc, Summer, S3'!M2*Main!$B$5)</f>
        <v>11.834208258461301</v>
      </c>
      <c r="N2" s="2">
        <f>('[1]Qc, Summer, S3'!N2*Main!$B$5)</f>
        <v>10.501911612729739</v>
      </c>
      <c r="O2" s="2">
        <f>('[1]Qc, Summer, S3'!O2*Main!$B$5)</f>
        <v>10.818111417101829</v>
      </c>
      <c r="P2" s="2">
        <f>('[1]Qc, Summer, S3'!P2*Main!$B$5)</f>
        <v>5.581748478704732</v>
      </c>
      <c r="Q2" s="2">
        <f>('[1]Qc, Summer, S3'!Q2*Main!$B$5)</f>
        <v>1.4111335826203086</v>
      </c>
      <c r="R2" s="2">
        <f>('[1]Qc, Summer, S3'!R2*Main!$B$5)</f>
        <v>3.139209940425828</v>
      </c>
      <c r="S2" s="2">
        <f>('[1]Qc, Summer, S3'!S2*Main!$B$5)</f>
        <v>3.8130546947326405</v>
      </c>
      <c r="T2" s="2">
        <f>('[1]Qc, Summer, S3'!T2*Main!$B$5)</f>
        <v>2.297221856203421</v>
      </c>
      <c r="U2" s="2">
        <f>('[1]Qc, Summer, S3'!U2*Main!$B$5)</f>
        <v>-0.42853862204611887</v>
      </c>
      <c r="V2" s="2">
        <f>('[1]Qc, Summer, S3'!V2*Main!$B$5)</f>
        <v>-1.6729459427109037</v>
      </c>
      <c r="W2" s="2">
        <f>('[1]Qc, Summer, S3'!W2*Main!$B$5)</f>
        <v>-1.1639118358886811</v>
      </c>
      <c r="X2" s="2">
        <f>('[1]Qc, Summer, S3'!X2*Main!$B$5)</f>
        <v>-5.581821614508085</v>
      </c>
      <c r="Y2" s="2">
        <f>('[1]Qc, Summer, S3'!Y2*Main!$B$5)</f>
        <v>-7.5554500319490874</v>
      </c>
    </row>
    <row r="3" spans="1:25" x14ac:dyDescent="0.3">
      <c r="A3">
        <v>2</v>
      </c>
      <c r="B3" s="2">
        <f>('[1]Qc, Summer, S3'!B3*Main!$B$5)</f>
        <v>-15.830655333827938</v>
      </c>
      <c r="C3" s="2">
        <f>('[1]Qc, Summer, S3'!C3*Main!$B$5)</f>
        <v>-15.830655333827938</v>
      </c>
      <c r="D3" s="2">
        <f>('[1]Qc, Summer, S3'!D3*Main!$B$5)</f>
        <v>-18.378457259467787</v>
      </c>
      <c r="E3" s="2">
        <f>('[1]Qc, Summer, S3'!E3*Main!$B$5)</f>
        <v>-20.926259185107632</v>
      </c>
      <c r="F3" s="2">
        <f>('[1]Qc, Summer, S3'!F3*Main!$B$5)</f>
        <v>-20.926259185107632</v>
      </c>
      <c r="G3" s="2">
        <f>('[1]Qc, Summer, S3'!G3*Main!$B$5)</f>
        <v>-20.926259185107632</v>
      </c>
      <c r="H3" s="2">
        <f>('[1]Qc, Summer, S3'!H3*Main!$B$5)</f>
        <v>-8.3440430733952606</v>
      </c>
      <c r="I3" s="2">
        <f>('[1]Qc, Summer, S3'!I3*Main!$B$5)</f>
        <v>1.7295736933046781</v>
      </c>
      <c r="J3" s="2">
        <f>('[1]Qc, Summer, S3'!J3*Main!$B$5)</f>
        <v>5.4924874257487284</v>
      </c>
      <c r="K3" s="2">
        <f>('[1]Qc, Summer, S3'!K3*Main!$B$5)</f>
        <v>5.4924874257487284</v>
      </c>
      <c r="L3" s="2">
        <f>('[1]Qc, Summer, S3'!L3*Main!$B$5)</f>
        <v>5.0221153179213633</v>
      </c>
      <c r="M3" s="2">
        <f>('[1]Qc, Summer, S3'!M3*Main!$B$5)</f>
        <v>7.0603467373012032</v>
      </c>
      <c r="N3" s="2">
        <f>('[1]Qc, Summer, S3'!N3*Main!$B$5)</f>
        <v>9.568950264508409</v>
      </c>
      <c r="O3" s="2">
        <f>('[1]Qc, Summer, S3'!O3*Main!$B$5)</f>
        <v>9.8629381203354569</v>
      </c>
      <c r="P3" s="2">
        <f>('[1]Qc, Summer, S3'!P3*Main!$B$5)</f>
        <v>5.531681597847343</v>
      </c>
      <c r="Q3" s="2">
        <f>('[1]Qc, Summer, S3'!Q3*Main!$B$5)</f>
        <v>4.3165697689735119</v>
      </c>
      <c r="R3" s="2">
        <f>('[1]Qc, Summer, S3'!R3*Main!$B$5)</f>
        <v>-0.70063732958015812</v>
      </c>
      <c r="S3" s="2">
        <f>('[1]Qc, Summer, S3'!S3*Main!$B$5)</f>
        <v>-0.70063732958015812</v>
      </c>
      <c r="T3" s="2">
        <f>('[1]Qc, Summer, S3'!T3*Main!$B$5)</f>
        <v>-0.70063732958015812</v>
      </c>
      <c r="U3" s="2">
        <f>('[1]Qc, Summer, S3'!U3*Main!$B$5)</f>
        <v>-0.70063732958015812</v>
      </c>
      <c r="V3" s="2">
        <f>('[1]Qc, Summer, S3'!V3*Main!$B$5)</f>
        <v>-4.4635552662886075</v>
      </c>
      <c r="W3" s="2">
        <f>('[1]Qc, Summer, S3'!W3*Main!$B$5)</f>
        <v>-5.7178612451914237</v>
      </c>
      <c r="X3" s="2">
        <f>('[1]Qc, Summer, S3'!X3*Main!$B$5)</f>
        <v>-15.9874320222224</v>
      </c>
      <c r="Y3" s="2">
        <f>('[1]Qc, Summer, S3'!Y3*Main!$B$5)</f>
        <v>-15.9874320222224</v>
      </c>
    </row>
    <row r="4" spans="1:25" x14ac:dyDescent="0.3">
      <c r="A4">
        <v>3</v>
      </c>
      <c r="B4" s="2">
        <f>('[1]Qc, Summer, S3'!B4*Main!$B$5)</f>
        <v>12.778921576342491</v>
      </c>
      <c r="C4" s="2">
        <f>('[1]Qc, Summer, S3'!C4*Main!$B$5)</f>
        <v>9.7911301848925572</v>
      </c>
      <c r="D4" s="2">
        <f>('[1]Qc, Summer, S3'!D4*Main!$B$5)</f>
        <v>9.2785624462256564</v>
      </c>
      <c r="E4" s="2">
        <f>('[1]Qc, Summer, S3'!E4*Main!$B$5)</f>
        <v>8.1036544192256397</v>
      </c>
      <c r="F4" s="2">
        <f>('[1]Qc, Summer, S3'!F4*Main!$B$5)</f>
        <v>9.3289100757925265</v>
      </c>
      <c r="G4" s="2">
        <f>('[1]Qc, Summer, S3'!G4*Main!$B$5)</f>
        <v>4.3296917563900301</v>
      </c>
      <c r="H4" s="2">
        <f>('[1]Qc, Summer, S3'!H4*Main!$B$5)</f>
        <v>7.5543009418165399</v>
      </c>
      <c r="I4" s="2">
        <f>('[1]Qc, Summer, S3'!I4*Main!$B$5)</f>
        <v>14.516481818435627</v>
      </c>
      <c r="J4" s="2">
        <f>('[1]Qc, Summer, S3'!J4*Main!$B$5)</f>
        <v>21.117049646313294</v>
      </c>
      <c r="K4" s="2">
        <f>('[1]Qc, Summer, S3'!K4*Main!$B$5)</f>
        <v>25.092928378455913</v>
      </c>
      <c r="L4" s="2">
        <f>('[1]Qc, Summer, S3'!L4*Main!$B$5)</f>
        <v>27.393753904991506</v>
      </c>
      <c r="M4" s="2">
        <f>('[1]Qc, Summer, S3'!M4*Main!$B$5)</f>
        <v>28.393869689199686</v>
      </c>
      <c r="N4" s="2">
        <f>('[1]Qc, Summer, S3'!N4*Main!$B$5)</f>
        <v>29.670173443350293</v>
      </c>
      <c r="O4" s="2">
        <f>('[1]Qc, Summer, S3'!O4*Main!$B$5)</f>
        <v>29.894655978725194</v>
      </c>
      <c r="P4" s="2">
        <f>('[1]Qc, Summer, S3'!P4*Main!$B$5)</f>
        <v>29.682464314675258</v>
      </c>
      <c r="Q4" s="2">
        <f>('[1]Qc, Summer, S3'!Q4*Main!$B$5)</f>
        <v>28.69437755723856</v>
      </c>
      <c r="R4" s="2">
        <f>('[1]Qc, Summer, S3'!R4*Main!$B$5)</f>
        <v>27.307277851233327</v>
      </c>
      <c r="S4" s="2">
        <f>('[1]Qc, Summer, S3'!S4*Main!$B$5)</f>
        <v>24.23213437047627</v>
      </c>
      <c r="T4" s="2">
        <f>('[1]Qc, Summer, S3'!T4*Main!$B$5)</f>
        <v>24.120023774564586</v>
      </c>
      <c r="U4" s="2">
        <f>('[1]Qc, Summer, S3'!U4*Main!$B$5)</f>
        <v>22.945423504833542</v>
      </c>
      <c r="V4" s="2">
        <f>('[1]Qc, Summer, S3'!V4*Main!$B$5)</f>
        <v>20.682960878638365</v>
      </c>
      <c r="W4" s="2">
        <f>('[1]Qc, Summer, S3'!W4*Main!$B$5)</f>
        <v>24.794830905547357</v>
      </c>
      <c r="X4" s="2">
        <f>('[1]Qc, Summer, S3'!X4*Main!$B$5)</f>
        <v>22.217070998426411</v>
      </c>
      <c r="Y4" s="2">
        <f>('[1]Qc, Summer, S3'!Y4*Main!$B$5)</f>
        <v>17.879404270654486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4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3.1555164513960197</v>
      </c>
      <c r="C2" s="2">
        <f>('FL Characterization'!C$4-'FL Characterization'!C$2)*VLOOKUP($A2,'FL Ratio'!$A$2:$B$21,2,FALSE)</f>
        <v>3.4738231569772311</v>
      </c>
      <c r="D2" s="2">
        <f>('FL Characterization'!D$4-'FL Characterization'!D$2)*VLOOKUP($A2,'FL Ratio'!$A$2:$B$21,2,FALSE)</f>
        <v>4.5215108124605017</v>
      </c>
      <c r="E2" s="2">
        <f>('FL Characterization'!E$4-'FL Characterization'!E$2)*VLOOKUP($A2,'FL Ratio'!$A$2:$B$21,2,FALSE)</f>
        <v>5.1837303365298606</v>
      </c>
      <c r="F2" s="2">
        <f>('FL Characterization'!F$4-'FL Characterization'!F$2)*VLOOKUP($A2,'FL Ratio'!$A$2:$B$21,2,FALSE)</f>
        <v>6.0948884702081347</v>
      </c>
      <c r="G2" s="2">
        <f>('FL Characterization'!G$4-'FL Characterization'!G$2)*VLOOKUP($A2,'FL Ratio'!$A$2:$B$21,2,FALSE)</f>
        <v>7.1244858001906017</v>
      </c>
      <c r="H2" s="2">
        <f>('FL Characterization'!H$4-'FL Characterization'!H$2)*VLOOKUP($A2,'FL Ratio'!$A$2:$B$21,2,FALSE)</f>
        <v>6.3508403581814967</v>
      </c>
      <c r="I2" s="2">
        <f>('FL Characterization'!I$4-'FL Characterization'!I$2)*VLOOKUP($A2,'FL Ratio'!$A$2:$B$21,2,FALSE)</f>
        <v>9.0792241241418203</v>
      </c>
      <c r="J2" s="2">
        <f>('FL Characterization'!J$4-'FL Characterization'!J$2)*VLOOKUP($A2,'FL Ratio'!$A$2:$B$21,2,FALSE)</f>
        <v>8.3291747588728953</v>
      </c>
      <c r="K2" s="2">
        <f>('FL Characterization'!K$4-'FL Characterization'!K$2)*VLOOKUP($A2,'FL Ratio'!$A$2:$B$21,2,FALSE)</f>
        <v>9.4073188319263643</v>
      </c>
      <c r="L2" s="2">
        <f>('FL Characterization'!L$4-'FL Characterization'!L$2)*VLOOKUP($A2,'FL Ratio'!$A$2:$B$21,2,FALSE)</f>
        <v>9.6682084174397982</v>
      </c>
      <c r="M2" s="2">
        <f>('FL Characterization'!M$4-'FL Characterization'!M$2)*VLOOKUP($A2,'FL Ratio'!$A$2:$B$21,2,FALSE)</f>
        <v>8.9680603848325191</v>
      </c>
      <c r="N2" s="2">
        <f>('FL Characterization'!N$4-'FL Characterization'!N$2)*VLOOKUP($A2,'FL Ratio'!$A$2:$B$21,2,FALSE)</f>
        <v>8.4600674401232929</v>
      </c>
      <c r="O2" s="2">
        <f>('FL Characterization'!O$4-'FL Characterization'!O$2)*VLOOKUP($A2,'FL Ratio'!$A$2:$B$21,2,FALSE)</f>
        <v>7.788715360426715</v>
      </c>
      <c r="P2" s="2">
        <f>('FL Characterization'!P$4-'FL Characterization'!P$2)*VLOOKUP($A2,'FL Ratio'!$A$2:$B$21,2,FALSE)</f>
        <v>7.1742560435370217</v>
      </c>
      <c r="Q2" s="2">
        <f>('FL Characterization'!Q$4-'FL Characterization'!Q$2)*VLOOKUP($A2,'FL Ratio'!$A$2:$B$21,2,FALSE)</f>
        <v>6.4567386766626633</v>
      </c>
      <c r="R2" s="2">
        <f>('FL Characterization'!R$4-'FL Characterization'!R$2)*VLOOKUP($A2,'FL Ratio'!$A$2:$B$21,2,FALSE)</f>
        <v>6.3895335543915524</v>
      </c>
      <c r="S2" s="2">
        <f>('FL Characterization'!S$4-'FL Characterization'!S$2)*VLOOKUP($A2,'FL Ratio'!$A$2:$B$21,2,FALSE)</f>
        <v>5.0624945681675753</v>
      </c>
      <c r="T2" s="2">
        <f>('FL Characterization'!T$4-'FL Characterization'!T$2)*VLOOKUP($A2,'FL Ratio'!$A$2:$B$21,2,FALSE)</f>
        <v>4.1886094964511047</v>
      </c>
      <c r="U2" s="2">
        <f>('FL Characterization'!U$4-'FL Characterization'!U$2)*VLOOKUP($A2,'FL Ratio'!$A$2:$B$21,2,FALSE)</f>
        <v>4.9703387795656431</v>
      </c>
      <c r="V2" s="2">
        <f>('FL Characterization'!V$4-'FL Characterization'!V$2)*VLOOKUP($A2,'FL Ratio'!$A$2:$B$21,2,FALSE)</f>
        <v>5.0642861221422919</v>
      </c>
      <c r="W2" s="2">
        <f>('FL Characterization'!W$4-'FL Characterization'!W$2)*VLOOKUP($A2,'FL Ratio'!$A$2:$B$21,2,FALSE)</f>
        <v>5.787462177790454</v>
      </c>
      <c r="X2" s="2">
        <f>('FL Characterization'!X$4-'FL Characterization'!X$2)*VLOOKUP($A2,'FL Ratio'!$A$2:$B$21,2,FALSE)</f>
        <v>2.8101179540020085</v>
      </c>
      <c r="Y2" s="2">
        <f>('FL Characterization'!Y$4-'FL Characterization'!Y$2)*VLOOKUP($A2,'FL Ratio'!$A$2:$B$21,2,FALSE)</f>
        <v>2.6980365894861462</v>
      </c>
    </row>
    <row r="3" spans="1:25" x14ac:dyDescent="0.3">
      <c r="A3">
        <v>2</v>
      </c>
      <c r="B3" s="2">
        <f>('FL Characterization'!B$4-'FL Characterization'!B$2)*VLOOKUP($A3,'FL Ratio'!$A$2:$B$21,2,FALSE)</f>
        <v>3.1555164513960197</v>
      </c>
      <c r="C3" s="2">
        <f>('FL Characterization'!C$4-'FL Characterization'!C$2)*VLOOKUP($A3,'FL Ratio'!$A$2:$B$21,2,FALSE)</f>
        <v>3.4738231569772311</v>
      </c>
      <c r="D3" s="2">
        <f>('FL Characterization'!D$4-'FL Characterization'!D$2)*VLOOKUP($A3,'FL Ratio'!$A$2:$B$21,2,FALSE)</f>
        <v>4.5215108124605017</v>
      </c>
      <c r="E3" s="2">
        <f>('FL Characterization'!E$4-'FL Characterization'!E$2)*VLOOKUP($A3,'FL Ratio'!$A$2:$B$21,2,FALSE)</f>
        <v>5.1837303365298606</v>
      </c>
      <c r="F3" s="2">
        <f>('FL Characterization'!F$4-'FL Characterization'!F$2)*VLOOKUP($A3,'FL Ratio'!$A$2:$B$21,2,FALSE)</f>
        <v>6.0948884702081347</v>
      </c>
      <c r="G3" s="2">
        <f>('FL Characterization'!G$4-'FL Characterization'!G$2)*VLOOKUP($A3,'FL Ratio'!$A$2:$B$21,2,FALSE)</f>
        <v>7.1244858001906017</v>
      </c>
      <c r="H3" s="2">
        <f>('FL Characterization'!H$4-'FL Characterization'!H$2)*VLOOKUP($A3,'FL Ratio'!$A$2:$B$21,2,FALSE)</f>
        <v>6.3508403581814967</v>
      </c>
      <c r="I3" s="2">
        <f>('FL Characterization'!I$4-'FL Characterization'!I$2)*VLOOKUP($A3,'FL Ratio'!$A$2:$B$21,2,FALSE)</f>
        <v>9.0792241241418203</v>
      </c>
      <c r="J3" s="2">
        <f>('FL Characterization'!J$4-'FL Characterization'!J$2)*VLOOKUP($A3,'FL Ratio'!$A$2:$B$21,2,FALSE)</f>
        <v>8.3291747588728953</v>
      </c>
      <c r="K3" s="2">
        <f>('FL Characterization'!K$4-'FL Characterization'!K$2)*VLOOKUP($A3,'FL Ratio'!$A$2:$B$21,2,FALSE)</f>
        <v>9.4073188319263643</v>
      </c>
      <c r="L3" s="2">
        <f>('FL Characterization'!L$4-'FL Characterization'!L$2)*VLOOKUP($A3,'FL Ratio'!$A$2:$B$21,2,FALSE)</f>
        <v>9.6682084174397982</v>
      </c>
      <c r="M3" s="2">
        <f>('FL Characterization'!M$4-'FL Characterization'!M$2)*VLOOKUP($A3,'FL Ratio'!$A$2:$B$21,2,FALSE)</f>
        <v>8.9680603848325191</v>
      </c>
      <c r="N3" s="2">
        <f>('FL Characterization'!N$4-'FL Characterization'!N$2)*VLOOKUP($A3,'FL Ratio'!$A$2:$B$21,2,FALSE)</f>
        <v>8.4600674401232929</v>
      </c>
      <c r="O3" s="2">
        <f>('FL Characterization'!O$4-'FL Characterization'!O$2)*VLOOKUP($A3,'FL Ratio'!$A$2:$B$21,2,FALSE)</f>
        <v>7.788715360426715</v>
      </c>
      <c r="P3" s="2">
        <f>('FL Characterization'!P$4-'FL Characterization'!P$2)*VLOOKUP($A3,'FL Ratio'!$A$2:$B$21,2,FALSE)</f>
        <v>7.1742560435370217</v>
      </c>
      <c r="Q3" s="2">
        <f>('FL Characterization'!Q$4-'FL Characterization'!Q$2)*VLOOKUP($A3,'FL Ratio'!$A$2:$B$21,2,FALSE)</f>
        <v>6.4567386766626633</v>
      </c>
      <c r="R3" s="2">
        <f>('FL Characterization'!R$4-'FL Characterization'!R$2)*VLOOKUP($A3,'FL Ratio'!$A$2:$B$21,2,FALSE)</f>
        <v>6.3895335543915524</v>
      </c>
      <c r="S3" s="2">
        <f>('FL Characterization'!S$4-'FL Characterization'!S$2)*VLOOKUP($A3,'FL Ratio'!$A$2:$B$21,2,FALSE)</f>
        <v>5.0624945681675753</v>
      </c>
      <c r="T3" s="2">
        <f>('FL Characterization'!T$4-'FL Characterization'!T$2)*VLOOKUP($A3,'FL Ratio'!$A$2:$B$21,2,FALSE)</f>
        <v>4.1886094964511047</v>
      </c>
      <c r="U3" s="2">
        <f>('FL Characterization'!U$4-'FL Characterization'!U$2)*VLOOKUP($A3,'FL Ratio'!$A$2:$B$21,2,FALSE)</f>
        <v>4.9703387795656431</v>
      </c>
      <c r="V3" s="2">
        <f>('FL Characterization'!V$4-'FL Characterization'!V$2)*VLOOKUP($A3,'FL Ratio'!$A$2:$B$21,2,FALSE)</f>
        <v>5.0642861221422919</v>
      </c>
      <c r="W3" s="2">
        <f>('FL Characterization'!W$4-'FL Characterization'!W$2)*VLOOKUP($A3,'FL Ratio'!$A$2:$B$21,2,FALSE)</f>
        <v>5.787462177790454</v>
      </c>
      <c r="X3" s="2">
        <f>('FL Characterization'!X$4-'FL Characterization'!X$2)*VLOOKUP($A3,'FL Ratio'!$A$2:$B$21,2,FALSE)</f>
        <v>2.8101179540020085</v>
      </c>
      <c r="Y3" s="2">
        <f>('FL Characterization'!Y$4-'FL Characterization'!Y$2)*VLOOKUP($A3,'FL Ratio'!$A$2:$B$21,2,FALSE)</f>
        <v>2.6980365894861462</v>
      </c>
    </row>
    <row r="4" spans="1:25" x14ac:dyDescent="0.3">
      <c r="A4">
        <v>3</v>
      </c>
      <c r="B4" s="2">
        <f>('FL Characterization'!B$4-'FL Characterization'!B$2)*VLOOKUP($A4,'FL Ratio'!$A$2:$B$21,2,FALSE)</f>
        <v>3.1555164513960197</v>
      </c>
      <c r="C4" s="2">
        <f>('FL Characterization'!C$4-'FL Characterization'!C$2)*VLOOKUP($A4,'FL Ratio'!$A$2:$B$21,2,FALSE)</f>
        <v>3.4738231569772311</v>
      </c>
      <c r="D4" s="2">
        <f>('FL Characterization'!D$4-'FL Characterization'!D$2)*VLOOKUP($A4,'FL Ratio'!$A$2:$B$21,2,FALSE)</f>
        <v>4.5215108124605017</v>
      </c>
      <c r="E4" s="2">
        <f>('FL Characterization'!E$4-'FL Characterization'!E$2)*VLOOKUP($A4,'FL Ratio'!$A$2:$B$21,2,FALSE)</f>
        <v>5.1837303365298606</v>
      </c>
      <c r="F4" s="2">
        <f>('FL Characterization'!F$4-'FL Characterization'!F$2)*VLOOKUP($A4,'FL Ratio'!$A$2:$B$21,2,FALSE)</f>
        <v>6.0948884702081347</v>
      </c>
      <c r="G4" s="2">
        <f>('FL Characterization'!G$4-'FL Characterization'!G$2)*VLOOKUP($A4,'FL Ratio'!$A$2:$B$21,2,FALSE)</f>
        <v>7.1244858001906017</v>
      </c>
      <c r="H4" s="2">
        <f>('FL Characterization'!H$4-'FL Characterization'!H$2)*VLOOKUP($A4,'FL Ratio'!$A$2:$B$21,2,FALSE)</f>
        <v>6.3508403581814967</v>
      </c>
      <c r="I4" s="2">
        <f>('FL Characterization'!I$4-'FL Characterization'!I$2)*VLOOKUP($A4,'FL Ratio'!$A$2:$B$21,2,FALSE)</f>
        <v>9.0792241241418203</v>
      </c>
      <c r="J4" s="2">
        <f>('FL Characterization'!J$4-'FL Characterization'!J$2)*VLOOKUP($A4,'FL Ratio'!$A$2:$B$21,2,FALSE)</f>
        <v>8.3291747588728953</v>
      </c>
      <c r="K4" s="2">
        <f>('FL Characterization'!K$4-'FL Characterization'!K$2)*VLOOKUP($A4,'FL Ratio'!$A$2:$B$21,2,FALSE)</f>
        <v>9.4073188319263643</v>
      </c>
      <c r="L4" s="2">
        <f>('FL Characterization'!L$4-'FL Characterization'!L$2)*VLOOKUP($A4,'FL Ratio'!$A$2:$B$21,2,FALSE)</f>
        <v>9.6682084174397982</v>
      </c>
      <c r="M4" s="2">
        <f>('FL Characterization'!M$4-'FL Characterization'!M$2)*VLOOKUP($A4,'FL Ratio'!$A$2:$B$21,2,FALSE)</f>
        <v>8.9680603848325191</v>
      </c>
      <c r="N4" s="2">
        <f>('FL Characterization'!N$4-'FL Characterization'!N$2)*VLOOKUP($A4,'FL Ratio'!$A$2:$B$21,2,FALSE)</f>
        <v>8.4600674401232929</v>
      </c>
      <c r="O4" s="2">
        <f>('FL Characterization'!O$4-'FL Characterization'!O$2)*VLOOKUP($A4,'FL Ratio'!$A$2:$B$21,2,FALSE)</f>
        <v>7.788715360426715</v>
      </c>
      <c r="P4" s="2">
        <f>('FL Characterization'!P$4-'FL Characterization'!P$2)*VLOOKUP($A4,'FL Ratio'!$A$2:$B$21,2,FALSE)</f>
        <v>7.1742560435370217</v>
      </c>
      <c r="Q4" s="2">
        <f>('FL Characterization'!Q$4-'FL Characterization'!Q$2)*VLOOKUP($A4,'FL Ratio'!$A$2:$B$21,2,FALSE)</f>
        <v>6.4567386766626633</v>
      </c>
      <c r="R4" s="2">
        <f>('FL Characterization'!R$4-'FL Characterization'!R$2)*VLOOKUP($A4,'FL Ratio'!$A$2:$B$21,2,FALSE)</f>
        <v>6.3895335543915524</v>
      </c>
      <c r="S4" s="2">
        <f>('FL Characterization'!S$4-'FL Characterization'!S$2)*VLOOKUP($A4,'FL Ratio'!$A$2:$B$21,2,FALSE)</f>
        <v>5.0624945681675753</v>
      </c>
      <c r="T4" s="2">
        <f>('FL Characterization'!T$4-'FL Characterization'!T$2)*VLOOKUP($A4,'FL Ratio'!$A$2:$B$21,2,FALSE)</f>
        <v>4.1886094964511047</v>
      </c>
      <c r="U4" s="2">
        <f>('FL Characterization'!U$4-'FL Characterization'!U$2)*VLOOKUP($A4,'FL Ratio'!$A$2:$B$21,2,FALSE)</f>
        <v>4.9703387795656431</v>
      </c>
      <c r="V4" s="2">
        <f>('FL Characterization'!V$4-'FL Characterization'!V$2)*VLOOKUP($A4,'FL Ratio'!$A$2:$B$21,2,FALSE)</f>
        <v>5.0642861221422919</v>
      </c>
      <c r="W4" s="2">
        <f>('FL Characterization'!W$4-'FL Characterization'!W$2)*VLOOKUP($A4,'FL Ratio'!$A$2:$B$21,2,FALSE)</f>
        <v>5.787462177790454</v>
      </c>
      <c r="X4" s="2">
        <f>('FL Characterization'!X$4-'FL Characterization'!X$2)*VLOOKUP($A4,'FL Ratio'!$A$2:$B$21,2,FALSE)</f>
        <v>2.8101179540020085</v>
      </c>
      <c r="Y4" s="2">
        <f>('FL Characterization'!Y$4-'FL Characterization'!Y$2)*VLOOKUP($A4,'FL Ratio'!$A$2:$B$21,2,FALSE)</f>
        <v>2.6980365894861462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4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8.7482454514223633</v>
      </c>
      <c r="C2" s="2">
        <f>('FL Characterization'!C$2-'FL Characterization'!C$3)*VLOOKUP($A2,'FL Ratio'!$A$2:$B$21,2,FALSE)</f>
        <v>9.2581828876407339</v>
      </c>
      <c r="D2" s="2">
        <f>('FL Characterization'!D$2-'FL Characterization'!D$3)*VLOOKUP($A2,'FL Ratio'!$A$2:$B$21,2,FALSE)</f>
        <v>9.7764226471565774</v>
      </c>
      <c r="E2" s="2">
        <f>('FL Characterization'!E$2-'FL Characterization'!E$3)*VLOOKUP($A2,'FL Ratio'!$A$2:$B$21,2,FALSE)</f>
        <v>10.220815425763332</v>
      </c>
      <c r="F2" s="2">
        <f>('FL Characterization'!F$2-'FL Characterization'!F$3)*VLOOKUP($A2,'FL Ratio'!$A$2:$B$21,2,FALSE)</f>
        <v>10.336829469735893</v>
      </c>
      <c r="G2" s="2">
        <f>('FL Characterization'!G$2-'FL Characterization'!G$3)*VLOOKUP($A2,'FL Ratio'!$A$2:$B$21,2,FALSE)</f>
        <v>10.812902166188261</v>
      </c>
      <c r="H2" s="2">
        <f>('FL Characterization'!H$2-'FL Characterization'!H$3)*VLOOKUP($A2,'FL Ratio'!$A$2:$B$21,2,FALSE)</f>
        <v>10.757626171602467</v>
      </c>
      <c r="I2" s="2">
        <f>('FL Characterization'!I$2-'FL Characterization'!I$3)*VLOOKUP($A2,'FL Ratio'!$A$2:$B$21,2,FALSE)</f>
        <v>10.168467092550856</v>
      </c>
      <c r="J2" s="2">
        <f>('FL Characterization'!J$2-'FL Characterization'!J$3)*VLOOKUP($A2,'FL Ratio'!$A$2:$B$21,2,FALSE)</f>
        <v>9.2130444667655347</v>
      </c>
      <c r="K2" s="2">
        <f>('FL Characterization'!K$2-'FL Characterization'!K$3)*VLOOKUP($A2,'FL Ratio'!$A$2:$B$21,2,FALSE)</f>
        <v>13.529094625832823</v>
      </c>
      <c r="L2" s="2">
        <f>('FL Characterization'!L$2-'FL Characterization'!L$3)*VLOOKUP($A2,'FL Ratio'!$A$2:$B$21,2,FALSE)</f>
        <v>13.211705545458177</v>
      </c>
      <c r="M2" s="2">
        <f>('FL Characterization'!M$2-'FL Characterization'!M$3)*VLOOKUP($A2,'FL Ratio'!$A$2:$B$21,2,FALSE)</f>
        <v>12.165612809976793</v>
      </c>
      <c r="N2" s="2">
        <f>('FL Characterization'!N$2-'FL Characterization'!N$3)*VLOOKUP($A2,'FL Ratio'!$A$2:$B$21,2,FALSE)</f>
        <v>11.870006404148402</v>
      </c>
      <c r="O2" s="2">
        <f>('FL Characterization'!O$2-'FL Characterization'!O$3)*VLOOKUP($A2,'FL Ratio'!$A$2:$B$21,2,FALSE)</f>
        <v>11.918793477630651</v>
      </c>
      <c r="P2" s="2">
        <f>('FL Characterization'!P$2-'FL Characterization'!P$3)*VLOOKUP($A2,'FL Ratio'!$A$2:$B$21,2,FALSE)</f>
        <v>11.354126252306578</v>
      </c>
      <c r="Q2" s="2">
        <f>('FL Characterization'!Q$2-'FL Characterization'!Q$3)*VLOOKUP($A2,'FL Ratio'!$A$2:$B$21,2,FALSE)</f>
        <v>10.407748789271659</v>
      </c>
      <c r="R2" s="2">
        <f>('FL Characterization'!R$2-'FL Characterization'!R$3)*VLOOKUP($A2,'FL Ratio'!$A$2:$B$21,2,FALSE)</f>
        <v>9.3537469984384707</v>
      </c>
      <c r="S2" s="2">
        <f>('FL Characterization'!S$2-'FL Characterization'!S$3)*VLOOKUP($A2,'FL Ratio'!$A$2:$B$21,2,FALSE)</f>
        <v>9.0182020479054046</v>
      </c>
      <c r="T2" s="2">
        <f>('FL Characterization'!T$2-'FL Characterization'!T$3)*VLOOKUP($A2,'FL Ratio'!$A$2:$B$21,2,FALSE)</f>
        <v>5.6688044992942253</v>
      </c>
      <c r="U2" s="2">
        <f>('FL Characterization'!U$2-'FL Characterization'!U$3)*VLOOKUP($A2,'FL Ratio'!$A$2:$B$21,2,FALSE)</f>
        <v>6.0622690789367555</v>
      </c>
      <c r="V2" s="2">
        <f>('FL Characterization'!V$2-'FL Characterization'!V$3)*VLOOKUP($A2,'FL Ratio'!$A$2:$B$21,2,FALSE)</f>
        <v>6.6280068670018153</v>
      </c>
      <c r="W2" s="2">
        <f>('FL Characterization'!W$2-'FL Characterization'!W$3)*VLOOKUP($A2,'FL Ratio'!$A$2:$B$21,2,FALSE)</f>
        <v>6.7861661258186432</v>
      </c>
      <c r="X2" s="2">
        <f>('FL Characterization'!X$2-'FL Characterization'!X$3)*VLOOKUP($A2,'FL Ratio'!$A$2:$B$21,2,FALSE)</f>
        <v>7.077512128902276</v>
      </c>
      <c r="Y2" s="2">
        <f>('FL Characterization'!Y$2-'FL Characterization'!Y$3)*VLOOKUP($A2,'FL Ratio'!$A$2:$B$21,2,FALSE)</f>
        <v>7.8122677407284886</v>
      </c>
    </row>
    <row r="3" spans="1:25" x14ac:dyDescent="0.3">
      <c r="A3">
        <v>2</v>
      </c>
      <c r="B3" s="2">
        <f>('FL Characterization'!B$2-'FL Characterization'!B$3)*VLOOKUP($A3,'FL Ratio'!$A$2:$B$21,2,FALSE)</f>
        <v>8.7482454514223633</v>
      </c>
      <c r="C3" s="2">
        <f>('FL Characterization'!C$2-'FL Characterization'!C$3)*VLOOKUP($A3,'FL Ratio'!$A$2:$B$21,2,FALSE)</f>
        <v>9.2581828876407339</v>
      </c>
      <c r="D3" s="2">
        <f>('FL Characterization'!D$2-'FL Characterization'!D$3)*VLOOKUP($A3,'FL Ratio'!$A$2:$B$21,2,FALSE)</f>
        <v>9.7764226471565774</v>
      </c>
      <c r="E3" s="2">
        <f>('FL Characterization'!E$2-'FL Characterization'!E$3)*VLOOKUP($A3,'FL Ratio'!$A$2:$B$21,2,FALSE)</f>
        <v>10.220815425763332</v>
      </c>
      <c r="F3" s="2">
        <f>('FL Characterization'!F$2-'FL Characterization'!F$3)*VLOOKUP($A3,'FL Ratio'!$A$2:$B$21,2,FALSE)</f>
        <v>10.336829469735893</v>
      </c>
      <c r="G3" s="2">
        <f>('FL Characterization'!G$2-'FL Characterization'!G$3)*VLOOKUP($A3,'FL Ratio'!$A$2:$B$21,2,FALSE)</f>
        <v>10.812902166188261</v>
      </c>
      <c r="H3" s="2">
        <f>('FL Characterization'!H$2-'FL Characterization'!H$3)*VLOOKUP($A3,'FL Ratio'!$A$2:$B$21,2,FALSE)</f>
        <v>10.757626171602467</v>
      </c>
      <c r="I3" s="2">
        <f>('FL Characterization'!I$2-'FL Characterization'!I$3)*VLOOKUP($A3,'FL Ratio'!$A$2:$B$21,2,FALSE)</f>
        <v>10.168467092550856</v>
      </c>
      <c r="J3" s="2">
        <f>('FL Characterization'!J$2-'FL Characterization'!J$3)*VLOOKUP($A3,'FL Ratio'!$A$2:$B$21,2,FALSE)</f>
        <v>9.2130444667655347</v>
      </c>
      <c r="K3" s="2">
        <f>('FL Characterization'!K$2-'FL Characterization'!K$3)*VLOOKUP($A3,'FL Ratio'!$A$2:$B$21,2,FALSE)</f>
        <v>13.529094625832823</v>
      </c>
      <c r="L3" s="2">
        <f>('FL Characterization'!L$2-'FL Characterization'!L$3)*VLOOKUP($A3,'FL Ratio'!$A$2:$B$21,2,FALSE)</f>
        <v>13.211705545458177</v>
      </c>
      <c r="M3" s="2">
        <f>('FL Characterization'!M$2-'FL Characterization'!M$3)*VLOOKUP($A3,'FL Ratio'!$A$2:$B$21,2,FALSE)</f>
        <v>12.165612809976793</v>
      </c>
      <c r="N3" s="2">
        <f>('FL Characterization'!N$2-'FL Characterization'!N$3)*VLOOKUP($A3,'FL Ratio'!$A$2:$B$21,2,FALSE)</f>
        <v>11.870006404148402</v>
      </c>
      <c r="O3" s="2">
        <f>('FL Characterization'!O$2-'FL Characterization'!O$3)*VLOOKUP($A3,'FL Ratio'!$A$2:$B$21,2,FALSE)</f>
        <v>11.918793477630651</v>
      </c>
      <c r="P3" s="2">
        <f>('FL Characterization'!P$2-'FL Characterization'!P$3)*VLOOKUP($A3,'FL Ratio'!$A$2:$B$21,2,FALSE)</f>
        <v>11.354126252306578</v>
      </c>
      <c r="Q3" s="2">
        <f>('FL Characterization'!Q$2-'FL Characterization'!Q$3)*VLOOKUP($A3,'FL Ratio'!$A$2:$B$21,2,FALSE)</f>
        <v>10.407748789271659</v>
      </c>
      <c r="R3" s="2">
        <f>('FL Characterization'!R$2-'FL Characterization'!R$3)*VLOOKUP($A3,'FL Ratio'!$A$2:$B$21,2,FALSE)</f>
        <v>9.3537469984384707</v>
      </c>
      <c r="S3" s="2">
        <f>('FL Characterization'!S$2-'FL Characterization'!S$3)*VLOOKUP($A3,'FL Ratio'!$A$2:$B$21,2,FALSE)</f>
        <v>9.0182020479054046</v>
      </c>
      <c r="T3" s="2">
        <f>('FL Characterization'!T$2-'FL Characterization'!T$3)*VLOOKUP($A3,'FL Ratio'!$A$2:$B$21,2,FALSE)</f>
        <v>5.6688044992942253</v>
      </c>
      <c r="U3" s="2">
        <f>('FL Characterization'!U$2-'FL Characterization'!U$3)*VLOOKUP($A3,'FL Ratio'!$A$2:$B$21,2,FALSE)</f>
        <v>6.0622690789367555</v>
      </c>
      <c r="V3" s="2">
        <f>('FL Characterization'!V$2-'FL Characterization'!V$3)*VLOOKUP($A3,'FL Ratio'!$A$2:$B$21,2,FALSE)</f>
        <v>6.6280068670018153</v>
      </c>
      <c r="W3" s="2">
        <f>('FL Characterization'!W$2-'FL Characterization'!W$3)*VLOOKUP($A3,'FL Ratio'!$A$2:$B$21,2,FALSE)</f>
        <v>6.7861661258186432</v>
      </c>
      <c r="X3" s="2">
        <f>('FL Characterization'!X$2-'FL Characterization'!X$3)*VLOOKUP($A3,'FL Ratio'!$A$2:$B$21,2,FALSE)</f>
        <v>7.077512128902276</v>
      </c>
      <c r="Y3" s="2">
        <f>('FL Characterization'!Y$2-'FL Characterization'!Y$3)*VLOOKUP($A3,'FL Ratio'!$A$2:$B$21,2,FALSE)</f>
        <v>7.8122677407284886</v>
      </c>
    </row>
    <row r="4" spans="1:25" x14ac:dyDescent="0.3">
      <c r="A4">
        <v>3</v>
      </c>
      <c r="B4" s="2">
        <f>('FL Characterization'!B$2-'FL Characterization'!B$3)*VLOOKUP($A4,'FL Ratio'!$A$2:$B$21,2,FALSE)</f>
        <v>8.7482454514223633</v>
      </c>
      <c r="C4" s="2">
        <f>('FL Characterization'!C$2-'FL Characterization'!C$3)*VLOOKUP($A4,'FL Ratio'!$A$2:$B$21,2,FALSE)</f>
        <v>9.2581828876407339</v>
      </c>
      <c r="D4" s="2">
        <f>('FL Characterization'!D$2-'FL Characterization'!D$3)*VLOOKUP($A4,'FL Ratio'!$A$2:$B$21,2,FALSE)</f>
        <v>9.7764226471565774</v>
      </c>
      <c r="E4" s="2">
        <f>('FL Characterization'!E$2-'FL Characterization'!E$3)*VLOOKUP($A4,'FL Ratio'!$A$2:$B$21,2,FALSE)</f>
        <v>10.220815425763332</v>
      </c>
      <c r="F4" s="2">
        <f>('FL Characterization'!F$2-'FL Characterization'!F$3)*VLOOKUP($A4,'FL Ratio'!$A$2:$B$21,2,FALSE)</f>
        <v>10.336829469735893</v>
      </c>
      <c r="G4" s="2">
        <f>('FL Characterization'!G$2-'FL Characterization'!G$3)*VLOOKUP($A4,'FL Ratio'!$A$2:$B$21,2,FALSE)</f>
        <v>10.812902166188261</v>
      </c>
      <c r="H4" s="2">
        <f>('FL Characterization'!H$2-'FL Characterization'!H$3)*VLOOKUP($A4,'FL Ratio'!$A$2:$B$21,2,FALSE)</f>
        <v>10.757626171602467</v>
      </c>
      <c r="I4" s="2">
        <f>('FL Characterization'!I$2-'FL Characterization'!I$3)*VLOOKUP($A4,'FL Ratio'!$A$2:$B$21,2,FALSE)</f>
        <v>10.168467092550856</v>
      </c>
      <c r="J4" s="2">
        <f>('FL Characterization'!J$2-'FL Characterization'!J$3)*VLOOKUP($A4,'FL Ratio'!$A$2:$B$21,2,FALSE)</f>
        <v>9.2130444667655347</v>
      </c>
      <c r="K4" s="2">
        <f>('FL Characterization'!K$2-'FL Characterization'!K$3)*VLOOKUP($A4,'FL Ratio'!$A$2:$B$21,2,FALSE)</f>
        <v>13.529094625832823</v>
      </c>
      <c r="L4" s="2">
        <f>('FL Characterization'!L$2-'FL Characterization'!L$3)*VLOOKUP($A4,'FL Ratio'!$A$2:$B$21,2,FALSE)</f>
        <v>13.211705545458177</v>
      </c>
      <c r="M4" s="2">
        <f>('FL Characterization'!M$2-'FL Characterization'!M$3)*VLOOKUP($A4,'FL Ratio'!$A$2:$B$21,2,FALSE)</f>
        <v>12.165612809976793</v>
      </c>
      <c r="N4" s="2">
        <f>('FL Characterization'!N$2-'FL Characterization'!N$3)*VLOOKUP($A4,'FL Ratio'!$A$2:$B$21,2,FALSE)</f>
        <v>11.870006404148402</v>
      </c>
      <c r="O4" s="2">
        <f>('FL Characterization'!O$2-'FL Characterization'!O$3)*VLOOKUP($A4,'FL Ratio'!$A$2:$B$21,2,FALSE)</f>
        <v>11.918793477630651</v>
      </c>
      <c r="P4" s="2">
        <f>('FL Characterization'!P$2-'FL Characterization'!P$3)*VLOOKUP($A4,'FL Ratio'!$A$2:$B$21,2,FALSE)</f>
        <v>11.354126252306578</v>
      </c>
      <c r="Q4" s="2">
        <f>('FL Characterization'!Q$2-'FL Characterization'!Q$3)*VLOOKUP($A4,'FL Ratio'!$A$2:$B$21,2,FALSE)</f>
        <v>10.407748789271659</v>
      </c>
      <c r="R4" s="2">
        <f>('FL Characterization'!R$2-'FL Characterization'!R$3)*VLOOKUP($A4,'FL Ratio'!$A$2:$B$21,2,FALSE)</f>
        <v>9.3537469984384707</v>
      </c>
      <c r="S4" s="2">
        <f>('FL Characterization'!S$2-'FL Characterization'!S$3)*VLOOKUP($A4,'FL Ratio'!$A$2:$B$21,2,FALSE)</f>
        <v>9.0182020479054046</v>
      </c>
      <c r="T4" s="2">
        <f>('FL Characterization'!T$2-'FL Characterization'!T$3)*VLOOKUP($A4,'FL Ratio'!$A$2:$B$21,2,FALSE)</f>
        <v>5.6688044992942253</v>
      </c>
      <c r="U4" s="2">
        <f>('FL Characterization'!U$2-'FL Characterization'!U$3)*VLOOKUP($A4,'FL Ratio'!$A$2:$B$21,2,FALSE)</f>
        <v>6.0622690789367555</v>
      </c>
      <c r="V4" s="2">
        <f>('FL Characterization'!V$2-'FL Characterization'!V$3)*VLOOKUP($A4,'FL Ratio'!$A$2:$B$21,2,FALSE)</f>
        <v>6.6280068670018153</v>
      </c>
      <c r="W4" s="2">
        <f>('FL Characterization'!W$2-'FL Characterization'!W$3)*VLOOKUP($A4,'FL Ratio'!$A$2:$B$21,2,FALSE)</f>
        <v>6.7861661258186432</v>
      </c>
      <c r="X4" s="2">
        <f>('FL Characterization'!X$2-'FL Characterization'!X$3)*VLOOKUP($A4,'FL Ratio'!$A$2:$B$21,2,FALSE)</f>
        <v>7.077512128902276</v>
      </c>
      <c r="Y4" s="2">
        <f>('FL Characterization'!Y$2-'FL Characterization'!Y$3)*VLOOKUP($A4,'FL Ratio'!$A$2:$B$21,2,FALSE)</f>
        <v>7.8122677407284886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D65C-DBC9-40DA-ABEE-816149CE725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12.157767964672821</v>
      </c>
      <c r="C5" s="9">
        <f>VLOOKUP($A5,'RES installed'!$A$2:$C$7,3,FALSE)*'[1]Profiles, RES, Summer'!C$5</f>
        <v>11.119028502609394</v>
      </c>
      <c r="D5" s="9">
        <f>VLOOKUP($A5,'RES installed'!$A$2:$C$7,3,FALSE)*'[1]Profiles, RES, Summer'!D$5</f>
        <v>9.7280208751505413</v>
      </c>
      <c r="E5" s="9">
        <f>VLOOKUP($A5,'RES installed'!$A$2:$C$7,3,FALSE)*'[1]Profiles, RES, Summer'!E$5</f>
        <v>9.6918908069048584</v>
      </c>
      <c r="F5" s="9">
        <f>VLOOKUP($A5,'RES installed'!$A$2:$C$7,3,FALSE)*'[1]Profiles, RES, Summer'!F$5</f>
        <v>9.1770373344038543</v>
      </c>
      <c r="G5" s="9">
        <f>VLOOKUP($A5,'RES installed'!$A$2:$C$7,3,FALSE)*'[1]Profiles, RES, Summer'!G$5</f>
        <v>8.4544359694901647</v>
      </c>
      <c r="H5" s="9">
        <f>VLOOKUP($A5,'RES installed'!$A$2:$C$7,3,FALSE)*'[1]Profiles, RES, Summer'!H$5</f>
        <v>7.433761541549579</v>
      </c>
      <c r="I5" s="9">
        <f>VLOOKUP($A5,'RES installed'!$A$2:$C$7,3,FALSE)*'[1]Profiles, RES, Summer'!I$5</f>
        <v>5.8440385387394622</v>
      </c>
      <c r="J5" s="9">
        <f>VLOOKUP($A5,'RES installed'!$A$2:$C$7,3,FALSE)*'[1]Profiles, RES, Summer'!J$5</f>
        <v>4.8594941790445603</v>
      </c>
      <c r="K5" s="9">
        <f>VLOOKUP($A5,'RES installed'!$A$2:$C$7,3,FALSE)*'[1]Profiles, RES, Summer'!K$5</f>
        <v>4.5433560818948218</v>
      </c>
      <c r="L5" s="9">
        <f>VLOOKUP($A5,'RES installed'!$A$2:$C$7,3,FALSE)*'[1]Profiles, RES, Summer'!L$5</f>
        <v>4.182055399437977</v>
      </c>
      <c r="M5" s="9">
        <f>VLOOKUP($A5,'RES installed'!$A$2:$C$7,3,FALSE)*'[1]Profiles, RES, Summer'!M$5</f>
        <v>4.7059413890004018</v>
      </c>
      <c r="N5" s="9">
        <f>VLOOKUP($A5,'RES installed'!$A$2:$C$7,3,FALSE)*'[1]Profiles, RES, Summer'!N$5</f>
        <v>5.9162986752308306</v>
      </c>
      <c r="O5" s="9">
        <f>VLOOKUP($A5,'RES installed'!$A$2:$C$7,3,FALSE)*'[1]Profiles, RES, Summer'!O$5</f>
        <v>7.3434363709353674</v>
      </c>
      <c r="P5" s="9">
        <f>VLOOKUP($A5,'RES installed'!$A$2:$C$7,3,FALSE)*'[1]Profiles, RES, Summer'!P$5</f>
        <v>9.8002810116419106</v>
      </c>
      <c r="Q5" s="9">
        <f>VLOOKUP($A5,'RES installed'!$A$2:$C$7,3,FALSE)*'[1]Profiles, RES, Summer'!Q$5</f>
        <v>12.510036130068245</v>
      </c>
      <c r="R5" s="9">
        <f>VLOOKUP($A5,'RES installed'!$A$2:$C$7,3,FALSE)*'[1]Profiles, RES, Summer'!R$5</f>
        <v>14.786230429546368</v>
      </c>
      <c r="S5" s="9">
        <f>VLOOKUP($A5,'RES installed'!$A$2:$C$7,3,FALSE)*'[1]Profiles, RES, Summer'!S$5</f>
        <v>15.77980730630269</v>
      </c>
      <c r="T5" s="9">
        <f>VLOOKUP($A5,'RES installed'!$A$2:$C$7,3,FALSE)*'[1]Profiles, RES, Summer'!T$5</f>
        <v>16.981132075471699</v>
      </c>
      <c r="U5" s="9">
        <f>VLOOKUP($A5,'RES installed'!$A$2:$C$7,3,FALSE)*'[1]Profiles, RES, Summer'!U$5</f>
        <v>18.914090726615814</v>
      </c>
      <c r="V5" s="9">
        <f>VLOOKUP($A5,'RES installed'!$A$2:$C$7,3,FALSE)*'[1]Profiles, RES, Summer'!V$5</f>
        <v>20.856081894821358</v>
      </c>
      <c r="W5" s="9">
        <f>VLOOKUP($A5,'RES installed'!$A$2:$C$7,3,FALSE)*'[1]Profiles, RES, Summer'!W$5</f>
        <v>21.723203532717786</v>
      </c>
      <c r="X5" s="9">
        <f>VLOOKUP($A5,'RES installed'!$A$2:$C$7,3,FALSE)*'[1]Profiles, RES, Summer'!X$5</f>
        <v>21.822561220393414</v>
      </c>
      <c r="Y5" s="9">
        <f>VLOOKUP($A5,'RES installed'!$A$2:$C$7,3,FALSE)*'[1]Profiles, RES, Summer'!Y$5</f>
        <v>21.0457647531112</v>
      </c>
    </row>
    <row r="6" spans="1:25" x14ac:dyDescent="0.3">
      <c r="A6" s="8">
        <v>5</v>
      </c>
      <c r="B6" s="9">
        <f>VLOOKUP($A6,'RES installed'!$A$2:$C$7,3,FALSE)*'[1]Profiles, RES, Summer'!B$5</f>
        <v>16.210357286230426</v>
      </c>
      <c r="C6" s="9">
        <f>VLOOKUP($A6,'RES installed'!$A$2:$C$7,3,FALSE)*'[1]Profiles, RES, Summer'!C$5</f>
        <v>14.825371336812525</v>
      </c>
      <c r="D6" s="9">
        <f>VLOOKUP($A6,'RES installed'!$A$2:$C$7,3,FALSE)*'[1]Profiles, RES, Summer'!D$5</f>
        <v>12.970694500200722</v>
      </c>
      <c r="E6" s="9">
        <f>VLOOKUP($A6,'RES installed'!$A$2:$C$7,3,FALSE)*'[1]Profiles, RES, Summer'!E$5</f>
        <v>12.922521075873144</v>
      </c>
      <c r="F6" s="9">
        <f>VLOOKUP($A6,'RES installed'!$A$2:$C$7,3,FALSE)*'[1]Profiles, RES, Summer'!F$5</f>
        <v>12.236049779205139</v>
      </c>
      <c r="G6" s="9">
        <f>VLOOKUP($A6,'RES installed'!$A$2:$C$7,3,FALSE)*'[1]Profiles, RES, Summer'!G$5</f>
        <v>11.272581292653554</v>
      </c>
      <c r="H6" s="9">
        <f>VLOOKUP($A6,'RES installed'!$A$2:$C$7,3,FALSE)*'[1]Profiles, RES, Summer'!H$5</f>
        <v>9.9116820553994387</v>
      </c>
      <c r="I6" s="9">
        <f>VLOOKUP($A6,'RES installed'!$A$2:$C$7,3,FALSE)*'[1]Profiles, RES, Summer'!I$5</f>
        <v>7.7920513849859487</v>
      </c>
      <c r="J6" s="9">
        <f>VLOOKUP($A6,'RES installed'!$A$2:$C$7,3,FALSE)*'[1]Profiles, RES, Summer'!J$5</f>
        <v>6.4793255720594134</v>
      </c>
      <c r="K6" s="9">
        <f>VLOOKUP($A6,'RES installed'!$A$2:$C$7,3,FALSE)*'[1]Profiles, RES, Summer'!K$5</f>
        <v>6.0578081091930951</v>
      </c>
      <c r="L6" s="9">
        <f>VLOOKUP($A6,'RES installed'!$A$2:$C$7,3,FALSE)*'[1]Profiles, RES, Summer'!L$5</f>
        <v>5.5760738659173024</v>
      </c>
      <c r="M6" s="9">
        <f>VLOOKUP($A6,'RES installed'!$A$2:$C$7,3,FALSE)*'[1]Profiles, RES, Summer'!M$5</f>
        <v>6.2745885186672021</v>
      </c>
      <c r="N6" s="9">
        <f>VLOOKUP($A6,'RES installed'!$A$2:$C$7,3,FALSE)*'[1]Profiles, RES, Summer'!N$5</f>
        <v>7.8883982336411069</v>
      </c>
      <c r="O6" s="9">
        <f>VLOOKUP($A6,'RES installed'!$A$2:$C$7,3,FALSE)*'[1]Profiles, RES, Summer'!O$5</f>
        <v>9.7912484945804898</v>
      </c>
      <c r="P6" s="9">
        <f>VLOOKUP($A6,'RES installed'!$A$2:$C$7,3,FALSE)*'[1]Profiles, RES, Summer'!P$5</f>
        <v>13.067041348855881</v>
      </c>
      <c r="Q6" s="9">
        <f>VLOOKUP($A6,'RES installed'!$A$2:$C$7,3,FALSE)*'[1]Profiles, RES, Summer'!Q$5</f>
        <v>16.680048173424328</v>
      </c>
      <c r="R6" s="9">
        <f>VLOOKUP($A6,'RES installed'!$A$2:$C$7,3,FALSE)*'[1]Profiles, RES, Summer'!R$5</f>
        <v>19.714973906061822</v>
      </c>
      <c r="S6" s="9">
        <f>VLOOKUP($A6,'RES installed'!$A$2:$C$7,3,FALSE)*'[1]Profiles, RES, Summer'!S$5</f>
        <v>21.039743075070252</v>
      </c>
      <c r="T6" s="9">
        <f>VLOOKUP($A6,'RES installed'!$A$2:$C$7,3,FALSE)*'[1]Profiles, RES, Summer'!T$5</f>
        <v>22.641509433962266</v>
      </c>
      <c r="U6" s="9">
        <f>VLOOKUP($A6,'RES installed'!$A$2:$C$7,3,FALSE)*'[1]Profiles, RES, Summer'!U$5</f>
        <v>25.218787635487754</v>
      </c>
      <c r="V6" s="9">
        <f>VLOOKUP($A6,'RES installed'!$A$2:$C$7,3,FALSE)*'[1]Profiles, RES, Summer'!V$5</f>
        <v>27.808109193095145</v>
      </c>
      <c r="W6" s="9">
        <f>VLOOKUP($A6,'RES installed'!$A$2:$C$7,3,FALSE)*'[1]Profiles, RES, Summer'!W$5</f>
        <v>28.964271376957047</v>
      </c>
      <c r="X6" s="9">
        <f>VLOOKUP($A6,'RES installed'!$A$2:$C$7,3,FALSE)*'[1]Profiles, RES, Summer'!X$5</f>
        <v>29.096748293857885</v>
      </c>
      <c r="Y6" s="9">
        <f>VLOOKUP($A6,'RES installed'!$A$2:$C$7,3,FALSE)*'[1]Profiles, RES, Summer'!Y$5</f>
        <v>28.061019670814932</v>
      </c>
    </row>
    <row r="7" spans="1:25" x14ac:dyDescent="0.3">
      <c r="A7" s="8">
        <v>6</v>
      </c>
      <c r="B7" s="9">
        <f>VLOOKUP($A7,'RES installed'!$A$2:$C$7,3,FALSE)*'[1]Profiles, RES, Summer'!B$5</f>
        <v>12.157767964672821</v>
      </c>
      <c r="C7" s="9">
        <f>VLOOKUP($A7,'RES installed'!$A$2:$C$7,3,FALSE)*'[1]Profiles, RES, Summer'!C$5</f>
        <v>11.119028502609394</v>
      </c>
      <c r="D7" s="9">
        <f>VLOOKUP($A7,'RES installed'!$A$2:$C$7,3,FALSE)*'[1]Profiles, RES, Summer'!D$5</f>
        <v>9.7280208751505413</v>
      </c>
      <c r="E7" s="9">
        <f>VLOOKUP($A7,'RES installed'!$A$2:$C$7,3,FALSE)*'[1]Profiles, RES, Summer'!E$5</f>
        <v>9.6918908069048584</v>
      </c>
      <c r="F7" s="9">
        <f>VLOOKUP($A7,'RES installed'!$A$2:$C$7,3,FALSE)*'[1]Profiles, RES, Summer'!F$5</f>
        <v>9.1770373344038543</v>
      </c>
      <c r="G7" s="9">
        <f>VLOOKUP($A7,'RES installed'!$A$2:$C$7,3,FALSE)*'[1]Profiles, RES, Summer'!G$5</f>
        <v>8.4544359694901647</v>
      </c>
      <c r="H7" s="9">
        <f>VLOOKUP($A7,'RES installed'!$A$2:$C$7,3,FALSE)*'[1]Profiles, RES, Summer'!H$5</f>
        <v>7.433761541549579</v>
      </c>
      <c r="I7" s="9">
        <f>VLOOKUP($A7,'RES installed'!$A$2:$C$7,3,FALSE)*'[1]Profiles, RES, Summer'!I$5</f>
        <v>5.8440385387394622</v>
      </c>
      <c r="J7" s="9">
        <f>VLOOKUP($A7,'RES installed'!$A$2:$C$7,3,FALSE)*'[1]Profiles, RES, Summer'!J$5</f>
        <v>4.8594941790445603</v>
      </c>
      <c r="K7" s="9">
        <f>VLOOKUP($A7,'RES installed'!$A$2:$C$7,3,FALSE)*'[1]Profiles, RES, Summer'!K$5</f>
        <v>4.5433560818948218</v>
      </c>
      <c r="L7" s="9">
        <f>VLOOKUP($A7,'RES installed'!$A$2:$C$7,3,FALSE)*'[1]Profiles, RES, Summer'!L$5</f>
        <v>4.182055399437977</v>
      </c>
      <c r="M7" s="9">
        <f>VLOOKUP($A7,'RES installed'!$A$2:$C$7,3,FALSE)*'[1]Profiles, RES, Summer'!M$5</f>
        <v>4.7059413890004018</v>
      </c>
      <c r="N7" s="9">
        <f>VLOOKUP($A7,'RES installed'!$A$2:$C$7,3,FALSE)*'[1]Profiles, RES, Summer'!N$5</f>
        <v>5.9162986752308306</v>
      </c>
      <c r="O7" s="9">
        <f>VLOOKUP($A7,'RES installed'!$A$2:$C$7,3,FALSE)*'[1]Profiles, RES, Summer'!O$5</f>
        <v>7.3434363709353674</v>
      </c>
      <c r="P7" s="9">
        <f>VLOOKUP($A7,'RES installed'!$A$2:$C$7,3,FALSE)*'[1]Profiles, RES, Summer'!P$5</f>
        <v>9.8002810116419106</v>
      </c>
      <c r="Q7" s="9">
        <f>VLOOKUP($A7,'RES installed'!$A$2:$C$7,3,FALSE)*'[1]Profiles, RES, Summer'!Q$5</f>
        <v>12.510036130068245</v>
      </c>
      <c r="R7" s="9">
        <f>VLOOKUP($A7,'RES installed'!$A$2:$C$7,3,FALSE)*'[1]Profiles, RES, Summer'!R$5</f>
        <v>14.786230429546368</v>
      </c>
      <c r="S7" s="9">
        <f>VLOOKUP($A7,'RES installed'!$A$2:$C$7,3,FALSE)*'[1]Profiles, RES, Summer'!S$5</f>
        <v>15.77980730630269</v>
      </c>
      <c r="T7" s="9">
        <f>VLOOKUP($A7,'RES installed'!$A$2:$C$7,3,FALSE)*'[1]Profiles, RES, Summer'!T$5</f>
        <v>16.981132075471699</v>
      </c>
      <c r="U7" s="9">
        <f>VLOOKUP($A7,'RES installed'!$A$2:$C$7,3,FALSE)*'[1]Profiles, RES, Summer'!U$5</f>
        <v>18.914090726615814</v>
      </c>
      <c r="V7" s="9">
        <f>VLOOKUP($A7,'RES installed'!$A$2:$C$7,3,FALSE)*'[1]Profiles, RES, Summer'!V$5</f>
        <v>20.856081894821358</v>
      </c>
      <c r="W7" s="9">
        <f>VLOOKUP($A7,'RES installed'!$A$2:$C$7,3,FALSE)*'[1]Profiles, RES, Summer'!W$5</f>
        <v>21.723203532717786</v>
      </c>
      <c r="X7" s="9">
        <f>VLOOKUP($A7,'RES installed'!$A$2:$C$7,3,FALSE)*'[1]Profiles, RES, Summer'!X$5</f>
        <v>21.822561220393414</v>
      </c>
      <c r="Y7" s="9">
        <f>VLOOKUP($A7,'RES installed'!$A$2:$C$7,3,FALSE)*'[1]Profiles, RES, Summer'!Y$5</f>
        <v>21.0457647531112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0.17058377558756635</v>
      </c>
      <c r="H8" s="6">
        <f>VLOOKUP($A8,'RES installed'!$A$2:$C$7,3,FALSE)*'[1]Profiles, RES, Summer'!H$2</f>
        <v>5.003790750568613</v>
      </c>
      <c r="I8" s="6">
        <f>VLOOKUP($A8,'RES installed'!$A$2:$C$7,3,FALSE)*'[1]Profiles, RES, Summer'!I$2</f>
        <v>20.811220621683095</v>
      </c>
      <c r="J8" s="6">
        <f>VLOOKUP($A8,'RES installed'!$A$2:$C$7,3,FALSE)*'[1]Profiles, RES, Summer'!J$2</f>
        <v>43.100833965125098</v>
      </c>
      <c r="K8" s="6">
        <f>VLOOKUP($A8,'RES installed'!$A$2:$C$7,3,FALSE)*'[1]Profiles, RES, Summer'!K$2</f>
        <v>56.719105382865806</v>
      </c>
      <c r="L8" s="6">
        <f>VLOOKUP($A8,'RES installed'!$A$2:$C$7,3,FALSE)*'[1]Profiles, RES, Summer'!L$2</f>
        <v>65.163002274450335</v>
      </c>
      <c r="M8" s="6">
        <f>VLOOKUP($A8,'RES installed'!$A$2:$C$7,3,FALSE)*'[1]Profiles, RES, Summer'!M$2</f>
        <v>68.97270659590599</v>
      </c>
      <c r="N8" s="6">
        <f>VLOOKUP($A8,'RES installed'!$A$2:$C$7,3,FALSE)*'[1]Profiles, RES, Summer'!N$2</f>
        <v>70.507960576194094</v>
      </c>
      <c r="O8" s="6">
        <f>VLOOKUP($A8,'RES installed'!$A$2:$C$7,3,FALSE)*'[1]Profiles, RES, Summer'!O$2</f>
        <v>70.536391205458685</v>
      </c>
      <c r="P8" s="6">
        <f>VLOOKUP($A8,'RES installed'!$A$2:$C$7,3,FALSE)*'[1]Profiles, RES, Summer'!P$2</f>
        <v>68.119787717968151</v>
      </c>
      <c r="Q8" s="6">
        <f>VLOOKUP($A8,'RES installed'!$A$2:$C$7,3,FALSE)*'[1]Profiles, RES, Summer'!Q$2</f>
        <v>60.585670962850642</v>
      </c>
      <c r="R8" s="6">
        <f>VLOOKUP($A8,'RES installed'!$A$2:$C$7,3,FALSE)*'[1]Profiles, RES, Summer'!R$2</f>
        <v>48.55951478392722</v>
      </c>
      <c r="S8" s="6">
        <f>VLOOKUP($A8,'RES installed'!$A$2:$C$7,3,FALSE)*'[1]Profiles, RES, Summer'!S$2</f>
        <v>31.415845337376801</v>
      </c>
      <c r="T8" s="6">
        <f>VLOOKUP($A8,'RES installed'!$A$2:$C$7,3,FALSE)*'[1]Profiles, RES, Summer'!T$2</f>
        <v>10.945792266868841</v>
      </c>
      <c r="U8" s="6">
        <f>VLOOKUP($A8,'RES installed'!$A$2:$C$7,3,FALSE)*'[1]Profiles, RES, Summer'!U$2</f>
        <v>0.90978013646702049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0.11372251705837756</v>
      </c>
      <c r="H9" s="6">
        <f>VLOOKUP($A9,'RES installed'!$A$2:$C$7,3,FALSE)*'[1]Profiles, RES, Summer'!H$2</f>
        <v>3.3358605003790753</v>
      </c>
      <c r="I9" s="6">
        <f>VLOOKUP($A9,'RES installed'!$A$2:$C$7,3,FALSE)*'[1]Profiles, RES, Summer'!I$2</f>
        <v>13.874147081122063</v>
      </c>
      <c r="J9" s="6">
        <f>VLOOKUP($A9,'RES installed'!$A$2:$C$7,3,FALSE)*'[1]Profiles, RES, Summer'!J$2</f>
        <v>28.733889310083399</v>
      </c>
      <c r="K9" s="6">
        <f>VLOOKUP($A9,'RES installed'!$A$2:$C$7,3,FALSE)*'[1]Profiles, RES, Summer'!K$2</f>
        <v>37.812736921910542</v>
      </c>
      <c r="L9" s="6">
        <f>VLOOKUP($A9,'RES installed'!$A$2:$C$7,3,FALSE)*'[1]Profiles, RES, Summer'!L$2</f>
        <v>43.44200151630023</v>
      </c>
      <c r="M9" s="6">
        <f>VLOOKUP($A9,'RES installed'!$A$2:$C$7,3,FALSE)*'[1]Profiles, RES, Summer'!M$2</f>
        <v>45.981804397270658</v>
      </c>
      <c r="N9" s="6">
        <f>VLOOKUP($A9,'RES installed'!$A$2:$C$7,3,FALSE)*'[1]Profiles, RES, Summer'!N$2</f>
        <v>47.005307050796056</v>
      </c>
      <c r="O9" s="6">
        <f>VLOOKUP($A9,'RES installed'!$A$2:$C$7,3,FALSE)*'[1]Profiles, RES, Summer'!O$2</f>
        <v>47.024260803639123</v>
      </c>
      <c r="P9" s="6">
        <f>VLOOKUP($A9,'RES installed'!$A$2:$C$7,3,FALSE)*'[1]Profiles, RES, Summer'!P$2</f>
        <v>45.41319181197877</v>
      </c>
      <c r="Q9" s="6">
        <f>VLOOKUP($A9,'RES installed'!$A$2:$C$7,3,FALSE)*'[1]Profiles, RES, Summer'!Q$2</f>
        <v>40.390447308567097</v>
      </c>
      <c r="R9" s="6">
        <f>VLOOKUP($A9,'RES installed'!$A$2:$C$7,3,FALSE)*'[1]Profiles, RES, Summer'!R$2</f>
        <v>32.37300985595148</v>
      </c>
      <c r="S9" s="6">
        <f>VLOOKUP($A9,'RES installed'!$A$2:$C$7,3,FALSE)*'[1]Profiles, RES, Summer'!S$2</f>
        <v>20.943896891584536</v>
      </c>
      <c r="T9" s="6">
        <f>VLOOKUP($A9,'RES installed'!$A$2:$C$7,3,FALSE)*'[1]Profiles, RES, Summer'!T$2</f>
        <v>7.2971948445792272</v>
      </c>
      <c r="U9" s="6">
        <f>VLOOKUP($A9,'RES installed'!$A$2:$C$7,3,FALSE)*'[1]Profiles, RES, Summer'!U$2</f>
        <v>0.60652009097801363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0.13646702047005307</v>
      </c>
      <c r="H10" s="6">
        <f>VLOOKUP($A10,'RES installed'!$A$2:$C$7,3,FALSE)*'[1]Profiles, RES, Summer'!H$2</f>
        <v>4.0030326004548904</v>
      </c>
      <c r="I10" s="6">
        <f>VLOOKUP($A10,'RES installed'!$A$2:$C$7,3,FALSE)*'[1]Profiles, RES, Summer'!I$2</f>
        <v>16.648976497346474</v>
      </c>
      <c r="J10" s="6">
        <f>VLOOKUP($A10,'RES installed'!$A$2:$C$7,3,FALSE)*'[1]Profiles, RES, Summer'!J$2</f>
        <v>34.480667172100077</v>
      </c>
      <c r="K10" s="6">
        <f>VLOOKUP($A10,'RES installed'!$A$2:$C$7,3,FALSE)*'[1]Profiles, RES, Summer'!K$2</f>
        <v>45.375284306292649</v>
      </c>
      <c r="L10" s="6">
        <f>VLOOKUP($A10,'RES installed'!$A$2:$C$7,3,FALSE)*'[1]Profiles, RES, Summer'!L$2</f>
        <v>52.130401819560269</v>
      </c>
      <c r="M10" s="6">
        <f>VLOOKUP($A10,'RES installed'!$A$2:$C$7,3,FALSE)*'[1]Profiles, RES, Summer'!M$2</f>
        <v>55.178165276724791</v>
      </c>
      <c r="N10" s="6">
        <f>VLOOKUP($A10,'RES installed'!$A$2:$C$7,3,FALSE)*'[1]Profiles, RES, Summer'!N$2</f>
        <v>56.406368460955271</v>
      </c>
      <c r="O10" s="6">
        <f>VLOOKUP($A10,'RES installed'!$A$2:$C$7,3,FALSE)*'[1]Profiles, RES, Summer'!O$2</f>
        <v>56.429112964366951</v>
      </c>
      <c r="P10" s="6">
        <f>VLOOKUP($A10,'RES installed'!$A$2:$C$7,3,FALSE)*'[1]Profiles, RES, Summer'!P$2</f>
        <v>54.495830174374525</v>
      </c>
      <c r="Q10" s="6">
        <f>VLOOKUP($A10,'RES installed'!$A$2:$C$7,3,FALSE)*'[1]Profiles, RES, Summer'!Q$2</f>
        <v>48.468536770280515</v>
      </c>
      <c r="R10" s="6">
        <f>VLOOKUP($A10,'RES installed'!$A$2:$C$7,3,FALSE)*'[1]Profiles, RES, Summer'!R$2</f>
        <v>38.847611827141776</v>
      </c>
      <c r="S10" s="6">
        <f>VLOOKUP($A10,'RES installed'!$A$2:$C$7,3,FALSE)*'[1]Profiles, RES, Summer'!S$2</f>
        <v>25.132676269901442</v>
      </c>
      <c r="T10" s="6">
        <f>VLOOKUP($A10,'RES installed'!$A$2:$C$7,3,FALSE)*'[1]Profiles, RES, Summer'!T$2</f>
        <v>8.756633813495073</v>
      </c>
      <c r="U10" s="6">
        <f>VLOOKUP($A10,'RES installed'!$A$2:$C$7,3,FALSE)*'[1]Profiles, RES, Summer'!U$2</f>
        <v>0.7278241091736164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88BB-74A3-477E-9B6F-19351CC6CB93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12.826174227217987</v>
      </c>
      <c r="C5" s="9">
        <f>VLOOKUP($A5,'RES installed'!$A$2:$C$7,3,FALSE)*'[1]Profiles, RES, Summer'!C$6</f>
        <v>11.913890004014451</v>
      </c>
      <c r="D5" s="9">
        <f>VLOOKUP($A5,'RES installed'!$A$2:$C$7,3,FALSE)*'[1]Profiles, RES, Summer'!D$6</f>
        <v>12.112605379365716</v>
      </c>
      <c r="E5" s="9">
        <f>VLOOKUP($A5,'RES installed'!$A$2:$C$7,3,FALSE)*'[1]Profiles, RES, Summer'!E$6</f>
        <v>10.947410678442393</v>
      </c>
      <c r="F5" s="9">
        <f>VLOOKUP($A5,'RES installed'!$A$2:$C$7,3,FALSE)*'[1]Profiles, RES, Summer'!F$6</f>
        <v>10.242874347651545</v>
      </c>
      <c r="G5" s="9">
        <f>VLOOKUP($A5,'RES installed'!$A$2:$C$7,3,FALSE)*'[1]Profiles, RES, Summer'!G$6</f>
        <v>10.875150541951024</v>
      </c>
      <c r="H5" s="9">
        <f>VLOOKUP($A5,'RES installed'!$A$2:$C$7,3,FALSE)*'[1]Profiles, RES, Summer'!H$6</f>
        <v>10.757727820152549</v>
      </c>
      <c r="I5" s="9">
        <f>VLOOKUP($A5,'RES installed'!$A$2:$C$7,3,FALSE)*'[1]Profiles, RES, Summer'!I$6</f>
        <v>7.9305499799277399</v>
      </c>
      <c r="J5" s="9">
        <f>VLOOKUP($A5,'RES installed'!$A$2:$C$7,3,FALSE)*'[1]Profiles, RES, Summer'!J$6</f>
        <v>5.0762745885186673</v>
      </c>
      <c r="K5" s="9">
        <f>VLOOKUP($A5,'RES installed'!$A$2:$C$7,3,FALSE)*'[1]Profiles, RES, Summer'!K$6</f>
        <v>3.6942994781212364</v>
      </c>
      <c r="L5" s="9">
        <f>VLOOKUP($A5,'RES installed'!$A$2:$C$7,3,FALSE)*'[1]Profiles, RES, Summer'!L$6</f>
        <v>2.7910477719791249</v>
      </c>
      <c r="M5" s="9">
        <f>VLOOKUP($A5,'RES installed'!$A$2:$C$7,3,FALSE)*'[1]Profiles, RES, Summer'!M$6</f>
        <v>2.6194299478121237</v>
      </c>
      <c r="N5" s="9">
        <f>VLOOKUP($A5,'RES installed'!$A$2:$C$7,3,FALSE)*'[1]Profiles, RES, Summer'!N$6</f>
        <v>3.2788036932958651</v>
      </c>
      <c r="O5" s="9">
        <f>VLOOKUP($A5,'RES installed'!$A$2:$C$7,3,FALSE)*'[1]Profiles, RES, Summer'!O$6</f>
        <v>4.2543155359293454</v>
      </c>
      <c r="P5" s="9">
        <f>VLOOKUP($A5,'RES installed'!$A$2:$C$7,3,FALSE)*'[1]Profiles, RES, Summer'!P$6</f>
        <v>6.0608189482135693</v>
      </c>
      <c r="Q5" s="9">
        <f>VLOOKUP($A5,'RES installed'!$A$2:$C$7,3,FALSE)*'[1]Profiles, RES, Summer'!Q$6</f>
        <v>7.6505419510236852</v>
      </c>
      <c r="R5" s="9">
        <f>VLOOKUP($A5,'RES installed'!$A$2:$C$7,3,FALSE)*'[1]Profiles, RES, Summer'!R$6</f>
        <v>9.1589723002810111</v>
      </c>
      <c r="S5" s="9">
        <f>VLOOKUP($A5,'RES installed'!$A$2:$C$7,3,FALSE)*'[1]Profiles, RES, Summer'!S$6</f>
        <v>9.7822159775190691</v>
      </c>
      <c r="T5" s="9">
        <f>VLOOKUP($A5,'RES installed'!$A$2:$C$7,3,FALSE)*'[1]Profiles, RES, Summer'!T$6</f>
        <v>9.3034925732637497</v>
      </c>
      <c r="U5" s="9">
        <f>VLOOKUP($A5,'RES installed'!$A$2:$C$7,3,FALSE)*'[1]Profiles, RES, Summer'!U$6</f>
        <v>9.0234845443596949</v>
      </c>
      <c r="V5" s="9">
        <f>VLOOKUP($A5,'RES installed'!$A$2:$C$7,3,FALSE)*'[1]Profiles, RES, Summer'!V$6</f>
        <v>9.0505820955439589</v>
      </c>
      <c r="W5" s="9">
        <f>VLOOKUP($A5,'RES installed'!$A$2:$C$7,3,FALSE)*'[1]Profiles, RES, Summer'!W$6</f>
        <v>8.3189482135688468</v>
      </c>
      <c r="X5" s="9">
        <f>VLOOKUP($A5,'RES installed'!$A$2:$C$7,3,FALSE)*'[1]Profiles, RES, Summer'!X$6</f>
        <v>7.7137695704536338</v>
      </c>
      <c r="Y5" s="9">
        <f>VLOOKUP($A5,'RES installed'!$A$2:$C$7,3,FALSE)*'[1]Profiles, RES, Summer'!Y$6</f>
        <v>7.8492573263749499</v>
      </c>
    </row>
    <row r="6" spans="1:25" x14ac:dyDescent="0.3">
      <c r="A6" s="8">
        <v>5</v>
      </c>
      <c r="B6" s="9">
        <f>VLOOKUP($A6,'RES installed'!$A$2:$C$7,3,FALSE)*'[1]Profiles, RES, Summer'!B$6</f>
        <v>17.101565636290648</v>
      </c>
      <c r="C6" s="9">
        <f>VLOOKUP($A6,'RES installed'!$A$2:$C$7,3,FALSE)*'[1]Profiles, RES, Summer'!C$6</f>
        <v>15.885186672019268</v>
      </c>
      <c r="D6" s="9">
        <f>VLOOKUP($A6,'RES installed'!$A$2:$C$7,3,FALSE)*'[1]Profiles, RES, Summer'!D$6</f>
        <v>16.150140505820954</v>
      </c>
      <c r="E6" s="9">
        <f>VLOOKUP($A6,'RES installed'!$A$2:$C$7,3,FALSE)*'[1]Profiles, RES, Summer'!E$6</f>
        <v>14.596547571256524</v>
      </c>
      <c r="F6" s="9">
        <f>VLOOKUP($A6,'RES installed'!$A$2:$C$7,3,FALSE)*'[1]Profiles, RES, Summer'!F$6</f>
        <v>13.657165796868727</v>
      </c>
      <c r="G6" s="9">
        <f>VLOOKUP($A6,'RES installed'!$A$2:$C$7,3,FALSE)*'[1]Profiles, RES, Summer'!G$6</f>
        <v>14.500200722601365</v>
      </c>
      <c r="H6" s="9">
        <f>VLOOKUP($A6,'RES installed'!$A$2:$C$7,3,FALSE)*'[1]Profiles, RES, Summer'!H$6</f>
        <v>14.343637093536731</v>
      </c>
      <c r="I6" s="9">
        <f>VLOOKUP($A6,'RES installed'!$A$2:$C$7,3,FALSE)*'[1]Profiles, RES, Summer'!I$6</f>
        <v>10.574066639903654</v>
      </c>
      <c r="J6" s="9">
        <f>VLOOKUP($A6,'RES installed'!$A$2:$C$7,3,FALSE)*'[1]Profiles, RES, Summer'!J$6</f>
        <v>6.7683661180248897</v>
      </c>
      <c r="K6" s="9">
        <f>VLOOKUP($A6,'RES installed'!$A$2:$C$7,3,FALSE)*'[1]Profiles, RES, Summer'!K$6</f>
        <v>4.9257326374949812</v>
      </c>
      <c r="L6" s="9">
        <f>VLOOKUP($A6,'RES installed'!$A$2:$C$7,3,FALSE)*'[1]Profiles, RES, Summer'!L$6</f>
        <v>3.7213970293054994</v>
      </c>
      <c r="M6" s="9">
        <f>VLOOKUP($A6,'RES installed'!$A$2:$C$7,3,FALSE)*'[1]Profiles, RES, Summer'!M$6</f>
        <v>3.4925732637494979</v>
      </c>
      <c r="N6" s="9">
        <f>VLOOKUP($A6,'RES installed'!$A$2:$C$7,3,FALSE)*'[1]Profiles, RES, Summer'!N$6</f>
        <v>4.3717382577278201</v>
      </c>
      <c r="O6" s="9">
        <f>VLOOKUP($A6,'RES installed'!$A$2:$C$7,3,FALSE)*'[1]Profiles, RES, Summer'!O$6</f>
        <v>5.6724207145724606</v>
      </c>
      <c r="P6" s="9">
        <f>VLOOKUP($A6,'RES installed'!$A$2:$C$7,3,FALSE)*'[1]Profiles, RES, Summer'!P$6</f>
        <v>8.0810919309514251</v>
      </c>
      <c r="Q6" s="9">
        <f>VLOOKUP($A6,'RES installed'!$A$2:$C$7,3,FALSE)*'[1]Profiles, RES, Summer'!Q$6</f>
        <v>10.200722601364912</v>
      </c>
      <c r="R6" s="9">
        <f>VLOOKUP($A6,'RES installed'!$A$2:$C$7,3,FALSE)*'[1]Profiles, RES, Summer'!R$6</f>
        <v>12.211963067041349</v>
      </c>
      <c r="S6" s="9">
        <f>VLOOKUP($A6,'RES installed'!$A$2:$C$7,3,FALSE)*'[1]Profiles, RES, Summer'!S$6</f>
        <v>13.042954636692093</v>
      </c>
      <c r="T6" s="9">
        <f>VLOOKUP($A6,'RES installed'!$A$2:$C$7,3,FALSE)*'[1]Profiles, RES, Summer'!T$6</f>
        <v>12.404656764351666</v>
      </c>
      <c r="U6" s="9">
        <f>VLOOKUP($A6,'RES installed'!$A$2:$C$7,3,FALSE)*'[1]Profiles, RES, Summer'!U$6</f>
        <v>12.031312725812926</v>
      </c>
      <c r="V6" s="9">
        <f>VLOOKUP($A6,'RES installed'!$A$2:$C$7,3,FALSE)*'[1]Profiles, RES, Summer'!V$6</f>
        <v>12.067442794058611</v>
      </c>
      <c r="W6" s="9">
        <f>VLOOKUP($A6,'RES installed'!$A$2:$C$7,3,FALSE)*'[1]Profiles, RES, Summer'!W$6</f>
        <v>11.09193095142513</v>
      </c>
      <c r="X6" s="9">
        <f>VLOOKUP($A6,'RES installed'!$A$2:$C$7,3,FALSE)*'[1]Profiles, RES, Summer'!X$6</f>
        <v>10.285026093938178</v>
      </c>
      <c r="Y6" s="9">
        <f>VLOOKUP($A6,'RES installed'!$A$2:$C$7,3,FALSE)*'[1]Profiles, RES, Summer'!Y$6</f>
        <v>10.4656764351666</v>
      </c>
    </row>
    <row r="7" spans="1:25" x14ac:dyDescent="0.3">
      <c r="A7" s="8">
        <v>6</v>
      </c>
      <c r="B7" s="9">
        <f>VLOOKUP($A7,'RES installed'!$A$2:$C$7,3,FALSE)*'[1]Profiles, RES, Summer'!B$6</f>
        <v>12.826174227217987</v>
      </c>
      <c r="C7" s="9">
        <f>VLOOKUP($A7,'RES installed'!$A$2:$C$7,3,FALSE)*'[1]Profiles, RES, Summer'!C$6</f>
        <v>11.913890004014451</v>
      </c>
      <c r="D7" s="9">
        <f>VLOOKUP($A7,'RES installed'!$A$2:$C$7,3,FALSE)*'[1]Profiles, RES, Summer'!D$6</f>
        <v>12.112605379365716</v>
      </c>
      <c r="E7" s="9">
        <f>VLOOKUP($A7,'RES installed'!$A$2:$C$7,3,FALSE)*'[1]Profiles, RES, Summer'!E$6</f>
        <v>10.947410678442393</v>
      </c>
      <c r="F7" s="9">
        <f>VLOOKUP($A7,'RES installed'!$A$2:$C$7,3,FALSE)*'[1]Profiles, RES, Summer'!F$6</f>
        <v>10.242874347651545</v>
      </c>
      <c r="G7" s="9">
        <f>VLOOKUP($A7,'RES installed'!$A$2:$C$7,3,FALSE)*'[1]Profiles, RES, Summer'!G$6</f>
        <v>10.875150541951024</v>
      </c>
      <c r="H7" s="9">
        <f>VLOOKUP($A7,'RES installed'!$A$2:$C$7,3,FALSE)*'[1]Profiles, RES, Summer'!H$6</f>
        <v>10.757727820152549</v>
      </c>
      <c r="I7" s="9">
        <f>VLOOKUP($A7,'RES installed'!$A$2:$C$7,3,FALSE)*'[1]Profiles, RES, Summer'!I$6</f>
        <v>7.9305499799277399</v>
      </c>
      <c r="J7" s="9">
        <f>VLOOKUP($A7,'RES installed'!$A$2:$C$7,3,FALSE)*'[1]Profiles, RES, Summer'!J$6</f>
        <v>5.0762745885186673</v>
      </c>
      <c r="K7" s="9">
        <f>VLOOKUP($A7,'RES installed'!$A$2:$C$7,3,FALSE)*'[1]Profiles, RES, Summer'!K$6</f>
        <v>3.6942994781212364</v>
      </c>
      <c r="L7" s="9">
        <f>VLOOKUP($A7,'RES installed'!$A$2:$C$7,3,FALSE)*'[1]Profiles, RES, Summer'!L$6</f>
        <v>2.7910477719791249</v>
      </c>
      <c r="M7" s="9">
        <f>VLOOKUP($A7,'RES installed'!$A$2:$C$7,3,FALSE)*'[1]Profiles, RES, Summer'!M$6</f>
        <v>2.6194299478121237</v>
      </c>
      <c r="N7" s="9">
        <f>VLOOKUP($A7,'RES installed'!$A$2:$C$7,3,FALSE)*'[1]Profiles, RES, Summer'!N$6</f>
        <v>3.2788036932958651</v>
      </c>
      <c r="O7" s="9">
        <f>VLOOKUP($A7,'RES installed'!$A$2:$C$7,3,FALSE)*'[1]Profiles, RES, Summer'!O$6</f>
        <v>4.2543155359293454</v>
      </c>
      <c r="P7" s="9">
        <f>VLOOKUP($A7,'RES installed'!$A$2:$C$7,3,FALSE)*'[1]Profiles, RES, Summer'!P$6</f>
        <v>6.0608189482135693</v>
      </c>
      <c r="Q7" s="9">
        <f>VLOOKUP($A7,'RES installed'!$A$2:$C$7,3,FALSE)*'[1]Profiles, RES, Summer'!Q$6</f>
        <v>7.6505419510236852</v>
      </c>
      <c r="R7" s="9">
        <f>VLOOKUP($A7,'RES installed'!$A$2:$C$7,3,FALSE)*'[1]Profiles, RES, Summer'!R$6</f>
        <v>9.1589723002810111</v>
      </c>
      <c r="S7" s="9">
        <f>VLOOKUP($A7,'RES installed'!$A$2:$C$7,3,FALSE)*'[1]Profiles, RES, Summer'!S$6</f>
        <v>9.7822159775190691</v>
      </c>
      <c r="T7" s="9">
        <f>VLOOKUP($A7,'RES installed'!$A$2:$C$7,3,FALSE)*'[1]Profiles, RES, Summer'!T$6</f>
        <v>9.3034925732637497</v>
      </c>
      <c r="U7" s="9">
        <f>VLOOKUP($A7,'RES installed'!$A$2:$C$7,3,FALSE)*'[1]Profiles, RES, Summer'!U$6</f>
        <v>9.0234845443596949</v>
      </c>
      <c r="V7" s="9">
        <f>VLOOKUP($A7,'RES installed'!$A$2:$C$7,3,FALSE)*'[1]Profiles, RES, Summer'!V$6</f>
        <v>9.0505820955439589</v>
      </c>
      <c r="W7" s="9">
        <f>VLOOKUP($A7,'RES installed'!$A$2:$C$7,3,FALSE)*'[1]Profiles, RES, Summer'!W$6</f>
        <v>8.3189482135688468</v>
      </c>
      <c r="X7" s="9">
        <f>VLOOKUP($A7,'RES installed'!$A$2:$C$7,3,FALSE)*'[1]Profiles, RES, Summer'!X$6</f>
        <v>7.7137695704536338</v>
      </c>
      <c r="Y7" s="9">
        <f>VLOOKUP($A7,'RES installed'!$A$2:$C$7,3,FALSE)*'[1]Profiles, RES, Summer'!Y$6</f>
        <v>7.8492573263749499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0.14215314632297193</v>
      </c>
      <c r="H8" s="6">
        <f>VLOOKUP($A8,'RES installed'!$A$2:$C$7,3,FALSE)*'[1]Profiles, RES, Summer'!H$3</f>
        <v>5.9988627748294157</v>
      </c>
      <c r="I8" s="6">
        <f>VLOOKUP($A8,'RES installed'!$A$2:$C$7,3,FALSE)*'[1]Profiles, RES, Summer'!I$3</f>
        <v>24.137604245640638</v>
      </c>
      <c r="J8" s="6">
        <f>VLOOKUP($A8,'RES installed'!$A$2:$C$7,3,FALSE)*'[1]Profiles, RES, Summer'!J$3</f>
        <v>44.124336618650489</v>
      </c>
      <c r="K8" s="6">
        <f>VLOOKUP($A8,'RES installed'!$A$2:$C$7,3,FALSE)*'[1]Profiles, RES, Summer'!K$3</f>
        <v>58.026914329037155</v>
      </c>
      <c r="L8" s="6">
        <f>VLOOKUP($A8,'RES installed'!$A$2:$C$7,3,FALSE)*'[1]Profiles, RES, Summer'!L$3</f>
        <v>67.494313874147082</v>
      </c>
      <c r="M8" s="6">
        <f>VLOOKUP($A8,'RES installed'!$A$2:$C$7,3,FALSE)*'[1]Profiles, RES, Summer'!M$3</f>
        <v>70.991281273692195</v>
      </c>
      <c r="N8" s="6">
        <f>VLOOKUP($A8,'RES installed'!$A$2:$C$7,3,FALSE)*'[1]Profiles, RES, Summer'!N$3</f>
        <v>71.190295678544345</v>
      </c>
      <c r="O8" s="6">
        <f>VLOOKUP($A8,'RES installed'!$A$2:$C$7,3,FALSE)*'[1]Profiles, RES, Summer'!O$3</f>
        <v>69.683472327520846</v>
      </c>
      <c r="P8" s="6">
        <f>VLOOKUP($A8,'RES installed'!$A$2:$C$7,3,FALSE)*'[1]Profiles, RES, Summer'!P$3</f>
        <v>67.465883244882491</v>
      </c>
      <c r="Q8" s="6">
        <f>VLOOKUP($A8,'RES installed'!$A$2:$C$7,3,FALSE)*'[1]Profiles, RES, Summer'!Q$3</f>
        <v>60.187642153146321</v>
      </c>
      <c r="R8" s="6">
        <f>VLOOKUP($A8,'RES installed'!$A$2:$C$7,3,FALSE)*'[1]Profiles, RES, Summer'!R$3</f>
        <v>48.332069749810465</v>
      </c>
      <c r="S8" s="6">
        <f>VLOOKUP($A8,'RES installed'!$A$2:$C$7,3,FALSE)*'[1]Profiles, RES, Summer'!S$3</f>
        <v>30.30705079605762</v>
      </c>
      <c r="T8" s="6">
        <f>VLOOKUP($A8,'RES installed'!$A$2:$C$7,3,FALSE)*'[1]Profiles, RES, Summer'!T$3</f>
        <v>9.8654283548142523</v>
      </c>
      <c r="U8" s="6">
        <f>VLOOKUP($A8,'RES installed'!$A$2:$C$7,3,FALSE)*'[1]Profiles, RES, Summer'!U$3</f>
        <v>0.65390447308567101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9.4768764215314633E-2</v>
      </c>
      <c r="H9" s="6">
        <f>VLOOKUP($A9,'RES installed'!$A$2:$C$7,3,FALSE)*'[1]Profiles, RES, Summer'!H$3</f>
        <v>3.9992418498862774</v>
      </c>
      <c r="I9" s="6">
        <f>VLOOKUP($A9,'RES installed'!$A$2:$C$7,3,FALSE)*'[1]Profiles, RES, Summer'!I$3</f>
        <v>16.091736163760427</v>
      </c>
      <c r="J9" s="6">
        <f>VLOOKUP($A9,'RES installed'!$A$2:$C$7,3,FALSE)*'[1]Profiles, RES, Summer'!J$3</f>
        <v>29.41622441243366</v>
      </c>
      <c r="K9" s="6">
        <f>VLOOKUP($A9,'RES installed'!$A$2:$C$7,3,FALSE)*'[1]Profiles, RES, Summer'!K$3</f>
        <v>38.684609552691434</v>
      </c>
      <c r="L9" s="6">
        <f>VLOOKUP($A9,'RES installed'!$A$2:$C$7,3,FALSE)*'[1]Profiles, RES, Summer'!L$3</f>
        <v>44.996209249431388</v>
      </c>
      <c r="M9" s="6">
        <f>VLOOKUP($A9,'RES installed'!$A$2:$C$7,3,FALSE)*'[1]Profiles, RES, Summer'!M$3</f>
        <v>47.327520849128128</v>
      </c>
      <c r="N9" s="6">
        <f>VLOOKUP($A9,'RES installed'!$A$2:$C$7,3,FALSE)*'[1]Profiles, RES, Summer'!N$3</f>
        <v>47.460197119029566</v>
      </c>
      <c r="O9" s="6">
        <f>VLOOKUP($A9,'RES installed'!$A$2:$C$7,3,FALSE)*'[1]Profiles, RES, Summer'!O$3</f>
        <v>46.455648218347235</v>
      </c>
      <c r="P9" s="6">
        <f>VLOOKUP($A9,'RES installed'!$A$2:$C$7,3,FALSE)*'[1]Profiles, RES, Summer'!P$3</f>
        <v>44.977255496588327</v>
      </c>
      <c r="Q9" s="6">
        <f>VLOOKUP($A9,'RES installed'!$A$2:$C$7,3,FALSE)*'[1]Profiles, RES, Summer'!Q$3</f>
        <v>40.125094768764214</v>
      </c>
      <c r="R9" s="6">
        <f>VLOOKUP($A9,'RES installed'!$A$2:$C$7,3,FALSE)*'[1]Profiles, RES, Summer'!R$3</f>
        <v>32.221379833206974</v>
      </c>
      <c r="S9" s="6">
        <f>VLOOKUP($A9,'RES installed'!$A$2:$C$7,3,FALSE)*'[1]Profiles, RES, Summer'!S$3</f>
        <v>20.204700530705079</v>
      </c>
      <c r="T9" s="6">
        <f>VLOOKUP($A9,'RES installed'!$A$2:$C$7,3,FALSE)*'[1]Profiles, RES, Summer'!T$3</f>
        <v>6.5769522365428355</v>
      </c>
      <c r="U9" s="6">
        <f>VLOOKUP($A9,'RES installed'!$A$2:$C$7,3,FALSE)*'[1]Profiles, RES, Summer'!U$3</f>
        <v>0.4359363153904473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0.11372251705837756</v>
      </c>
      <c r="H10" s="6">
        <f>VLOOKUP($A10,'RES installed'!$A$2:$C$7,3,FALSE)*'[1]Profiles, RES, Summer'!H$3</f>
        <v>4.7990902198635323</v>
      </c>
      <c r="I10" s="6">
        <f>VLOOKUP($A10,'RES installed'!$A$2:$C$7,3,FALSE)*'[1]Profiles, RES, Summer'!I$3</f>
        <v>19.31008339651251</v>
      </c>
      <c r="J10" s="6">
        <f>VLOOKUP($A10,'RES installed'!$A$2:$C$7,3,FALSE)*'[1]Profiles, RES, Summer'!J$3</f>
        <v>35.299469294920392</v>
      </c>
      <c r="K10" s="6">
        <f>VLOOKUP($A10,'RES installed'!$A$2:$C$7,3,FALSE)*'[1]Profiles, RES, Summer'!K$3</f>
        <v>46.421531463229719</v>
      </c>
      <c r="L10" s="6">
        <f>VLOOKUP($A10,'RES installed'!$A$2:$C$7,3,FALSE)*'[1]Profiles, RES, Summer'!L$3</f>
        <v>53.995451099317663</v>
      </c>
      <c r="M10" s="6">
        <f>VLOOKUP($A10,'RES installed'!$A$2:$C$7,3,FALSE)*'[1]Profiles, RES, Summer'!M$3</f>
        <v>56.793025018953756</v>
      </c>
      <c r="N10" s="6">
        <f>VLOOKUP($A10,'RES installed'!$A$2:$C$7,3,FALSE)*'[1]Profiles, RES, Summer'!N$3</f>
        <v>56.952236542835479</v>
      </c>
      <c r="O10" s="6">
        <f>VLOOKUP($A10,'RES installed'!$A$2:$C$7,3,FALSE)*'[1]Profiles, RES, Summer'!O$3</f>
        <v>55.746777862016678</v>
      </c>
      <c r="P10" s="6">
        <f>VLOOKUP($A10,'RES installed'!$A$2:$C$7,3,FALSE)*'[1]Profiles, RES, Summer'!P$3</f>
        <v>53.97270659590599</v>
      </c>
      <c r="Q10" s="6">
        <f>VLOOKUP($A10,'RES installed'!$A$2:$C$7,3,FALSE)*'[1]Profiles, RES, Summer'!Q$3</f>
        <v>48.150113722517055</v>
      </c>
      <c r="R10" s="6">
        <f>VLOOKUP($A10,'RES installed'!$A$2:$C$7,3,FALSE)*'[1]Profiles, RES, Summer'!R$3</f>
        <v>38.665655799848373</v>
      </c>
      <c r="S10" s="6">
        <f>VLOOKUP($A10,'RES installed'!$A$2:$C$7,3,FALSE)*'[1]Profiles, RES, Summer'!S$3</f>
        <v>24.245640636846097</v>
      </c>
      <c r="T10" s="6">
        <f>VLOOKUP($A10,'RES installed'!$A$2:$C$7,3,FALSE)*'[1]Profiles, RES, Summer'!T$3</f>
        <v>7.8923426838514024</v>
      </c>
      <c r="U10" s="6">
        <f>VLOOKUP($A10,'RES installed'!$A$2:$C$7,3,FALSE)*'[1]Profiles, RES, Summer'!U$3</f>
        <v>0.52312357846853674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5497-56F8-42F6-A945-D4621CE2E97A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13.395222802087515</v>
      </c>
      <c r="C5" s="9">
        <f>VLOOKUP($A5,'RES installed'!$A$2:$C$7,3,FALSE)*'[1]Profiles, RES, Summer'!C$7</f>
        <v>12.049377759935769</v>
      </c>
      <c r="D5" s="9">
        <f>VLOOKUP($A5,'RES installed'!$A$2:$C$7,3,FALSE)*'[1]Profiles, RES, Summer'!D$7</f>
        <v>10.062224006423122</v>
      </c>
      <c r="E5" s="9">
        <f>VLOOKUP($A5,'RES installed'!$A$2:$C$7,3,FALSE)*'[1]Profiles, RES, Summer'!E$7</f>
        <v>9.5112404656764351</v>
      </c>
      <c r="F5" s="9">
        <f>VLOOKUP($A5,'RES installed'!$A$2:$C$7,3,FALSE)*'[1]Profiles, RES, Summer'!F$7</f>
        <v>9.3576876756322758</v>
      </c>
      <c r="G5" s="9">
        <f>VLOOKUP($A5,'RES installed'!$A$2:$C$7,3,FALSE)*'[1]Profiles, RES, Summer'!G$7</f>
        <v>10.495784825371336</v>
      </c>
      <c r="H5" s="9">
        <f>VLOOKUP($A5,'RES installed'!$A$2:$C$7,3,FALSE)*'[1]Profiles, RES, Summer'!H$7</f>
        <v>11.570654355680448</v>
      </c>
      <c r="I5" s="9">
        <f>VLOOKUP($A5,'RES installed'!$A$2:$C$7,3,FALSE)*'[1]Profiles, RES, Summer'!I$7</f>
        <v>11.968085106382979</v>
      </c>
      <c r="J5" s="9">
        <f>VLOOKUP($A5,'RES installed'!$A$2:$C$7,3,FALSE)*'[1]Profiles, RES, Summer'!J$7</f>
        <v>9.7280208751505413</v>
      </c>
      <c r="K5" s="9">
        <f>VLOOKUP($A5,'RES installed'!$A$2:$C$7,3,FALSE)*'[1]Profiles, RES, Summer'!K$7</f>
        <v>7.5692492974708951</v>
      </c>
      <c r="L5" s="9">
        <f>VLOOKUP($A5,'RES installed'!$A$2:$C$7,3,FALSE)*'[1]Profiles, RES, Summer'!L$7</f>
        <v>6.8105178643115218</v>
      </c>
      <c r="M5" s="9">
        <f>VLOOKUP($A5,'RES installed'!$A$2:$C$7,3,FALSE)*'[1]Profiles, RES, Summer'!M$7</f>
        <v>6.0788839823364107</v>
      </c>
      <c r="N5" s="9">
        <f>VLOOKUP($A5,'RES installed'!$A$2:$C$7,3,FALSE)*'[1]Profiles, RES, Summer'!N$7</f>
        <v>6.5847049377759941</v>
      </c>
      <c r="O5" s="9">
        <f>VLOOKUP($A5,'RES installed'!$A$2:$C$7,3,FALSE)*'[1]Profiles, RES, Summer'!O$7</f>
        <v>8.7615415495784816</v>
      </c>
      <c r="P5" s="9">
        <f>VLOOKUP($A5,'RES installed'!$A$2:$C$7,3,FALSE)*'[1]Profiles, RES, Summer'!P$7</f>
        <v>11.019670814933761</v>
      </c>
      <c r="Q5" s="9">
        <f>VLOOKUP($A5,'RES installed'!$A$2:$C$7,3,FALSE)*'[1]Profiles, RES, Summer'!Q$7</f>
        <v>11.561621838619029</v>
      </c>
      <c r="R5" s="9">
        <f>VLOOKUP($A5,'RES installed'!$A$2:$C$7,3,FALSE)*'[1]Profiles, RES, Summer'!R$7</f>
        <v>12.482938578883983</v>
      </c>
      <c r="S5" s="9">
        <f>VLOOKUP($A5,'RES installed'!$A$2:$C$7,3,FALSE)*'[1]Profiles, RES, Summer'!S$7</f>
        <v>12.988759534323565</v>
      </c>
      <c r="T5" s="9">
        <f>VLOOKUP($A5,'RES installed'!$A$2:$C$7,3,FALSE)*'[1]Profiles, RES, Summer'!T$7</f>
        <v>13.313930148534725</v>
      </c>
      <c r="U5" s="9">
        <f>VLOOKUP($A5,'RES installed'!$A$2:$C$7,3,FALSE)*'[1]Profiles, RES, Summer'!U$7</f>
        <v>15.255921316740265</v>
      </c>
      <c r="V5" s="9">
        <f>VLOOKUP($A5,'RES installed'!$A$2:$C$7,3,FALSE)*'[1]Profiles, RES, Summer'!V$7</f>
        <v>17.16178241670012</v>
      </c>
      <c r="W5" s="9">
        <f>VLOOKUP($A5,'RES installed'!$A$2:$C$7,3,FALSE)*'[1]Profiles, RES, Summer'!W$7</f>
        <v>16.574668807707749</v>
      </c>
      <c r="X5" s="9">
        <f>VLOOKUP($A5,'RES installed'!$A$2:$C$7,3,FALSE)*'[1]Profiles, RES, Summer'!X$7</f>
        <v>15.6985146527499</v>
      </c>
      <c r="Y5" s="9">
        <f>VLOOKUP($A5,'RES installed'!$A$2:$C$7,3,FALSE)*'[1]Profiles, RES, Summer'!Y$7</f>
        <v>15.418506623845845</v>
      </c>
    </row>
    <row r="6" spans="1:25" x14ac:dyDescent="0.3">
      <c r="A6" s="8">
        <v>5</v>
      </c>
      <c r="B6" s="9">
        <f>VLOOKUP($A6,'RES installed'!$A$2:$C$7,3,FALSE)*'[1]Profiles, RES, Summer'!B$7</f>
        <v>17.86029706945002</v>
      </c>
      <c r="C6" s="9">
        <f>VLOOKUP($A6,'RES installed'!$A$2:$C$7,3,FALSE)*'[1]Profiles, RES, Summer'!C$7</f>
        <v>16.065837013247691</v>
      </c>
      <c r="D6" s="9">
        <f>VLOOKUP($A6,'RES installed'!$A$2:$C$7,3,FALSE)*'[1]Profiles, RES, Summer'!D$7</f>
        <v>13.416298675230831</v>
      </c>
      <c r="E6" s="9">
        <f>VLOOKUP($A6,'RES installed'!$A$2:$C$7,3,FALSE)*'[1]Profiles, RES, Summer'!E$7</f>
        <v>12.681653954235248</v>
      </c>
      <c r="F6" s="9">
        <f>VLOOKUP($A6,'RES installed'!$A$2:$C$7,3,FALSE)*'[1]Profiles, RES, Summer'!F$7</f>
        <v>12.476916900843035</v>
      </c>
      <c r="G6" s="9">
        <f>VLOOKUP($A6,'RES installed'!$A$2:$C$7,3,FALSE)*'[1]Profiles, RES, Summer'!G$7</f>
        <v>13.994379767161782</v>
      </c>
      <c r="H6" s="9">
        <f>VLOOKUP($A6,'RES installed'!$A$2:$C$7,3,FALSE)*'[1]Profiles, RES, Summer'!H$7</f>
        <v>15.427539140907264</v>
      </c>
      <c r="I6" s="9">
        <f>VLOOKUP($A6,'RES installed'!$A$2:$C$7,3,FALSE)*'[1]Profiles, RES, Summer'!I$7</f>
        <v>15.957446808510639</v>
      </c>
      <c r="J6" s="9">
        <f>VLOOKUP($A6,'RES installed'!$A$2:$C$7,3,FALSE)*'[1]Profiles, RES, Summer'!J$7</f>
        <v>12.970694500200722</v>
      </c>
      <c r="K6" s="9">
        <f>VLOOKUP($A6,'RES installed'!$A$2:$C$7,3,FALSE)*'[1]Profiles, RES, Summer'!K$7</f>
        <v>10.09233239662786</v>
      </c>
      <c r="L6" s="9">
        <f>VLOOKUP($A6,'RES installed'!$A$2:$C$7,3,FALSE)*'[1]Profiles, RES, Summer'!L$7</f>
        <v>9.0806904857486952</v>
      </c>
      <c r="M6" s="9">
        <f>VLOOKUP($A6,'RES installed'!$A$2:$C$7,3,FALSE)*'[1]Profiles, RES, Summer'!M$7</f>
        <v>8.1051786431152131</v>
      </c>
      <c r="N6" s="9">
        <f>VLOOKUP($A6,'RES installed'!$A$2:$C$7,3,FALSE)*'[1]Profiles, RES, Summer'!N$7</f>
        <v>8.7796065837013249</v>
      </c>
      <c r="O6" s="9">
        <f>VLOOKUP($A6,'RES installed'!$A$2:$C$7,3,FALSE)*'[1]Profiles, RES, Summer'!O$7</f>
        <v>11.682055399437976</v>
      </c>
      <c r="P6" s="9">
        <f>VLOOKUP($A6,'RES installed'!$A$2:$C$7,3,FALSE)*'[1]Profiles, RES, Summer'!P$7</f>
        <v>14.692894419911681</v>
      </c>
      <c r="Q6" s="9">
        <f>VLOOKUP($A6,'RES installed'!$A$2:$C$7,3,FALSE)*'[1]Profiles, RES, Summer'!Q$7</f>
        <v>15.415495784825371</v>
      </c>
      <c r="R6" s="9">
        <f>VLOOKUP($A6,'RES installed'!$A$2:$C$7,3,FALSE)*'[1]Profiles, RES, Summer'!R$7</f>
        <v>16.643918105178646</v>
      </c>
      <c r="S6" s="9">
        <f>VLOOKUP($A6,'RES installed'!$A$2:$C$7,3,FALSE)*'[1]Profiles, RES, Summer'!S$7</f>
        <v>17.318346045764756</v>
      </c>
      <c r="T6" s="9">
        <f>VLOOKUP($A6,'RES installed'!$A$2:$C$7,3,FALSE)*'[1]Profiles, RES, Summer'!T$7</f>
        <v>17.751906864712968</v>
      </c>
      <c r="U6" s="9">
        <f>VLOOKUP($A6,'RES installed'!$A$2:$C$7,3,FALSE)*'[1]Profiles, RES, Summer'!U$7</f>
        <v>20.341228422320352</v>
      </c>
      <c r="V6" s="9">
        <f>VLOOKUP($A6,'RES installed'!$A$2:$C$7,3,FALSE)*'[1]Profiles, RES, Summer'!V$7</f>
        <v>22.88237655560016</v>
      </c>
      <c r="W6" s="9">
        <f>VLOOKUP($A6,'RES installed'!$A$2:$C$7,3,FALSE)*'[1]Profiles, RES, Summer'!W$7</f>
        <v>22.099558410276995</v>
      </c>
      <c r="X6" s="9">
        <f>VLOOKUP($A6,'RES installed'!$A$2:$C$7,3,FALSE)*'[1]Profiles, RES, Summer'!X$7</f>
        <v>20.9313528703332</v>
      </c>
      <c r="Y6" s="9">
        <f>VLOOKUP($A6,'RES installed'!$A$2:$C$7,3,FALSE)*'[1]Profiles, RES, Summer'!Y$7</f>
        <v>20.55800883179446</v>
      </c>
    </row>
    <row r="7" spans="1:25" x14ac:dyDescent="0.3">
      <c r="A7" s="8">
        <v>6</v>
      </c>
      <c r="B7" s="9">
        <f>VLOOKUP($A7,'RES installed'!$A$2:$C$7,3,FALSE)*'[1]Profiles, RES, Summer'!B$7</f>
        <v>13.395222802087515</v>
      </c>
      <c r="C7" s="9">
        <f>VLOOKUP($A7,'RES installed'!$A$2:$C$7,3,FALSE)*'[1]Profiles, RES, Summer'!C$7</f>
        <v>12.049377759935769</v>
      </c>
      <c r="D7" s="9">
        <f>VLOOKUP($A7,'RES installed'!$A$2:$C$7,3,FALSE)*'[1]Profiles, RES, Summer'!D$7</f>
        <v>10.062224006423122</v>
      </c>
      <c r="E7" s="9">
        <f>VLOOKUP($A7,'RES installed'!$A$2:$C$7,3,FALSE)*'[1]Profiles, RES, Summer'!E$7</f>
        <v>9.5112404656764351</v>
      </c>
      <c r="F7" s="9">
        <f>VLOOKUP($A7,'RES installed'!$A$2:$C$7,3,FALSE)*'[1]Profiles, RES, Summer'!F$7</f>
        <v>9.3576876756322758</v>
      </c>
      <c r="G7" s="9">
        <f>VLOOKUP($A7,'RES installed'!$A$2:$C$7,3,FALSE)*'[1]Profiles, RES, Summer'!G$7</f>
        <v>10.495784825371336</v>
      </c>
      <c r="H7" s="9">
        <f>VLOOKUP($A7,'RES installed'!$A$2:$C$7,3,FALSE)*'[1]Profiles, RES, Summer'!H$7</f>
        <v>11.570654355680448</v>
      </c>
      <c r="I7" s="9">
        <f>VLOOKUP($A7,'RES installed'!$A$2:$C$7,3,FALSE)*'[1]Profiles, RES, Summer'!I$7</f>
        <v>11.968085106382979</v>
      </c>
      <c r="J7" s="9">
        <f>VLOOKUP($A7,'RES installed'!$A$2:$C$7,3,FALSE)*'[1]Profiles, RES, Summer'!J$7</f>
        <v>9.7280208751505413</v>
      </c>
      <c r="K7" s="9">
        <f>VLOOKUP($A7,'RES installed'!$A$2:$C$7,3,FALSE)*'[1]Profiles, RES, Summer'!K$7</f>
        <v>7.5692492974708951</v>
      </c>
      <c r="L7" s="9">
        <f>VLOOKUP($A7,'RES installed'!$A$2:$C$7,3,FALSE)*'[1]Profiles, RES, Summer'!L$7</f>
        <v>6.8105178643115218</v>
      </c>
      <c r="M7" s="9">
        <f>VLOOKUP($A7,'RES installed'!$A$2:$C$7,3,FALSE)*'[1]Profiles, RES, Summer'!M$7</f>
        <v>6.0788839823364107</v>
      </c>
      <c r="N7" s="9">
        <f>VLOOKUP($A7,'RES installed'!$A$2:$C$7,3,FALSE)*'[1]Profiles, RES, Summer'!N$7</f>
        <v>6.5847049377759941</v>
      </c>
      <c r="O7" s="9">
        <f>VLOOKUP($A7,'RES installed'!$A$2:$C$7,3,FALSE)*'[1]Profiles, RES, Summer'!O$7</f>
        <v>8.7615415495784816</v>
      </c>
      <c r="P7" s="9">
        <f>VLOOKUP($A7,'RES installed'!$A$2:$C$7,3,FALSE)*'[1]Profiles, RES, Summer'!P$7</f>
        <v>11.019670814933761</v>
      </c>
      <c r="Q7" s="9">
        <f>VLOOKUP($A7,'RES installed'!$A$2:$C$7,3,FALSE)*'[1]Profiles, RES, Summer'!Q$7</f>
        <v>11.561621838619029</v>
      </c>
      <c r="R7" s="9">
        <f>VLOOKUP($A7,'RES installed'!$A$2:$C$7,3,FALSE)*'[1]Profiles, RES, Summer'!R$7</f>
        <v>12.482938578883983</v>
      </c>
      <c r="S7" s="9">
        <f>VLOOKUP($A7,'RES installed'!$A$2:$C$7,3,FALSE)*'[1]Profiles, RES, Summer'!S$7</f>
        <v>12.988759534323565</v>
      </c>
      <c r="T7" s="9">
        <f>VLOOKUP($A7,'RES installed'!$A$2:$C$7,3,FALSE)*'[1]Profiles, RES, Summer'!T$7</f>
        <v>13.313930148534725</v>
      </c>
      <c r="U7" s="9">
        <f>VLOOKUP($A7,'RES installed'!$A$2:$C$7,3,FALSE)*'[1]Profiles, RES, Summer'!U$7</f>
        <v>15.255921316740265</v>
      </c>
      <c r="V7" s="9">
        <f>VLOOKUP($A7,'RES installed'!$A$2:$C$7,3,FALSE)*'[1]Profiles, RES, Summer'!V$7</f>
        <v>17.16178241670012</v>
      </c>
      <c r="W7" s="9">
        <f>VLOOKUP($A7,'RES installed'!$A$2:$C$7,3,FALSE)*'[1]Profiles, RES, Summer'!W$7</f>
        <v>16.574668807707749</v>
      </c>
      <c r="X7" s="9">
        <f>VLOOKUP($A7,'RES installed'!$A$2:$C$7,3,FALSE)*'[1]Profiles, RES, Summer'!X$7</f>
        <v>15.6985146527499</v>
      </c>
      <c r="Y7" s="9">
        <f>VLOOKUP($A7,'RES installed'!$A$2:$C$7,3,FALSE)*'[1]Profiles, RES, Summer'!Y$7</f>
        <v>15.418506623845845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2.843062926459439E-2</v>
      </c>
      <c r="H8" s="6">
        <f>VLOOKUP($A8,'RES installed'!$A$2:$C$7,3,FALSE)*'[1]Profiles, RES, Summer'!H$4</f>
        <v>3.49696739954511</v>
      </c>
      <c r="I8" s="6">
        <f>VLOOKUP($A8,'RES installed'!$A$2:$C$7,3,FALSE)*'[1]Profiles, RES, Summer'!I$4</f>
        <v>16.546626231993937</v>
      </c>
      <c r="J8" s="6">
        <f>VLOOKUP($A8,'RES installed'!$A$2:$C$7,3,FALSE)*'[1]Profiles, RES, Summer'!J$4</f>
        <v>36.021607278241092</v>
      </c>
      <c r="K8" s="6">
        <f>VLOOKUP($A8,'RES installed'!$A$2:$C$7,3,FALSE)*'[1]Profiles, RES, Summer'!K$4</f>
        <v>55.610310841546621</v>
      </c>
      <c r="L8" s="6">
        <f>VLOOKUP($A8,'RES installed'!$A$2:$C$7,3,FALSE)*'[1]Profiles, RES, Summer'!L$4</f>
        <v>68.26194086429112</v>
      </c>
      <c r="M8" s="6">
        <f>VLOOKUP($A8,'RES installed'!$A$2:$C$7,3,FALSE)*'[1]Profiles, RES, Summer'!M$4</f>
        <v>73.009855951478386</v>
      </c>
      <c r="N8" s="6">
        <f>VLOOKUP($A8,'RES installed'!$A$2:$C$7,3,FALSE)*'[1]Profiles, RES, Summer'!N$4</f>
        <v>75</v>
      </c>
      <c r="O8" s="6">
        <f>VLOOKUP($A8,'RES installed'!$A$2:$C$7,3,FALSE)*'[1]Profiles, RES, Summer'!O$4</f>
        <v>73.692191053828651</v>
      </c>
      <c r="P8" s="6">
        <f>VLOOKUP($A8,'RES installed'!$A$2:$C$7,3,FALSE)*'[1]Profiles, RES, Summer'!P$4</f>
        <v>69.967778620166797</v>
      </c>
      <c r="Q8" s="6">
        <f>VLOOKUP($A8,'RES installed'!$A$2:$C$7,3,FALSE)*'[1]Profiles, RES, Summer'!Q$4</f>
        <v>61.921910538286582</v>
      </c>
      <c r="R8" s="6">
        <f>VLOOKUP($A8,'RES installed'!$A$2:$C$7,3,FALSE)*'[1]Profiles, RES, Summer'!R$4</f>
        <v>48.644806671721</v>
      </c>
      <c r="S8" s="6">
        <f>VLOOKUP($A8,'RES installed'!$A$2:$C$7,3,FALSE)*'[1]Profiles, RES, Summer'!S$4</f>
        <v>28.94238059135709</v>
      </c>
      <c r="T8" s="6">
        <f>VLOOKUP($A8,'RES installed'!$A$2:$C$7,3,FALSE)*'[1]Profiles, RES, Summer'!T$4</f>
        <v>8.8419257012888544</v>
      </c>
      <c r="U8" s="6">
        <f>VLOOKUP($A8,'RES installed'!$A$2:$C$7,3,FALSE)*'[1]Profiles, RES, Summer'!U$4</f>
        <v>0.39802880970432147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1.8953752843062926E-2</v>
      </c>
      <c r="H9" s="6">
        <f>VLOOKUP($A9,'RES installed'!$A$2:$C$7,3,FALSE)*'[1]Profiles, RES, Summer'!H$4</f>
        <v>2.3313115996967402</v>
      </c>
      <c r="I9" s="6">
        <f>VLOOKUP($A9,'RES installed'!$A$2:$C$7,3,FALSE)*'[1]Profiles, RES, Summer'!I$4</f>
        <v>11.031084154662624</v>
      </c>
      <c r="J9" s="6">
        <f>VLOOKUP($A9,'RES installed'!$A$2:$C$7,3,FALSE)*'[1]Profiles, RES, Summer'!J$4</f>
        <v>24.014404852160727</v>
      </c>
      <c r="K9" s="6">
        <f>VLOOKUP($A9,'RES installed'!$A$2:$C$7,3,FALSE)*'[1]Profiles, RES, Summer'!K$4</f>
        <v>37.073540561031081</v>
      </c>
      <c r="L9" s="6">
        <f>VLOOKUP($A9,'RES installed'!$A$2:$C$7,3,FALSE)*'[1]Profiles, RES, Summer'!L$4</f>
        <v>45.507960576194087</v>
      </c>
      <c r="M9" s="6">
        <f>VLOOKUP($A9,'RES installed'!$A$2:$C$7,3,FALSE)*'[1]Profiles, RES, Summer'!M$4</f>
        <v>48.673237300985598</v>
      </c>
      <c r="N9" s="6">
        <f>VLOOKUP($A9,'RES installed'!$A$2:$C$7,3,FALSE)*'[1]Profiles, RES, Summer'!N$4</f>
        <v>50</v>
      </c>
      <c r="O9" s="6">
        <f>VLOOKUP($A9,'RES installed'!$A$2:$C$7,3,FALSE)*'[1]Profiles, RES, Summer'!O$4</f>
        <v>49.128127369219108</v>
      </c>
      <c r="P9" s="6">
        <f>VLOOKUP($A9,'RES installed'!$A$2:$C$7,3,FALSE)*'[1]Profiles, RES, Summer'!P$4</f>
        <v>46.645185746777862</v>
      </c>
      <c r="Q9" s="6">
        <f>VLOOKUP($A9,'RES installed'!$A$2:$C$7,3,FALSE)*'[1]Profiles, RES, Summer'!Q$4</f>
        <v>41.281273692191057</v>
      </c>
      <c r="R9" s="6">
        <f>VLOOKUP($A9,'RES installed'!$A$2:$C$7,3,FALSE)*'[1]Profiles, RES, Summer'!R$4</f>
        <v>32.429871114480669</v>
      </c>
      <c r="S9" s="6">
        <f>VLOOKUP($A9,'RES installed'!$A$2:$C$7,3,FALSE)*'[1]Profiles, RES, Summer'!S$4</f>
        <v>19.294920394238062</v>
      </c>
      <c r="T9" s="6">
        <f>VLOOKUP($A9,'RES installed'!$A$2:$C$7,3,FALSE)*'[1]Profiles, RES, Summer'!T$4</f>
        <v>5.8946171341925702</v>
      </c>
      <c r="U9" s="6">
        <f>VLOOKUP($A9,'RES installed'!$A$2:$C$7,3,FALSE)*'[1]Profiles, RES, Summer'!U$4</f>
        <v>0.26535253980288098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2.2744503411675512E-2</v>
      </c>
      <c r="H10" s="6">
        <f>VLOOKUP($A10,'RES installed'!$A$2:$C$7,3,FALSE)*'[1]Profiles, RES, Summer'!H$4</f>
        <v>2.797573919636088</v>
      </c>
      <c r="I10" s="6">
        <f>VLOOKUP($A10,'RES installed'!$A$2:$C$7,3,FALSE)*'[1]Profiles, RES, Summer'!I$4</f>
        <v>13.237300985595148</v>
      </c>
      <c r="J10" s="6">
        <f>VLOOKUP($A10,'RES installed'!$A$2:$C$7,3,FALSE)*'[1]Profiles, RES, Summer'!J$4</f>
        <v>28.817285822592876</v>
      </c>
      <c r="K10" s="6">
        <f>VLOOKUP($A10,'RES installed'!$A$2:$C$7,3,FALSE)*'[1]Profiles, RES, Summer'!K$4</f>
        <v>44.488248673237301</v>
      </c>
      <c r="L10" s="6">
        <f>VLOOKUP($A10,'RES installed'!$A$2:$C$7,3,FALSE)*'[1]Profiles, RES, Summer'!L$4</f>
        <v>54.609552691432903</v>
      </c>
      <c r="M10" s="6">
        <f>VLOOKUP($A10,'RES installed'!$A$2:$C$7,3,FALSE)*'[1]Profiles, RES, Summer'!M$4</f>
        <v>58.407884761182714</v>
      </c>
      <c r="N10" s="6">
        <f>VLOOKUP($A10,'RES installed'!$A$2:$C$7,3,FALSE)*'[1]Profiles, RES, Summer'!N$4</f>
        <v>60</v>
      </c>
      <c r="O10" s="6">
        <f>VLOOKUP($A10,'RES installed'!$A$2:$C$7,3,FALSE)*'[1]Profiles, RES, Summer'!O$4</f>
        <v>58.953752843062922</v>
      </c>
      <c r="P10" s="6">
        <f>VLOOKUP($A10,'RES installed'!$A$2:$C$7,3,FALSE)*'[1]Profiles, RES, Summer'!P$4</f>
        <v>55.974222896133433</v>
      </c>
      <c r="Q10" s="6">
        <f>VLOOKUP($A10,'RES installed'!$A$2:$C$7,3,FALSE)*'[1]Profiles, RES, Summer'!Q$4</f>
        <v>49.537528430629266</v>
      </c>
      <c r="R10" s="6">
        <f>VLOOKUP($A10,'RES installed'!$A$2:$C$7,3,FALSE)*'[1]Profiles, RES, Summer'!R$4</f>
        <v>38.915845337376801</v>
      </c>
      <c r="S10" s="6">
        <f>VLOOKUP($A10,'RES installed'!$A$2:$C$7,3,FALSE)*'[1]Profiles, RES, Summer'!S$4</f>
        <v>23.153904473085671</v>
      </c>
      <c r="T10" s="6">
        <f>VLOOKUP($A10,'RES installed'!$A$2:$C$7,3,FALSE)*'[1]Profiles, RES, Summer'!T$4</f>
        <v>7.0735405610310842</v>
      </c>
      <c r="U10" s="6">
        <f>VLOOKUP($A10,'RES installed'!$A$2:$C$7,3,FALSE)*'[1]Profiles, RES, Summer'!U$4</f>
        <v>0.3184230477634572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CB5B-1DB1-4676-8A26-9AF5B04E0EB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12.157767964672821</v>
      </c>
      <c r="C5" s="9">
        <f>VLOOKUP($A5,'RES installed'!$A$2:$C$7,3,FALSE)*'[1]Profiles, RES, Summer'!C$5</f>
        <v>11.119028502609394</v>
      </c>
      <c r="D5" s="9">
        <f>VLOOKUP($A5,'RES installed'!$A$2:$C$7,3,FALSE)*'[1]Profiles, RES, Summer'!D$5</f>
        <v>9.7280208751505413</v>
      </c>
      <c r="E5" s="9">
        <f>VLOOKUP($A5,'RES installed'!$A$2:$C$7,3,FALSE)*'[1]Profiles, RES, Summer'!E$5</f>
        <v>9.6918908069048584</v>
      </c>
      <c r="F5" s="9">
        <f>VLOOKUP($A5,'RES installed'!$A$2:$C$7,3,FALSE)*'[1]Profiles, RES, Summer'!F$5</f>
        <v>9.1770373344038543</v>
      </c>
      <c r="G5" s="9">
        <f>VLOOKUP($A5,'RES installed'!$A$2:$C$7,3,FALSE)*'[1]Profiles, RES, Summer'!G$5</f>
        <v>8.4544359694901647</v>
      </c>
      <c r="H5" s="9">
        <f>VLOOKUP($A5,'RES installed'!$A$2:$C$7,3,FALSE)*'[1]Profiles, RES, Summer'!H$5</f>
        <v>7.433761541549579</v>
      </c>
      <c r="I5" s="9">
        <f>VLOOKUP($A5,'RES installed'!$A$2:$C$7,3,FALSE)*'[1]Profiles, RES, Summer'!I$5</f>
        <v>5.8440385387394622</v>
      </c>
      <c r="J5" s="9">
        <f>VLOOKUP($A5,'RES installed'!$A$2:$C$7,3,FALSE)*'[1]Profiles, RES, Summer'!J$5</f>
        <v>4.8594941790445603</v>
      </c>
      <c r="K5" s="9">
        <f>VLOOKUP($A5,'RES installed'!$A$2:$C$7,3,FALSE)*'[1]Profiles, RES, Summer'!K$5</f>
        <v>4.5433560818948218</v>
      </c>
      <c r="L5" s="9">
        <f>VLOOKUP($A5,'RES installed'!$A$2:$C$7,3,FALSE)*'[1]Profiles, RES, Summer'!L$5</f>
        <v>4.182055399437977</v>
      </c>
      <c r="M5" s="9">
        <f>VLOOKUP($A5,'RES installed'!$A$2:$C$7,3,FALSE)*'[1]Profiles, RES, Summer'!M$5</f>
        <v>4.7059413890004018</v>
      </c>
      <c r="N5" s="9">
        <f>VLOOKUP($A5,'RES installed'!$A$2:$C$7,3,FALSE)*'[1]Profiles, RES, Summer'!N$5</f>
        <v>5.9162986752308306</v>
      </c>
      <c r="O5" s="9">
        <f>VLOOKUP($A5,'RES installed'!$A$2:$C$7,3,FALSE)*'[1]Profiles, RES, Summer'!O$5</f>
        <v>7.3434363709353674</v>
      </c>
      <c r="P5" s="9">
        <f>VLOOKUP($A5,'RES installed'!$A$2:$C$7,3,FALSE)*'[1]Profiles, RES, Summer'!P$5</f>
        <v>9.8002810116419106</v>
      </c>
      <c r="Q5" s="9">
        <f>VLOOKUP($A5,'RES installed'!$A$2:$C$7,3,FALSE)*'[1]Profiles, RES, Summer'!Q$5</f>
        <v>12.510036130068245</v>
      </c>
      <c r="R5" s="9">
        <f>VLOOKUP($A5,'RES installed'!$A$2:$C$7,3,FALSE)*'[1]Profiles, RES, Summer'!R$5</f>
        <v>14.786230429546368</v>
      </c>
      <c r="S5" s="9">
        <f>VLOOKUP($A5,'RES installed'!$A$2:$C$7,3,FALSE)*'[1]Profiles, RES, Summer'!S$5</f>
        <v>15.77980730630269</v>
      </c>
      <c r="T5" s="9">
        <f>VLOOKUP($A5,'RES installed'!$A$2:$C$7,3,FALSE)*'[1]Profiles, RES, Summer'!T$5</f>
        <v>16.981132075471699</v>
      </c>
      <c r="U5" s="9">
        <f>VLOOKUP($A5,'RES installed'!$A$2:$C$7,3,FALSE)*'[1]Profiles, RES, Summer'!U$5</f>
        <v>18.914090726615814</v>
      </c>
      <c r="V5" s="9">
        <f>VLOOKUP($A5,'RES installed'!$A$2:$C$7,3,FALSE)*'[1]Profiles, RES, Summer'!V$5</f>
        <v>20.856081894821358</v>
      </c>
      <c r="W5" s="9">
        <f>VLOOKUP($A5,'RES installed'!$A$2:$C$7,3,FALSE)*'[1]Profiles, RES, Summer'!W$5</f>
        <v>21.723203532717786</v>
      </c>
      <c r="X5" s="9">
        <f>VLOOKUP($A5,'RES installed'!$A$2:$C$7,3,FALSE)*'[1]Profiles, RES, Summer'!X$5</f>
        <v>21.822561220393414</v>
      </c>
      <c r="Y5" s="9">
        <f>VLOOKUP($A5,'RES installed'!$A$2:$C$7,3,FALSE)*'[1]Profiles, RES, Summer'!Y$5</f>
        <v>21.0457647531112</v>
      </c>
    </row>
    <row r="6" spans="1:25" x14ac:dyDescent="0.3">
      <c r="A6" s="8">
        <v>5</v>
      </c>
      <c r="B6" s="9">
        <f>VLOOKUP($A6,'RES installed'!$A$2:$C$7,3,FALSE)*'[1]Profiles, RES, Summer'!B$5</f>
        <v>16.210357286230426</v>
      </c>
      <c r="C6" s="9">
        <f>VLOOKUP($A6,'RES installed'!$A$2:$C$7,3,FALSE)*'[1]Profiles, RES, Summer'!C$5</f>
        <v>14.825371336812525</v>
      </c>
      <c r="D6" s="9">
        <f>VLOOKUP($A6,'RES installed'!$A$2:$C$7,3,FALSE)*'[1]Profiles, RES, Summer'!D$5</f>
        <v>12.970694500200722</v>
      </c>
      <c r="E6" s="9">
        <f>VLOOKUP($A6,'RES installed'!$A$2:$C$7,3,FALSE)*'[1]Profiles, RES, Summer'!E$5</f>
        <v>12.922521075873144</v>
      </c>
      <c r="F6" s="9">
        <f>VLOOKUP($A6,'RES installed'!$A$2:$C$7,3,FALSE)*'[1]Profiles, RES, Summer'!F$5</f>
        <v>12.236049779205139</v>
      </c>
      <c r="G6" s="9">
        <f>VLOOKUP($A6,'RES installed'!$A$2:$C$7,3,FALSE)*'[1]Profiles, RES, Summer'!G$5</f>
        <v>11.272581292653554</v>
      </c>
      <c r="H6" s="9">
        <f>VLOOKUP($A6,'RES installed'!$A$2:$C$7,3,FALSE)*'[1]Profiles, RES, Summer'!H$5</f>
        <v>9.9116820553994387</v>
      </c>
      <c r="I6" s="9">
        <f>VLOOKUP($A6,'RES installed'!$A$2:$C$7,3,FALSE)*'[1]Profiles, RES, Summer'!I$5</f>
        <v>7.7920513849859487</v>
      </c>
      <c r="J6" s="9">
        <f>VLOOKUP($A6,'RES installed'!$A$2:$C$7,3,FALSE)*'[1]Profiles, RES, Summer'!J$5</f>
        <v>6.4793255720594134</v>
      </c>
      <c r="K6" s="9">
        <f>VLOOKUP($A6,'RES installed'!$A$2:$C$7,3,FALSE)*'[1]Profiles, RES, Summer'!K$5</f>
        <v>6.0578081091930951</v>
      </c>
      <c r="L6" s="9">
        <f>VLOOKUP($A6,'RES installed'!$A$2:$C$7,3,FALSE)*'[1]Profiles, RES, Summer'!L$5</f>
        <v>5.5760738659173024</v>
      </c>
      <c r="M6" s="9">
        <f>VLOOKUP($A6,'RES installed'!$A$2:$C$7,3,FALSE)*'[1]Profiles, RES, Summer'!M$5</f>
        <v>6.2745885186672021</v>
      </c>
      <c r="N6" s="9">
        <f>VLOOKUP($A6,'RES installed'!$A$2:$C$7,3,FALSE)*'[1]Profiles, RES, Summer'!N$5</f>
        <v>7.8883982336411069</v>
      </c>
      <c r="O6" s="9">
        <f>VLOOKUP($A6,'RES installed'!$A$2:$C$7,3,FALSE)*'[1]Profiles, RES, Summer'!O$5</f>
        <v>9.7912484945804898</v>
      </c>
      <c r="P6" s="9">
        <f>VLOOKUP($A6,'RES installed'!$A$2:$C$7,3,FALSE)*'[1]Profiles, RES, Summer'!P$5</f>
        <v>13.067041348855881</v>
      </c>
      <c r="Q6" s="9">
        <f>VLOOKUP($A6,'RES installed'!$A$2:$C$7,3,FALSE)*'[1]Profiles, RES, Summer'!Q$5</f>
        <v>16.680048173424328</v>
      </c>
      <c r="R6" s="9">
        <f>VLOOKUP($A6,'RES installed'!$A$2:$C$7,3,FALSE)*'[1]Profiles, RES, Summer'!R$5</f>
        <v>19.714973906061822</v>
      </c>
      <c r="S6" s="9">
        <f>VLOOKUP($A6,'RES installed'!$A$2:$C$7,3,FALSE)*'[1]Profiles, RES, Summer'!S$5</f>
        <v>21.039743075070252</v>
      </c>
      <c r="T6" s="9">
        <f>VLOOKUP($A6,'RES installed'!$A$2:$C$7,3,FALSE)*'[1]Profiles, RES, Summer'!T$5</f>
        <v>22.641509433962266</v>
      </c>
      <c r="U6" s="9">
        <f>VLOOKUP($A6,'RES installed'!$A$2:$C$7,3,FALSE)*'[1]Profiles, RES, Summer'!U$5</f>
        <v>25.218787635487754</v>
      </c>
      <c r="V6" s="9">
        <f>VLOOKUP($A6,'RES installed'!$A$2:$C$7,3,FALSE)*'[1]Profiles, RES, Summer'!V$5</f>
        <v>27.808109193095145</v>
      </c>
      <c r="W6" s="9">
        <f>VLOOKUP($A6,'RES installed'!$A$2:$C$7,3,FALSE)*'[1]Profiles, RES, Summer'!W$5</f>
        <v>28.964271376957047</v>
      </c>
      <c r="X6" s="9">
        <f>VLOOKUP($A6,'RES installed'!$A$2:$C$7,3,FALSE)*'[1]Profiles, RES, Summer'!X$5</f>
        <v>29.096748293857885</v>
      </c>
      <c r="Y6" s="9">
        <f>VLOOKUP($A6,'RES installed'!$A$2:$C$7,3,FALSE)*'[1]Profiles, RES, Summer'!Y$5</f>
        <v>28.061019670814932</v>
      </c>
    </row>
    <row r="7" spans="1:25" x14ac:dyDescent="0.3">
      <c r="A7" s="8">
        <v>6</v>
      </c>
      <c r="B7" s="9">
        <f>VLOOKUP($A7,'RES installed'!$A$2:$C$7,3,FALSE)*'[1]Profiles, RES, Summer'!B$5</f>
        <v>12.157767964672821</v>
      </c>
      <c r="C7" s="9">
        <f>VLOOKUP($A7,'RES installed'!$A$2:$C$7,3,FALSE)*'[1]Profiles, RES, Summer'!C$5</f>
        <v>11.119028502609394</v>
      </c>
      <c r="D7" s="9">
        <f>VLOOKUP($A7,'RES installed'!$A$2:$C$7,3,FALSE)*'[1]Profiles, RES, Summer'!D$5</f>
        <v>9.7280208751505413</v>
      </c>
      <c r="E7" s="9">
        <f>VLOOKUP($A7,'RES installed'!$A$2:$C$7,3,FALSE)*'[1]Profiles, RES, Summer'!E$5</f>
        <v>9.6918908069048584</v>
      </c>
      <c r="F7" s="9">
        <f>VLOOKUP($A7,'RES installed'!$A$2:$C$7,3,FALSE)*'[1]Profiles, RES, Summer'!F$5</f>
        <v>9.1770373344038543</v>
      </c>
      <c r="G7" s="9">
        <f>VLOOKUP($A7,'RES installed'!$A$2:$C$7,3,FALSE)*'[1]Profiles, RES, Summer'!G$5</f>
        <v>8.4544359694901647</v>
      </c>
      <c r="H7" s="9">
        <f>VLOOKUP($A7,'RES installed'!$A$2:$C$7,3,FALSE)*'[1]Profiles, RES, Summer'!H$5</f>
        <v>7.433761541549579</v>
      </c>
      <c r="I7" s="9">
        <f>VLOOKUP($A7,'RES installed'!$A$2:$C$7,3,FALSE)*'[1]Profiles, RES, Summer'!I$5</f>
        <v>5.8440385387394622</v>
      </c>
      <c r="J7" s="9">
        <f>VLOOKUP($A7,'RES installed'!$A$2:$C$7,3,FALSE)*'[1]Profiles, RES, Summer'!J$5</f>
        <v>4.8594941790445603</v>
      </c>
      <c r="K7" s="9">
        <f>VLOOKUP($A7,'RES installed'!$A$2:$C$7,3,FALSE)*'[1]Profiles, RES, Summer'!K$5</f>
        <v>4.5433560818948218</v>
      </c>
      <c r="L7" s="9">
        <f>VLOOKUP($A7,'RES installed'!$A$2:$C$7,3,FALSE)*'[1]Profiles, RES, Summer'!L$5</f>
        <v>4.182055399437977</v>
      </c>
      <c r="M7" s="9">
        <f>VLOOKUP($A7,'RES installed'!$A$2:$C$7,3,FALSE)*'[1]Profiles, RES, Summer'!M$5</f>
        <v>4.7059413890004018</v>
      </c>
      <c r="N7" s="9">
        <f>VLOOKUP($A7,'RES installed'!$A$2:$C$7,3,FALSE)*'[1]Profiles, RES, Summer'!N$5</f>
        <v>5.9162986752308306</v>
      </c>
      <c r="O7" s="9">
        <f>VLOOKUP($A7,'RES installed'!$A$2:$C$7,3,FALSE)*'[1]Profiles, RES, Summer'!O$5</f>
        <v>7.3434363709353674</v>
      </c>
      <c r="P7" s="9">
        <f>VLOOKUP($A7,'RES installed'!$A$2:$C$7,3,FALSE)*'[1]Profiles, RES, Summer'!P$5</f>
        <v>9.8002810116419106</v>
      </c>
      <c r="Q7" s="9">
        <f>VLOOKUP($A7,'RES installed'!$A$2:$C$7,3,FALSE)*'[1]Profiles, RES, Summer'!Q$5</f>
        <v>12.510036130068245</v>
      </c>
      <c r="R7" s="9">
        <f>VLOOKUP($A7,'RES installed'!$A$2:$C$7,3,FALSE)*'[1]Profiles, RES, Summer'!R$5</f>
        <v>14.786230429546368</v>
      </c>
      <c r="S7" s="9">
        <f>VLOOKUP($A7,'RES installed'!$A$2:$C$7,3,FALSE)*'[1]Profiles, RES, Summer'!S$5</f>
        <v>15.77980730630269</v>
      </c>
      <c r="T7" s="9">
        <f>VLOOKUP($A7,'RES installed'!$A$2:$C$7,3,FALSE)*'[1]Profiles, RES, Summer'!T$5</f>
        <v>16.981132075471699</v>
      </c>
      <c r="U7" s="9">
        <f>VLOOKUP($A7,'RES installed'!$A$2:$C$7,3,FALSE)*'[1]Profiles, RES, Summer'!U$5</f>
        <v>18.914090726615814</v>
      </c>
      <c r="V7" s="9">
        <f>VLOOKUP($A7,'RES installed'!$A$2:$C$7,3,FALSE)*'[1]Profiles, RES, Summer'!V$5</f>
        <v>20.856081894821358</v>
      </c>
      <c r="W7" s="9">
        <f>VLOOKUP($A7,'RES installed'!$A$2:$C$7,3,FALSE)*'[1]Profiles, RES, Summer'!W$5</f>
        <v>21.723203532717786</v>
      </c>
      <c r="X7" s="9">
        <f>VLOOKUP($A7,'RES installed'!$A$2:$C$7,3,FALSE)*'[1]Profiles, RES, Summer'!X$5</f>
        <v>21.822561220393414</v>
      </c>
      <c r="Y7" s="9">
        <f>VLOOKUP($A7,'RES installed'!$A$2:$C$7,3,FALSE)*'[1]Profiles, RES, Summer'!Y$5</f>
        <v>21.0457647531112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0.17058377558756635</v>
      </c>
      <c r="H8" s="6">
        <f>VLOOKUP($A8,'RES installed'!$A$2:$C$7,3,FALSE)*'[1]Profiles, RES, Summer'!H$2</f>
        <v>5.003790750568613</v>
      </c>
      <c r="I8" s="6">
        <f>VLOOKUP($A8,'RES installed'!$A$2:$C$7,3,FALSE)*'[1]Profiles, RES, Summer'!I$2</f>
        <v>20.811220621683095</v>
      </c>
      <c r="J8" s="6">
        <f>VLOOKUP($A8,'RES installed'!$A$2:$C$7,3,FALSE)*'[1]Profiles, RES, Summer'!J$2</f>
        <v>43.100833965125098</v>
      </c>
      <c r="K8" s="6">
        <f>VLOOKUP($A8,'RES installed'!$A$2:$C$7,3,FALSE)*'[1]Profiles, RES, Summer'!K$2</f>
        <v>56.719105382865806</v>
      </c>
      <c r="L8" s="6">
        <f>VLOOKUP($A8,'RES installed'!$A$2:$C$7,3,FALSE)*'[1]Profiles, RES, Summer'!L$2</f>
        <v>65.163002274450335</v>
      </c>
      <c r="M8" s="6">
        <f>VLOOKUP($A8,'RES installed'!$A$2:$C$7,3,FALSE)*'[1]Profiles, RES, Summer'!M$2</f>
        <v>68.97270659590599</v>
      </c>
      <c r="N8" s="6">
        <f>VLOOKUP($A8,'RES installed'!$A$2:$C$7,3,FALSE)*'[1]Profiles, RES, Summer'!N$2</f>
        <v>70.507960576194094</v>
      </c>
      <c r="O8" s="6">
        <f>VLOOKUP($A8,'RES installed'!$A$2:$C$7,3,FALSE)*'[1]Profiles, RES, Summer'!O$2</f>
        <v>70.536391205458685</v>
      </c>
      <c r="P8" s="6">
        <f>VLOOKUP($A8,'RES installed'!$A$2:$C$7,3,FALSE)*'[1]Profiles, RES, Summer'!P$2</f>
        <v>68.119787717968151</v>
      </c>
      <c r="Q8" s="6">
        <f>VLOOKUP($A8,'RES installed'!$A$2:$C$7,3,FALSE)*'[1]Profiles, RES, Summer'!Q$2</f>
        <v>60.585670962850642</v>
      </c>
      <c r="R8" s="6">
        <f>VLOOKUP($A8,'RES installed'!$A$2:$C$7,3,FALSE)*'[1]Profiles, RES, Summer'!R$2</f>
        <v>48.55951478392722</v>
      </c>
      <c r="S8" s="6">
        <f>VLOOKUP($A8,'RES installed'!$A$2:$C$7,3,FALSE)*'[1]Profiles, RES, Summer'!S$2</f>
        <v>31.415845337376801</v>
      </c>
      <c r="T8" s="6">
        <f>VLOOKUP($A8,'RES installed'!$A$2:$C$7,3,FALSE)*'[1]Profiles, RES, Summer'!T$2</f>
        <v>10.945792266868841</v>
      </c>
      <c r="U8" s="6">
        <f>VLOOKUP($A8,'RES installed'!$A$2:$C$7,3,FALSE)*'[1]Profiles, RES, Summer'!U$2</f>
        <v>0.90978013646702049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0.11372251705837756</v>
      </c>
      <c r="H9" s="6">
        <f>VLOOKUP($A9,'RES installed'!$A$2:$C$7,3,FALSE)*'[1]Profiles, RES, Summer'!H$2</f>
        <v>3.3358605003790753</v>
      </c>
      <c r="I9" s="6">
        <f>VLOOKUP($A9,'RES installed'!$A$2:$C$7,3,FALSE)*'[1]Profiles, RES, Summer'!I$2</f>
        <v>13.874147081122063</v>
      </c>
      <c r="J9" s="6">
        <f>VLOOKUP($A9,'RES installed'!$A$2:$C$7,3,FALSE)*'[1]Profiles, RES, Summer'!J$2</f>
        <v>28.733889310083399</v>
      </c>
      <c r="K9" s="6">
        <f>VLOOKUP($A9,'RES installed'!$A$2:$C$7,3,FALSE)*'[1]Profiles, RES, Summer'!K$2</f>
        <v>37.812736921910542</v>
      </c>
      <c r="L9" s="6">
        <f>VLOOKUP($A9,'RES installed'!$A$2:$C$7,3,FALSE)*'[1]Profiles, RES, Summer'!L$2</f>
        <v>43.44200151630023</v>
      </c>
      <c r="M9" s="6">
        <f>VLOOKUP($A9,'RES installed'!$A$2:$C$7,3,FALSE)*'[1]Profiles, RES, Summer'!M$2</f>
        <v>45.981804397270658</v>
      </c>
      <c r="N9" s="6">
        <f>VLOOKUP($A9,'RES installed'!$A$2:$C$7,3,FALSE)*'[1]Profiles, RES, Summer'!N$2</f>
        <v>47.005307050796056</v>
      </c>
      <c r="O9" s="6">
        <f>VLOOKUP($A9,'RES installed'!$A$2:$C$7,3,FALSE)*'[1]Profiles, RES, Summer'!O$2</f>
        <v>47.024260803639123</v>
      </c>
      <c r="P9" s="6">
        <f>VLOOKUP($A9,'RES installed'!$A$2:$C$7,3,FALSE)*'[1]Profiles, RES, Summer'!P$2</f>
        <v>45.41319181197877</v>
      </c>
      <c r="Q9" s="6">
        <f>VLOOKUP($A9,'RES installed'!$A$2:$C$7,3,FALSE)*'[1]Profiles, RES, Summer'!Q$2</f>
        <v>40.390447308567097</v>
      </c>
      <c r="R9" s="6">
        <f>VLOOKUP($A9,'RES installed'!$A$2:$C$7,3,FALSE)*'[1]Profiles, RES, Summer'!R$2</f>
        <v>32.37300985595148</v>
      </c>
      <c r="S9" s="6">
        <f>VLOOKUP($A9,'RES installed'!$A$2:$C$7,3,FALSE)*'[1]Profiles, RES, Summer'!S$2</f>
        <v>20.943896891584536</v>
      </c>
      <c r="T9" s="6">
        <f>VLOOKUP($A9,'RES installed'!$A$2:$C$7,3,FALSE)*'[1]Profiles, RES, Summer'!T$2</f>
        <v>7.2971948445792272</v>
      </c>
      <c r="U9" s="6">
        <f>VLOOKUP($A9,'RES installed'!$A$2:$C$7,3,FALSE)*'[1]Profiles, RES, Summer'!U$2</f>
        <v>0.60652009097801363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0.13646702047005307</v>
      </c>
      <c r="H10" s="6">
        <f>VLOOKUP($A10,'RES installed'!$A$2:$C$7,3,FALSE)*'[1]Profiles, RES, Summer'!H$2</f>
        <v>4.0030326004548904</v>
      </c>
      <c r="I10" s="6">
        <f>VLOOKUP($A10,'RES installed'!$A$2:$C$7,3,FALSE)*'[1]Profiles, RES, Summer'!I$2</f>
        <v>16.648976497346474</v>
      </c>
      <c r="J10" s="6">
        <f>VLOOKUP($A10,'RES installed'!$A$2:$C$7,3,FALSE)*'[1]Profiles, RES, Summer'!J$2</f>
        <v>34.480667172100077</v>
      </c>
      <c r="K10" s="6">
        <f>VLOOKUP($A10,'RES installed'!$A$2:$C$7,3,FALSE)*'[1]Profiles, RES, Summer'!K$2</f>
        <v>45.375284306292649</v>
      </c>
      <c r="L10" s="6">
        <f>VLOOKUP($A10,'RES installed'!$A$2:$C$7,3,FALSE)*'[1]Profiles, RES, Summer'!L$2</f>
        <v>52.130401819560269</v>
      </c>
      <c r="M10" s="6">
        <f>VLOOKUP($A10,'RES installed'!$A$2:$C$7,3,FALSE)*'[1]Profiles, RES, Summer'!M$2</f>
        <v>55.178165276724791</v>
      </c>
      <c r="N10" s="6">
        <f>VLOOKUP($A10,'RES installed'!$A$2:$C$7,3,FALSE)*'[1]Profiles, RES, Summer'!N$2</f>
        <v>56.406368460955271</v>
      </c>
      <c r="O10" s="6">
        <f>VLOOKUP($A10,'RES installed'!$A$2:$C$7,3,FALSE)*'[1]Profiles, RES, Summer'!O$2</f>
        <v>56.429112964366951</v>
      </c>
      <c r="P10" s="6">
        <f>VLOOKUP($A10,'RES installed'!$A$2:$C$7,3,FALSE)*'[1]Profiles, RES, Summer'!P$2</f>
        <v>54.495830174374525</v>
      </c>
      <c r="Q10" s="6">
        <f>VLOOKUP($A10,'RES installed'!$A$2:$C$7,3,FALSE)*'[1]Profiles, RES, Summer'!Q$2</f>
        <v>48.468536770280515</v>
      </c>
      <c r="R10" s="6">
        <f>VLOOKUP($A10,'RES installed'!$A$2:$C$7,3,FALSE)*'[1]Profiles, RES, Summer'!R$2</f>
        <v>38.847611827141776</v>
      </c>
      <c r="S10" s="6">
        <f>VLOOKUP($A10,'RES installed'!$A$2:$C$7,3,FALSE)*'[1]Profiles, RES, Summer'!S$2</f>
        <v>25.132676269901442</v>
      </c>
      <c r="T10" s="6">
        <f>VLOOKUP($A10,'RES installed'!$A$2:$C$7,3,FALSE)*'[1]Profiles, RES, Summer'!T$2</f>
        <v>8.756633813495073</v>
      </c>
      <c r="U10" s="6">
        <f>VLOOKUP($A10,'RES installed'!$A$2:$C$7,3,FALSE)*'[1]Profiles, RES, Summer'!U$2</f>
        <v>0.7278241091736164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413D-0BEB-471A-B6EA-DAA8F8928291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12.826174227217987</v>
      </c>
      <c r="C5" s="9">
        <f>VLOOKUP($A5,'RES installed'!$A$2:$C$7,3,FALSE)*'[1]Profiles, RES, Summer'!C$6</f>
        <v>11.913890004014451</v>
      </c>
      <c r="D5" s="9">
        <f>VLOOKUP($A5,'RES installed'!$A$2:$C$7,3,FALSE)*'[1]Profiles, RES, Summer'!D$6</f>
        <v>12.112605379365716</v>
      </c>
      <c r="E5" s="9">
        <f>VLOOKUP($A5,'RES installed'!$A$2:$C$7,3,FALSE)*'[1]Profiles, RES, Summer'!E$6</f>
        <v>10.947410678442393</v>
      </c>
      <c r="F5" s="9">
        <f>VLOOKUP($A5,'RES installed'!$A$2:$C$7,3,FALSE)*'[1]Profiles, RES, Summer'!F$6</f>
        <v>10.242874347651545</v>
      </c>
      <c r="G5" s="9">
        <f>VLOOKUP($A5,'RES installed'!$A$2:$C$7,3,FALSE)*'[1]Profiles, RES, Summer'!G$6</f>
        <v>10.875150541951024</v>
      </c>
      <c r="H5" s="9">
        <f>VLOOKUP($A5,'RES installed'!$A$2:$C$7,3,FALSE)*'[1]Profiles, RES, Summer'!H$6</f>
        <v>10.757727820152549</v>
      </c>
      <c r="I5" s="9">
        <f>VLOOKUP($A5,'RES installed'!$A$2:$C$7,3,FALSE)*'[1]Profiles, RES, Summer'!I$6</f>
        <v>7.9305499799277399</v>
      </c>
      <c r="J5" s="9">
        <f>VLOOKUP($A5,'RES installed'!$A$2:$C$7,3,FALSE)*'[1]Profiles, RES, Summer'!J$6</f>
        <v>5.0762745885186673</v>
      </c>
      <c r="K5" s="9">
        <f>VLOOKUP($A5,'RES installed'!$A$2:$C$7,3,FALSE)*'[1]Profiles, RES, Summer'!K$6</f>
        <v>3.6942994781212364</v>
      </c>
      <c r="L5" s="9">
        <f>VLOOKUP($A5,'RES installed'!$A$2:$C$7,3,FALSE)*'[1]Profiles, RES, Summer'!L$6</f>
        <v>2.7910477719791249</v>
      </c>
      <c r="M5" s="9">
        <f>VLOOKUP($A5,'RES installed'!$A$2:$C$7,3,FALSE)*'[1]Profiles, RES, Summer'!M$6</f>
        <v>2.6194299478121237</v>
      </c>
      <c r="N5" s="9">
        <f>VLOOKUP($A5,'RES installed'!$A$2:$C$7,3,FALSE)*'[1]Profiles, RES, Summer'!N$6</f>
        <v>3.2788036932958651</v>
      </c>
      <c r="O5" s="9">
        <f>VLOOKUP($A5,'RES installed'!$A$2:$C$7,3,FALSE)*'[1]Profiles, RES, Summer'!O$6</f>
        <v>4.2543155359293454</v>
      </c>
      <c r="P5" s="9">
        <f>VLOOKUP($A5,'RES installed'!$A$2:$C$7,3,FALSE)*'[1]Profiles, RES, Summer'!P$6</f>
        <v>6.0608189482135693</v>
      </c>
      <c r="Q5" s="9">
        <f>VLOOKUP($A5,'RES installed'!$A$2:$C$7,3,FALSE)*'[1]Profiles, RES, Summer'!Q$6</f>
        <v>7.6505419510236852</v>
      </c>
      <c r="R5" s="9">
        <f>VLOOKUP($A5,'RES installed'!$A$2:$C$7,3,FALSE)*'[1]Profiles, RES, Summer'!R$6</f>
        <v>9.1589723002810111</v>
      </c>
      <c r="S5" s="9">
        <f>VLOOKUP($A5,'RES installed'!$A$2:$C$7,3,FALSE)*'[1]Profiles, RES, Summer'!S$6</f>
        <v>9.7822159775190691</v>
      </c>
      <c r="T5" s="9">
        <f>VLOOKUP($A5,'RES installed'!$A$2:$C$7,3,FALSE)*'[1]Profiles, RES, Summer'!T$6</f>
        <v>9.3034925732637497</v>
      </c>
      <c r="U5" s="9">
        <f>VLOOKUP($A5,'RES installed'!$A$2:$C$7,3,FALSE)*'[1]Profiles, RES, Summer'!U$6</f>
        <v>9.0234845443596949</v>
      </c>
      <c r="V5" s="9">
        <f>VLOOKUP($A5,'RES installed'!$A$2:$C$7,3,FALSE)*'[1]Profiles, RES, Summer'!V$6</f>
        <v>9.0505820955439589</v>
      </c>
      <c r="W5" s="9">
        <f>VLOOKUP($A5,'RES installed'!$A$2:$C$7,3,FALSE)*'[1]Profiles, RES, Summer'!W$6</f>
        <v>8.3189482135688468</v>
      </c>
      <c r="X5" s="9">
        <f>VLOOKUP($A5,'RES installed'!$A$2:$C$7,3,FALSE)*'[1]Profiles, RES, Summer'!X$6</f>
        <v>7.7137695704536338</v>
      </c>
      <c r="Y5" s="9">
        <f>VLOOKUP($A5,'RES installed'!$A$2:$C$7,3,FALSE)*'[1]Profiles, RES, Summer'!Y$6</f>
        <v>7.8492573263749499</v>
      </c>
    </row>
    <row r="6" spans="1:25" x14ac:dyDescent="0.3">
      <c r="A6" s="8">
        <v>5</v>
      </c>
      <c r="B6" s="9">
        <f>VLOOKUP($A6,'RES installed'!$A$2:$C$7,3,FALSE)*'[1]Profiles, RES, Summer'!B$6</f>
        <v>17.101565636290648</v>
      </c>
      <c r="C6" s="9">
        <f>VLOOKUP($A6,'RES installed'!$A$2:$C$7,3,FALSE)*'[1]Profiles, RES, Summer'!C$6</f>
        <v>15.885186672019268</v>
      </c>
      <c r="D6" s="9">
        <f>VLOOKUP($A6,'RES installed'!$A$2:$C$7,3,FALSE)*'[1]Profiles, RES, Summer'!D$6</f>
        <v>16.150140505820954</v>
      </c>
      <c r="E6" s="9">
        <f>VLOOKUP($A6,'RES installed'!$A$2:$C$7,3,FALSE)*'[1]Profiles, RES, Summer'!E$6</f>
        <v>14.596547571256524</v>
      </c>
      <c r="F6" s="9">
        <f>VLOOKUP($A6,'RES installed'!$A$2:$C$7,3,FALSE)*'[1]Profiles, RES, Summer'!F$6</f>
        <v>13.657165796868727</v>
      </c>
      <c r="G6" s="9">
        <f>VLOOKUP($A6,'RES installed'!$A$2:$C$7,3,FALSE)*'[1]Profiles, RES, Summer'!G$6</f>
        <v>14.500200722601365</v>
      </c>
      <c r="H6" s="9">
        <f>VLOOKUP($A6,'RES installed'!$A$2:$C$7,3,FALSE)*'[1]Profiles, RES, Summer'!H$6</f>
        <v>14.343637093536731</v>
      </c>
      <c r="I6" s="9">
        <f>VLOOKUP($A6,'RES installed'!$A$2:$C$7,3,FALSE)*'[1]Profiles, RES, Summer'!I$6</f>
        <v>10.574066639903654</v>
      </c>
      <c r="J6" s="9">
        <f>VLOOKUP($A6,'RES installed'!$A$2:$C$7,3,FALSE)*'[1]Profiles, RES, Summer'!J$6</f>
        <v>6.7683661180248897</v>
      </c>
      <c r="K6" s="9">
        <f>VLOOKUP($A6,'RES installed'!$A$2:$C$7,3,FALSE)*'[1]Profiles, RES, Summer'!K$6</f>
        <v>4.9257326374949812</v>
      </c>
      <c r="L6" s="9">
        <f>VLOOKUP($A6,'RES installed'!$A$2:$C$7,3,FALSE)*'[1]Profiles, RES, Summer'!L$6</f>
        <v>3.7213970293054994</v>
      </c>
      <c r="M6" s="9">
        <f>VLOOKUP($A6,'RES installed'!$A$2:$C$7,3,FALSE)*'[1]Profiles, RES, Summer'!M$6</f>
        <v>3.4925732637494979</v>
      </c>
      <c r="N6" s="9">
        <f>VLOOKUP($A6,'RES installed'!$A$2:$C$7,3,FALSE)*'[1]Profiles, RES, Summer'!N$6</f>
        <v>4.3717382577278201</v>
      </c>
      <c r="O6" s="9">
        <f>VLOOKUP($A6,'RES installed'!$A$2:$C$7,3,FALSE)*'[1]Profiles, RES, Summer'!O$6</f>
        <v>5.6724207145724606</v>
      </c>
      <c r="P6" s="9">
        <f>VLOOKUP($A6,'RES installed'!$A$2:$C$7,3,FALSE)*'[1]Profiles, RES, Summer'!P$6</f>
        <v>8.0810919309514251</v>
      </c>
      <c r="Q6" s="9">
        <f>VLOOKUP($A6,'RES installed'!$A$2:$C$7,3,FALSE)*'[1]Profiles, RES, Summer'!Q$6</f>
        <v>10.200722601364912</v>
      </c>
      <c r="R6" s="9">
        <f>VLOOKUP($A6,'RES installed'!$A$2:$C$7,3,FALSE)*'[1]Profiles, RES, Summer'!R$6</f>
        <v>12.211963067041349</v>
      </c>
      <c r="S6" s="9">
        <f>VLOOKUP($A6,'RES installed'!$A$2:$C$7,3,FALSE)*'[1]Profiles, RES, Summer'!S$6</f>
        <v>13.042954636692093</v>
      </c>
      <c r="T6" s="9">
        <f>VLOOKUP($A6,'RES installed'!$A$2:$C$7,3,FALSE)*'[1]Profiles, RES, Summer'!T$6</f>
        <v>12.404656764351666</v>
      </c>
      <c r="U6" s="9">
        <f>VLOOKUP($A6,'RES installed'!$A$2:$C$7,3,FALSE)*'[1]Profiles, RES, Summer'!U$6</f>
        <v>12.031312725812926</v>
      </c>
      <c r="V6" s="9">
        <f>VLOOKUP($A6,'RES installed'!$A$2:$C$7,3,FALSE)*'[1]Profiles, RES, Summer'!V$6</f>
        <v>12.067442794058611</v>
      </c>
      <c r="W6" s="9">
        <f>VLOOKUP($A6,'RES installed'!$A$2:$C$7,3,FALSE)*'[1]Profiles, RES, Summer'!W$6</f>
        <v>11.09193095142513</v>
      </c>
      <c r="X6" s="9">
        <f>VLOOKUP($A6,'RES installed'!$A$2:$C$7,3,FALSE)*'[1]Profiles, RES, Summer'!X$6</f>
        <v>10.285026093938178</v>
      </c>
      <c r="Y6" s="9">
        <f>VLOOKUP($A6,'RES installed'!$A$2:$C$7,3,FALSE)*'[1]Profiles, RES, Summer'!Y$6</f>
        <v>10.4656764351666</v>
      </c>
    </row>
    <row r="7" spans="1:25" x14ac:dyDescent="0.3">
      <c r="A7" s="8">
        <v>6</v>
      </c>
      <c r="B7" s="9">
        <f>VLOOKUP($A7,'RES installed'!$A$2:$C$7,3,FALSE)*'[1]Profiles, RES, Summer'!B$6</f>
        <v>12.826174227217987</v>
      </c>
      <c r="C7" s="9">
        <f>VLOOKUP($A7,'RES installed'!$A$2:$C$7,3,FALSE)*'[1]Profiles, RES, Summer'!C$6</f>
        <v>11.913890004014451</v>
      </c>
      <c r="D7" s="9">
        <f>VLOOKUP($A7,'RES installed'!$A$2:$C$7,3,FALSE)*'[1]Profiles, RES, Summer'!D$6</f>
        <v>12.112605379365716</v>
      </c>
      <c r="E7" s="9">
        <f>VLOOKUP($A7,'RES installed'!$A$2:$C$7,3,FALSE)*'[1]Profiles, RES, Summer'!E$6</f>
        <v>10.947410678442393</v>
      </c>
      <c r="F7" s="9">
        <f>VLOOKUP($A7,'RES installed'!$A$2:$C$7,3,FALSE)*'[1]Profiles, RES, Summer'!F$6</f>
        <v>10.242874347651545</v>
      </c>
      <c r="G7" s="9">
        <f>VLOOKUP($A7,'RES installed'!$A$2:$C$7,3,FALSE)*'[1]Profiles, RES, Summer'!G$6</f>
        <v>10.875150541951024</v>
      </c>
      <c r="H7" s="9">
        <f>VLOOKUP($A7,'RES installed'!$A$2:$C$7,3,FALSE)*'[1]Profiles, RES, Summer'!H$6</f>
        <v>10.757727820152549</v>
      </c>
      <c r="I7" s="9">
        <f>VLOOKUP($A7,'RES installed'!$A$2:$C$7,3,FALSE)*'[1]Profiles, RES, Summer'!I$6</f>
        <v>7.9305499799277399</v>
      </c>
      <c r="J7" s="9">
        <f>VLOOKUP($A7,'RES installed'!$A$2:$C$7,3,FALSE)*'[1]Profiles, RES, Summer'!J$6</f>
        <v>5.0762745885186673</v>
      </c>
      <c r="K7" s="9">
        <f>VLOOKUP($A7,'RES installed'!$A$2:$C$7,3,FALSE)*'[1]Profiles, RES, Summer'!K$6</f>
        <v>3.6942994781212364</v>
      </c>
      <c r="L7" s="9">
        <f>VLOOKUP($A7,'RES installed'!$A$2:$C$7,3,FALSE)*'[1]Profiles, RES, Summer'!L$6</f>
        <v>2.7910477719791249</v>
      </c>
      <c r="M7" s="9">
        <f>VLOOKUP($A7,'RES installed'!$A$2:$C$7,3,FALSE)*'[1]Profiles, RES, Summer'!M$6</f>
        <v>2.6194299478121237</v>
      </c>
      <c r="N7" s="9">
        <f>VLOOKUP($A7,'RES installed'!$A$2:$C$7,3,FALSE)*'[1]Profiles, RES, Summer'!N$6</f>
        <v>3.2788036932958651</v>
      </c>
      <c r="O7" s="9">
        <f>VLOOKUP($A7,'RES installed'!$A$2:$C$7,3,FALSE)*'[1]Profiles, RES, Summer'!O$6</f>
        <v>4.2543155359293454</v>
      </c>
      <c r="P7" s="9">
        <f>VLOOKUP($A7,'RES installed'!$A$2:$C$7,3,FALSE)*'[1]Profiles, RES, Summer'!P$6</f>
        <v>6.0608189482135693</v>
      </c>
      <c r="Q7" s="9">
        <f>VLOOKUP($A7,'RES installed'!$A$2:$C$7,3,FALSE)*'[1]Profiles, RES, Summer'!Q$6</f>
        <v>7.6505419510236852</v>
      </c>
      <c r="R7" s="9">
        <f>VLOOKUP($A7,'RES installed'!$A$2:$C$7,3,FALSE)*'[1]Profiles, RES, Summer'!R$6</f>
        <v>9.1589723002810111</v>
      </c>
      <c r="S7" s="9">
        <f>VLOOKUP($A7,'RES installed'!$A$2:$C$7,3,FALSE)*'[1]Profiles, RES, Summer'!S$6</f>
        <v>9.7822159775190691</v>
      </c>
      <c r="T7" s="9">
        <f>VLOOKUP($A7,'RES installed'!$A$2:$C$7,3,FALSE)*'[1]Profiles, RES, Summer'!T$6</f>
        <v>9.3034925732637497</v>
      </c>
      <c r="U7" s="9">
        <f>VLOOKUP($A7,'RES installed'!$A$2:$C$7,3,FALSE)*'[1]Profiles, RES, Summer'!U$6</f>
        <v>9.0234845443596949</v>
      </c>
      <c r="V7" s="9">
        <f>VLOOKUP($A7,'RES installed'!$A$2:$C$7,3,FALSE)*'[1]Profiles, RES, Summer'!V$6</f>
        <v>9.0505820955439589</v>
      </c>
      <c r="W7" s="9">
        <f>VLOOKUP($A7,'RES installed'!$A$2:$C$7,3,FALSE)*'[1]Profiles, RES, Summer'!W$6</f>
        <v>8.3189482135688468</v>
      </c>
      <c r="X7" s="9">
        <f>VLOOKUP($A7,'RES installed'!$A$2:$C$7,3,FALSE)*'[1]Profiles, RES, Summer'!X$6</f>
        <v>7.7137695704536338</v>
      </c>
      <c r="Y7" s="9">
        <f>VLOOKUP($A7,'RES installed'!$A$2:$C$7,3,FALSE)*'[1]Profiles, RES, Summer'!Y$6</f>
        <v>7.8492573263749499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0.14215314632297193</v>
      </c>
      <c r="H8" s="6">
        <f>VLOOKUP($A8,'RES installed'!$A$2:$C$7,3,FALSE)*'[1]Profiles, RES, Summer'!H$3</f>
        <v>5.9988627748294157</v>
      </c>
      <c r="I8" s="6">
        <f>VLOOKUP($A8,'RES installed'!$A$2:$C$7,3,FALSE)*'[1]Profiles, RES, Summer'!I$3</f>
        <v>24.137604245640638</v>
      </c>
      <c r="J8" s="6">
        <f>VLOOKUP($A8,'RES installed'!$A$2:$C$7,3,FALSE)*'[1]Profiles, RES, Summer'!J$3</f>
        <v>44.124336618650489</v>
      </c>
      <c r="K8" s="6">
        <f>VLOOKUP($A8,'RES installed'!$A$2:$C$7,3,FALSE)*'[1]Profiles, RES, Summer'!K$3</f>
        <v>58.026914329037155</v>
      </c>
      <c r="L8" s="6">
        <f>VLOOKUP($A8,'RES installed'!$A$2:$C$7,3,FALSE)*'[1]Profiles, RES, Summer'!L$3</f>
        <v>67.494313874147082</v>
      </c>
      <c r="M8" s="6">
        <f>VLOOKUP($A8,'RES installed'!$A$2:$C$7,3,FALSE)*'[1]Profiles, RES, Summer'!M$3</f>
        <v>70.991281273692195</v>
      </c>
      <c r="N8" s="6">
        <f>VLOOKUP($A8,'RES installed'!$A$2:$C$7,3,FALSE)*'[1]Profiles, RES, Summer'!N$3</f>
        <v>71.190295678544345</v>
      </c>
      <c r="O8" s="6">
        <f>VLOOKUP($A8,'RES installed'!$A$2:$C$7,3,FALSE)*'[1]Profiles, RES, Summer'!O$3</f>
        <v>69.683472327520846</v>
      </c>
      <c r="P8" s="6">
        <f>VLOOKUP($A8,'RES installed'!$A$2:$C$7,3,FALSE)*'[1]Profiles, RES, Summer'!P$3</f>
        <v>67.465883244882491</v>
      </c>
      <c r="Q8" s="6">
        <f>VLOOKUP($A8,'RES installed'!$A$2:$C$7,3,FALSE)*'[1]Profiles, RES, Summer'!Q$3</f>
        <v>60.187642153146321</v>
      </c>
      <c r="R8" s="6">
        <f>VLOOKUP($A8,'RES installed'!$A$2:$C$7,3,FALSE)*'[1]Profiles, RES, Summer'!R$3</f>
        <v>48.332069749810465</v>
      </c>
      <c r="S8" s="6">
        <f>VLOOKUP($A8,'RES installed'!$A$2:$C$7,3,FALSE)*'[1]Profiles, RES, Summer'!S$3</f>
        <v>30.30705079605762</v>
      </c>
      <c r="T8" s="6">
        <f>VLOOKUP($A8,'RES installed'!$A$2:$C$7,3,FALSE)*'[1]Profiles, RES, Summer'!T$3</f>
        <v>9.8654283548142523</v>
      </c>
      <c r="U8" s="6">
        <f>VLOOKUP($A8,'RES installed'!$A$2:$C$7,3,FALSE)*'[1]Profiles, RES, Summer'!U$3</f>
        <v>0.65390447308567101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9.4768764215314633E-2</v>
      </c>
      <c r="H9" s="6">
        <f>VLOOKUP($A9,'RES installed'!$A$2:$C$7,3,FALSE)*'[1]Profiles, RES, Summer'!H$3</f>
        <v>3.9992418498862774</v>
      </c>
      <c r="I9" s="6">
        <f>VLOOKUP($A9,'RES installed'!$A$2:$C$7,3,FALSE)*'[1]Profiles, RES, Summer'!I$3</f>
        <v>16.091736163760427</v>
      </c>
      <c r="J9" s="6">
        <f>VLOOKUP($A9,'RES installed'!$A$2:$C$7,3,FALSE)*'[1]Profiles, RES, Summer'!J$3</f>
        <v>29.41622441243366</v>
      </c>
      <c r="K9" s="6">
        <f>VLOOKUP($A9,'RES installed'!$A$2:$C$7,3,FALSE)*'[1]Profiles, RES, Summer'!K$3</f>
        <v>38.684609552691434</v>
      </c>
      <c r="L9" s="6">
        <f>VLOOKUP($A9,'RES installed'!$A$2:$C$7,3,FALSE)*'[1]Profiles, RES, Summer'!L$3</f>
        <v>44.996209249431388</v>
      </c>
      <c r="M9" s="6">
        <f>VLOOKUP($A9,'RES installed'!$A$2:$C$7,3,FALSE)*'[1]Profiles, RES, Summer'!M$3</f>
        <v>47.327520849128128</v>
      </c>
      <c r="N9" s="6">
        <f>VLOOKUP($A9,'RES installed'!$A$2:$C$7,3,FALSE)*'[1]Profiles, RES, Summer'!N$3</f>
        <v>47.460197119029566</v>
      </c>
      <c r="O9" s="6">
        <f>VLOOKUP($A9,'RES installed'!$A$2:$C$7,3,FALSE)*'[1]Profiles, RES, Summer'!O$3</f>
        <v>46.455648218347235</v>
      </c>
      <c r="P9" s="6">
        <f>VLOOKUP($A9,'RES installed'!$A$2:$C$7,3,FALSE)*'[1]Profiles, RES, Summer'!P$3</f>
        <v>44.977255496588327</v>
      </c>
      <c r="Q9" s="6">
        <f>VLOOKUP($A9,'RES installed'!$A$2:$C$7,3,FALSE)*'[1]Profiles, RES, Summer'!Q$3</f>
        <v>40.125094768764214</v>
      </c>
      <c r="R9" s="6">
        <f>VLOOKUP($A9,'RES installed'!$A$2:$C$7,3,FALSE)*'[1]Profiles, RES, Summer'!R$3</f>
        <v>32.221379833206974</v>
      </c>
      <c r="S9" s="6">
        <f>VLOOKUP($A9,'RES installed'!$A$2:$C$7,3,FALSE)*'[1]Profiles, RES, Summer'!S$3</f>
        <v>20.204700530705079</v>
      </c>
      <c r="T9" s="6">
        <f>VLOOKUP($A9,'RES installed'!$A$2:$C$7,3,FALSE)*'[1]Profiles, RES, Summer'!T$3</f>
        <v>6.5769522365428355</v>
      </c>
      <c r="U9" s="6">
        <f>VLOOKUP($A9,'RES installed'!$A$2:$C$7,3,FALSE)*'[1]Profiles, RES, Summer'!U$3</f>
        <v>0.4359363153904473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0.11372251705837756</v>
      </c>
      <c r="H10" s="6">
        <f>VLOOKUP($A10,'RES installed'!$A$2:$C$7,3,FALSE)*'[1]Profiles, RES, Summer'!H$3</f>
        <v>4.7990902198635323</v>
      </c>
      <c r="I10" s="6">
        <f>VLOOKUP($A10,'RES installed'!$A$2:$C$7,3,FALSE)*'[1]Profiles, RES, Summer'!I$3</f>
        <v>19.31008339651251</v>
      </c>
      <c r="J10" s="6">
        <f>VLOOKUP($A10,'RES installed'!$A$2:$C$7,3,FALSE)*'[1]Profiles, RES, Summer'!J$3</f>
        <v>35.299469294920392</v>
      </c>
      <c r="K10" s="6">
        <f>VLOOKUP($A10,'RES installed'!$A$2:$C$7,3,FALSE)*'[1]Profiles, RES, Summer'!K$3</f>
        <v>46.421531463229719</v>
      </c>
      <c r="L10" s="6">
        <f>VLOOKUP($A10,'RES installed'!$A$2:$C$7,3,FALSE)*'[1]Profiles, RES, Summer'!L$3</f>
        <v>53.995451099317663</v>
      </c>
      <c r="M10" s="6">
        <f>VLOOKUP($A10,'RES installed'!$A$2:$C$7,3,FALSE)*'[1]Profiles, RES, Summer'!M$3</f>
        <v>56.793025018953756</v>
      </c>
      <c r="N10" s="6">
        <f>VLOOKUP($A10,'RES installed'!$A$2:$C$7,3,FALSE)*'[1]Profiles, RES, Summer'!N$3</f>
        <v>56.952236542835479</v>
      </c>
      <c r="O10" s="6">
        <f>VLOOKUP($A10,'RES installed'!$A$2:$C$7,3,FALSE)*'[1]Profiles, RES, Summer'!O$3</f>
        <v>55.746777862016678</v>
      </c>
      <c r="P10" s="6">
        <f>VLOOKUP($A10,'RES installed'!$A$2:$C$7,3,FALSE)*'[1]Profiles, RES, Summer'!P$3</f>
        <v>53.97270659590599</v>
      </c>
      <c r="Q10" s="6">
        <f>VLOOKUP($A10,'RES installed'!$A$2:$C$7,3,FALSE)*'[1]Profiles, RES, Summer'!Q$3</f>
        <v>48.150113722517055</v>
      </c>
      <c r="R10" s="6">
        <f>VLOOKUP($A10,'RES installed'!$A$2:$C$7,3,FALSE)*'[1]Profiles, RES, Summer'!R$3</f>
        <v>38.665655799848373</v>
      </c>
      <c r="S10" s="6">
        <f>VLOOKUP($A10,'RES installed'!$A$2:$C$7,3,FALSE)*'[1]Profiles, RES, Summer'!S$3</f>
        <v>24.245640636846097</v>
      </c>
      <c r="T10" s="6">
        <f>VLOOKUP($A10,'RES installed'!$A$2:$C$7,3,FALSE)*'[1]Profiles, RES, Summer'!T$3</f>
        <v>7.8923426838514024</v>
      </c>
      <c r="U10" s="6">
        <f>VLOOKUP($A10,'RES installed'!$A$2:$C$7,3,FALSE)*'[1]Profiles, RES, Summer'!U$3</f>
        <v>0.52312357846853674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476F-F11C-4FAD-8739-487008AFFD05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13.395222802087515</v>
      </c>
      <c r="C5" s="9">
        <f>VLOOKUP($A5,'RES installed'!$A$2:$C$7,3,FALSE)*'[1]Profiles, RES, Summer'!C$7</f>
        <v>12.049377759935769</v>
      </c>
      <c r="D5" s="9">
        <f>VLOOKUP($A5,'RES installed'!$A$2:$C$7,3,FALSE)*'[1]Profiles, RES, Summer'!D$7</f>
        <v>10.062224006423122</v>
      </c>
      <c r="E5" s="9">
        <f>VLOOKUP($A5,'RES installed'!$A$2:$C$7,3,FALSE)*'[1]Profiles, RES, Summer'!E$7</f>
        <v>9.5112404656764351</v>
      </c>
      <c r="F5" s="9">
        <f>VLOOKUP($A5,'RES installed'!$A$2:$C$7,3,FALSE)*'[1]Profiles, RES, Summer'!F$7</f>
        <v>9.3576876756322758</v>
      </c>
      <c r="G5" s="9">
        <f>VLOOKUP($A5,'RES installed'!$A$2:$C$7,3,FALSE)*'[1]Profiles, RES, Summer'!G$7</f>
        <v>10.495784825371336</v>
      </c>
      <c r="H5" s="9">
        <f>VLOOKUP($A5,'RES installed'!$A$2:$C$7,3,FALSE)*'[1]Profiles, RES, Summer'!H$7</f>
        <v>11.570654355680448</v>
      </c>
      <c r="I5" s="9">
        <f>VLOOKUP($A5,'RES installed'!$A$2:$C$7,3,FALSE)*'[1]Profiles, RES, Summer'!I$7</f>
        <v>11.968085106382979</v>
      </c>
      <c r="J5" s="9">
        <f>VLOOKUP($A5,'RES installed'!$A$2:$C$7,3,FALSE)*'[1]Profiles, RES, Summer'!J$7</f>
        <v>9.7280208751505413</v>
      </c>
      <c r="K5" s="9">
        <f>VLOOKUP($A5,'RES installed'!$A$2:$C$7,3,FALSE)*'[1]Profiles, RES, Summer'!K$7</f>
        <v>7.5692492974708951</v>
      </c>
      <c r="L5" s="9">
        <f>VLOOKUP($A5,'RES installed'!$A$2:$C$7,3,FALSE)*'[1]Profiles, RES, Summer'!L$7</f>
        <v>6.8105178643115218</v>
      </c>
      <c r="M5" s="9">
        <f>VLOOKUP($A5,'RES installed'!$A$2:$C$7,3,FALSE)*'[1]Profiles, RES, Summer'!M$7</f>
        <v>6.0788839823364107</v>
      </c>
      <c r="N5" s="9">
        <f>VLOOKUP($A5,'RES installed'!$A$2:$C$7,3,FALSE)*'[1]Profiles, RES, Summer'!N$7</f>
        <v>6.5847049377759941</v>
      </c>
      <c r="O5" s="9">
        <f>VLOOKUP($A5,'RES installed'!$A$2:$C$7,3,FALSE)*'[1]Profiles, RES, Summer'!O$7</f>
        <v>8.7615415495784816</v>
      </c>
      <c r="P5" s="9">
        <f>VLOOKUP($A5,'RES installed'!$A$2:$C$7,3,FALSE)*'[1]Profiles, RES, Summer'!P$7</f>
        <v>11.019670814933761</v>
      </c>
      <c r="Q5" s="9">
        <f>VLOOKUP($A5,'RES installed'!$A$2:$C$7,3,FALSE)*'[1]Profiles, RES, Summer'!Q$7</f>
        <v>11.561621838619029</v>
      </c>
      <c r="R5" s="9">
        <f>VLOOKUP($A5,'RES installed'!$A$2:$C$7,3,FALSE)*'[1]Profiles, RES, Summer'!R$7</f>
        <v>12.482938578883983</v>
      </c>
      <c r="S5" s="9">
        <f>VLOOKUP($A5,'RES installed'!$A$2:$C$7,3,FALSE)*'[1]Profiles, RES, Summer'!S$7</f>
        <v>12.988759534323565</v>
      </c>
      <c r="T5" s="9">
        <f>VLOOKUP($A5,'RES installed'!$A$2:$C$7,3,FALSE)*'[1]Profiles, RES, Summer'!T$7</f>
        <v>13.313930148534725</v>
      </c>
      <c r="U5" s="9">
        <f>VLOOKUP($A5,'RES installed'!$A$2:$C$7,3,FALSE)*'[1]Profiles, RES, Summer'!U$7</f>
        <v>15.255921316740265</v>
      </c>
      <c r="V5" s="9">
        <f>VLOOKUP($A5,'RES installed'!$A$2:$C$7,3,FALSE)*'[1]Profiles, RES, Summer'!V$7</f>
        <v>17.16178241670012</v>
      </c>
      <c r="W5" s="9">
        <f>VLOOKUP($A5,'RES installed'!$A$2:$C$7,3,FALSE)*'[1]Profiles, RES, Summer'!W$7</f>
        <v>16.574668807707749</v>
      </c>
      <c r="X5" s="9">
        <f>VLOOKUP($A5,'RES installed'!$A$2:$C$7,3,FALSE)*'[1]Profiles, RES, Summer'!X$7</f>
        <v>15.6985146527499</v>
      </c>
      <c r="Y5" s="9">
        <f>VLOOKUP($A5,'RES installed'!$A$2:$C$7,3,FALSE)*'[1]Profiles, RES, Summer'!Y$7</f>
        <v>15.418506623845845</v>
      </c>
    </row>
    <row r="6" spans="1:25" x14ac:dyDescent="0.3">
      <c r="A6" s="8">
        <v>5</v>
      </c>
      <c r="B6" s="9">
        <f>VLOOKUP($A6,'RES installed'!$A$2:$C$7,3,FALSE)*'[1]Profiles, RES, Summer'!B$7</f>
        <v>17.86029706945002</v>
      </c>
      <c r="C6" s="9">
        <f>VLOOKUP($A6,'RES installed'!$A$2:$C$7,3,FALSE)*'[1]Profiles, RES, Summer'!C$7</f>
        <v>16.065837013247691</v>
      </c>
      <c r="D6" s="9">
        <f>VLOOKUP($A6,'RES installed'!$A$2:$C$7,3,FALSE)*'[1]Profiles, RES, Summer'!D$7</f>
        <v>13.416298675230831</v>
      </c>
      <c r="E6" s="9">
        <f>VLOOKUP($A6,'RES installed'!$A$2:$C$7,3,FALSE)*'[1]Profiles, RES, Summer'!E$7</f>
        <v>12.681653954235248</v>
      </c>
      <c r="F6" s="9">
        <f>VLOOKUP($A6,'RES installed'!$A$2:$C$7,3,FALSE)*'[1]Profiles, RES, Summer'!F$7</f>
        <v>12.476916900843035</v>
      </c>
      <c r="G6" s="9">
        <f>VLOOKUP($A6,'RES installed'!$A$2:$C$7,3,FALSE)*'[1]Profiles, RES, Summer'!G$7</f>
        <v>13.994379767161782</v>
      </c>
      <c r="H6" s="9">
        <f>VLOOKUP($A6,'RES installed'!$A$2:$C$7,3,FALSE)*'[1]Profiles, RES, Summer'!H$7</f>
        <v>15.427539140907264</v>
      </c>
      <c r="I6" s="9">
        <f>VLOOKUP($A6,'RES installed'!$A$2:$C$7,3,FALSE)*'[1]Profiles, RES, Summer'!I$7</f>
        <v>15.957446808510639</v>
      </c>
      <c r="J6" s="9">
        <f>VLOOKUP($A6,'RES installed'!$A$2:$C$7,3,FALSE)*'[1]Profiles, RES, Summer'!J$7</f>
        <v>12.970694500200722</v>
      </c>
      <c r="K6" s="9">
        <f>VLOOKUP($A6,'RES installed'!$A$2:$C$7,3,FALSE)*'[1]Profiles, RES, Summer'!K$7</f>
        <v>10.09233239662786</v>
      </c>
      <c r="L6" s="9">
        <f>VLOOKUP($A6,'RES installed'!$A$2:$C$7,3,FALSE)*'[1]Profiles, RES, Summer'!L$7</f>
        <v>9.0806904857486952</v>
      </c>
      <c r="M6" s="9">
        <f>VLOOKUP($A6,'RES installed'!$A$2:$C$7,3,FALSE)*'[1]Profiles, RES, Summer'!M$7</f>
        <v>8.1051786431152131</v>
      </c>
      <c r="N6" s="9">
        <f>VLOOKUP($A6,'RES installed'!$A$2:$C$7,3,FALSE)*'[1]Profiles, RES, Summer'!N$7</f>
        <v>8.7796065837013249</v>
      </c>
      <c r="O6" s="9">
        <f>VLOOKUP($A6,'RES installed'!$A$2:$C$7,3,FALSE)*'[1]Profiles, RES, Summer'!O$7</f>
        <v>11.682055399437976</v>
      </c>
      <c r="P6" s="9">
        <f>VLOOKUP($A6,'RES installed'!$A$2:$C$7,3,FALSE)*'[1]Profiles, RES, Summer'!P$7</f>
        <v>14.692894419911681</v>
      </c>
      <c r="Q6" s="9">
        <f>VLOOKUP($A6,'RES installed'!$A$2:$C$7,3,FALSE)*'[1]Profiles, RES, Summer'!Q$7</f>
        <v>15.415495784825371</v>
      </c>
      <c r="R6" s="9">
        <f>VLOOKUP($A6,'RES installed'!$A$2:$C$7,3,FALSE)*'[1]Profiles, RES, Summer'!R$7</f>
        <v>16.643918105178646</v>
      </c>
      <c r="S6" s="9">
        <f>VLOOKUP($A6,'RES installed'!$A$2:$C$7,3,FALSE)*'[1]Profiles, RES, Summer'!S$7</f>
        <v>17.318346045764756</v>
      </c>
      <c r="T6" s="9">
        <f>VLOOKUP($A6,'RES installed'!$A$2:$C$7,3,FALSE)*'[1]Profiles, RES, Summer'!T$7</f>
        <v>17.751906864712968</v>
      </c>
      <c r="U6" s="9">
        <f>VLOOKUP($A6,'RES installed'!$A$2:$C$7,3,FALSE)*'[1]Profiles, RES, Summer'!U$7</f>
        <v>20.341228422320352</v>
      </c>
      <c r="V6" s="9">
        <f>VLOOKUP($A6,'RES installed'!$A$2:$C$7,3,FALSE)*'[1]Profiles, RES, Summer'!V$7</f>
        <v>22.88237655560016</v>
      </c>
      <c r="W6" s="9">
        <f>VLOOKUP($A6,'RES installed'!$A$2:$C$7,3,FALSE)*'[1]Profiles, RES, Summer'!W$7</f>
        <v>22.099558410276995</v>
      </c>
      <c r="X6" s="9">
        <f>VLOOKUP($A6,'RES installed'!$A$2:$C$7,3,FALSE)*'[1]Profiles, RES, Summer'!X$7</f>
        <v>20.9313528703332</v>
      </c>
      <c r="Y6" s="9">
        <f>VLOOKUP($A6,'RES installed'!$A$2:$C$7,3,FALSE)*'[1]Profiles, RES, Summer'!Y$7</f>
        <v>20.55800883179446</v>
      </c>
    </row>
    <row r="7" spans="1:25" x14ac:dyDescent="0.3">
      <c r="A7" s="8">
        <v>6</v>
      </c>
      <c r="B7" s="9">
        <f>VLOOKUP($A7,'RES installed'!$A$2:$C$7,3,FALSE)*'[1]Profiles, RES, Summer'!B$7</f>
        <v>13.395222802087515</v>
      </c>
      <c r="C7" s="9">
        <f>VLOOKUP($A7,'RES installed'!$A$2:$C$7,3,FALSE)*'[1]Profiles, RES, Summer'!C$7</f>
        <v>12.049377759935769</v>
      </c>
      <c r="D7" s="9">
        <f>VLOOKUP($A7,'RES installed'!$A$2:$C$7,3,FALSE)*'[1]Profiles, RES, Summer'!D$7</f>
        <v>10.062224006423122</v>
      </c>
      <c r="E7" s="9">
        <f>VLOOKUP($A7,'RES installed'!$A$2:$C$7,3,FALSE)*'[1]Profiles, RES, Summer'!E$7</f>
        <v>9.5112404656764351</v>
      </c>
      <c r="F7" s="9">
        <f>VLOOKUP($A7,'RES installed'!$A$2:$C$7,3,FALSE)*'[1]Profiles, RES, Summer'!F$7</f>
        <v>9.3576876756322758</v>
      </c>
      <c r="G7" s="9">
        <f>VLOOKUP($A7,'RES installed'!$A$2:$C$7,3,FALSE)*'[1]Profiles, RES, Summer'!G$7</f>
        <v>10.495784825371336</v>
      </c>
      <c r="H7" s="9">
        <f>VLOOKUP($A7,'RES installed'!$A$2:$C$7,3,FALSE)*'[1]Profiles, RES, Summer'!H$7</f>
        <v>11.570654355680448</v>
      </c>
      <c r="I7" s="9">
        <f>VLOOKUP($A7,'RES installed'!$A$2:$C$7,3,FALSE)*'[1]Profiles, RES, Summer'!I$7</f>
        <v>11.968085106382979</v>
      </c>
      <c r="J7" s="9">
        <f>VLOOKUP($A7,'RES installed'!$A$2:$C$7,3,FALSE)*'[1]Profiles, RES, Summer'!J$7</f>
        <v>9.7280208751505413</v>
      </c>
      <c r="K7" s="9">
        <f>VLOOKUP($A7,'RES installed'!$A$2:$C$7,3,FALSE)*'[1]Profiles, RES, Summer'!K$7</f>
        <v>7.5692492974708951</v>
      </c>
      <c r="L7" s="9">
        <f>VLOOKUP($A7,'RES installed'!$A$2:$C$7,3,FALSE)*'[1]Profiles, RES, Summer'!L$7</f>
        <v>6.8105178643115218</v>
      </c>
      <c r="M7" s="9">
        <f>VLOOKUP($A7,'RES installed'!$A$2:$C$7,3,FALSE)*'[1]Profiles, RES, Summer'!M$7</f>
        <v>6.0788839823364107</v>
      </c>
      <c r="N7" s="9">
        <f>VLOOKUP($A7,'RES installed'!$A$2:$C$7,3,FALSE)*'[1]Profiles, RES, Summer'!N$7</f>
        <v>6.5847049377759941</v>
      </c>
      <c r="O7" s="9">
        <f>VLOOKUP($A7,'RES installed'!$A$2:$C$7,3,FALSE)*'[1]Profiles, RES, Summer'!O$7</f>
        <v>8.7615415495784816</v>
      </c>
      <c r="P7" s="9">
        <f>VLOOKUP($A7,'RES installed'!$A$2:$C$7,3,FALSE)*'[1]Profiles, RES, Summer'!P$7</f>
        <v>11.019670814933761</v>
      </c>
      <c r="Q7" s="9">
        <f>VLOOKUP($A7,'RES installed'!$A$2:$C$7,3,FALSE)*'[1]Profiles, RES, Summer'!Q$7</f>
        <v>11.561621838619029</v>
      </c>
      <c r="R7" s="9">
        <f>VLOOKUP($A7,'RES installed'!$A$2:$C$7,3,FALSE)*'[1]Profiles, RES, Summer'!R$7</f>
        <v>12.482938578883983</v>
      </c>
      <c r="S7" s="9">
        <f>VLOOKUP($A7,'RES installed'!$A$2:$C$7,3,FALSE)*'[1]Profiles, RES, Summer'!S$7</f>
        <v>12.988759534323565</v>
      </c>
      <c r="T7" s="9">
        <f>VLOOKUP($A7,'RES installed'!$A$2:$C$7,3,FALSE)*'[1]Profiles, RES, Summer'!T$7</f>
        <v>13.313930148534725</v>
      </c>
      <c r="U7" s="9">
        <f>VLOOKUP($A7,'RES installed'!$A$2:$C$7,3,FALSE)*'[1]Profiles, RES, Summer'!U$7</f>
        <v>15.255921316740265</v>
      </c>
      <c r="V7" s="9">
        <f>VLOOKUP($A7,'RES installed'!$A$2:$C$7,3,FALSE)*'[1]Profiles, RES, Summer'!V$7</f>
        <v>17.16178241670012</v>
      </c>
      <c r="W7" s="9">
        <f>VLOOKUP($A7,'RES installed'!$A$2:$C$7,3,FALSE)*'[1]Profiles, RES, Summer'!W$7</f>
        <v>16.574668807707749</v>
      </c>
      <c r="X7" s="9">
        <f>VLOOKUP($A7,'RES installed'!$A$2:$C$7,3,FALSE)*'[1]Profiles, RES, Summer'!X$7</f>
        <v>15.6985146527499</v>
      </c>
      <c r="Y7" s="9">
        <f>VLOOKUP($A7,'RES installed'!$A$2:$C$7,3,FALSE)*'[1]Profiles, RES, Summer'!Y$7</f>
        <v>15.418506623845845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2.843062926459439E-2</v>
      </c>
      <c r="H8" s="6">
        <f>VLOOKUP($A8,'RES installed'!$A$2:$C$7,3,FALSE)*'[1]Profiles, RES, Summer'!H$4</f>
        <v>3.49696739954511</v>
      </c>
      <c r="I8" s="6">
        <f>VLOOKUP($A8,'RES installed'!$A$2:$C$7,3,FALSE)*'[1]Profiles, RES, Summer'!I$4</f>
        <v>16.546626231993937</v>
      </c>
      <c r="J8" s="6">
        <f>VLOOKUP($A8,'RES installed'!$A$2:$C$7,3,FALSE)*'[1]Profiles, RES, Summer'!J$4</f>
        <v>36.021607278241092</v>
      </c>
      <c r="K8" s="6">
        <f>VLOOKUP($A8,'RES installed'!$A$2:$C$7,3,FALSE)*'[1]Profiles, RES, Summer'!K$4</f>
        <v>55.610310841546621</v>
      </c>
      <c r="L8" s="6">
        <f>VLOOKUP($A8,'RES installed'!$A$2:$C$7,3,FALSE)*'[1]Profiles, RES, Summer'!L$4</f>
        <v>68.26194086429112</v>
      </c>
      <c r="M8" s="6">
        <f>VLOOKUP($A8,'RES installed'!$A$2:$C$7,3,FALSE)*'[1]Profiles, RES, Summer'!M$4</f>
        <v>73.009855951478386</v>
      </c>
      <c r="N8" s="6">
        <f>VLOOKUP($A8,'RES installed'!$A$2:$C$7,3,FALSE)*'[1]Profiles, RES, Summer'!N$4</f>
        <v>75</v>
      </c>
      <c r="O8" s="6">
        <f>VLOOKUP($A8,'RES installed'!$A$2:$C$7,3,FALSE)*'[1]Profiles, RES, Summer'!O$4</f>
        <v>73.692191053828651</v>
      </c>
      <c r="P8" s="6">
        <f>VLOOKUP($A8,'RES installed'!$A$2:$C$7,3,FALSE)*'[1]Profiles, RES, Summer'!P$4</f>
        <v>69.967778620166797</v>
      </c>
      <c r="Q8" s="6">
        <f>VLOOKUP($A8,'RES installed'!$A$2:$C$7,3,FALSE)*'[1]Profiles, RES, Summer'!Q$4</f>
        <v>61.921910538286582</v>
      </c>
      <c r="R8" s="6">
        <f>VLOOKUP($A8,'RES installed'!$A$2:$C$7,3,FALSE)*'[1]Profiles, RES, Summer'!R$4</f>
        <v>48.644806671721</v>
      </c>
      <c r="S8" s="6">
        <f>VLOOKUP($A8,'RES installed'!$A$2:$C$7,3,FALSE)*'[1]Profiles, RES, Summer'!S$4</f>
        <v>28.94238059135709</v>
      </c>
      <c r="T8" s="6">
        <f>VLOOKUP($A8,'RES installed'!$A$2:$C$7,3,FALSE)*'[1]Profiles, RES, Summer'!T$4</f>
        <v>8.8419257012888544</v>
      </c>
      <c r="U8" s="6">
        <f>VLOOKUP($A8,'RES installed'!$A$2:$C$7,3,FALSE)*'[1]Profiles, RES, Summer'!U$4</f>
        <v>0.39802880970432147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1.8953752843062926E-2</v>
      </c>
      <c r="H9" s="6">
        <f>VLOOKUP($A9,'RES installed'!$A$2:$C$7,3,FALSE)*'[1]Profiles, RES, Summer'!H$4</f>
        <v>2.3313115996967402</v>
      </c>
      <c r="I9" s="6">
        <f>VLOOKUP($A9,'RES installed'!$A$2:$C$7,3,FALSE)*'[1]Profiles, RES, Summer'!I$4</f>
        <v>11.031084154662624</v>
      </c>
      <c r="J9" s="6">
        <f>VLOOKUP($A9,'RES installed'!$A$2:$C$7,3,FALSE)*'[1]Profiles, RES, Summer'!J$4</f>
        <v>24.014404852160727</v>
      </c>
      <c r="K9" s="6">
        <f>VLOOKUP($A9,'RES installed'!$A$2:$C$7,3,FALSE)*'[1]Profiles, RES, Summer'!K$4</f>
        <v>37.073540561031081</v>
      </c>
      <c r="L9" s="6">
        <f>VLOOKUP($A9,'RES installed'!$A$2:$C$7,3,FALSE)*'[1]Profiles, RES, Summer'!L$4</f>
        <v>45.507960576194087</v>
      </c>
      <c r="M9" s="6">
        <f>VLOOKUP($A9,'RES installed'!$A$2:$C$7,3,FALSE)*'[1]Profiles, RES, Summer'!M$4</f>
        <v>48.673237300985598</v>
      </c>
      <c r="N9" s="6">
        <f>VLOOKUP($A9,'RES installed'!$A$2:$C$7,3,FALSE)*'[1]Profiles, RES, Summer'!N$4</f>
        <v>50</v>
      </c>
      <c r="O9" s="6">
        <f>VLOOKUP($A9,'RES installed'!$A$2:$C$7,3,FALSE)*'[1]Profiles, RES, Summer'!O$4</f>
        <v>49.128127369219108</v>
      </c>
      <c r="P9" s="6">
        <f>VLOOKUP($A9,'RES installed'!$A$2:$C$7,3,FALSE)*'[1]Profiles, RES, Summer'!P$4</f>
        <v>46.645185746777862</v>
      </c>
      <c r="Q9" s="6">
        <f>VLOOKUP($A9,'RES installed'!$A$2:$C$7,3,FALSE)*'[1]Profiles, RES, Summer'!Q$4</f>
        <v>41.281273692191057</v>
      </c>
      <c r="R9" s="6">
        <f>VLOOKUP($A9,'RES installed'!$A$2:$C$7,3,FALSE)*'[1]Profiles, RES, Summer'!R$4</f>
        <v>32.429871114480669</v>
      </c>
      <c r="S9" s="6">
        <f>VLOOKUP($A9,'RES installed'!$A$2:$C$7,3,FALSE)*'[1]Profiles, RES, Summer'!S$4</f>
        <v>19.294920394238062</v>
      </c>
      <c r="T9" s="6">
        <f>VLOOKUP($A9,'RES installed'!$A$2:$C$7,3,FALSE)*'[1]Profiles, RES, Summer'!T$4</f>
        <v>5.8946171341925702</v>
      </c>
      <c r="U9" s="6">
        <f>VLOOKUP($A9,'RES installed'!$A$2:$C$7,3,FALSE)*'[1]Profiles, RES, Summer'!U$4</f>
        <v>0.26535253980288098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2.2744503411675512E-2</v>
      </c>
      <c r="H10" s="6">
        <f>VLOOKUP($A10,'RES installed'!$A$2:$C$7,3,FALSE)*'[1]Profiles, RES, Summer'!H$4</f>
        <v>2.797573919636088</v>
      </c>
      <c r="I10" s="6">
        <f>VLOOKUP($A10,'RES installed'!$A$2:$C$7,3,FALSE)*'[1]Profiles, RES, Summer'!I$4</f>
        <v>13.237300985595148</v>
      </c>
      <c r="J10" s="6">
        <f>VLOOKUP($A10,'RES installed'!$A$2:$C$7,3,FALSE)*'[1]Profiles, RES, Summer'!J$4</f>
        <v>28.817285822592876</v>
      </c>
      <c r="K10" s="6">
        <f>VLOOKUP($A10,'RES installed'!$A$2:$C$7,3,FALSE)*'[1]Profiles, RES, Summer'!K$4</f>
        <v>44.488248673237301</v>
      </c>
      <c r="L10" s="6">
        <f>VLOOKUP($A10,'RES installed'!$A$2:$C$7,3,FALSE)*'[1]Profiles, RES, Summer'!L$4</f>
        <v>54.609552691432903</v>
      </c>
      <c r="M10" s="6">
        <f>VLOOKUP($A10,'RES installed'!$A$2:$C$7,3,FALSE)*'[1]Profiles, RES, Summer'!M$4</f>
        <v>58.407884761182714</v>
      </c>
      <c r="N10" s="6">
        <f>VLOOKUP($A10,'RES installed'!$A$2:$C$7,3,FALSE)*'[1]Profiles, RES, Summer'!N$4</f>
        <v>60</v>
      </c>
      <c r="O10" s="6">
        <f>VLOOKUP($A10,'RES installed'!$A$2:$C$7,3,FALSE)*'[1]Profiles, RES, Summer'!O$4</f>
        <v>58.953752843062922</v>
      </c>
      <c r="P10" s="6">
        <f>VLOOKUP($A10,'RES installed'!$A$2:$C$7,3,FALSE)*'[1]Profiles, RES, Summer'!P$4</f>
        <v>55.974222896133433</v>
      </c>
      <c r="Q10" s="6">
        <f>VLOOKUP($A10,'RES installed'!$A$2:$C$7,3,FALSE)*'[1]Profiles, RES, Summer'!Q$4</f>
        <v>49.537528430629266</v>
      </c>
      <c r="R10" s="6">
        <f>VLOOKUP($A10,'RES installed'!$A$2:$C$7,3,FALSE)*'[1]Profiles, RES, Summer'!R$4</f>
        <v>38.915845337376801</v>
      </c>
      <c r="S10" s="6">
        <f>VLOOKUP($A10,'RES installed'!$A$2:$C$7,3,FALSE)*'[1]Profiles, RES, Summer'!S$4</f>
        <v>23.153904473085671</v>
      </c>
      <c r="T10" s="6">
        <f>VLOOKUP($A10,'RES installed'!$A$2:$C$7,3,FALSE)*'[1]Profiles, RES, Summer'!T$4</f>
        <v>7.0735405610310842</v>
      </c>
      <c r="U10" s="6">
        <f>VLOOKUP($A10,'RES installed'!$A$2:$C$7,3,FALSE)*'[1]Profiles, RES, Summer'!U$4</f>
        <v>0.3184230477634572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489A-F098-4871-AA5A-66ECC4616607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12.157767964672821</v>
      </c>
      <c r="C5" s="9">
        <f>VLOOKUP($A5,'RES installed'!$A$2:$C$7,3,FALSE)*'[1]Profiles, RES, Summer'!C$5</f>
        <v>11.119028502609394</v>
      </c>
      <c r="D5" s="9">
        <f>VLOOKUP($A5,'RES installed'!$A$2:$C$7,3,FALSE)*'[1]Profiles, RES, Summer'!D$5</f>
        <v>9.7280208751505413</v>
      </c>
      <c r="E5" s="9">
        <f>VLOOKUP($A5,'RES installed'!$A$2:$C$7,3,FALSE)*'[1]Profiles, RES, Summer'!E$5</f>
        <v>9.6918908069048584</v>
      </c>
      <c r="F5" s="9">
        <f>VLOOKUP($A5,'RES installed'!$A$2:$C$7,3,FALSE)*'[1]Profiles, RES, Summer'!F$5</f>
        <v>9.1770373344038543</v>
      </c>
      <c r="G5" s="9">
        <f>VLOOKUP($A5,'RES installed'!$A$2:$C$7,3,FALSE)*'[1]Profiles, RES, Summer'!G$5</f>
        <v>8.4544359694901647</v>
      </c>
      <c r="H5" s="9">
        <f>VLOOKUP($A5,'RES installed'!$A$2:$C$7,3,FALSE)*'[1]Profiles, RES, Summer'!H$5</f>
        <v>7.433761541549579</v>
      </c>
      <c r="I5" s="9">
        <f>VLOOKUP($A5,'RES installed'!$A$2:$C$7,3,FALSE)*'[1]Profiles, RES, Summer'!I$5</f>
        <v>5.8440385387394622</v>
      </c>
      <c r="J5" s="9">
        <f>VLOOKUP($A5,'RES installed'!$A$2:$C$7,3,FALSE)*'[1]Profiles, RES, Summer'!J$5</f>
        <v>4.8594941790445603</v>
      </c>
      <c r="K5" s="9">
        <f>VLOOKUP($A5,'RES installed'!$A$2:$C$7,3,FALSE)*'[1]Profiles, RES, Summer'!K$5</f>
        <v>4.5433560818948218</v>
      </c>
      <c r="L5" s="9">
        <f>VLOOKUP($A5,'RES installed'!$A$2:$C$7,3,FALSE)*'[1]Profiles, RES, Summer'!L$5</f>
        <v>4.182055399437977</v>
      </c>
      <c r="M5" s="9">
        <f>VLOOKUP($A5,'RES installed'!$A$2:$C$7,3,FALSE)*'[1]Profiles, RES, Summer'!M$5</f>
        <v>4.7059413890004018</v>
      </c>
      <c r="N5" s="9">
        <f>VLOOKUP($A5,'RES installed'!$A$2:$C$7,3,FALSE)*'[1]Profiles, RES, Summer'!N$5</f>
        <v>5.9162986752308306</v>
      </c>
      <c r="O5" s="9">
        <f>VLOOKUP($A5,'RES installed'!$A$2:$C$7,3,FALSE)*'[1]Profiles, RES, Summer'!O$5</f>
        <v>7.3434363709353674</v>
      </c>
      <c r="P5" s="9">
        <f>VLOOKUP($A5,'RES installed'!$A$2:$C$7,3,FALSE)*'[1]Profiles, RES, Summer'!P$5</f>
        <v>9.8002810116419106</v>
      </c>
      <c r="Q5" s="9">
        <f>VLOOKUP($A5,'RES installed'!$A$2:$C$7,3,FALSE)*'[1]Profiles, RES, Summer'!Q$5</f>
        <v>12.510036130068245</v>
      </c>
      <c r="R5" s="9">
        <f>VLOOKUP($A5,'RES installed'!$A$2:$C$7,3,FALSE)*'[1]Profiles, RES, Summer'!R$5</f>
        <v>14.786230429546368</v>
      </c>
      <c r="S5" s="9">
        <f>VLOOKUP($A5,'RES installed'!$A$2:$C$7,3,FALSE)*'[1]Profiles, RES, Summer'!S$5</f>
        <v>15.77980730630269</v>
      </c>
      <c r="T5" s="9">
        <f>VLOOKUP($A5,'RES installed'!$A$2:$C$7,3,FALSE)*'[1]Profiles, RES, Summer'!T$5</f>
        <v>16.981132075471699</v>
      </c>
      <c r="U5" s="9">
        <f>VLOOKUP($A5,'RES installed'!$A$2:$C$7,3,FALSE)*'[1]Profiles, RES, Summer'!U$5</f>
        <v>18.914090726615814</v>
      </c>
      <c r="V5" s="9">
        <f>VLOOKUP($A5,'RES installed'!$A$2:$C$7,3,FALSE)*'[1]Profiles, RES, Summer'!V$5</f>
        <v>20.856081894821358</v>
      </c>
      <c r="W5" s="9">
        <f>VLOOKUP($A5,'RES installed'!$A$2:$C$7,3,FALSE)*'[1]Profiles, RES, Summer'!W$5</f>
        <v>21.723203532717786</v>
      </c>
      <c r="X5" s="9">
        <f>VLOOKUP($A5,'RES installed'!$A$2:$C$7,3,FALSE)*'[1]Profiles, RES, Summer'!X$5</f>
        <v>21.822561220393414</v>
      </c>
      <c r="Y5" s="9">
        <f>VLOOKUP($A5,'RES installed'!$A$2:$C$7,3,FALSE)*'[1]Profiles, RES, Summer'!Y$5</f>
        <v>21.0457647531112</v>
      </c>
    </row>
    <row r="6" spans="1:25" x14ac:dyDescent="0.3">
      <c r="A6" s="8">
        <v>5</v>
      </c>
      <c r="B6" s="9">
        <f>VLOOKUP($A6,'RES installed'!$A$2:$C$7,3,FALSE)*'[1]Profiles, RES, Summer'!B$5</f>
        <v>16.210357286230426</v>
      </c>
      <c r="C6" s="9">
        <f>VLOOKUP($A6,'RES installed'!$A$2:$C$7,3,FALSE)*'[1]Profiles, RES, Summer'!C$5</f>
        <v>14.825371336812525</v>
      </c>
      <c r="D6" s="9">
        <f>VLOOKUP($A6,'RES installed'!$A$2:$C$7,3,FALSE)*'[1]Profiles, RES, Summer'!D$5</f>
        <v>12.970694500200722</v>
      </c>
      <c r="E6" s="9">
        <f>VLOOKUP($A6,'RES installed'!$A$2:$C$7,3,FALSE)*'[1]Profiles, RES, Summer'!E$5</f>
        <v>12.922521075873144</v>
      </c>
      <c r="F6" s="9">
        <f>VLOOKUP($A6,'RES installed'!$A$2:$C$7,3,FALSE)*'[1]Profiles, RES, Summer'!F$5</f>
        <v>12.236049779205139</v>
      </c>
      <c r="G6" s="9">
        <f>VLOOKUP($A6,'RES installed'!$A$2:$C$7,3,FALSE)*'[1]Profiles, RES, Summer'!G$5</f>
        <v>11.272581292653554</v>
      </c>
      <c r="H6" s="9">
        <f>VLOOKUP($A6,'RES installed'!$A$2:$C$7,3,FALSE)*'[1]Profiles, RES, Summer'!H$5</f>
        <v>9.9116820553994387</v>
      </c>
      <c r="I6" s="9">
        <f>VLOOKUP($A6,'RES installed'!$A$2:$C$7,3,FALSE)*'[1]Profiles, RES, Summer'!I$5</f>
        <v>7.7920513849859487</v>
      </c>
      <c r="J6" s="9">
        <f>VLOOKUP($A6,'RES installed'!$A$2:$C$7,3,FALSE)*'[1]Profiles, RES, Summer'!J$5</f>
        <v>6.4793255720594134</v>
      </c>
      <c r="K6" s="9">
        <f>VLOOKUP($A6,'RES installed'!$A$2:$C$7,3,FALSE)*'[1]Profiles, RES, Summer'!K$5</f>
        <v>6.0578081091930951</v>
      </c>
      <c r="L6" s="9">
        <f>VLOOKUP($A6,'RES installed'!$A$2:$C$7,3,FALSE)*'[1]Profiles, RES, Summer'!L$5</f>
        <v>5.5760738659173024</v>
      </c>
      <c r="M6" s="9">
        <f>VLOOKUP($A6,'RES installed'!$A$2:$C$7,3,FALSE)*'[1]Profiles, RES, Summer'!M$5</f>
        <v>6.2745885186672021</v>
      </c>
      <c r="N6" s="9">
        <f>VLOOKUP($A6,'RES installed'!$A$2:$C$7,3,FALSE)*'[1]Profiles, RES, Summer'!N$5</f>
        <v>7.8883982336411069</v>
      </c>
      <c r="O6" s="9">
        <f>VLOOKUP($A6,'RES installed'!$A$2:$C$7,3,FALSE)*'[1]Profiles, RES, Summer'!O$5</f>
        <v>9.7912484945804898</v>
      </c>
      <c r="P6" s="9">
        <f>VLOOKUP($A6,'RES installed'!$A$2:$C$7,3,FALSE)*'[1]Profiles, RES, Summer'!P$5</f>
        <v>13.067041348855881</v>
      </c>
      <c r="Q6" s="9">
        <f>VLOOKUP($A6,'RES installed'!$A$2:$C$7,3,FALSE)*'[1]Profiles, RES, Summer'!Q$5</f>
        <v>16.680048173424328</v>
      </c>
      <c r="R6" s="9">
        <f>VLOOKUP($A6,'RES installed'!$A$2:$C$7,3,FALSE)*'[1]Profiles, RES, Summer'!R$5</f>
        <v>19.714973906061822</v>
      </c>
      <c r="S6" s="9">
        <f>VLOOKUP($A6,'RES installed'!$A$2:$C$7,3,FALSE)*'[1]Profiles, RES, Summer'!S$5</f>
        <v>21.039743075070252</v>
      </c>
      <c r="T6" s="9">
        <f>VLOOKUP($A6,'RES installed'!$A$2:$C$7,3,FALSE)*'[1]Profiles, RES, Summer'!T$5</f>
        <v>22.641509433962266</v>
      </c>
      <c r="U6" s="9">
        <f>VLOOKUP($A6,'RES installed'!$A$2:$C$7,3,FALSE)*'[1]Profiles, RES, Summer'!U$5</f>
        <v>25.218787635487754</v>
      </c>
      <c r="V6" s="9">
        <f>VLOOKUP($A6,'RES installed'!$A$2:$C$7,3,FALSE)*'[1]Profiles, RES, Summer'!V$5</f>
        <v>27.808109193095145</v>
      </c>
      <c r="W6" s="9">
        <f>VLOOKUP($A6,'RES installed'!$A$2:$C$7,3,FALSE)*'[1]Profiles, RES, Summer'!W$5</f>
        <v>28.964271376957047</v>
      </c>
      <c r="X6" s="9">
        <f>VLOOKUP($A6,'RES installed'!$A$2:$C$7,3,FALSE)*'[1]Profiles, RES, Summer'!X$5</f>
        <v>29.096748293857885</v>
      </c>
      <c r="Y6" s="9">
        <f>VLOOKUP($A6,'RES installed'!$A$2:$C$7,3,FALSE)*'[1]Profiles, RES, Summer'!Y$5</f>
        <v>28.061019670814932</v>
      </c>
    </row>
    <row r="7" spans="1:25" x14ac:dyDescent="0.3">
      <c r="A7" s="8">
        <v>6</v>
      </c>
      <c r="B7" s="9">
        <f>VLOOKUP($A7,'RES installed'!$A$2:$C$7,3,FALSE)*'[1]Profiles, RES, Summer'!B$5</f>
        <v>12.157767964672821</v>
      </c>
      <c r="C7" s="9">
        <f>VLOOKUP($A7,'RES installed'!$A$2:$C$7,3,FALSE)*'[1]Profiles, RES, Summer'!C$5</f>
        <v>11.119028502609394</v>
      </c>
      <c r="D7" s="9">
        <f>VLOOKUP($A7,'RES installed'!$A$2:$C$7,3,FALSE)*'[1]Profiles, RES, Summer'!D$5</f>
        <v>9.7280208751505413</v>
      </c>
      <c r="E7" s="9">
        <f>VLOOKUP($A7,'RES installed'!$A$2:$C$7,3,FALSE)*'[1]Profiles, RES, Summer'!E$5</f>
        <v>9.6918908069048584</v>
      </c>
      <c r="F7" s="9">
        <f>VLOOKUP($A7,'RES installed'!$A$2:$C$7,3,FALSE)*'[1]Profiles, RES, Summer'!F$5</f>
        <v>9.1770373344038543</v>
      </c>
      <c r="G7" s="9">
        <f>VLOOKUP($A7,'RES installed'!$A$2:$C$7,3,FALSE)*'[1]Profiles, RES, Summer'!G$5</f>
        <v>8.4544359694901647</v>
      </c>
      <c r="H7" s="9">
        <f>VLOOKUP($A7,'RES installed'!$A$2:$C$7,3,FALSE)*'[1]Profiles, RES, Summer'!H$5</f>
        <v>7.433761541549579</v>
      </c>
      <c r="I7" s="9">
        <f>VLOOKUP($A7,'RES installed'!$A$2:$C$7,3,FALSE)*'[1]Profiles, RES, Summer'!I$5</f>
        <v>5.8440385387394622</v>
      </c>
      <c r="J7" s="9">
        <f>VLOOKUP($A7,'RES installed'!$A$2:$C$7,3,FALSE)*'[1]Profiles, RES, Summer'!J$5</f>
        <v>4.8594941790445603</v>
      </c>
      <c r="K7" s="9">
        <f>VLOOKUP($A7,'RES installed'!$A$2:$C$7,3,FALSE)*'[1]Profiles, RES, Summer'!K$5</f>
        <v>4.5433560818948218</v>
      </c>
      <c r="L7" s="9">
        <f>VLOOKUP($A7,'RES installed'!$A$2:$C$7,3,FALSE)*'[1]Profiles, RES, Summer'!L$5</f>
        <v>4.182055399437977</v>
      </c>
      <c r="M7" s="9">
        <f>VLOOKUP($A7,'RES installed'!$A$2:$C$7,3,FALSE)*'[1]Profiles, RES, Summer'!M$5</f>
        <v>4.7059413890004018</v>
      </c>
      <c r="N7" s="9">
        <f>VLOOKUP($A7,'RES installed'!$A$2:$C$7,3,FALSE)*'[1]Profiles, RES, Summer'!N$5</f>
        <v>5.9162986752308306</v>
      </c>
      <c r="O7" s="9">
        <f>VLOOKUP($A7,'RES installed'!$A$2:$C$7,3,FALSE)*'[1]Profiles, RES, Summer'!O$5</f>
        <v>7.3434363709353674</v>
      </c>
      <c r="P7" s="9">
        <f>VLOOKUP($A7,'RES installed'!$A$2:$C$7,3,FALSE)*'[1]Profiles, RES, Summer'!P$5</f>
        <v>9.8002810116419106</v>
      </c>
      <c r="Q7" s="9">
        <f>VLOOKUP($A7,'RES installed'!$A$2:$C$7,3,FALSE)*'[1]Profiles, RES, Summer'!Q$5</f>
        <v>12.510036130068245</v>
      </c>
      <c r="R7" s="9">
        <f>VLOOKUP($A7,'RES installed'!$A$2:$C$7,3,FALSE)*'[1]Profiles, RES, Summer'!R$5</f>
        <v>14.786230429546368</v>
      </c>
      <c r="S7" s="9">
        <f>VLOOKUP($A7,'RES installed'!$A$2:$C$7,3,FALSE)*'[1]Profiles, RES, Summer'!S$5</f>
        <v>15.77980730630269</v>
      </c>
      <c r="T7" s="9">
        <f>VLOOKUP($A7,'RES installed'!$A$2:$C$7,3,FALSE)*'[1]Profiles, RES, Summer'!T$5</f>
        <v>16.981132075471699</v>
      </c>
      <c r="U7" s="9">
        <f>VLOOKUP($A7,'RES installed'!$A$2:$C$7,3,FALSE)*'[1]Profiles, RES, Summer'!U$5</f>
        <v>18.914090726615814</v>
      </c>
      <c r="V7" s="9">
        <f>VLOOKUP($A7,'RES installed'!$A$2:$C$7,3,FALSE)*'[1]Profiles, RES, Summer'!V$5</f>
        <v>20.856081894821358</v>
      </c>
      <c r="W7" s="9">
        <f>VLOOKUP($A7,'RES installed'!$A$2:$C$7,3,FALSE)*'[1]Profiles, RES, Summer'!W$5</f>
        <v>21.723203532717786</v>
      </c>
      <c r="X7" s="9">
        <f>VLOOKUP($A7,'RES installed'!$A$2:$C$7,3,FALSE)*'[1]Profiles, RES, Summer'!X$5</f>
        <v>21.822561220393414</v>
      </c>
      <c r="Y7" s="9">
        <f>VLOOKUP($A7,'RES installed'!$A$2:$C$7,3,FALSE)*'[1]Profiles, RES, Summer'!Y$5</f>
        <v>21.0457647531112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0.17058377558756635</v>
      </c>
      <c r="H8" s="6">
        <f>VLOOKUP($A8,'RES installed'!$A$2:$C$7,3,FALSE)*'[1]Profiles, RES, Summer'!H$2</f>
        <v>5.003790750568613</v>
      </c>
      <c r="I8" s="6">
        <f>VLOOKUP($A8,'RES installed'!$A$2:$C$7,3,FALSE)*'[1]Profiles, RES, Summer'!I$2</f>
        <v>20.811220621683095</v>
      </c>
      <c r="J8" s="6">
        <f>VLOOKUP($A8,'RES installed'!$A$2:$C$7,3,FALSE)*'[1]Profiles, RES, Summer'!J$2</f>
        <v>43.100833965125098</v>
      </c>
      <c r="K8" s="6">
        <f>VLOOKUP($A8,'RES installed'!$A$2:$C$7,3,FALSE)*'[1]Profiles, RES, Summer'!K$2</f>
        <v>56.719105382865806</v>
      </c>
      <c r="L8" s="6">
        <f>VLOOKUP($A8,'RES installed'!$A$2:$C$7,3,FALSE)*'[1]Profiles, RES, Summer'!L$2</f>
        <v>65.163002274450335</v>
      </c>
      <c r="M8" s="6">
        <f>VLOOKUP($A8,'RES installed'!$A$2:$C$7,3,FALSE)*'[1]Profiles, RES, Summer'!M$2</f>
        <v>68.97270659590599</v>
      </c>
      <c r="N8" s="6">
        <f>VLOOKUP($A8,'RES installed'!$A$2:$C$7,3,FALSE)*'[1]Profiles, RES, Summer'!N$2</f>
        <v>70.507960576194094</v>
      </c>
      <c r="O8" s="6">
        <f>VLOOKUP($A8,'RES installed'!$A$2:$C$7,3,FALSE)*'[1]Profiles, RES, Summer'!O$2</f>
        <v>70.536391205458685</v>
      </c>
      <c r="P8" s="6">
        <f>VLOOKUP($A8,'RES installed'!$A$2:$C$7,3,FALSE)*'[1]Profiles, RES, Summer'!P$2</f>
        <v>68.119787717968151</v>
      </c>
      <c r="Q8" s="6">
        <f>VLOOKUP($A8,'RES installed'!$A$2:$C$7,3,FALSE)*'[1]Profiles, RES, Summer'!Q$2</f>
        <v>60.585670962850642</v>
      </c>
      <c r="R8" s="6">
        <f>VLOOKUP($A8,'RES installed'!$A$2:$C$7,3,FALSE)*'[1]Profiles, RES, Summer'!R$2</f>
        <v>48.55951478392722</v>
      </c>
      <c r="S8" s="6">
        <f>VLOOKUP($A8,'RES installed'!$A$2:$C$7,3,FALSE)*'[1]Profiles, RES, Summer'!S$2</f>
        <v>31.415845337376801</v>
      </c>
      <c r="T8" s="6">
        <f>VLOOKUP($A8,'RES installed'!$A$2:$C$7,3,FALSE)*'[1]Profiles, RES, Summer'!T$2</f>
        <v>10.945792266868841</v>
      </c>
      <c r="U8" s="6">
        <f>VLOOKUP($A8,'RES installed'!$A$2:$C$7,3,FALSE)*'[1]Profiles, RES, Summer'!U$2</f>
        <v>0.90978013646702049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0.11372251705837756</v>
      </c>
      <c r="H9" s="6">
        <f>VLOOKUP($A9,'RES installed'!$A$2:$C$7,3,FALSE)*'[1]Profiles, RES, Summer'!H$2</f>
        <v>3.3358605003790753</v>
      </c>
      <c r="I9" s="6">
        <f>VLOOKUP($A9,'RES installed'!$A$2:$C$7,3,FALSE)*'[1]Profiles, RES, Summer'!I$2</f>
        <v>13.874147081122063</v>
      </c>
      <c r="J9" s="6">
        <f>VLOOKUP($A9,'RES installed'!$A$2:$C$7,3,FALSE)*'[1]Profiles, RES, Summer'!J$2</f>
        <v>28.733889310083399</v>
      </c>
      <c r="K9" s="6">
        <f>VLOOKUP($A9,'RES installed'!$A$2:$C$7,3,FALSE)*'[1]Profiles, RES, Summer'!K$2</f>
        <v>37.812736921910542</v>
      </c>
      <c r="L9" s="6">
        <f>VLOOKUP($A9,'RES installed'!$A$2:$C$7,3,FALSE)*'[1]Profiles, RES, Summer'!L$2</f>
        <v>43.44200151630023</v>
      </c>
      <c r="M9" s="6">
        <f>VLOOKUP($A9,'RES installed'!$A$2:$C$7,3,FALSE)*'[1]Profiles, RES, Summer'!M$2</f>
        <v>45.981804397270658</v>
      </c>
      <c r="N9" s="6">
        <f>VLOOKUP($A9,'RES installed'!$A$2:$C$7,3,FALSE)*'[1]Profiles, RES, Summer'!N$2</f>
        <v>47.005307050796056</v>
      </c>
      <c r="O9" s="6">
        <f>VLOOKUP($A9,'RES installed'!$A$2:$C$7,3,FALSE)*'[1]Profiles, RES, Summer'!O$2</f>
        <v>47.024260803639123</v>
      </c>
      <c r="P9" s="6">
        <f>VLOOKUP($A9,'RES installed'!$A$2:$C$7,3,FALSE)*'[1]Profiles, RES, Summer'!P$2</f>
        <v>45.41319181197877</v>
      </c>
      <c r="Q9" s="6">
        <f>VLOOKUP($A9,'RES installed'!$A$2:$C$7,3,FALSE)*'[1]Profiles, RES, Summer'!Q$2</f>
        <v>40.390447308567097</v>
      </c>
      <c r="R9" s="6">
        <f>VLOOKUP($A9,'RES installed'!$A$2:$C$7,3,FALSE)*'[1]Profiles, RES, Summer'!R$2</f>
        <v>32.37300985595148</v>
      </c>
      <c r="S9" s="6">
        <f>VLOOKUP($A9,'RES installed'!$A$2:$C$7,3,FALSE)*'[1]Profiles, RES, Summer'!S$2</f>
        <v>20.943896891584536</v>
      </c>
      <c r="T9" s="6">
        <f>VLOOKUP($A9,'RES installed'!$A$2:$C$7,3,FALSE)*'[1]Profiles, RES, Summer'!T$2</f>
        <v>7.2971948445792272</v>
      </c>
      <c r="U9" s="6">
        <f>VLOOKUP($A9,'RES installed'!$A$2:$C$7,3,FALSE)*'[1]Profiles, RES, Summer'!U$2</f>
        <v>0.60652009097801363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0.13646702047005307</v>
      </c>
      <c r="H10" s="6">
        <f>VLOOKUP($A10,'RES installed'!$A$2:$C$7,3,FALSE)*'[1]Profiles, RES, Summer'!H$2</f>
        <v>4.0030326004548904</v>
      </c>
      <c r="I10" s="6">
        <f>VLOOKUP($A10,'RES installed'!$A$2:$C$7,3,FALSE)*'[1]Profiles, RES, Summer'!I$2</f>
        <v>16.648976497346474</v>
      </c>
      <c r="J10" s="6">
        <f>VLOOKUP($A10,'RES installed'!$A$2:$C$7,3,FALSE)*'[1]Profiles, RES, Summer'!J$2</f>
        <v>34.480667172100077</v>
      </c>
      <c r="K10" s="6">
        <f>VLOOKUP($A10,'RES installed'!$A$2:$C$7,3,FALSE)*'[1]Profiles, RES, Summer'!K$2</f>
        <v>45.375284306292649</v>
      </c>
      <c r="L10" s="6">
        <f>VLOOKUP($A10,'RES installed'!$A$2:$C$7,3,FALSE)*'[1]Profiles, RES, Summer'!L$2</f>
        <v>52.130401819560269</v>
      </c>
      <c r="M10" s="6">
        <f>VLOOKUP($A10,'RES installed'!$A$2:$C$7,3,FALSE)*'[1]Profiles, RES, Summer'!M$2</f>
        <v>55.178165276724791</v>
      </c>
      <c r="N10" s="6">
        <f>VLOOKUP($A10,'RES installed'!$A$2:$C$7,3,FALSE)*'[1]Profiles, RES, Summer'!N$2</f>
        <v>56.406368460955271</v>
      </c>
      <c r="O10" s="6">
        <f>VLOOKUP($A10,'RES installed'!$A$2:$C$7,3,FALSE)*'[1]Profiles, RES, Summer'!O$2</f>
        <v>56.429112964366951</v>
      </c>
      <c r="P10" s="6">
        <f>VLOOKUP($A10,'RES installed'!$A$2:$C$7,3,FALSE)*'[1]Profiles, RES, Summer'!P$2</f>
        <v>54.495830174374525</v>
      </c>
      <c r="Q10" s="6">
        <f>VLOOKUP($A10,'RES installed'!$A$2:$C$7,3,FALSE)*'[1]Profiles, RES, Summer'!Q$2</f>
        <v>48.468536770280515</v>
      </c>
      <c r="R10" s="6">
        <f>VLOOKUP($A10,'RES installed'!$A$2:$C$7,3,FALSE)*'[1]Profiles, RES, Summer'!R$2</f>
        <v>38.847611827141776</v>
      </c>
      <c r="S10" s="6">
        <f>VLOOKUP($A10,'RES installed'!$A$2:$C$7,3,FALSE)*'[1]Profiles, RES, Summer'!S$2</f>
        <v>25.132676269901442</v>
      </c>
      <c r="T10" s="6">
        <f>VLOOKUP($A10,'RES installed'!$A$2:$C$7,3,FALSE)*'[1]Profiles, RES, Summer'!T$2</f>
        <v>8.756633813495073</v>
      </c>
      <c r="U10" s="6">
        <f>VLOOKUP($A10,'RES installed'!$A$2:$C$7,3,FALSE)*'[1]Profiles, RES, Summer'!U$2</f>
        <v>0.7278241091736164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0039B-D4D9-47D8-9308-A8064C02CC83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12.826174227217987</v>
      </c>
      <c r="C5" s="9">
        <f>VLOOKUP($A5,'RES installed'!$A$2:$C$7,3,FALSE)*'[1]Profiles, RES, Summer'!C$6</f>
        <v>11.913890004014451</v>
      </c>
      <c r="D5" s="9">
        <f>VLOOKUP($A5,'RES installed'!$A$2:$C$7,3,FALSE)*'[1]Profiles, RES, Summer'!D$6</f>
        <v>12.112605379365716</v>
      </c>
      <c r="E5" s="9">
        <f>VLOOKUP($A5,'RES installed'!$A$2:$C$7,3,FALSE)*'[1]Profiles, RES, Summer'!E$6</f>
        <v>10.947410678442393</v>
      </c>
      <c r="F5" s="9">
        <f>VLOOKUP($A5,'RES installed'!$A$2:$C$7,3,FALSE)*'[1]Profiles, RES, Summer'!F$6</f>
        <v>10.242874347651545</v>
      </c>
      <c r="G5" s="9">
        <f>VLOOKUP($A5,'RES installed'!$A$2:$C$7,3,FALSE)*'[1]Profiles, RES, Summer'!G$6</f>
        <v>10.875150541951024</v>
      </c>
      <c r="H5" s="9">
        <f>VLOOKUP($A5,'RES installed'!$A$2:$C$7,3,FALSE)*'[1]Profiles, RES, Summer'!H$6</f>
        <v>10.757727820152549</v>
      </c>
      <c r="I5" s="9">
        <f>VLOOKUP($A5,'RES installed'!$A$2:$C$7,3,FALSE)*'[1]Profiles, RES, Summer'!I$6</f>
        <v>7.9305499799277399</v>
      </c>
      <c r="J5" s="9">
        <f>VLOOKUP($A5,'RES installed'!$A$2:$C$7,3,FALSE)*'[1]Profiles, RES, Summer'!J$6</f>
        <v>5.0762745885186673</v>
      </c>
      <c r="K5" s="9">
        <f>VLOOKUP($A5,'RES installed'!$A$2:$C$7,3,FALSE)*'[1]Profiles, RES, Summer'!K$6</f>
        <v>3.6942994781212364</v>
      </c>
      <c r="L5" s="9">
        <f>VLOOKUP($A5,'RES installed'!$A$2:$C$7,3,FALSE)*'[1]Profiles, RES, Summer'!L$6</f>
        <v>2.7910477719791249</v>
      </c>
      <c r="M5" s="9">
        <f>VLOOKUP($A5,'RES installed'!$A$2:$C$7,3,FALSE)*'[1]Profiles, RES, Summer'!M$6</f>
        <v>2.6194299478121237</v>
      </c>
      <c r="N5" s="9">
        <f>VLOOKUP($A5,'RES installed'!$A$2:$C$7,3,FALSE)*'[1]Profiles, RES, Summer'!N$6</f>
        <v>3.2788036932958651</v>
      </c>
      <c r="O5" s="9">
        <f>VLOOKUP($A5,'RES installed'!$A$2:$C$7,3,FALSE)*'[1]Profiles, RES, Summer'!O$6</f>
        <v>4.2543155359293454</v>
      </c>
      <c r="P5" s="9">
        <f>VLOOKUP($A5,'RES installed'!$A$2:$C$7,3,FALSE)*'[1]Profiles, RES, Summer'!P$6</f>
        <v>6.0608189482135693</v>
      </c>
      <c r="Q5" s="9">
        <f>VLOOKUP($A5,'RES installed'!$A$2:$C$7,3,FALSE)*'[1]Profiles, RES, Summer'!Q$6</f>
        <v>7.6505419510236852</v>
      </c>
      <c r="R5" s="9">
        <f>VLOOKUP($A5,'RES installed'!$A$2:$C$7,3,FALSE)*'[1]Profiles, RES, Summer'!R$6</f>
        <v>9.1589723002810111</v>
      </c>
      <c r="S5" s="9">
        <f>VLOOKUP($A5,'RES installed'!$A$2:$C$7,3,FALSE)*'[1]Profiles, RES, Summer'!S$6</f>
        <v>9.7822159775190691</v>
      </c>
      <c r="T5" s="9">
        <f>VLOOKUP($A5,'RES installed'!$A$2:$C$7,3,FALSE)*'[1]Profiles, RES, Summer'!T$6</f>
        <v>9.3034925732637497</v>
      </c>
      <c r="U5" s="9">
        <f>VLOOKUP($A5,'RES installed'!$A$2:$C$7,3,FALSE)*'[1]Profiles, RES, Summer'!U$6</f>
        <v>9.0234845443596949</v>
      </c>
      <c r="V5" s="9">
        <f>VLOOKUP($A5,'RES installed'!$A$2:$C$7,3,FALSE)*'[1]Profiles, RES, Summer'!V$6</f>
        <v>9.0505820955439589</v>
      </c>
      <c r="W5" s="9">
        <f>VLOOKUP($A5,'RES installed'!$A$2:$C$7,3,FALSE)*'[1]Profiles, RES, Summer'!W$6</f>
        <v>8.3189482135688468</v>
      </c>
      <c r="X5" s="9">
        <f>VLOOKUP($A5,'RES installed'!$A$2:$C$7,3,FALSE)*'[1]Profiles, RES, Summer'!X$6</f>
        <v>7.7137695704536338</v>
      </c>
      <c r="Y5" s="9">
        <f>VLOOKUP($A5,'RES installed'!$A$2:$C$7,3,FALSE)*'[1]Profiles, RES, Summer'!Y$6</f>
        <v>7.8492573263749499</v>
      </c>
    </row>
    <row r="6" spans="1:25" x14ac:dyDescent="0.3">
      <c r="A6" s="8">
        <v>5</v>
      </c>
      <c r="B6" s="9">
        <f>VLOOKUP($A6,'RES installed'!$A$2:$C$7,3,FALSE)*'[1]Profiles, RES, Summer'!B$6</f>
        <v>17.101565636290648</v>
      </c>
      <c r="C6" s="9">
        <f>VLOOKUP($A6,'RES installed'!$A$2:$C$7,3,FALSE)*'[1]Profiles, RES, Summer'!C$6</f>
        <v>15.885186672019268</v>
      </c>
      <c r="D6" s="9">
        <f>VLOOKUP($A6,'RES installed'!$A$2:$C$7,3,FALSE)*'[1]Profiles, RES, Summer'!D$6</f>
        <v>16.150140505820954</v>
      </c>
      <c r="E6" s="9">
        <f>VLOOKUP($A6,'RES installed'!$A$2:$C$7,3,FALSE)*'[1]Profiles, RES, Summer'!E$6</f>
        <v>14.596547571256524</v>
      </c>
      <c r="F6" s="9">
        <f>VLOOKUP($A6,'RES installed'!$A$2:$C$7,3,FALSE)*'[1]Profiles, RES, Summer'!F$6</f>
        <v>13.657165796868727</v>
      </c>
      <c r="G6" s="9">
        <f>VLOOKUP($A6,'RES installed'!$A$2:$C$7,3,FALSE)*'[1]Profiles, RES, Summer'!G$6</f>
        <v>14.500200722601365</v>
      </c>
      <c r="H6" s="9">
        <f>VLOOKUP($A6,'RES installed'!$A$2:$C$7,3,FALSE)*'[1]Profiles, RES, Summer'!H$6</f>
        <v>14.343637093536731</v>
      </c>
      <c r="I6" s="9">
        <f>VLOOKUP($A6,'RES installed'!$A$2:$C$7,3,FALSE)*'[1]Profiles, RES, Summer'!I$6</f>
        <v>10.574066639903654</v>
      </c>
      <c r="J6" s="9">
        <f>VLOOKUP($A6,'RES installed'!$A$2:$C$7,3,FALSE)*'[1]Profiles, RES, Summer'!J$6</f>
        <v>6.7683661180248897</v>
      </c>
      <c r="K6" s="9">
        <f>VLOOKUP($A6,'RES installed'!$A$2:$C$7,3,FALSE)*'[1]Profiles, RES, Summer'!K$6</f>
        <v>4.9257326374949812</v>
      </c>
      <c r="L6" s="9">
        <f>VLOOKUP($A6,'RES installed'!$A$2:$C$7,3,FALSE)*'[1]Profiles, RES, Summer'!L$6</f>
        <v>3.7213970293054994</v>
      </c>
      <c r="M6" s="9">
        <f>VLOOKUP($A6,'RES installed'!$A$2:$C$7,3,FALSE)*'[1]Profiles, RES, Summer'!M$6</f>
        <v>3.4925732637494979</v>
      </c>
      <c r="N6" s="9">
        <f>VLOOKUP($A6,'RES installed'!$A$2:$C$7,3,FALSE)*'[1]Profiles, RES, Summer'!N$6</f>
        <v>4.3717382577278201</v>
      </c>
      <c r="O6" s="9">
        <f>VLOOKUP($A6,'RES installed'!$A$2:$C$7,3,FALSE)*'[1]Profiles, RES, Summer'!O$6</f>
        <v>5.6724207145724606</v>
      </c>
      <c r="P6" s="9">
        <f>VLOOKUP($A6,'RES installed'!$A$2:$C$7,3,FALSE)*'[1]Profiles, RES, Summer'!P$6</f>
        <v>8.0810919309514251</v>
      </c>
      <c r="Q6" s="9">
        <f>VLOOKUP($A6,'RES installed'!$A$2:$C$7,3,FALSE)*'[1]Profiles, RES, Summer'!Q$6</f>
        <v>10.200722601364912</v>
      </c>
      <c r="R6" s="9">
        <f>VLOOKUP($A6,'RES installed'!$A$2:$C$7,3,FALSE)*'[1]Profiles, RES, Summer'!R$6</f>
        <v>12.211963067041349</v>
      </c>
      <c r="S6" s="9">
        <f>VLOOKUP($A6,'RES installed'!$A$2:$C$7,3,FALSE)*'[1]Profiles, RES, Summer'!S$6</f>
        <v>13.042954636692093</v>
      </c>
      <c r="T6" s="9">
        <f>VLOOKUP($A6,'RES installed'!$A$2:$C$7,3,FALSE)*'[1]Profiles, RES, Summer'!T$6</f>
        <v>12.404656764351666</v>
      </c>
      <c r="U6" s="9">
        <f>VLOOKUP($A6,'RES installed'!$A$2:$C$7,3,FALSE)*'[1]Profiles, RES, Summer'!U$6</f>
        <v>12.031312725812926</v>
      </c>
      <c r="V6" s="9">
        <f>VLOOKUP($A6,'RES installed'!$A$2:$C$7,3,FALSE)*'[1]Profiles, RES, Summer'!V$6</f>
        <v>12.067442794058611</v>
      </c>
      <c r="W6" s="9">
        <f>VLOOKUP($A6,'RES installed'!$A$2:$C$7,3,FALSE)*'[1]Profiles, RES, Summer'!W$6</f>
        <v>11.09193095142513</v>
      </c>
      <c r="X6" s="9">
        <f>VLOOKUP($A6,'RES installed'!$A$2:$C$7,3,FALSE)*'[1]Profiles, RES, Summer'!X$6</f>
        <v>10.285026093938178</v>
      </c>
      <c r="Y6" s="9">
        <f>VLOOKUP($A6,'RES installed'!$A$2:$C$7,3,FALSE)*'[1]Profiles, RES, Summer'!Y$6</f>
        <v>10.4656764351666</v>
      </c>
    </row>
    <row r="7" spans="1:25" x14ac:dyDescent="0.3">
      <c r="A7" s="8">
        <v>6</v>
      </c>
      <c r="B7" s="9">
        <f>VLOOKUP($A7,'RES installed'!$A$2:$C$7,3,FALSE)*'[1]Profiles, RES, Summer'!B$6</f>
        <v>12.826174227217987</v>
      </c>
      <c r="C7" s="9">
        <f>VLOOKUP($A7,'RES installed'!$A$2:$C$7,3,FALSE)*'[1]Profiles, RES, Summer'!C$6</f>
        <v>11.913890004014451</v>
      </c>
      <c r="D7" s="9">
        <f>VLOOKUP($A7,'RES installed'!$A$2:$C$7,3,FALSE)*'[1]Profiles, RES, Summer'!D$6</f>
        <v>12.112605379365716</v>
      </c>
      <c r="E7" s="9">
        <f>VLOOKUP($A7,'RES installed'!$A$2:$C$7,3,FALSE)*'[1]Profiles, RES, Summer'!E$6</f>
        <v>10.947410678442393</v>
      </c>
      <c r="F7" s="9">
        <f>VLOOKUP($A7,'RES installed'!$A$2:$C$7,3,FALSE)*'[1]Profiles, RES, Summer'!F$6</f>
        <v>10.242874347651545</v>
      </c>
      <c r="G7" s="9">
        <f>VLOOKUP($A7,'RES installed'!$A$2:$C$7,3,FALSE)*'[1]Profiles, RES, Summer'!G$6</f>
        <v>10.875150541951024</v>
      </c>
      <c r="H7" s="9">
        <f>VLOOKUP($A7,'RES installed'!$A$2:$C$7,3,FALSE)*'[1]Profiles, RES, Summer'!H$6</f>
        <v>10.757727820152549</v>
      </c>
      <c r="I7" s="9">
        <f>VLOOKUP($A7,'RES installed'!$A$2:$C$7,3,FALSE)*'[1]Profiles, RES, Summer'!I$6</f>
        <v>7.9305499799277399</v>
      </c>
      <c r="J7" s="9">
        <f>VLOOKUP($A7,'RES installed'!$A$2:$C$7,3,FALSE)*'[1]Profiles, RES, Summer'!J$6</f>
        <v>5.0762745885186673</v>
      </c>
      <c r="K7" s="9">
        <f>VLOOKUP($A7,'RES installed'!$A$2:$C$7,3,FALSE)*'[1]Profiles, RES, Summer'!K$6</f>
        <v>3.6942994781212364</v>
      </c>
      <c r="L7" s="9">
        <f>VLOOKUP($A7,'RES installed'!$A$2:$C$7,3,FALSE)*'[1]Profiles, RES, Summer'!L$6</f>
        <v>2.7910477719791249</v>
      </c>
      <c r="M7" s="9">
        <f>VLOOKUP($A7,'RES installed'!$A$2:$C$7,3,FALSE)*'[1]Profiles, RES, Summer'!M$6</f>
        <v>2.6194299478121237</v>
      </c>
      <c r="N7" s="9">
        <f>VLOOKUP($A7,'RES installed'!$A$2:$C$7,3,FALSE)*'[1]Profiles, RES, Summer'!N$6</f>
        <v>3.2788036932958651</v>
      </c>
      <c r="O7" s="9">
        <f>VLOOKUP($A7,'RES installed'!$A$2:$C$7,3,FALSE)*'[1]Profiles, RES, Summer'!O$6</f>
        <v>4.2543155359293454</v>
      </c>
      <c r="P7" s="9">
        <f>VLOOKUP($A7,'RES installed'!$A$2:$C$7,3,FALSE)*'[1]Profiles, RES, Summer'!P$6</f>
        <v>6.0608189482135693</v>
      </c>
      <c r="Q7" s="9">
        <f>VLOOKUP($A7,'RES installed'!$A$2:$C$7,3,FALSE)*'[1]Profiles, RES, Summer'!Q$6</f>
        <v>7.6505419510236852</v>
      </c>
      <c r="R7" s="9">
        <f>VLOOKUP($A7,'RES installed'!$A$2:$C$7,3,FALSE)*'[1]Profiles, RES, Summer'!R$6</f>
        <v>9.1589723002810111</v>
      </c>
      <c r="S7" s="9">
        <f>VLOOKUP($A7,'RES installed'!$A$2:$C$7,3,FALSE)*'[1]Profiles, RES, Summer'!S$6</f>
        <v>9.7822159775190691</v>
      </c>
      <c r="T7" s="9">
        <f>VLOOKUP($A7,'RES installed'!$A$2:$C$7,3,FALSE)*'[1]Profiles, RES, Summer'!T$6</f>
        <v>9.3034925732637497</v>
      </c>
      <c r="U7" s="9">
        <f>VLOOKUP($A7,'RES installed'!$A$2:$C$7,3,FALSE)*'[1]Profiles, RES, Summer'!U$6</f>
        <v>9.0234845443596949</v>
      </c>
      <c r="V7" s="9">
        <f>VLOOKUP($A7,'RES installed'!$A$2:$C$7,3,FALSE)*'[1]Profiles, RES, Summer'!V$6</f>
        <v>9.0505820955439589</v>
      </c>
      <c r="W7" s="9">
        <f>VLOOKUP($A7,'RES installed'!$A$2:$C$7,3,FALSE)*'[1]Profiles, RES, Summer'!W$6</f>
        <v>8.3189482135688468</v>
      </c>
      <c r="X7" s="9">
        <f>VLOOKUP($A7,'RES installed'!$A$2:$C$7,3,FALSE)*'[1]Profiles, RES, Summer'!X$6</f>
        <v>7.7137695704536338</v>
      </c>
      <c r="Y7" s="9">
        <f>VLOOKUP($A7,'RES installed'!$A$2:$C$7,3,FALSE)*'[1]Profiles, RES, Summer'!Y$6</f>
        <v>7.8492573263749499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0.14215314632297193</v>
      </c>
      <c r="H8" s="6">
        <f>VLOOKUP($A8,'RES installed'!$A$2:$C$7,3,FALSE)*'[1]Profiles, RES, Summer'!H$3</f>
        <v>5.9988627748294157</v>
      </c>
      <c r="I8" s="6">
        <f>VLOOKUP($A8,'RES installed'!$A$2:$C$7,3,FALSE)*'[1]Profiles, RES, Summer'!I$3</f>
        <v>24.137604245640638</v>
      </c>
      <c r="J8" s="6">
        <f>VLOOKUP($A8,'RES installed'!$A$2:$C$7,3,FALSE)*'[1]Profiles, RES, Summer'!J$3</f>
        <v>44.124336618650489</v>
      </c>
      <c r="K8" s="6">
        <f>VLOOKUP($A8,'RES installed'!$A$2:$C$7,3,FALSE)*'[1]Profiles, RES, Summer'!K$3</f>
        <v>58.026914329037155</v>
      </c>
      <c r="L8" s="6">
        <f>VLOOKUP($A8,'RES installed'!$A$2:$C$7,3,FALSE)*'[1]Profiles, RES, Summer'!L$3</f>
        <v>67.494313874147082</v>
      </c>
      <c r="M8" s="6">
        <f>VLOOKUP($A8,'RES installed'!$A$2:$C$7,3,FALSE)*'[1]Profiles, RES, Summer'!M$3</f>
        <v>70.991281273692195</v>
      </c>
      <c r="N8" s="6">
        <f>VLOOKUP($A8,'RES installed'!$A$2:$C$7,3,FALSE)*'[1]Profiles, RES, Summer'!N$3</f>
        <v>71.190295678544345</v>
      </c>
      <c r="O8" s="6">
        <f>VLOOKUP($A8,'RES installed'!$A$2:$C$7,3,FALSE)*'[1]Profiles, RES, Summer'!O$3</f>
        <v>69.683472327520846</v>
      </c>
      <c r="P8" s="6">
        <f>VLOOKUP($A8,'RES installed'!$A$2:$C$7,3,FALSE)*'[1]Profiles, RES, Summer'!P$3</f>
        <v>67.465883244882491</v>
      </c>
      <c r="Q8" s="6">
        <f>VLOOKUP($A8,'RES installed'!$A$2:$C$7,3,FALSE)*'[1]Profiles, RES, Summer'!Q$3</f>
        <v>60.187642153146321</v>
      </c>
      <c r="R8" s="6">
        <f>VLOOKUP($A8,'RES installed'!$A$2:$C$7,3,FALSE)*'[1]Profiles, RES, Summer'!R$3</f>
        <v>48.332069749810465</v>
      </c>
      <c r="S8" s="6">
        <f>VLOOKUP($A8,'RES installed'!$A$2:$C$7,3,FALSE)*'[1]Profiles, RES, Summer'!S$3</f>
        <v>30.30705079605762</v>
      </c>
      <c r="T8" s="6">
        <f>VLOOKUP($A8,'RES installed'!$A$2:$C$7,3,FALSE)*'[1]Profiles, RES, Summer'!T$3</f>
        <v>9.8654283548142523</v>
      </c>
      <c r="U8" s="6">
        <f>VLOOKUP($A8,'RES installed'!$A$2:$C$7,3,FALSE)*'[1]Profiles, RES, Summer'!U$3</f>
        <v>0.65390447308567101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9.4768764215314633E-2</v>
      </c>
      <c r="H9" s="6">
        <f>VLOOKUP($A9,'RES installed'!$A$2:$C$7,3,FALSE)*'[1]Profiles, RES, Summer'!H$3</f>
        <v>3.9992418498862774</v>
      </c>
      <c r="I9" s="6">
        <f>VLOOKUP($A9,'RES installed'!$A$2:$C$7,3,FALSE)*'[1]Profiles, RES, Summer'!I$3</f>
        <v>16.091736163760427</v>
      </c>
      <c r="J9" s="6">
        <f>VLOOKUP($A9,'RES installed'!$A$2:$C$7,3,FALSE)*'[1]Profiles, RES, Summer'!J$3</f>
        <v>29.41622441243366</v>
      </c>
      <c r="K9" s="6">
        <f>VLOOKUP($A9,'RES installed'!$A$2:$C$7,3,FALSE)*'[1]Profiles, RES, Summer'!K$3</f>
        <v>38.684609552691434</v>
      </c>
      <c r="L9" s="6">
        <f>VLOOKUP($A9,'RES installed'!$A$2:$C$7,3,FALSE)*'[1]Profiles, RES, Summer'!L$3</f>
        <v>44.996209249431388</v>
      </c>
      <c r="M9" s="6">
        <f>VLOOKUP($A9,'RES installed'!$A$2:$C$7,3,FALSE)*'[1]Profiles, RES, Summer'!M$3</f>
        <v>47.327520849128128</v>
      </c>
      <c r="N9" s="6">
        <f>VLOOKUP($A9,'RES installed'!$A$2:$C$7,3,FALSE)*'[1]Profiles, RES, Summer'!N$3</f>
        <v>47.460197119029566</v>
      </c>
      <c r="O9" s="6">
        <f>VLOOKUP($A9,'RES installed'!$A$2:$C$7,3,FALSE)*'[1]Profiles, RES, Summer'!O$3</f>
        <v>46.455648218347235</v>
      </c>
      <c r="P9" s="6">
        <f>VLOOKUP($A9,'RES installed'!$A$2:$C$7,3,FALSE)*'[1]Profiles, RES, Summer'!P$3</f>
        <v>44.977255496588327</v>
      </c>
      <c r="Q9" s="6">
        <f>VLOOKUP($A9,'RES installed'!$A$2:$C$7,3,FALSE)*'[1]Profiles, RES, Summer'!Q$3</f>
        <v>40.125094768764214</v>
      </c>
      <c r="R9" s="6">
        <f>VLOOKUP($A9,'RES installed'!$A$2:$C$7,3,FALSE)*'[1]Profiles, RES, Summer'!R$3</f>
        <v>32.221379833206974</v>
      </c>
      <c r="S9" s="6">
        <f>VLOOKUP($A9,'RES installed'!$A$2:$C$7,3,FALSE)*'[1]Profiles, RES, Summer'!S$3</f>
        <v>20.204700530705079</v>
      </c>
      <c r="T9" s="6">
        <f>VLOOKUP($A9,'RES installed'!$A$2:$C$7,3,FALSE)*'[1]Profiles, RES, Summer'!T$3</f>
        <v>6.5769522365428355</v>
      </c>
      <c r="U9" s="6">
        <f>VLOOKUP($A9,'RES installed'!$A$2:$C$7,3,FALSE)*'[1]Profiles, RES, Summer'!U$3</f>
        <v>0.4359363153904473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0.11372251705837756</v>
      </c>
      <c r="H10" s="6">
        <f>VLOOKUP($A10,'RES installed'!$A$2:$C$7,3,FALSE)*'[1]Profiles, RES, Summer'!H$3</f>
        <v>4.7990902198635323</v>
      </c>
      <c r="I10" s="6">
        <f>VLOOKUP($A10,'RES installed'!$A$2:$C$7,3,FALSE)*'[1]Profiles, RES, Summer'!I$3</f>
        <v>19.31008339651251</v>
      </c>
      <c r="J10" s="6">
        <f>VLOOKUP($A10,'RES installed'!$A$2:$C$7,3,FALSE)*'[1]Profiles, RES, Summer'!J$3</f>
        <v>35.299469294920392</v>
      </c>
      <c r="K10" s="6">
        <f>VLOOKUP($A10,'RES installed'!$A$2:$C$7,3,FALSE)*'[1]Profiles, RES, Summer'!K$3</f>
        <v>46.421531463229719</v>
      </c>
      <c r="L10" s="6">
        <f>VLOOKUP($A10,'RES installed'!$A$2:$C$7,3,FALSE)*'[1]Profiles, RES, Summer'!L$3</f>
        <v>53.995451099317663</v>
      </c>
      <c r="M10" s="6">
        <f>VLOOKUP($A10,'RES installed'!$A$2:$C$7,3,FALSE)*'[1]Profiles, RES, Summer'!M$3</f>
        <v>56.793025018953756</v>
      </c>
      <c r="N10" s="6">
        <f>VLOOKUP($A10,'RES installed'!$A$2:$C$7,3,FALSE)*'[1]Profiles, RES, Summer'!N$3</f>
        <v>56.952236542835479</v>
      </c>
      <c r="O10" s="6">
        <f>VLOOKUP($A10,'RES installed'!$A$2:$C$7,3,FALSE)*'[1]Profiles, RES, Summer'!O$3</f>
        <v>55.746777862016678</v>
      </c>
      <c r="P10" s="6">
        <f>VLOOKUP($A10,'RES installed'!$A$2:$C$7,3,FALSE)*'[1]Profiles, RES, Summer'!P$3</f>
        <v>53.97270659590599</v>
      </c>
      <c r="Q10" s="6">
        <f>VLOOKUP($A10,'RES installed'!$A$2:$C$7,3,FALSE)*'[1]Profiles, RES, Summer'!Q$3</f>
        <v>48.150113722517055</v>
      </c>
      <c r="R10" s="6">
        <f>VLOOKUP($A10,'RES installed'!$A$2:$C$7,3,FALSE)*'[1]Profiles, RES, Summer'!R$3</f>
        <v>38.665655799848373</v>
      </c>
      <c r="S10" s="6">
        <f>VLOOKUP($A10,'RES installed'!$A$2:$C$7,3,FALSE)*'[1]Profiles, RES, Summer'!S$3</f>
        <v>24.245640636846097</v>
      </c>
      <c r="T10" s="6">
        <f>VLOOKUP($A10,'RES installed'!$A$2:$C$7,3,FALSE)*'[1]Profiles, RES, Summer'!T$3</f>
        <v>7.8923426838514024</v>
      </c>
      <c r="U10" s="6">
        <f>VLOOKUP($A10,'RES installed'!$A$2:$C$7,3,FALSE)*'[1]Profiles, RES, Summer'!U$3</f>
        <v>0.52312357846853674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A8B6-75B5-460C-B501-FE7E84FD18F4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13.395222802087515</v>
      </c>
      <c r="C5" s="9">
        <f>VLOOKUP($A5,'RES installed'!$A$2:$C$7,3,FALSE)*'[1]Profiles, RES, Summer'!C$7</f>
        <v>12.049377759935769</v>
      </c>
      <c r="D5" s="9">
        <f>VLOOKUP($A5,'RES installed'!$A$2:$C$7,3,FALSE)*'[1]Profiles, RES, Summer'!D$7</f>
        <v>10.062224006423122</v>
      </c>
      <c r="E5" s="9">
        <f>VLOOKUP($A5,'RES installed'!$A$2:$C$7,3,FALSE)*'[1]Profiles, RES, Summer'!E$7</f>
        <v>9.5112404656764351</v>
      </c>
      <c r="F5" s="9">
        <f>VLOOKUP($A5,'RES installed'!$A$2:$C$7,3,FALSE)*'[1]Profiles, RES, Summer'!F$7</f>
        <v>9.3576876756322758</v>
      </c>
      <c r="G5" s="9">
        <f>VLOOKUP($A5,'RES installed'!$A$2:$C$7,3,FALSE)*'[1]Profiles, RES, Summer'!G$7</f>
        <v>10.495784825371336</v>
      </c>
      <c r="H5" s="9">
        <f>VLOOKUP($A5,'RES installed'!$A$2:$C$7,3,FALSE)*'[1]Profiles, RES, Summer'!H$7</f>
        <v>11.570654355680448</v>
      </c>
      <c r="I5" s="9">
        <f>VLOOKUP($A5,'RES installed'!$A$2:$C$7,3,FALSE)*'[1]Profiles, RES, Summer'!I$7</f>
        <v>11.968085106382979</v>
      </c>
      <c r="J5" s="9">
        <f>VLOOKUP($A5,'RES installed'!$A$2:$C$7,3,FALSE)*'[1]Profiles, RES, Summer'!J$7</f>
        <v>9.7280208751505413</v>
      </c>
      <c r="K5" s="9">
        <f>VLOOKUP($A5,'RES installed'!$A$2:$C$7,3,FALSE)*'[1]Profiles, RES, Summer'!K$7</f>
        <v>7.5692492974708951</v>
      </c>
      <c r="L5" s="9">
        <f>VLOOKUP($A5,'RES installed'!$A$2:$C$7,3,FALSE)*'[1]Profiles, RES, Summer'!L$7</f>
        <v>6.8105178643115218</v>
      </c>
      <c r="M5" s="9">
        <f>VLOOKUP($A5,'RES installed'!$A$2:$C$7,3,FALSE)*'[1]Profiles, RES, Summer'!M$7</f>
        <v>6.0788839823364107</v>
      </c>
      <c r="N5" s="9">
        <f>VLOOKUP($A5,'RES installed'!$A$2:$C$7,3,FALSE)*'[1]Profiles, RES, Summer'!N$7</f>
        <v>6.5847049377759941</v>
      </c>
      <c r="O5" s="9">
        <f>VLOOKUP($A5,'RES installed'!$A$2:$C$7,3,FALSE)*'[1]Profiles, RES, Summer'!O$7</f>
        <v>8.7615415495784816</v>
      </c>
      <c r="P5" s="9">
        <f>VLOOKUP($A5,'RES installed'!$A$2:$C$7,3,FALSE)*'[1]Profiles, RES, Summer'!P$7</f>
        <v>11.019670814933761</v>
      </c>
      <c r="Q5" s="9">
        <f>VLOOKUP($A5,'RES installed'!$A$2:$C$7,3,FALSE)*'[1]Profiles, RES, Summer'!Q$7</f>
        <v>11.561621838619029</v>
      </c>
      <c r="R5" s="9">
        <f>VLOOKUP($A5,'RES installed'!$A$2:$C$7,3,FALSE)*'[1]Profiles, RES, Summer'!R$7</f>
        <v>12.482938578883983</v>
      </c>
      <c r="S5" s="9">
        <f>VLOOKUP($A5,'RES installed'!$A$2:$C$7,3,FALSE)*'[1]Profiles, RES, Summer'!S$7</f>
        <v>12.988759534323565</v>
      </c>
      <c r="T5" s="9">
        <f>VLOOKUP($A5,'RES installed'!$A$2:$C$7,3,FALSE)*'[1]Profiles, RES, Summer'!T$7</f>
        <v>13.313930148534725</v>
      </c>
      <c r="U5" s="9">
        <f>VLOOKUP($A5,'RES installed'!$A$2:$C$7,3,FALSE)*'[1]Profiles, RES, Summer'!U$7</f>
        <v>15.255921316740265</v>
      </c>
      <c r="V5" s="9">
        <f>VLOOKUP($A5,'RES installed'!$A$2:$C$7,3,FALSE)*'[1]Profiles, RES, Summer'!V$7</f>
        <v>17.16178241670012</v>
      </c>
      <c r="W5" s="9">
        <f>VLOOKUP($A5,'RES installed'!$A$2:$C$7,3,FALSE)*'[1]Profiles, RES, Summer'!W$7</f>
        <v>16.574668807707749</v>
      </c>
      <c r="X5" s="9">
        <f>VLOOKUP($A5,'RES installed'!$A$2:$C$7,3,FALSE)*'[1]Profiles, RES, Summer'!X$7</f>
        <v>15.6985146527499</v>
      </c>
      <c r="Y5" s="9">
        <f>VLOOKUP($A5,'RES installed'!$A$2:$C$7,3,FALSE)*'[1]Profiles, RES, Summer'!Y$7</f>
        <v>15.418506623845845</v>
      </c>
    </row>
    <row r="6" spans="1:25" x14ac:dyDescent="0.3">
      <c r="A6" s="8">
        <v>5</v>
      </c>
      <c r="B6" s="9">
        <f>VLOOKUP($A6,'RES installed'!$A$2:$C$7,3,FALSE)*'[1]Profiles, RES, Summer'!B$7</f>
        <v>17.86029706945002</v>
      </c>
      <c r="C6" s="9">
        <f>VLOOKUP($A6,'RES installed'!$A$2:$C$7,3,FALSE)*'[1]Profiles, RES, Summer'!C$7</f>
        <v>16.065837013247691</v>
      </c>
      <c r="D6" s="9">
        <f>VLOOKUP($A6,'RES installed'!$A$2:$C$7,3,FALSE)*'[1]Profiles, RES, Summer'!D$7</f>
        <v>13.416298675230831</v>
      </c>
      <c r="E6" s="9">
        <f>VLOOKUP($A6,'RES installed'!$A$2:$C$7,3,FALSE)*'[1]Profiles, RES, Summer'!E$7</f>
        <v>12.681653954235248</v>
      </c>
      <c r="F6" s="9">
        <f>VLOOKUP($A6,'RES installed'!$A$2:$C$7,3,FALSE)*'[1]Profiles, RES, Summer'!F$7</f>
        <v>12.476916900843035</v>
      </c>
      <c r="G6" s="9">
        <f>VLOOKUP($A6,'RES installed'!$A$2:$C$7,3,FALSE)*'[1]Profiles, RES, Summer'!G$7</f>
        <v>13.994379767161782</v>
      </c>
      <c r="H6" s="9">
        <f>VLOOKUP($A6,'RES installed'!$A$2:$C$7,3,FALSE)*'[1]Profiles, RES, Summer'!H$7</f>
        <v>15.427539140907264</v>
      </c>
      <c r="I6" s="9">
        <f>VLOOKUP($A6,'RES installed'!$A$2:$C$7,3,FALSE)*'[1]Profiles, RES, Summer'!I$7</f>
        <v>15.957446808510639</v>
      </c>
      <c r="J6" s="9">
        <f>VLOOKUP($A6,'RES installed'!$A$2:$C$7,3,FALSE)*'[1]Profiles, RES, Summer'!J$7</f>
        <v>12.970694500200722</v>
      </c>
      <c r="K6" s="9">
        <f>VLOOKUP($A6,'RES installed'!$A$2:$C$7,3,FALSE)*'[1]Profiles, RES, Summer'!K$7</f>
        <v>10.09233239662786</v>
      </c>
      <c r="L6" s="9">
        <f>VLOOKUP($A6,'RES installed'!$A$2:$C$7,3,FALSE)*'[1]Profiles, RES, Summer'!L$7</f>
        <v>9.0806904857486952</v>
      </c>
      <c r="M6" s="9">
        <f>VLOOKUP($A6,'RES installed'!$A$2:$C$7,3,FALSE)*'[1]Profiles, RES, Summer'!M$7</f>
        <v>8.1051786431152131</v>
      </c>
      <c r="N6" s="9">
        <f>VLOOKUP($A6,'RES installed'!$A$2:$C$7,3,FALSE)*'[1]Profiles, RES, Summer'!N$7</f>
        <v>8.7796065837013249</v>
      </c>
      <c r="O6" s="9">
        <f>VLOOKUP($A6,'RES installed'!$A$2:$C$7,3,FALSE)*'[1]Profiles, RES, Summer'!O$7</f>
        <v>11.682055399437976</v>
      </c>
      <c r="P6" s="9">
        <f>VLOOKUP($A6,'RES installed'!$A$2:$C$7,3,FALSE)*'[1]Profiles, RES, Summer'!P$7</f>
        <v>14.692894419911681</v>
      </c>
      <c r="Q6" s="9">
        <f>VLOOKUP($A6,'RES installed'!$A$2:$C$7,3,FALSE)*'[1]Profiles, RES, Summer'!Q$7</f>
        <v>15.415495784825371</v>
      </c>
      <c r="R6" s="9">
        <f>VLOOKUP($A6,'RES installed'!$A$2:$C$7,3,FALSE)*'[1]Profiles, RES, Summer'!R$7</f>
        <v>16.643918105178646</v>
      </c>
      <c r="S6" s="9">
        <f>VLOOKUP($A6,'RES installed'!$A$2:$C$7,3,FALSE)*'[1]Profiles, RES, Summer'!S$7</f>
        <v>17.318346045764756</v>
      </c>
      <c r="T6" s="9">
        <f>VLOOKUP($A6,'RES installed'!$A$2:$C$7,3,FALSE)*'[1]Profiles, RES, Summer'!T$7</f>
        <v>17.751906864712968</v>
      </c>
      <c r="U6" s="9">
        <f>VLOOKUP($A6,'RES installed'!$A$2:$C$7,3,FALSE)*'[1]Profiles, RES, Summer'!U$7</f>
        <v>20.341228422320352</v>
      </c>
      <c r="V6" s="9">
        <f>VLOOKUP($A6,'RES installed'!$A$2:$C$7,3,FALSE)*'[1]Profiles, RES, Summer'!V$7</f>
        <v>22.88237655560016</v>
      </c>
      <c r="W6" s="9">
        <f>VLOOKUP($A6,'RES installed'!$A$2:$C$7,3,FALSE)*'[1]Profiles, RES, Summer'!W$7</f>
        <v>22.099558410276995</v>
      </c>
      <c r="X6" s="9">
        <f>VLOOKUP($A6,'RES installed'!$A$2:$C$7,3,FALSE)*'[1]Profiles, RES, Summer'!X$7</f>
        <v>20.9313528703332</v>
      </c>
      <c r="Y6" s="9">
        <f>VLOOKUP($A6,'RES installed'!$A$2:$C$7,3,FALSE)*'[1]Profiles, RES, Summer'!Y$7</f>
        <v>20.55800883179446</v>
      </c>
    </row>
    <row r="7" spans="1:25" x14ac:dyDescent="0.3">
      <c r="A7" s="8">
        <v>6</v>
      </c>
      <c r="B7" s="9">
        <f>VLOOKUP($A7,'RES installed'!$A$2:$C$7,3,FALSE)*'[1]Profiles, RES, Summer'!B$7</f>
        <v>13.395222802087515</v>
      </c>
      <c r="C7" s="9">
        <f>VLOOKUP($A7,'RES installed'!$A$2:$C$7,3,FALSE)*'[1]Profiles, RES, Summer'!C$7</f>
        <v>12.049377759935769</v>
      </c>
      <c r="D7" s="9">
        <f>VLOOKUP($A7,'RES installed'!$A$2:$C$7,3,FALSE)*'[1]Profiles, RES, Summer'!D$7</f>
        <v>10.062224006423122</v>
      </c>
      <c r="E7" s="9">
        <f>VLOOKUP($A7,'RES installed'!$A$2:$C$7,3,FALSE)*'[1]Profiles, RES, Summer'!E$7</f>
        <v>9.5112404656764351</v>
      </c>
      <c r="F7" s="9">
        <f>VLOOKUP($A7,'RES installed'!$A$2:$C$7,3,FALSE)*'[1]Profiles, RES, Summer'!F$7</f>
        <v>9.3576876756322758</v>
      </c>
      <c r="G7" s="9">
        <f>VLOOKUP($A7,'RES installed'!$A$2:$C$7,3,FALSE)*'[1]Profiles, RES, Summer'!G$7</f>
        <v>10.495784825371336</v>
      </c>
      <c r="H7" s="9">
        <f>VLOOKUP($A7,'RES installed'!$A$2:$C$7,3,FALSE)*'[1]Profiles, RES, Summer'!H$7</f>
        <v>11.570654355680448</v>
      </c>
      <c r="I7" s="9">
        <f>VLOOKUP($A7,'RES installed'!$A$2:$C$7,3,FALSE)*'[1]Profiles, RES, Summer'!I$7</f>
        <v>11.968085106382979</v>
      </c>
      <c r="J7" s="9">
        <f>VLOOKUP($A7,'RES installed'!$A$2:$C$7,3,FALSE)*'[1]Profiles, RES, Summer'!J$7</f>
        <v>9.7280208751505413</v>
      </c>
      <c r="K7" s="9">
        <f>VLOOKUP($A7,'RES installed'!$A$2:$C$7,3,FALSE)*'[1]Profiles, RES, Summer'!K$7</f>
        <v>7.5692492974708951</v>
      </c>
      <c r="L7" s="9">
        <f>VLOOKUP($A7,'RES installed'!$A$2:$C$7,3,FALSE)*'[1]Profiles, RES, Summer'!L$7</f>
        <v>6.8105178643115218</v>
      </c>
      <c r="M7" s="9">
        <f>VLOOKUP($A7,'RES installed'!$A$2:$C$7,3,FALSE)*'[1]Profiles, RES, Summer'!M$7</f>
        <v>6.0788839823364107</v>
      </c>
      <c r="N7" s="9">
        <f>VLOOKUP($A7,'RES installed'!$A$2:$C$7,3,FALSE)*'[1]Profiles, RES, Summer'!N$7</f>
        <v>6.5847049377759941</v>
      </c>
      <c r="O7" s="9">
        <f>VLOOKUP($A7,'RES installed'!$A$2:$C$7,3,FALSE)*'[1]Profiles, RES, Summer'!O$7</f>
        <v>8.7615415495784816</v>
      </c>
      <c r="P7" s="9">
        <f>VLOOKUP($A7,'RES installed'!$A$2:$C$7,3,FALSE)*'[1]Profiles, RES, Summer'!P$7</f>
        <v>11.019670814933761</v>
      </c>
      <c r="Q7" s="9">
        <f>VLOOKUP($A7,'RES installed'!$A$2:$C$7,3,FALSE)*'[1]Profiles, RES, Summer'!Q$7</f>
        <v>11.561621838619029</v>
      </c>
      <c r="R7" s="9">
        <f>VLOOKUP($A7,'RES installed'!$A$2:$C$7,3,FALSE)*'[1]Profiles, RES, Summer'!R$7</f>
        <v>12.482938578883983</v>
      </c>
      <c r="S7" s="9">
        <f>VLOOKUP($A7,'RES installed'!$A$2:$C$7,3,FALSE)*'[1]Profiles, RES, Summer'!S$7</f>
        <v>12.988759534323565</v>
      </c>
      <c r="T7" s="9">
        <f>VLOOKUP($A7,'RES installed'!$A$2:$C$7,3,FALSE)*'[1]Profiles, RES, Summer'!T$7</f>
        <v>13.313930148534725</v>
      </c>
      <c r="U7" s="9">
        <f>VLOOKUP($A7,'RES installed'!$A$2:$C$7,3,FALSE)*'[1]Profiles, RES, Summer'!U$7</f>
        <v>15.255921316740265</v>
      </c>
      <c r="V7" s="9">
        <f>VLOOKUP($A7,'RES installed'!$A$2:$C$7,3,FALSE)*'[1]Profiles, RES, Summer'!V$7</f>
        <v>17.16178241670012</v>
      </c>
      <c r="W7" s="9">
        <f>VLOOKUP($A7,'RES installed'!$A$2:$C$7,3,FALSE)*'[1]Profiles, RES, Summer'!W$7</f>
        <v>16.574668807707749</v>
      </c>
      <c r="X7" s="9">
        <f>VLOOKUP($A7,'RES installed'!$A$2:$C$7,3,FALSE)*'[1]Profiles, RES, Summer'!X$7</f>
        <v>15.6985146527499</v>
      </c>
      <c r="Y7" s="9">
        <f>VLOOKUP($A7,'RES installed'!$A$2:$C$7,3,FALSE)*'[1]Profiles, RES, Summer'!Y$7</f>
        <v>15.418506623845845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2.843062926459439E-2</v>
      </c>
      <c r="H8" s="6">
        <f>VLOOKUP($A8,'RES installed'!$A$2:$C$7,3,FALSE)*'[1]Profiles, RES, Summer'!H$4</f>
        <v>3.49696739954511</v>
      </c>
      <c r="I8" s="6">
        <f>VLOOKUP($A8,'RES installed'!$A$2:$C$7,3,FALSE)*'[1]Profiles, RES, Summer'!I$4</f>
        <v>16.546626231993937</v>
      </c>
      <c r="J8" s="6">
        <f>VLOOKUP($A8,'RES installed'!$A$2:$C$7,3,FALSE)*'[1]Profiles, RES, Summer'!J$4</f>
        <v>36.021607278241092</v>
      </c>
      <c r="K8" s="6">
        <f>VLOOKUP($A8,'RES installed'!$A$2:$C$7,3,FALSE)*'[1]Profiles, RES, Summer'!K$4</f>
        <v>55.610310841546621</v>
      </c>
      <c r="L8" s="6">
        <f>VLOOKUP($A8,'RES installed'!$A$2:$C$7,3,FALSE)*'[1]Profiles, RES, Summer'!L$4</f>
        <v>68.26194086429112</v>
      </c>
      <c r="M8" s="6">
        <f>VLOOKUP($A8,'RES installed'!$A$2:$C$7,3,FALSE)*'[1]Profiles, RES, Summer'!M$4</f>
        <v>73.009855951478386</v>
      </c>
      <c r="N8" s="6">
        <f>VLOOKUP($A8,'RES installed'!$A$2:$C$7,3,FALSE)*'[1]Profiles, RES, Summer'!N$4</f>
        <v>75</v>
      </c>
      <c r="O8" s="6">
        <f>VLOOKUP($A8,'RES installed'!$A$2:$C$7,3,FALSE)*'[1]Profiles, RES, Summer'!O$4</f>
        <v>73.692191053828651</v>
      </c>
      <c r="P8" s="6">
        <f>VLOOKUP($A8,'RES installed'!$A$2:$C$7,3,FALSE)*'[1]Profiles, RES, Summer'!P$4</f>
        <v>69.967778620166797</v>
      </c>
      <c r="Q8" s="6">
        <f>VLOOKUP($A8,'RES installed'!$A$2:$C$7,3,FALSE)*'[1]Profiles, RES, Summer'!Q$4</f>
        <v>61.921910538286582</v>
      </c>
      <c r="R8" s="6">
        <f>VLOOKUP($A8,'RES installed'!$A$2:$C$7,3,FALSE)*'[1]Profiles, RES, Summer'!R$4</f>
        <v>48.644806671721</v>
      </c>
      <c r="S8" s="6">
        <f>VLOOKUP($A8,'RES installed'!$A$2:$C$7,3,FALSE)*'[1]Profiles, RES, Summer'!S$4</f>
        <v>28.94238059135709</v>
      </c>
      <c r="T8" s="6">
        <f>VLOOKUP($A8,'RES installed'!$A$2:$C$7,3,FALSE)*'[1]Profiles, RES, Summer'!T$4</f>
        <v>8.8419257012888544</v>
      </c>
      <c r="U8" s="6">
        <f>VLOOKUP($A8,'RES installed'!$A$2:$C$7,3,FALSE)*'[1]Profiles, RES, Summer'!U$4</f>
        <v>0.39802880970432147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1.8953752843062926E-2</v>
      </c>
      <c r="H9" s="6">
        <f>VLOOKUP($A9,'RES installed'!$A$2:$C$7,3,FALSE)*'[1]Profiles, RES, Summer'!H$4</f>
        <v>2.3313115996967402</v>
      </c>
      <c r="I9" s="6">
        <f>VLOOKUP($A9,'RES installed'!$A$2:$C$7,3,FALSE)*'[1]Profiles, RES, Summer'!I$4</f>
        <v>11.031084154662624</v>
      </c>
      <c r="J9" s="6">
        <f>VLOOKUP($A9,'RES installed'!$A$2:$C$7,3,FALSE)*'[1]Profiles, RES, Summer'!J$4</f>
        <v>24.014404852160727</v>
      </c>
      <c r="K9" s="6">
        <f>VLOOKUP($A9,'RES installed'!$A$2:$C$7,3,FALSE)*'[1]Profiles, RES, Summer'!K$4</f>
        <v>37.073540561031081</v>
      </c>
      <c r="L9" s="6">
        <f>VLOOKUP($A9,'RES installed'!$A$2:$C$7,3,FALSE)*'[1]Profiles, RES, Summer'!L$4</f>
        <v>45.507960576194087</v>
      </c>
      <c r="M9" s="6">
        <f>VLOOKUP($A9,'RES installed'!$A$2:$C$7,3,FALSE)*'[1]Profiles, RES, Summer'!M$4</f>
        <v>48.673237300985598</v>
      </c>
      <c r="N9" s="6">
        <f>VLOOKUP($A9,'RES installed'!$A$2:$C$7,3,FALSE)*'[1]Profiles, RES, Summer'!N$4</f>
        <v>50</v>
      </c>
      <c r="O9" s="6">
        <f>VLOOKUP($A9,'RES installed'!$A$2:$C$7,3,FALSE)*'[1]Profiles, RES, Summer'!O$4</f>
        <v>49.128127369219108</v>
      </c>
      <c r="P9" s="6">
        <f>VLOOKUP($A9,'RES installed'!$A$2:$C$7,3,FALSE)*'[1]Profiles, RES, Summer'!P$4</f>
        <v>46.645185746777862</v>
      </c>
      <c r="Q9" s="6">
        <f>VLOOKUP($A9,'RES installed'!$A$2:$C$7,3,FALSE)*'[1]Profiles, RES, Summer'!Q$4</f>
        <v>41.281273692191057</v>
      </c>
      <c r="R9" s="6">
        <f>VLOOKUP($A9,'RES installed'!$A$2:$C$7,3,FALSE)*'[1]Profiles, RES, Summer'!R$4</f>
        <v>32.429871114480669</v>
      </c>
      <c r="S9" s="6">
        <f>VLOOKUP($A9,'RES installed'!$A$2:$C$7,3,FALSE)*'[1]Profiles, RES, Summer'!S$4</f>
        <v>19.294920394238062</v>
      </c>
      <c r="T9" s="6">
        <f>VLOOKUP($A9,'RES installed'!$A$2:$C$7,3,FALSE)*'[1]Profiles, RES, Summer'!T$4</f>
        <v>5.8946171341925702</v>
      </c>
      <c r="U9" s="6">
        <f>VLOOKUP($A9,'RES installed'!$A$2:$C$7,3,FALSE)*'[1]Profiles, RES, Summer'!U$4</f>
        <v>0.26535253980288098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2.2744503411675512E-2</v>
      </c>
      <c r="H10" s="6">
        <f>VLOOKUP($A10,'RES installed'!$A$2:$C$7,3,FALSE)*'[1]Profiles, RES, Summer'!H$4</f>
        <v>2.797573919636088</v>
      </c>
      <c r="I10" s="6">
        <f>VLOOKUP($A10,'RES installed'!$A$2:$C$7,3,FALSE)*'[1]Profiles, RES, Summer'!I$4</f>
        <v>13.237300985595148</v>
      </c>
      <c r="J10" s="6">
        <f>VLOOKUP($A10,'RES installed'!$A$2:$C$7,3,FALSE)*'[1]Profiles, RES, Summer'!J$4</f>
        <v>28.817285822592876</v>
      </c>
      <c r="K10" s="6">
        <f>VLOOKUP($A10,'RES installed'!$A$2:$C$7,3,FALSE)*'[1]Profiles, RES, Summer'!K$4</f>
        <v>44.488248673237301</v>
      </c>
      <c r="L10" s="6">
        <f>VLOOKUP($A10,'RES installed'!$A$2:$C$7,3,FALSE)*'[1]Profiles, RES, Summer'!L$4</f>
        <v>54.609552691432903</v>
      </c>
      <c r="M10" s="6">
        <f>VLOOKUP($A10,'RES installed'!$A$2:$C$7,3,FALSE)*'[1]Profiles, RES, Summer'!M$4</f>
        <v>58.407884761182714</v>
      </c>
      <c r="N10" s="6">
        <f>VLOOKUP($A10,'RES installed'!$A$2:$C$7,3,FALSE)*'[1]Profiles, RES, Summer'!N$4</f>
        <v>60</v>
      </c>
      <c r="O10" s="6">
        <f>VLOOKUP($A10,'RES installed'!$A$2:$C$7,3,FALSE)*'[1]Profiles, RES, Summer'!O$4</f>
        <v>58.953752843062922</v>
      </c>
      <c r="P10" s="6">
        <f>VLOOKUP($A10,'RES installed'!$A$2:$C$7,3,FALSE)*'[1]Profiles, RES, Summer'!P$4</f>
        <v>55.974222896133433</v>
      </c>
      <c r="Q10" s="6">
        <f>VLOOKUP($A10,'RES installed'!$A$2:$C$7,3,FALSE)*'[1]Profiles, RES, Summer'!Q$4</f>
        <v>49.537528430629266</v>
      </c>
      <c r="R10" s="6">
        <f>VLOOKUP($A10,'RES installed'!$A$2:$C$7,3,FALSE)*'[1]Profiles, RES, Summer'!R$4</f>
        <v>38.915845337376801</v>
      </c>
      <c r="S10" s="6">
        <f>VLOOKUP($A10,'RES installed'!$A$2:$C$7,3,FALSE)*'[1]Profiles, RES, Summer'!S$4</f>
        <v>23.153904473085671</v>
      </c>
      <c r="T10" s="6">
        <f>VLOOKUP($A10,'RES installed'!$A$2:$C$7,3,FALSE)*'[1]Profiles, RES, Summer'!T$4</f>
        <v>7.0735405610310842</v>
      </c>
      <c r="U10" s="6">
        <f>VLOOKUP($A10,'RES installed'!$A$2:$C$7,3,FALSE)*'[1]Profiles, RES, Summer'!U$4</f>
        <v>0.3184230477634572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412E-03FF-4CAB-85E1-C58A8E86AF6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4C76-9EDF-4252-BA3B-EDA21B947A80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E3FA-BE46-4CB7-AE43-AF4A1A10FF9F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88C4-FEB5-4FAF-AB77-B6253D8060E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E660-9D0F-4249-B1FF-B682310B935B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11CC-BA89-4319-A364-266BB9C3D1D8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71DE-90DC-45C2-9AB6-C79856233331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334F-2329-484F-A3BB-F1C62E3D76A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EBA2-B0AD-4F22-9BB6-F0186F579EA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10"/>
  <sheetViews>
    <sheetView topLeftCell="G1" workbookViewId="0">
      <selection activeCell="M10" sqref="M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6DA5-92A0-4EFF-BFF4-80CC021F38B7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40.043435265536658</v>
      </c>
      <c r="C2" s="2">
        <f>('[1]Pc, Summer, S1'!C2*Main!$B$5)+(_xlfn.IFNA(VLOOKUP($A2,'FL Ratio'!$A$3:$B$10,2,FALSE),0)*'FL Characterization'!C$2)</f>
        <v>36.381252911540692</v>
      </c>
      <c r="D2" s="2">
        <f>('[1]Pc, Summer, S1'!D2*Main!$B$5)+(_xlfn.IFNA(VLOOKUP($A2,'FL Ratio'!$A$3:$B$10,2,FALSE),0)*'FL Characterization'!D$2)</f>
        <v>35.745766977903642</v>
      </c>
      <c r="E2" s="2">
        <f>('[1]Pc, Summer, S1'!E2*Main!$B$5)+(_xlfn.IFNA(VLOOKUP($A2,'FL Ratio'!$A$3:$B$10,2,FALSE),0)*'FL Characterization'!E$2)</f>
        <v>35.654452126697038</v>
      </c>
      <c r="F2" s="2">
        <f>('[1]Pc, Summer, S1'!F2*Main!$B$5)+(_xlfn.IFNA(VLOOKUP($A2,'FL Ratio'!$A$3:$B$10,2,FALSE),0)*'FL Characterization'!F$2)</f>
        <v>35.65726312763794</v>
      </c>
      <c r="G2" s="2">
        <f>('[1]Pc, Summer, S1'!G2*Main!$B$5)+(_xlfn.IFNA(VLOOKUP($A2,'FL Ratio'!$A$3:$B$10,2,FALSE),0)*'FL Characterization'!G$2)</f>
        <v>35.341920711363599</v>
      </c>
      <c r="H2" s="2">
        <f>('[1]Pc, Summer, S1'!H2*Main!$B$5)+(_xlfn.IFNA(VLOOKUP($A2,'FL Ratio'!$A$3:$B$10,2,FALSE),0)*'FL Characterization'!H$2)</f>
        <v>38.154758270813183</v>
      </c>
      <c r="I2" s="2">
        <f>('[1]Pc, Summer, S1'!I2*Main!$B$5)+(_xlfn.IFNA(VLOOKUP($A2,'FL Ratio'!$A$3:$B$10,2,FALSE),0)*'FL Characterization'!I$2)</f>
        <v>45.299019577192631</v>
      </c>
      <c r="J2" s="2">
        <f>('[1]Pc, Summer, S1'!J2*Main!$B$5)+(_xlfn.IFNA(VLOOKUP($A2,'FL Ratio'!$A$3:$B$10,2,FALSE),0)*'FL Characterization'!J$2)</f>
        <v>51.628001686804971</v>
      </c>
      <c r="K2" s="2">
        <f>('[1]Pc, Summer, S1'!K2*Main!$B$5)+(_xlfn.IFNA(VLOOKUP($A2,'FL Ratio'!$A$3:$B$10,2,FALSE),0)*'FL Characterization'!K$2)</f>
        <v>53.214429465679558</v>
      </c>
      <c r="L2" s="2">
        <f>('[1]Pc, Summer, S1'!L2*Main!$B$5)+(_xlfn.IFNA(VLOOKUP($A2,'FL Ratio'!$A$3:$B$10,2,FALSE),0)*'FL Characterization'!L$2)</f>
        <v>52.675913636055363</v>
      </c>
      <c r="M2" s="2">
        <f>('[1]Pc, Summer, S1'!M2*Main!$B$5)+(_xlfn.IFNA(VLOOKUP($A2,'FL Ratio'!$A$3:$B$10,2,FALSE),0)*'FL Characterization'!M$2)</f>
        <v>54.165515138350074</v>
      </c>
      <c r="N2" s="2">
        <f>('[1]Pc, Summer, S1'!N2*Main!$B$5)+(_xlfn.IFNA(VLOOKUP($A2,'FL Ratio'!$A$3:$B$10,2,FALSE),0)*'FL Characterization'!N$2)</f>
        <v>54.908551797658518</v>
      </c>
      <c r="O2" s="2">
        <f>('[1]Pc, Summer, S1'!O2*Main!$B$5)+(_xlfn.IFNA(VLOOKUP($A2,'FL Ratio'!$A$3:$B$10,2,FALSE),0)*'FL Characterization'!O$2)</f>
        <v>53.892846456866629</v>
      </c>
      <c r="P2" s="2">
        <f>('[1]Pc, Summer, S1'!P2*Main!$B$5)+(_xlfn.IFNA(VLOOKUP($A2,'FL Ratio'!$A$3:$B$10,2,FALSE),0)*'FL Characterization'!P$2)</f>
        <v>51.786972233038696</v>
      </c>
      <c r="Q2" s="2">
        <f>('[1]Pc, Summer, S1'!Q2*Main!$B$5)+(_xlfn.IFNA(VLOOKUP($A2,'FL Ratio'!$A$3:$B$10,2,FALSE),0)*'FL Characterization'!Q$2)</f>
        <v>49.70263594415654</v>
      </c>
      <c r="R2" s="2">
        <f>('[1]Pc, Summer, S1'!R2*Main!$B$5)+(_xlfn.IFNA(VLOOKUP($A2,'FL Ratio'!$A$3:$B$10,2,FALSE),0)*'FL Characterization'!R$2)</f>
        <v>50.569784049026005</v>
      </c>
      <c r="S2" s="2">
        <f>('[1]Pc, Summer, S1'!S2*Main!$B$5)+(_xlfn.IFNA(VLOOKUP($A2,'FL Ratio'!$A$3:$B$10,2,FALSE),0)*'FL Characterization'!S$2)</f>
        <v>51.069400882988262</v>
      </c>
      <c r="T2" s="2">
        <f>('[1]Pc, Summer, S1'!T2*Main!$B$5)+(_xlfn.IFNA(VLOOKUP($A2,'FL Ratio'!$A$3:$B$10,2,FALSE),0)*'FL Characterization'!T$2)</f>
        <v>51.286171518428631</v>
      </c>
      <c r="U2" s="2">
        <f>('[1]Pc, Summer, S1'!U2*Main!$B$5)+(_xlfn.IFNA(VLOOKUP($A2,'FL Ratio'!$A$3:$B$10,2,FALSE),0)*'FL Characterization'!U$2)</f>
        <v>50.437149599489892</v>
      </c>
      <c r="V2" s="2">
        <f>('[1]Pc, Summer, S1'!V2*Main!$B$5)+(_xlfn.IFNA(VLOOKUP($A2,'FL Ratio'!$A$3:$B$10,2,FALSE),0)*'FL Characterization'!V$2)</f>
        <v>50.588691016114169</v>
      </c>
      <c r="W2" s="2">
        <f>('[1]Pc, Summer, S1'!W2*Main!$B$5)+(_xlfn.IFNA(VLOOKUP($A2,'FL Ratio'!$A$3:$B$10,2,FALSE),0)*'FL Characterization'!W$2)</f>
        <v>52.683971896547568</v>
      </c>
      <c r="X2" s="2">
        <f>('[1]Pc, Summer, S1'!X2*Main!$B$5)+(_xlfn.IFNA(VLOOKUP($A2,'FL Ratio'!$A$3:$B$10,2,FALSE),0)*'FL Characterization'!X$2)</f>
        <v>49.107838528668005</v>
      </c>
      <c r="Y2" s="2">
        <f>('[1]Pc, Summer, S1'!Y2*Main!$B$5)+(_xlfn.IFNA(VLOOKUP($A2,'FL Ratio'!$A$3:$B$10,2,FALSE),0)*'FL Characterization'!Y$2)</f>
        <v>45.016881758787129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43.286948131390474</v>
      </c>
      <c r="C3" s="2">
        <f>('[1]Pc, Summer, S1'!C3*Main!$B$5)+(_xlfn.IFNA(VLOOKUP($A3,'FL Ratio'!$A$3:$B$10,2,FALSE),0)*'FL Characterization'!C$2)</f>
        <v>39.743903964494777</v>
      </c>
      <c r="D3" s="2">
        <f>('[1]Pc, Summer, S1'!D3*Main!$B$5)+(_xlfn.IFNA(VLOOKUP($A3,'FL Ratio'!$A$3:$B$10,2,FALSE),0)*'FL Characterization'!D$2)</f>
        <v>37.644254504468591</v>
      </c>
      <c r="E3" s="2">
        <f>('[1]Pc, Summer, S1'!E3*Main!$B$5)+(_xlfn.IFNA(VLOOKUP($A3,'FL Ratio'!$A$3:$B$10,2,FALSE),0)*'FL Characterization'!E$2)</f>
        <v>36.263012924721565</v>
      </c>
      <c r="F3" s="2">
        <f>('[1]Pc, Summer, S1'!F3*Main!$B$5)+(_xlfn.IFNA(VLOOKUP($A3,'FL Ratio'!$A$3:$B$10,2,FALSE),0)*'FL Characterization'!F$2)</f>
        <v>35.83740961463014</v>
      </c>
      <c r="G3" s="2">
        <f>('[1]Pc, Summer, S1'!G3*Main!$B$5)+(_xlfn.IFNA(VLOOKUP($A3,'FL Ratio'!$A$3:$B$10,2,FALSE),0)*'FL Characterization'!G$2)</f>
        <v>37.994469133920447</v>
      </c>
      <c r="H3" s="2">
        <f>('[1]Pc, Summer, S1'!H3*Main!$B$5)+(_xlfn.IFNA(VLOOKUP($A3,'FL Ratio'!$A$3:$B$10,2,FALSE),0)*'FL Characterization'!H$2)</f>
        <v>47.55672770115337</v>
      </c>
      <c r="I3" s="2">
        <f>('[1]Pc, Summer, S1'!I3*Main!$B$5)+(_xlfn.IFNA(VLOOKUP($A3,'FL Ratio'!$A$3:$B$10,2,FALSE),0)*'FL Characterization'!I$2)</f>
        <v>56.404987260003431</v>
      </c>
      <c r="J3" s="2">
        <f>('[1]Pc, Summer, S1'!J3*Main!$B$5)+(_xlfn.IFNA(VLOOKUP($A3,'FL Ratio'!$A$3:$B$10,2,FALSE),0)*'FL Characterization'!J$2)</f>
        <v>58.811993340917923</v>
      </c>
      <c r="K3" s="2">
        <f>('[1]Pc, Summer, S1'!K3*Main!$B$5)+(_xlfn.IFNA(VLOOKUP($A3,'FL Ratio'!$A$3:$B$10,2,FALSE),0)*'FL Characterization'!K$2)</f>
        <v>57.72756163581623</v>
      </c>
      <c r="L3" s="2">
        <f>('[1]Pc, Summer, S1'!L3*Main!$B$5)+(_xlfn.IFNA(VLOOKUP($A3,'FL Ratio'!$A$3:$B$10,2,FALSE),0)*'FL Characterization'!L$2)</f>
        <v>57.517049308415096</v>
      </c>
      <c r="M3" s="2">
        <f>('[1]Pc, Summer, S1'!M3*Main!$B$5)+(_xlfn.IFNA(VLOOKUP($A3,'FL Ratio'!$A$3:$B$10,2,FALSE),0)*'FL Characterization'!M$2)</f>
        <v>61.337662249840506</v>
      </c>
      <c r="N3" s="2">
        <f>('[1]Pc, Summer, S1'!N3*Main!$B$5)+(_xlfn.IFNA(VLOOKUP($A3,'FL Ratio'!$A$3:$B$10,2,FALSE),0)*'FL Characterization'!N$2)</f>
        <v>61.53232988294701</v>
      </c>
      <c r="O3" s="2">
        <f>('[1]Pc, Summer, S1'!O3*Main!$B$5)+(_xlfn.IFNA(VLOOKUP($A3,'FL Ratio'!$A$3:$B$10,2,FALSE),0)*'FL Characterization'!O$2)</f>
        <v>61.972789982097069</v>
      </c>
      <c r="P3" s="2">
        <f>('[1]Pc, Summer, S1'!P3*Main!$B$5)+(_xlfn.IFNA(VLOOKUP($A3,'FL Ratio'!$A$3:$B$10,2,FALSE),0)*'FL Characterization'!P$2)</f>
        <v>58.976046712557753</v>
      </c>
      <c r="Q3" s="2">
        <f>('[1]Pc, Summer, S1'!Q3*Main!$B$5)+(_xlfn.IFNA(VLOOKUP($A3,'FL Ratio'!$A$3:$B$10,2,FALSE),0)*'FL Characterization'!Q$2)</f>
        <v>55.870597976054945</v>
      </c>
      <c r="R3" s="2">
        <f>('[1]Pc, Summer, S1'!R3*Main!$B$5)+(_xlfn.IFNA(VLOOKUP($A3,'FL Ratio'!$A$3:$B$10,2,FALSE),0)*'FL Characterization'!R$2)</f>
        <v>51.671798201262924</v>
      </c>
      <c r="S3" s="2">
        <f>('[1]Pc, Summer, S1'!S3*Main!$B$5)+(_xlfn.IFNA(VLOOKUP($A3,'FL Ratio'!$A$3:$B$10,2,FALSE),0)*'FL Characterization'!S$2)</f>
        <v>52.259733780039113</v>
      </c>
      <c r="T3" s="2">
        <f>('[1]Pc, Summer, S1'!T3*Main!$B$5)+(_xlfn.IFNA(VLOOKUP($A3,'FL Ratio'!$A$3:$B$10,2,FALSE),0)*'FL Characterization'!T$2)</f>
        <v>51.782568672626553</v>
      </c>
      <c r="U3" s="2">
        <f>('[1]Pc, Summer, S1'!U3*Main!$B$5)+(_xlfn.IFNA(VLOOKUP($A3,'FL Ratio'!$A$3:$B$10,2,FALSE),0)*'FL Characterization'!U$2)</f>
        <v>51.581346573758893</v>
      </c>
      <c r="V3" s="2">
        <f>('[1]Pc, Summer, S1'!V3*Main!$B$5)+(_xlfn.IFNA(VLOOKUP($A3,'FL Ratio'!$A$3:$B$10,2,FALSE),0)*'FL Characterization'!V$2)</f>
        <v>51.828449932954683</v>
      </c>
      <c r="W3" s="2">
        <f>('[1]Pc, Summer, S1'!W3*Main!$B$5)+(_xlfn.IFNA(VLOOKUP($A3,'FL Ratio'!$A$3:$B$10,2,FALSE),0)*'FL Characterization'!W$2)</f>
        <v>51.552069960025705</v>
      </c>
      <c r="X3" s="2">
        <f>('[1]Pc, Summer, S1'!X3*Main!$B$5)+(_xlfn.IFNA(VLOOKUP($A3,'FL Ratio'!$A$3:$B$10,2,FALSE),0)*'FL Characterization'!X$2)</f>
        <v>51.309410993082977</v>
      </c>
      <c r="Y3" s="2">
        <f>('[1]Pc, Summer, S1'!Y3*Main!$B$5)+(_xlfn.IFNA(VLOOKUP($A3,'FL Ratio'!$A$3:$B$10,2,FALSE),0)*'FL Characterization'!Y$2)</f>
        <v>48.558869437499695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57.430246213607838</v>
      </c>
      <c r="C4" s="2">
        <f>('[1]Pc, Summer, S1'!C4*Main!$B$5)+(_xlfn.IFNA(VLOOKUP($A4,'FL Ratio'!$A$3:$B$10,2,FALSE),0)*'FL Characterization'!C$2)</f>
        <v>50.966986120840005</v>
      </c>
      <c r="D4" s="2">
        <f>('[1]Pc, Summer, S1'!D4*Main!$B$5)+(_xlfn.IFNA(VLOOKUP($A4,'FL Ratio'!$A$3:$B$10,2,FALSE),0)*'FL Characterization'!D$2)</f>
        <v>48.055542708753563</v>
      </c>
      <c r="E4" s="2">
        <f>('[1]Pc, Summer, S1'!E4*Main!$B$5)+(_xlfn.IFNA(VLOOKUP($A4,'FL Ratio'!$A$3:$B$10,2,FALSE),0)*'FL Characterization'!E$2)</f>
        <v>46.480654037867374</v>
      </c>
      <c r="F4" s="2">
        <f>('[1]Pc, Summer, S1'!F4*Main!$B$5)+(_xlfn.IFNA(VLOOKUP($A4,'FL Ratio'!$A$3:$B$10,2,FALSE),0)*'FL Characterization'!F$2)</f>
        <v>48.706706059559501</v>
      </c>
      <c r="G4" s="2">
        <f>('[1]Pc, Summer, S1'!G4*Main!$B$5)+(_xlfn.IFNA(VLOOKUP($A4,'FL Ratio'!$A$3:$B$10,2,FALSE),0)*'FL Characterization'!G$2)</f>
        <v>44.482534013472936</v>
      </c>
      <c r="H4" s="2">
        <f>('[1]Pc, Summer, S1'!H4*Main!$B$5)+(_xlfn.IFNA(VLOOKUP($A4,'FL Ratio'!$A$3:$B$10,2,FALSE),0)*'FL Characterization'!H$2)</f>
        <v>52.251949229269748</v>
      </c>
      <c r="I4" s="2">
        <f>('[1]Pc, Summer, S1'!I4*Main!$B$5)+(_xlfn.IFNA(VLOOKUP($A4,'FL Ratio'!$A$3:$B$10,2,FALSE),0)*'FL Characterization'!I$2)</f>
        <v>58.671120604152293</v>
      </c>
      <c r="J4" s="2">
        <f>('[1]Pc, Summer, S1'!J4*Main!$B$5)+(_xlfn.IFNA(VLOOKUP($A4,'FL Ratio'!$A$3:$B$10,2,FALSE),0)*'FL Characterization'!J$2)</f>
        <v>66.011006134342495</v>
      </c>
      <c r="K4" s="2">
        <f>('[1]Pc, Summer, S1'!K4*Main!$B$5)+(_xlfn.IFNA(VLOOKUP($A4,'FL Ratio'!$A$3:$B$10,2,FALSE),0)*'FL Characterization'!K$2)</f>
        <v>70.965017386994802</v>
      </c>
      <c r="L4" s="2">
        <f>('[1]Pc, Summer, S1'!L4*Main!$B$5)+(_xlfn.IFNA(VLOOKUP($A4,'FL Ratio'!$A$3:$B$10,2,FALSE),0)*'FL Characterization'!L$2)</f>
        <v>73.038474400059954</v>
      </c>
      <c r="M4" s="2">
        <f>('[1]Pc, Summer, S1'!M4*Main!$B$5)+(_xlfn.IFNA(VLOOKUP($A4,'FL Ratio'!$A$3:$B$10,2,FALSE),0)*'FL Characterization'!M$2)</f>
        <v>74.255803771115069</v>
      </c>
      <c r="N4" s="2">
        <f>('[1]Pc, Summer, S1'!N4*Main!$B$5)+(_xlfn.IFNA(VLOOKUP($A4,'FL Ratio'!$A$3:$B$10,2,FALSE),0)*'FL Characterization'!N$2)</f>
        <v>75.902052779503165</v>
      </c>
      <c r="O4" s="2">
        <f>('[1]Pc, Summer, S1'!O4*Main!$B$5)+(_xlfn.IFNA(VLOOKUP($A4,'FL Ratio'!$A$3:$B$10,2,FALSE),0)*'FL Characterization'!O$2)</f>
        <v>76.959896365118496</v>
      </c>
      <c r="P4" s="2">
        <f>('[1]Pc, Summer, S1'!P4*Main!$B$5)+(_xlfn.IFNA(VLOOKUP($A4,'FL Ratio'!$A$3:$B$10,2,FALSE),0)*'FL Characterization'!P$2)</f>
        <v>77.289617728098079</v>
      </c>
      <c r="Q4" s="2">
        <f>('[1]Pc, Summer, S1'!Q4*Main!$B$5)+(_xlfn.IFNA(VLOOKUP($A4,'FL Ratio'!$A$3:$B$10,2,FALSE),0)*'FL Characterization'!Q$2)</f>
        <v>74.397564059135291</v>
      </c>
      <c r="R4" s="2">
        <f>('[1]Pc, Summer, S1'!R4*Main!$B$5)+(_xlfn.IFNA(VLOOKUP($A4,'FL Ratio'!$A$3:$B$10,2,FALSE),0)*'FL Characterization'!R$2)</f>
        <v>73.990558349610666</v>
      </c>
      <c r="S4" s="2">
        <f>('[1]Pc, Summer, S1'!S4*Main!$B$5)+(_xlfn.IFNA(VLOOKUP($A4,'FL Ratio'!$A$3:$B$10,2,FALSE),0)*'FL Characterization'!S$2)</f>
        <v>71.715905007077311</v>
      </c>
      <c r="T4" s="2">
        <f>('[1]Pc, Summer, S1'!T4*Main!$B$5)+(_xlfn.IFNA(VLOOKUP($A4,'FL Ratio'!$A$3:$B$10,2,FALSE),0)*'FL Characterization'!T$2)</f>
        <v>71.610001263890226</v>
      </c>
      <c r="U4" s="2">
        <f>('[1]Pc, Summer, S1'!U4*Main!$B$5)+(_xlfn.IFNA(VLOOKUP($A4,'FL Ratio'!$A$3:$B$10,2,FALSE),0)*'FL Characterization'!U$2)</f>
        <v>71.991964328700789</v>
      </c>
      <c r="V4" s="2">
        <f>('[1]Pc, Summer, S1'!V4*Main!$B$5)+(_xlfn.IFNA(VLOOKUP($A4,'FL Ratio'!$A$3:$B$10,2,FALSE),0)*'FL Characterization'!V$2)</f>
        <v>71.651195771732702</v>
      </c>
      <c r="W4" s="2">
        <f>('[1]Pc, Summer, S1'!W4*Main!$B$5)+(_xlfn.IFNA(VLOOKUP($A4,'FL Ratio'!$A$3:$B$10,2,FALSE),0)*'FL Characterization'!W$2)</f>
        <v>73.917430098239734</v>
      </c>
      <c r="X4" s="2">
        <f>('[1]Pc, Summer, S1'!X4*Main!$B$5)+(_xlfn.IFNA(VLOOKUP($A4,'FL Ratio'!$A$3:$B$10,2,FALSE),0)*'FL Characterization'!X$2)</f>
        <v>73.822693900532428</v>
      </c>
      <c r="Y4" s="2">
        <f>('[1]Pc, Summer, S1'!Y4*Main!$B$5)+(_xlfn.IFNA(VLOOKUP($A4,'FL Ratio'!$A$3:$B$10,2,FALSE),0)*'FL Characterization'!Y$2)</f>
        <v>66.614141334617486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3274-B199-4149-B2FD-E279CA9FB158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40.043435265536658</v>
      </c>
      <c r="C2" s="2">
        <f>('[1]Pc, Summer, S1'!C2*Main!$B$5)+(_xlfn.IFNA(VLOOKUP($A2,'FL Ratio'!$A$3:$B$10,2,FALSE),0)*'FL Characterization'!C$2)</f>
        <v>36.381252911540692</v>
      </c>
      <c r="D2" s="2">
        <f>('[1]Pc, Summer, S1'!D2*Main!$B$5)+(_xlfn.IFNA(VLOOKUP($A2,'FL Ratio'!$A$3:$B$10,2,FALSE),0)*'FL Characterization'!D$2)</f>
        <v>35.745766977903642</v>
      </c>
      <c r="E2" s="2">
        <f>('[1]Pc, Summer, S1'!E2*Main!$B$5)+(_xlfn.IFNA(VLOOKUP($A2,'FL Ratio'!$A$3:$B$10,2,FALSE),0)*'FL Characterization'!E$2)</f>
        <v>35.654452126697038</v>
      </c>
      <c r="F2" s="2">
        <f>('[1]Pc, Summer, S1'!F2*Main!$B$5)+(_xlfn.IFNA(VLOOKUP($A2,'FL Ratio'!$A$3:$B$10,2,FALSE),0)*'FL Characterization'!F$2)</f>
        <v>35.65726312763794</v>
      </c>
      <c r="G2" s="2">
        <f>('[1]Pc, Summer, S1'!G2*Main!$B$5)+(_xlfn.IFNA(VLOOKUP($A2,'FL Ratio'!$A$3:$B$10,2,FALSE),0)*'FL Characterization'!G$2)</f>
        <v>35.341920711363599</v>
      </c>
      <c r="H2" s="2">
        <f>('[1]Pc, Summer, S1'!H2*Main!$B$5)+(_xlfn.IFNA(VLOOKUP($A2,'FL Ratio'!$A$3:$B$10,2,FALSE),0)*'FL Characterization'!H$2)</f>
        <v>38.154758270813183</v>
      </c>
      <c r="I2" s="2">
        <f>('[1]Pc, Summer, S1'!I2*Main!$B$5)+(_xlfn.IFNA(VLOOKUP($A2,'FL Ratio'!$A$3:$B$10,2,FALSE),0)*'FL Characterization'!I$2)</f>
        <v>45.299019577192631</v>
      </c>
      <c r="J2" s="2">
        <f>('[1]Pc, Summer, S1'!J2*Main!$B$5)+(_xlfn.IFNA(VLOOKUP($A2,'FL Ratio'!$A$3:$B$10,2,FALSE),0)*'FL Characterization'!J$2)</f>
        <v>51.628001686804971</v>
      </c>
      <c r="K2" s="2">
        <f>('[1]Pc, Summer, S1'!K2*Main!$B$5)+(_xlfn.IFNA(VLOOKUP($A2,'FL Ratio'!$A$3:$B$10,2,FALSE),0)*'FL Characterization'!K$2)</f>
        <v>53.214429465679558</v>
      </c>
      <c r="L2" s="2">
        <f>('[1]Pc, Summer, S1'!L2*Main!$B$5)+(_xlfn.IFNA(VLOOKUP($A2,'FL Ratio'!$A$3:$B$10,2,FALSE),0)*'FL Characterization'!L$2)</f>
        <v>52.675913636055363</v>
      </c>
      <c r="M2" s="2">
        <f>('[1]Pc, Summer, S1'!M2*Main!$B$5)+(_xlfn.IFNA(VLOOKUP($A2,'FL Ratio'!$A$3:$B$10,2,FALSE),0)*'FL Characterization'!M$2)</f>
        <v>54.165515138350074</v>
      </c>
      <c r="N2" s="2">
        <f>('[1]Pc, Summer, S1'!N2*Main!$B$5)+(_xlfn.IFNA(VLOOKUP($A2,'FL Ratio'!$A$3:$B$10,2,FALSE),0)*'FL Characterization'!N$2)</f>
        <v>54.908551797658518</v>
      </c>
      <c r="O2" s="2">
        <f>('[1]Pc, Summer, S1'!O2*Main!$B$5)+(_xlfn.IFNA(VLOOKUP($A2,'FL Ratio'!$A$3:$B$10,2,FALSE),0)*'FL Characterization'!O$2)</f>
        <v>53.892846456866629</v>
      </c>
      <c r="P2" s="2">
        <f>('[1]Pc, Summer, S1'!P2*Main!$B$5)+(_xlfn.IFNA(VLOOKUP($A2,'FL Ratio'!$A$3:$B$10,2,FALSE),0)*'FL Characterization'!P$2)</f>
        <v>51.786972233038696</v>
      </c>
      <c r="Q2" s="2">
        <f>('[1]Pc, Summer, S1'!Q2*Main!$B$5)+(_xlfn.IFNA(VLOOKUP($A2,'FL Ratio'!$A$3:$B$10,2,FALSE),0)*'FL Characterization'!Q$2)</f>
        <v>49.70263594415654</v>
      </c>
      <c r="R2" s="2">
        <f>('[1]Pc, Summer, S1'!R2*Main!$B$5)+(_xlfn.IFNA(VLOOKUP($A2,'FL Ratio'!$A$3:$B$10,2,FALSE),0)*'FL Characterization'!R$2)</f>
        <v>50.569784049026005</v>
      </c>
      <c r="S2" s="2">
        <f>('[1]Pc, Summer, S1'!S2*Main!$B$5)+(_xlfn.IFNA(VLOOKUP($A2,'FL Ratio'!$A$3:$B$10,2,FALSE),0)*'FL Characterization'!S$2)</f>
        <v>51.069400882988262</v>
      </c>
      <c r="T2" s="2">
        <f>('[1]Pc, Summer, S1'!T2*Main!$B$5)+(_xlfn.IFNA(VLOOKUP($A2,'FL Ratio'!$A$3:$B$10,2,FALSE),0)*'FL Characterization'!T$2)</f>
        <v>51.286171518428631</v>
      </c>
      <c r="U2" s="2">
        <f>('[1]Pc, Summer, S1'!U2*Main!$B$5)+(_xlfn.IFNA(VLOOKUP($A2,'FL Ratio'!$A$3:$B$10,2,FALSE),0)*'FL Characterization'!U$2)</f>
        <v>50.437149599489892</v>
      </c>
      <c r="V2" s="2">
        <f>('[1]Pc, Summer, S1'!V2*Main!$B$5)+(_xlfn.IFNA(VLOOKUP($A2,'FL Ratio'!$A$3:$B$10,2,FALSE),0)*'FL Characterization'!V$2)</f>
        <v>50.588691016114169</v>
      </c>
      <c r="W2" s="2">
        <f>('[1]Pc, Summer, S1'!W2*Main!$B$5)+(_xlfn.IFNA(VLOOKUP($A2,'FL Ratio'!$A$3:$B$10,2,FALSE),0)*'FL Characterization'!W$2)</f>
        <v>52.683971896547568</v>
      </c>
      <c r="X2" s="2">
        <f>('[1]Pc, Summer, S1'!X2*Main!$B$5)+(_xlfn.IFNA(VLOOKUP($A2,'FL Ratio'!$A$3:$B$10,2,FALSE),0)*'FL Characterization'!X$2)</f>
        <v>49.107838528668005</v>
      </c>
      <c r="Y2" s="2">
        <f>('[1]Pc, Summer, S1'!Y2*Main!$B$5)+(_xlfn.IFNA(VLOOKUP($A2,'FL Ratio'!$A$3:$B$10,2,FALSE),0)*'FL Characterization'!Y$2)</f>
        <v>45.016881758787129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43.286948131390474</v>
      </c>
      <c r="C3" s="2">
        <f>('[1]Pc, Summer, S1'!C3*Main!$B$5)+(_xlfn.IFNA(VLOOKUP($A3,'FL Ratio'!$A$3:$B$10,2,FALSE),0)*'FL Characterization'!C$2)</f>
        <v>39.743903964494777</v>
      </c>
      <c r="D3" s="2">
        <f>('[1]Pc, Summer, S1'!D3*Main!$B$5)+(_xlfn.IFNA(VLOOKUP($A3,'FL Ratio'!$A$3:$B$10,2,FALSE),0)*'FL Characterization'!D$2)</f>
        <v>37.644254504468591</v>
      </c>
      <c r="E3" s="2">
        <f>('[1]Pc, Summer, S1'!E3*Main!$B$5)+(_xlfn.IFNA(VLOOKUP($A3,'FL Ratio'!$A$3:$B$10,2,FALSE),0)*'FL Characterization'!E$2)</f>
        <v>36.263012924721565</v>
      </c>
      <c r="F3" s="2">
        <f>('[1]Pc, Summer, S1'!F3*Main!$B$5)+(_xlfn.IFNA(VLOOKUP($A3,'FL Ratio'!$A$3:$B$10,2,FALSE),0)*'FL Characterization'!F$2)</f>
        <v>35.83740961463014</v>
      </c>
      <c r="G3" s="2">
        <f>('[1]Pc, Summer, S1'!G3*Main!$B$5)+(_xlfn.IFNA(VLOOKUP($A3,'FL Ratio'!$A$3:$B$10,2,FALSE),0)*'FL Characterization'!G$2)</f>
        <v>37.994469133920447</v>
      </c>
      <c r="H3" s="2">
        <f>('[1]Pc, Summer, S1'!H3*Main!$B$5)+(_xlfn.IFNA(VLOOKUP($A3,'FL Ratio'!$A$3:$B$10,2,FALSE),0)*'FL Characterization'!H$2)</f>
        <v>47.55672770115337</v>
      </c>
      <c r="I3" s="2">
        <f>('[1]Pc, Summer, S1'!I3*Main!$B$5)+(_xlfn.IFNA(VLOOKUP($A3,'FL Ratio'!$A$3:$B$10,2,FALSE),0)*'FL Characterization'!I$2)</f>
        <v>56.404987260003431</v>
      </c>
      <c r="J3" s="2">
        <f>('[1]Pc, Summer, S1'!J3*Main!$B$5)+(_xlfn.IFNA(VLOOKUP($A3,'FL Ratio'!$A$3:$B$10,2,FALSE),0)*'FL Characterization'!J$2)</f>
        <v>58.811993340917923</v>
      </c>
      <c r="K3" s="2">
        <f>('[1]Pc, Summer, S1'!K3*Main!$B$5)+(_xlfn.IFNA(VLOOKUP($A3,'FL Ratio'!$A$3:$B$10,2,FALSE),0)*'FL Characterization'!K$2)</f>
        <v>57.72756163581623</v>
      </c>
      <c r="L3" s="2">
        <f>('[1]Pc, Summer, S1'!L3*Main!$B$5)+(_xlfn.IFNA(VLOOKUP($A3,'FL Ratio'!$A$3:$B$10,2,FALSE),0)*'FL Characterization'!L$2)</f>
        <v>57.517049308415096</v>
      </c>
      <c r="M3" s="2">
        <f>('[1]Pc, Summer, S1'!M3*Main!$B$5)+(_xlfn.IFNA(VLOOKUP($A3,'FL Ratio'!$A$3:$B$10,2,FALSE),0)*'FL Characterization'!M$2)</f>
        <v>61.337662249840506</v>
      </c>
      <c r="N3" s="2">
        <f>('[1]Pc, Summer, S1'!N3*Main!$B$5)+(_xlfn.IFNA(VLOOKUP($A3,'FL Ratio'!$A$3:$B$10,2,FALSE),0)*'FL Characterization'!N$2)</f>
        <v>61.53232988294701</v>
      </c>
      <c r="O3" s="2">
        <f>('[1]Pc, Summer, S1'!O3*Main!$B$5)+(_xlfn.IFNA(VLOOKUP($A3,'FL Ratio'!$A$3:$B$10,2,FALSE),0)*'FL Characterization'!O$2)</f>
        <v>61.972789982097069</v>
      </c>
      <c r="P3" s="2">
        <f>('[1]Pc, Summer, S1'!P3*Main!$B$5)+(_xlfn.IFNA(VLOOKUP($A3,'FL Ratio'!$A$3:$B$10,2,FALSE),0)*'FL Characterization'!P$2)</f>
        <v>58.976046712557753</v>
      </c>
      <c r="Q3" s="2">
        <f>('[1]Pc, Summer, S1'!Q3*Main!$B$5)+(_xlfn.IFNA(VLOOKUP($A3,'FL Ratio'!$A$3:$B$10,2,FALSE),0)*'FL Characterization'!Q$2)</f>
        <v>55.870597976054945</v>
      </c>
      <c r="R3" s="2">
        <f>('[1]Pc, Summer, S1'!R3*Main!$B$5)+(_xlfn.IFNA(VLOOKUP($A3,'FL Ratio'!$A$3:$B$10,2,FALSE),0)*'FL Characterization'!R$2)</f>
        <v>51.671798201262924</v>
      </c>
      <c r="S3" s="2">
        <f>('[1]Pc, Summer, S1'!S3*Main!$B$5)+(_xlfn.IFNA(VLOOKUP($A3,'FL Ratio'!$A$3:$B$10,2,FALSE),0)*'FL Characterization'!S$2)</f>
        <v>52.259733780039113</v>
      </c>
      <c r="T3" s="2">
        <f>('[1]Pc, Summer, S1'!T3*Main!$B$5)+(_xlfn.IFNA(VLOOKUP($A3,'FL Ratio'!$A$3:$B$10,2,FALSE),0)*'FL Characterization'!T$2)</f>
        <v>51.782568672626553</v>
      </c>
      <c r="U3" s="2">
        <f>('[1]Pc, Summer, S1'!U3*Main!$B$5)+(_xlfn.IFNA(VLOOKUP($A3,'FL Ratio'!$A$3:$B$10,2,FALSE),0)*'FL Characterization'!U$2)</f>
        <v>51.581346573758893</v>
      </c>
      <c r="V3" s="2">
        <f>('[1]Pc, Summer, S1'!V3*Main!$B$5)+(_xlfn.IFNA(VLOOKUP($A3,'FL Ratio'!$A$3:$B$10,2,FALSE),0)*'FL Characterization'!V$2)</f>
        <v>51.828449932954683</v>
      </c>
      <c r="W3" s="2">
        <f>('[1]Pc, Summer, S1'!W3*Main!$B$5)+(_xlfn.IFNA(VLOOKUP($A3,'FL Ratio'!$A$3:$B$10,2,FALSE),0)*'FL Characterization'!W$2)</f>
        <v>51.552069960025705</v>
      </c>
      <c r="X3" s="2">
        <f>('[1]Pc, Summer, S1'!X3*Main!$B$5)+(_xlfn.IFNA(VLOOKUP($A3,'FL Ratio'!$A$3:$B$10,2,FALSE),0)*'FL Characterization'!X$2)</f>
        <v>51.309410993082977</v>
      </c>
      <c r="Y3" s="2">
        <f>('[1]Pc, Summer, S1'!Y3*Main!$B$5)+(_xlfn.IFNA(VLOOKUP($A3,'FL Ratio'!$A$3:$B$10,2,FALSE),0)*'FL Characterization'!Y$2)</f>
        <v>48.558869437499695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57.430246213607838</v>
      </c>
      <c r="C4" s="2">
        <f>('[1]Pc, Summer, S1'!C4*Main!$B$5)+(_xlfn.IFNA(VLOOKUP($A4,'FL Ratio'!$A$3:$B$10,2,FALSE),0)*'FL Characterization'!C$2)</f>
        <v>50.966986120840005</v>
      </c>
      <c r="D4" s="2">
        <f>('[1]Pc, Summer, S1'!D4*Main!$B$5)+(_xlfn.IFNA(VLOOKUP($A4,'FL Ratio'!$A$3:$B$10,2,FALSE),0)*'FL Characterization'!D$2)</f>
        <v>48.055542708753563</v>
      </c>
      <c r="E4" s="2">
        <f>('[1]Pc, Summer, S1'!E4*Main!$B$5)+(_xlfn.IFNA(VLOOKUP($A4,'FL Ratio'!$A$3:$B$10,2,FALSE),0)*'FL Characterization'!E$2)</f>
        <v>46.480654037867374</v>
      </c>
      <c r="F4" s="2">
        <f>('[1]Pc, Summer, S1'!F4*Main!$B$5)+(_xlfn.IFNA(VLOOKUP($A4,'FL Ratio'!$A$3:$B$10,2,FALSE),0)*'FL Characterization'!F$2)</f>
        <v>48.706706059559501</v>
      </c>
      <c r="G4" s="2">
        <f>('[1]Pc, Summer, S1'!G4*Main!$B$5)+(_xlfn.IFNA(VLOOKUP($A4,'FL Ratio'!$A$3:$B$10,2,FALSE),0)*'FL Characterization'!G$2)</f>
        <v>44.482534013472936</v>
      </c>
      <c r="H4" s="2">
        <f>('[1]Pc, Summer, S1'!H4*Main!$B$5)+(_xlfn.IFNA(VLOOKUP($A4,'FL Ratio'!$A$3:$B$10,2,FALSE),0)*'FL Characterization'!H$2)</f>
        <v>52.251949229269748</v>
      </c>
      <c r="I4" s="2">
        <f>('[1]Pc, Summer, S1'!I4*Main!$B$5)+(_xlfn.IFNA(VLOOKUP($A4,'FL Ratio'!$A$3:$B$10,2,FALSE),0)*'FL Characterization'!I$2)</f>
        <v>58.671120604152293</v>
      </c>
      <c r="J4" s="2">
        <f>('[1]Pc, Summer, S1'!J4*Main!$B$5)+(_xlfn.IFNA(VLOOKUP($A4,'FL Ratio'!$A$3:$B$10,2,FALSE),0)*'FL Characterization'!J$2)</f>
        <v>66.011006134342495</v>
      </c>
      <c r="K4" s="2">
        <f>('[1]Pc, Summer, S1'!K4*Main!$B$5)+(_xlfn.IFNA(VLOOKUP($A4,'FL Ratio'!$A$3:$B$10,2,FALSE),0)*'FL Characterization'!K$2)</f>
        <v>70.965017386994802</v>
      </c>
      <c r="L4" s="2">
        <f>('[1]Pc, Summer, S1'!L4*Main!$B$5)+(_xlfn.IFNA(VLOOKUP($A4,'FL Ratio'!$A$3:$B$10,2,FALSE),0)*'FL Characterization'!L$2)</f>
        <v>73.038474400059954</v>
      </c>
      <c r="M4" s="2">
        <f>('[1]Pc, Summer, S1'!M4*Main!$B$5)+(_xlfn.IFNA(VLOOKUP($A4,'FL Ratio'!$A$3:$B$10,2,FALSE),0)*'FL Characterization'!M$2)</f>
        <v>74.255803771115069</v>
      </c>
      <c r="N4" s="2">
        <f>('[1]Pc, Summer, S1'!N4*Main!$B$5)+(_xlfn.IFNA(VLOOKUP($A4,'FL Ratio'!$A$3:$B$10,2,FALSE),0)*'FL Characterization'!N$2)</f>
        <v>75.902052779503165</v>
      </c>
      <c r="O4" s="2">
        <f>('[1]Pc, Summer, S1'!O4*Main!$B$5)+(_xlfn.IFNA(VLOOKUP($A4,'FL Ratio'!$A$3:$B$10,2,FALSE),0)*'FL Characterization'!O$2)</f>
        <v>76.959896365118496</v>
      </c>
      <c r="P4" s="2">
        <f>('[1]Pc, Summer, S1'!P4*Main!$B$5)+(_xlfn.IFNA(VLOOKUP($A4,'FL Ratio'!$A$3:$B$10,2,FALSE),0)*'FL Characterization'!P$2)</f>
        <v>77.289617728098079</v>
      </c>
      <c r="Q4" s="2">
        <f>('[1]Pc, Summer, S1'!Q4*Main!$B$5)+(_xlfn.IFNA(VLOOKUP($A4,'FL Ratio'!$A$3:$B$10,2,FALSE),0)*'FL Characterization'!Q$2)</f>
        <v>74.397564059135291</v>
      </c>
      <c r="R4" s="2">
        <f>('[1]Pc, Summer, S1'!R4*Main!$B$5)+(_xlfn.IFNA(VLOOKUP($A4,'FL Ratio'!$A$3:$B$10,2,FALSE),0)*'FL Characterization'!R$2)</f>
        <v>73.990558349610666</v>
      </c>
      <c r="S4" s="2">
        <f>('[1]Pc, Summer, S1'!S4*Main!$B$5)+(_xlfn.IFNA(VLOOKUP($A4,'FL Ratio'!$A$3:$B$10,2,FALSE),0)*'FL Characterization'!S$2)</f>
        <v>71.715905007077311</v>
      </c>
      <c r="T4" s="2">
        <f>('[1]Pc, Summer, S1'!T4*Main!$B$5)+(_xlfn.IFNA(VLOOKUP($A4,'FL Ratio'!$A$3:$B$10,2,FALSE),0)*'FL Characterization'!T$2)</f>
        <v>71.610001263890226</v>
      </c>
      <c r="U4" s="2">
        <f>('[1]Pc, Summer, S1'!U4*Main!$B$5)+(_xlfn.IFNA(VLOOKUP($A4,'FL Ratio'!$A$3:$B$10,2,FALSE),0)*'FL Characterization'!U$2)</f>
        <v>71.991964328700789</v>
      </c>
      <c r="V4" s="2">
        <f>('[1]Pc, Summer, S1'!V4*Main!$B$5)+(_xlfn.IFNA(VLOOKUP($A4,'FL Ratio'!$A$3:$B$10,2,FALSE),0)*'FL Characterization'!V$2)</f>
        <v>71.651195771732702</v>
      </c>
      <c r="W4" s="2">
        <f>('[1]Pc, Summer, S1'!W4*Main!$B$5)+(_xlfn.IFNA(VLOOKUP($A4,'FL Ratio'!$A$3:$B$10,2,FALSE),0)*'FL Characterization'!W$2)</f>
        <v>73.917430098239734</v>
      </c>
      <c r="X4" s="2">
        <f>('[1]Pc, Summer, S1'!X4*Main!$B$5)+(_xlfn.IFNA(VLOOKUP($A4,'FL Ratio'!$A$3:$B$10,2,FALSE),0)*'FL Characterization'!X$2)</f>
        <v>73.822693900532428</v>
      </c>
      <c r="Y4" s="2">
        <f>('[1]Pc, Summer, S1'!Y4*Main!$B$5)+(_xlfn.IFNA(VLOOKUP($A4,'FL Ratio'!$A$3:$B$10,2,FALSE),0)*'FL Characterization'!Y$2)</f>
        <v>66.614141334617486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2FDA-4D04-49F8-9B9F-34E983344C94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40.043435265536658</v>
      </c>
      <c r="C2" s="2">
        <f>('[1]Pc, Summer, S1'!C2*Main!$B$5)+(_xlfn.IFNA(VLOOKUP($A2,'FL Ratio'!$A$3:$B$10,2,FALSE),0)*'FL Characterization'!C$2)</f>
        <v>36.381252911540692</v>
      </c>
      <c r="D2" s="2">
        <f>('[1]Pc, Summer, S1'!D2*Main!$B$5)+(_xlfn.IFNA(VLOOKUP($A2,'FL Ratio'!$A$3:$B$10,2,FALSE),0)*'FL Characterization'!D$2)</f>
        <v>35.745766977903642</v>
      </c>
      <c r="E2" s="2">
        <f>('[1]Pc, Summer, S1'!E2*Main!$B$5)+(_xlfn.IFNA(VLOOKUP($A2,'FL Ratio'!$A$3:$B$10,2,FALSE),0)*'FL Characterization'!E$2)</f>
        <v>35.654452126697038</v>
      </c>
      <c r="F2" s="2">
        <f>('[1]Pc, Summer, S1'!F2*Main!$B$5)+(_xlfn.IFNA(VLOOKUP($A2,'FL Ratio'!$A$3:$B$10,2,FALSE),0)*'FL Characterization'!F$2)</f>
        <v>35.65726312763794</v>
      </c>
      <c r="G2" s="2">
        <f>('[1]Pc, Summer, S1'!G2*Main!$B$5)+(_xlfn.IFNA(VLOOKUP($A2,'FL Ratio'!$A$3:$B$10,2,FALSE),0)*'FL Characterization'!G$2)</f>
        <v>35.341920711363599</v>
      </c>
      <c r="H2" s="2">
        <f>('[1]Pc, Summer, S1'!H2*Main!$B$5)+(_xlfn.IFNA(VLOOKUP($A2,'FL Ratio'!$A$3:$B$10,2,FALSE),0)*'FL Characterization'!H$2)</f>
        <v>38.154758270813183</v>
      </c>
      <c r="I2" s="2">
        <f>('[1]Pc, Summer, S1'!I2*Main!$B$5)+(_xlfn.IFNA(VLOOKUP($A2,'FL Ratio'!$A$3:$B$10,2,FALSE),0)*'FL Characterization'!I$2)</f>
        <v>45.299019577192631</v>
      </c>
      <c r="J2" s="2">
        <f>('[1]Pc, Summer, S1'!J2*Main!$B$5)+(_xlfn.IFNA(VLOOKUP($A2,'FL Ratio'!$A$3:$B$10,2,FALSE),0)*'FL Characterization'!J$2)</f>
        <v>51.628001686804971</v>
      </c>
      <c r="K2" s="2">
        <f>('[1]Pc, Summer, S1'!K2*Main!$B$5)+(_xlfn.IFNA(VLOOKUP($A2,'FL Ratio'!$A$3:$B$10,2,FALSE),0)*'FL Characterization'!K$2)</f>
        <v>53.214429465679558</v>
      </c>
      <c r="L2" s="2">
        <f>('[1]Pc, Summer, S1'!L2*Main!$B$5)+(_xlfn.IFNA(VLOOKUP($A2,'FL Ratio'!$A$3:$B$10,2,FALSE),0)*'FL Characterization'!L$2)</f>
        <v>52.675913636055363</v>
      </c>
      <c r="M2" s="2">
        <f>('[1]Pc, Summer, S1'!M2*Main!$B$5)+(_xlfn.IFNA(VLOOKUP($A2,'FL Ratio'!$A$3:$B$10,2,FALSE),0)*'FL Characterization'!M$2)</f>
        <v>54.165515138350074</v>
      </c>
      <c r="N2" s="2">
        <f>('[1]Pc, Summer, S1'!N2*Main!$B$5)+(_xlfn.IFNA(VLOOKUP($A2,'FL Ratio'!$A$3:$B$10,2,FALSE),0)*'FL Characterization'!N$2)</f>
        <v>54.908551797658518</v>
      </c>
      <c r="O2" s="2">
        <f>('[1]Pc, Summer, S1'!O2*Main!$B$5)+(_xlfn.IFNA(VLOOKUP($A2,'FL Ratio'!$A$3:$B$10,2,FALSE),0)*'FL Characterization'!O$2)</f>
        <v>53.892846456866629</v>
      </c>
      <c r="P2" s="2">
        <f>('[1]Pc, Summer, S1'!P2*Main!$B$5)+(_xlfn.IFNA(VLOOKUP($A2,'FL Ratio'!$A$3:$B$10,2,FALSE),0)*'FL Characterization'!P$2)</f>
        <v>51.786972233038696</v>
      </c>
      <c r="Q2" s="2">
        <f>('[1]Pc, Summer, S1'!Q2*Main!$B$5)+(_xlfn.IFNA(VLOOKUP($A2,'FL Ratio'!$A$3:$B$10,2,FALSE),0)*'FL Characterization'!Q$2)</f>
        <v>49.70263594415654</v>
      </c>
      <c r="R2" s="2">
        <f>('[1]Pc, Summer, S1'!R2*Main!$B$5)+(_xlfn.IFNA(VLOOKUP($A2,'FL Ratio'!$A$3:$B$10,2,FALSE),0)*'FL Characterization'!R$2)</f>
        <v>50.569784049026005</v>
      </c>
      <c r="S2" s="2">
        <f>('[1]Pc, Summer, S1'!S2*Main!$B$5)+(_xlfn.IFNA(VLOOKUP($A2,'FL Ratio'!$A$3:$B$10,2,FALSE),0)*'FL Characterization'!S$2)</f>
        <v>51.069400882988262</v>
      </c>
      <c r="T2" s="2">
        <f>('[1]Pc, Summer, S1'!T2*Main!$B$5)+(_xlfn.IFNA(VLOOKUP($A2,'FL Ratio'!$A$3:$B$10,2,FALSE),0)*'FL Characterization'!T$2)</f>
        <v>51.286171518428631</v>
      </c>
      <c r="U2" s="2">
        <f>('[1]Pc, Summer, S1'!U2*Main!$B$5)+(_xlfn.IFNA(VLOOKUP($A2,'FL Ratio'!$A$3:$B$10,2,FALSE),0)*'FL Characterization'!U$2)</f>
        <v>50.437149599489892</v>
      </c>
      <c r="V2" s="2">
        <f>('[1]Pc, Summer, S1'!V2*Main!$B$5)+(_xlfn.IFNA(VLOOKUP($A2,'FL Ratio'!$A$3:$B$10,2,FALSE),0)*'FL Characterization'!V$2)</f>
        <v>50.588691016114169</v>
      </c>
      <c r="W2" s="2">
        <f>('[1]Pc, Summer, S1'!W2*Main!$B$5)+(_xlfn.IFNA(VLOOKUP($A2,'FL Ratio'!$A$3:$B$10,2,FALSE),0)*'FL Characterization'!W$2)</f>
        <v>52.683971896547568</v>
      </c>
      <c r="X2" s="2">
        <f>('[1]Pc, Summer, S1'!X2*Main!$B$5)+(_xlfn.IFNA(VLOOKUP($A2,'FL Ratio'!$A$3:$B$10,2,FALSE),0)*'FL Characterization'!X$2)</f>
        <v>49.107838528668005</v>
      </c>
      <c r="Y2" s="2">
        <f>('[1]Pc, Summer, S1'!Y2*Main!$B$5)+(_xlfn.IFNA(VLOOKUP($A2,'FL Ratio'!$A$3:$B$10,2,FALSE),0)*'FL Characterization'!Y$2)</f>
        <v>45.016881758787129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43.286948131390474</v>
      </c>
      <c r="C3" s="2">
        <f>('[1]Pc, Summer, S1'!C3*Main!$B$5)+(_xlfn.IFNA(VLOOKUP($A3,'FL Ratio'!$A$3:$B$10,2,FALSE),0)*'FL Characterization'!C$2)</f>
        <v>39.743903964494777</v>
      </c>
      <c r="D3" s="2">
        <f>('[1]Pc, Summer, S1'!D3*Main!$B$5)+(_xlfn.IFNA(VLOOKUP($A3,'FL Ratio'!$A$3:$B$10,2,FALSE),0)*'FL Characterization'!D$2)</f>
        <v>37.644254504468591</v>
      </c>
      <c r="E3" s="2">
        <f>('[1]Pc, Summer, S1'!E3*Main!$B$5)+(_xlfn.IFNA(VLOOKUP($A3,'FL Ratio'!$A$3:$B$10,2,FALSE),0)*'FL Characterization'!E$2)</f>
        <v>36.263012924721565</v>
      </c>
      <c r="F3" s="2">
        <f>('[1]Pc, Summer, S1'!F3*Main!$B$5)+(_xlfn.IFNA(VLOOKUP($A3,'FL Ratio'!$A$3:$B$10,2,FALSE),0)*'FL Characterization'!F$2)</f>
        <v>35.83740961463014</v>
      </c>
      <c r="G3" s="2">
        <f>('[1]Pc, Summer, S1'!G3*Main!$B$5)+(_xlfn.IFNA(VLOOKUP($A3,'FL Ratio'!$A$3:$B$10,2,FALSE),0)*'FL Characterization'!G$2)</f>
        <v>37.994469133920447</v>
      </c>
      <c r="H3" s="2">
        <f>('[1]Pc, Summer, S1'!H3*Main!$B$5)+(_xlfn.IFNA(VLOOKUP($A3,'FL Ratio'!$A$3:$B$10,2,FALSE),0)*'FL Characterization'!H$2)</f>
        <v>47.55672770115337</v>
      </c>
      <c r="I3" s="2">
        <f>('[1]Pc, Summer, S1'!I3*Main!$B$5)+(_xlfn.IFNA(VLOOKUP($A3,'FL Ratio'!$A$3:$B$10,2,FALSE),0)*'FL Characterization'!I$2)</f>
        <v>56.404987260003431</v>
      </c>
      <c r="J3" s="2">
        <f>('[1]Pc, Summer, S1'!J3*Main!$B$5)+(_xlfn.IFNA(VLOOKUP($A3,'FL Ratio'!$A$3:$B$10,2,FALSE),0)*'FL Characterization'!J$2)</f>
        <v>58.811993340917923</v>
      </c>
      <c r="K3" s="2">
        <f>('[1]Pc, Summer, S1'!K3*Main!$B$5)+(_xlfn.IFNA(VLOOKUP($A3,'FL Ratio'!$A$3:$B$10,2,FALSE),0)*'FL Characterization'!K$2)</f>
        <v>57.72756163581623</v>
      </c>
      <c r="L3" s="2">
        <f>('[1]Pc, Summer, S1'!L3*Main!$B$5)+(_xlfn.IFNA(VLOOKUP($A3,'FL Ratio'!$A$3:$B$10,2,FALSE),0)*'FL Characterization'!L$2)</f>
        <v>57.517049308415096</v>
      </c>
      <c r="M3" s="2">
        <f>('[1]Pc, Summer, S1'!M3*Main!$B$5)+(_xlfn.IFNA(VLOOKUP($A3,'FL Ratio'!$A$3:$B$10,2,FALSE),0)*'FL Characterization'!M$2)</f>
        <v>61.337662249840506</v>
      </c>
      <c r="N3" s="2">
        <f>('[1]Pc, Summer, S1'!N3*Main!$B$5)+(_xlfn.IFNA(VLOOKUP($A3,'FL Ratio'!$A$3:$B$10,2,FALSE),0)*'FL Characterization'!N$2)</f>
        <v>61.53232988294701</v>
      </c>
      <c r="O3" s="2">
        <f>('[1]Pc, Summer, S1'!O3*Main!$B$5)+(_xlfn.IFNA(VLOOKUP($A3,'FL Ratio'!$A$3:$B$10,2,FALSE),0)*'FL Characterization'!O$2)</f>
        <v>61.972789982097069</v>
      </c>
      <c r="P3" s="2">
        <f>('[1]Pc, Summer, S1'!P3*Main!$B$5)+(_xlfn.IFNA(VLOOKUP($A3,'FL Ratio'!$A$3:$B$10,2,FALSE),0)*'FL Characterization'!P$2)</f>
        <v>58.976046712557753</v>
      </c>
      <c r="Q3" s="2">
        <f>('[1]Pc, Summer, S1'!Q3*Main!$B$5)+(_xlfn.IFNA(VLOOKUP($A3,'FL Ratio'!$A$3:$B$10,2,FALSE),0)*'FL Characterization'!Q$2)</f>
        <v>55.870597976054945</v>
      </c>
      <c r="R3" s="2">
        <f>('[1]Pc, Summer, S1'!R3*Main!$B$5)+(_xlfn.IFNA(VLOOKUP($A3,'FL Ratio'!$A$3:$B$10,2,FALSE),0)*'FL Characterization'!R$2)</f>
        <v>51.671798201262924</v>
      </c>
      <c r="S3" s="2">
        <f>('[1]Pc, Summer, S1'!S3*Main!$B$5)+(_xlfn.IFNA(VLOOKUP($A3,'FL Ratio'!$A$3:$B$10,2,FALSE),0)*'FL Characterization'!S$2)</f>
        <v>52.259733780039113</v>
      </c>
      <c r="T3" s="2">
        <f>('[1]Pc, Summer, S1'!T3*Main!$B$5)+(_xlfn.IFNA(VLOOKUP($A3,'FL Ratio'!$A$3:$B$10,2,FALSE),0)*'FL Characterization'!T$2)</f>
        <v>51.782568672626553</v>
      </c>
      <c r="U3" s="2">
        <f>('[1]Pc, Summer, S1'!U3*Main!$B$5)+(_xlfn.IFNA(VLOOKUP($A3,'FL Ratio'!$A$3:$B$10,2,FALSE),0)*'FL Characterization'!U$2)</f>
        <v>51.581346573758893</v>
      </c>
      <c r="V3" s="2">
        <f>('[1]Pc, Summer, S1'!V3*Main!$B$5)+(_xlfn.IFNA(VLOOKUP($A3,'FL Ratio'!$A$3:$B$10,2,FALSE),0)*'FL Characterization'!V$2)</f>
        <v>51.828449932954683</v>
      </c>
      <c r="W3" s="2">
        <f>('[1]Pc, Summer, S1'!W3*Main!$B$5)+(_xlfn.IFNA(VLOOKUP($A3,'FL Ratio'!$A$3:$B$10,2,FALSE),0)*'FL Characterization'!W$2)</f>
        <v>51.552069960025705</v>
      </c>
      <c r="X3" s="2">
        <f>('[1]Pc, Summer, S1'!X3*Main!$B$5)+(_xlfn.IFNA(VLOOKUP($A3,'FL Ratio'!$A$3:$B$10,2,FALSE),0)*'FL Characterization'!X$2)</f>
        <v>51.309410993082977</v>
      </c>
      <c r="Y3" s="2">
        <f>('[1]Pc, Summer, S1'!Y3*Main!$B$5)+(_xlfn.IFNA(VLOOKUP($A3,'FL Ratio'!$A$3:$B$10,2,FALSE),0)*'FL Characterization'!Y$2)</f>
        <v>48.558869437499695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57.430246213607838</v>
      </c>
      <c r="C4" s="2">
        <f>('[1]Pc, Summer, S1'!C4*Main!$B$5)+(_xlfn.IFNA(VLOOKUP($A4,'FL Ratio'!$A$3:$B$10,2,FALSE),0)*'FL Characterization'!C$2)</f>
        <v>50.966986120840005</v>
      </c>
      <c r="D4" s="2">
        <f>('[1]Pc, Summer, S1'!D4*Main!$B$5)+(_xlfn.IFNA(VLOOKUP($A4,'FL Ratio'!$A$3:$B$10,2,FALSE),0)*'FL Characterization'!D$2)</f>
        <v>48.055542708753563</v>
      </c>
      <c r="E4" s="2">
        <f>('[1]Pc, Summer, S1'!E4*Main!$B$5)+(_xlfn.IFNA(VLOOKUP($A4,'FL Ratio'!$A$3:$B$10,2,FALSE),0)*'FL Characterization'!E$2)</f>
        <v>46.480654037867374</v>
      </c>
      <c r="F4" s="2">
        <f>('[1]Pc, Summer, S1'!F4*Main!$B$5)+(_xlfn.IFNA(VLOOKUP($A4,'FL Ratio'!$A$3:$B$10,2,FALSE),0)*'FL Characterization'!F$2)</f>
        <v>48.706706059559501</v>
      </c>
      <c r="G4" s="2">
        <f>('[1]Pc, Summer, S1'!G4*Main!$B$5)+(_xlfn.IFNA(VLOOKUP($A4,'FL Ratio'!$A$3:$B$10,2,FALSE),0)*'FL Characterization'!G$2)</f>
        <v>44.482534013472936</v>
      </c>
      <c r="H4" s="2">
        <f>('[1]Pc, Summer, S1'!H4*Main!$B$5)+(_xlfn.IFNA(VLOOKUP($A4,'FL Ratio'!$A$3:$B$10,2,FALSE),0)*'FL Characterization'!H$2)</f>
        <v>52.251949229269748</v>
      </c>
      <c r="I4" s="2">
        <f>('[1]Pc, Summer, S1'!I4*Main!$B$5)+(_xlfn.IFNA(VLOOKUP($A4,'FL Ratio'!$A$3:$B$10,2,FALSE),0)*'FL Characterization'!I$2)</f>
        <v>58.671120604152293</v>
      </c>
      <c r="J4" s="2">
        <f>('[1]Pc, Summer, S1'!J4*Main!$B$5)+(_xlfn.IFNA(VLOOKUP($A4,'FL Ratio'!$A$3:$B$10,2,FALSE),0)*'FL Characterization'!J$2)</f>
        <v>66.011006134342495</v>
      </c>
      <c r="K4" s="2">
        <f>('[1]Pc, Summer, S1'!K4*Main!$B$5)+(_xlfn.IFNA(VLOOKUP($A4,'FL Ratio'!$A$3:$B$10,2,FALSE),0)*'FL Characterization'!K$2)</f>
        <v>70.965017386994802</v>
      </c>
      <c r="L4" s="2">
        <f>('[1]Pc, Summer, S1'!L4*Main!$B$5)+(_xlfn.IFNA(VLOOKUP($A4,'FL Ratio'!$A$3:$B$10,2,FALSE),0)*'FL Characterization'!L$2)</f>
        <v>73.038474400059954</v>
      </c>
      <c r="M4" s="2">
        <f>('[1]Pc, Summer, S1'!M4*Main!$B$5)+(_xlfn.IFNA(VLOOKUP($A4,'FL Ratio'!$A$3:$B$10,2,FALSE),0)*'FL Characterization'!M$2)</f>
        <v>74.255803771115069</v>
      </c>
      <c r="N4" s="2">
        <f>('[1]Pc, Summer, S1'!N4*Main!$B$5)+(_xlfn.IFNA(VLOOKUP($A4,'FL Ratio'!$A$3:$B$10,2,FALSE),0)*'FL Characterization'!N$2)</f>
        <v>75.902052779503165</v>
      </c>
      <c r="O4" s="2">
        <f>('[1]Pc, Summer, S1'!O4*Main!$B$5)+(_xlfn.IFNA(VLOOKUP($A4,'FL Ratio'!$A$3:$B$10,2,FALSE),0)*'FL Characterization'!O$2)</f>
        <v>76.959896365118496</v>
      </c>
      <c r="P4" s="2">
        <f>('[1]Pc, Summer, S1'!P4*Main!$B$5)+(_xlfn.IFNA(VLOOKUP($A4,'FL Ratio'!$A$3:$B$10,2,FALSE),0)*'FL Characterization'!P$2)</f>
        <v>77.289617728098079</v>
      </c>
      <c r="Q4" s="2">
        <f>('[1]Pc, Summer, S1'!Q4*Main!$B$5)+(_xlfn.IFNA(VLOOKUP($A4,'FL Ratio'!$A$3:$B$10,2,FALSE),0)*'FL Characterization'!Q$2)</f>
        <v>74.397564059135291</v>
      </c>
      <c r="R4" s="2">
        <f>('[1]Pc, Summer, S1'!R4*Main!$B$5)+(_xlfn.IFNA(VLOOKUP($A4,'FL Ratio'!$A$3:$B$10,2,FALSE),0)*'FL Characterization'!R$2)</f>
        <v>73.990558349610666</v>
      </c>
      <c r="S4" s="2">
        <f>('[1]Pc, Summer, S1'!S4*Main!$B$5)+(_xlfn.IFNA(VLOOKUP($A4,'FL Ratio'!$A$3:$B$10,2,FALSE),0)*'FL Characterization'!S$2)</f>
        <v>71.715905007077311</v>
      </c>
      <c r="T4" s="2">
        <f>('[1]Pc, Summer, S1'!T4*Main!$B$5)+(_xlfn.IFNA(VLOOKUP($A4,'FL Ratio'!$A$3:$B$10,2,FALSE),0)*'FL Characterization'!T$2)</f>
        <v>71.610001263890226</v>
      </c>
      <c r="U4" s="2">
        <f>('[1]Pc, Summer, S1'!U4*Main!$B$5)+(_xlfn.IFNA(VLOOKUP($A4,'FL Ratio'!$A$3:$B$10,2,FALSE),0)*'FL Characterization'!U$2)</f>
        <v>71.991964328700789</v>
      </c>
      <c r="V4" s="2">
        <f>('[1]Pc, Summer, S1'!V4*Main!$B$5)+(_xlfn.IFNA(VLOOKUP($A4,'FL Ratio'!$A$3:$B$10,2,FALSE),0)*'FL Characterization'!V$2)</f>
        <v>71.651195771732702</v>
      </c>
      <c r="W4" s="2">
        <f>('[1]Pc, Summer, S1'!W4*Main!$B$5)+(_xlfn.IFNA(VLOOKUP($A4,'FL Ratio'!$A$3:$B$10,2,FALSE),0)*'FL Characterization'!W$2)</f>
        <v>73.917430098239734</v>
      </c>
      <c r="X4" s="2">
        <f>('[1]Pc, Summer, S1'!X4*Main!$B$5)+(_xlfn.IFNA(VLOOKUP($A4,'FL Ratio'!$A$3:$B$10,2,FALSE),0)*'FL Characterization'!X$2)</f>
        <v>73.822693900532428</v>
      </c>
      <c r="Y4" s="2">
        <f>('[1]Pc, Summer, S1'!Y4*Main!$B$5)+(_xlfn.IFNA(VLOOKUP($A4,'FL Ratio'!$A$3:$B$10,2,FALSE),0)*'FL Characterization'!Y$2)</f>
        <v>66.614141334617486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96BB-E9F6-4441-8479-A4E462FEE7A4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41.244738323502759</v>
      </c>
      <c r="C2" s="2">
        <f>('[1]Pc, Summer, S2'!C2*Main!$B$5)+(_xlfn.IFNA(VLOOKUP($A2,'FL Ratio'!$A$3:$B$10,2,FALSE),0)*'FL Characterization'!C$2)</f>
        <v>37.472690498886919</v>
      </c>
      <c r="D2" s="2">
        <f>('[1]Pc, Summer, S2'!D2*Main!$B$5)+(_xlfn.IFNA(VLOOKUP($A2,'FL Ratio'!$A$3:$B$10,2,FALSE),0)*'FL Characterization'!D$2)</f>
        <v>36.818139987240755</v>
      </c>
      <c r="E2" s="2">
        <f>('[1]Pc, Summer, S2'!E2*Main!$B$5)+(_xlfn.IFNA(VLOOKUP($A2,'FL Ratio'!$A$3:$B$10,2,FALSE),0)*'FL Characterization'!E$2)</f>
        <v>36.724085690497951</v>
      </c>
      <c r="F2" s="2">
        <f>('[1]Pc, Summer, S2'!F2*Main!$B$5)+(_xlfn.IFNA(VLOOKUP($A2,'FL Ratio'!$A$3:$B$10,2,FALSE),0)*'FL Characterization'!F$2)</f>
        <v>36.726981021467076</v>
      </c>
      <c r="G2" s="2">
        <f>('[1]Pc, Summer, S2'!G2*Main!$B$5)+(_xlfn.IFNA(VLOOKUP($A2,'FL Ratio'!$A$3:$B$10,2,FALSE),0)*'FL Characterization'!G$2)</f>
        <v>36.402178332704509</v>
      </c>
      <c r="H2" s="2">
        <f>('[1]Pc, Summer, S2'!H2*Main!$B$5)+(_xlfn.IFNA(VLOOKUP($A2,'FL Ratio'!$A$3:$B$10,2,FALSE),0)*'FL Characterization'!H$2)</f>
        <v>39.29940101893758</v>
      </c>
      <c r="I2" s="2">
        <f>('[1]Pc, Summer, S2'!I2*Main!$B$5)+(_xlfn.IFNA(VLOOKUP($A2,'FL Ratio'!$A$3:$B$10,2,FALSE),0)*'FL Characterization'!I$2)</f>
        <v>46.657990164508412</v>
      </c>
      <c r="J2" s="2">
        <f>('[1]Pc, Summer, S2'!J2*Main!$B$5)+(_xlfn.IFNA(VLOOKUP($A2,'FL Ratio'!$A$3:$B$10,2,FALSE),0)*'FL Characterization'!J$2)</f>
        <v>53.17684173740912</v>
      </c>
      <c r="K2" s="2">
        <f>('[1]Pc, Summer, S2'!K2*Main!$B$5)+(_xlfn.IFNA(VLOOKUP($A2,'FL Ratio'!$A$3:$B$10,2,FALSE),0)*'FL Characterization'!K$2)</f>
        <v>54.810862349649945</v>
      </c>
      <c r="L2" s="2">
        <f>('[1]Pc, Summer, S2'!L2*Main!$B$5)+(_xlfn.IFNA(VLOOKUP($A2,'FL Ratio'!$A$3:$B$10,2,FALSE),0)*'FL Characterization'!L$2)</f>
        <v>54.256191045137022</v>
      </c>
      <c r="M2" s="2">
        <f>('[1]Pc, Summer, S2'!M2*Main!$B$5)+(_xlfn.IFNA(VLOOKUP($A2,'FL Ratio'!$A$3:$B$10,2,FALSE),0)*'FL Characterization'!M$2)</f>
        <v>55.790480592500579</v>
      </c>
      <c r="N2" s="2">
        <f>('[1]Pc, Summer, S2'!N2*Main!$B$5)+(_xlfn.IFNA(VLOOKUP($A2,'FL Ratio'!$A$3:$B$10,2,FALSE),0)*'FL Characterization'!N$2)</f>
        <v>56.555808351588276</v>
      </c>
      <c r="O2" s="2">
        <f>('[1]Pc, Summer, S2'!O2*Main!$B$5)+(_xlfn.IFNA(VLOOKUP($A2,'FL Ratio'!$A$3:$B$10,2,FALSE),0)*'FL Characterization'!O$2)</f>
        <v>55.509631850572617</v>
      </c>
      <c r="P2" s="2">
        <f>('[1]Pc, Summer, S2'!P2*Main!$B$5)+(_xlfn.IFNA(VLOOKUP($A2,'FL Ratio'!$A$3:$B$10,2,FALSE),0)*'FL Characterization'!P$2)</f>
        <v>53.340581400029855</v>
      </c>
      <c r="Q2" s="2">
        <f>('[1]Pc, Summer, S2'!Q2*Main!$B$5)+(_xlfn.IFNA(VLOOKUP($A2,'FL Ratio'!$A$3:$B$10,2,FALSE),0)*'FL Characterization'!Q$2)</f>
        <v>51.193715022481243</v>
      </c>
      <c r="R2" s="2">
        <f>('[1]Pc, Summer, S2'!R2*Main!$B$5)+(_xlfn.IFNA(VLOOKUP($A2,'FL Ratio'!$A$3:$B$10,2,FALSE),0)*'FL Characterization'!R$2)</f>
        <v>52.086877570496782</v>
      </c>
      <c r="S2" s="2">
        <f>('[1]Pc, Summer, S2'!S2*Main!$B$5)+(_xlfn.IFNA(VLOOKUP($A2,'FL Ratio'!$A$3:$B$10,2,FALSE),0)*'FL Characterization'!S$2)</f>
        <v>52.601482909477909</v>
      </c>
      <c r="T2" s="2">
        <f>('[1]Pc, Summer, S2'!T2*Main!$B$5)+(_xlfn.IFNA(VLOOKUP($A2,'FL Ratio'!$A$3:$B$10,2,FALSE),0)*'FL Characterization'!T$2)</f>
        <v>52.824756663981496</v>
      </c>
      <c r="U2" s="2">
        <f>('[1]Pc, Summer, S2'!U2*Main!$B$5)+(_xlfn.IFNA(VLOOKUP($A2,'FL Ratio'!$A$3:$B$10,2,FALSE),0)*'FL Characterization'!U$2)</f>
        <v>51.950264087474586</v>
      </c>
      <c r="V2" s="2">
        <f>('[1]Pc, Summer, S2'!V2*Main!$B$5)+(_xlfn.IFNA(VLOOKUP($A2,'FL Ratio'!$A$3:$B$10,2,FALSE),0)*'FL Characterization'!V$2)</f>
        <v>52.106351746597589</v>
      </c>
      <c r="W2" s="2">
        <f>('[1]Pc, Summer, S2'!W2*Main!$B$5)+(_xlfn.IFNA(VLOOKUP($A2,'FL Ratio'!$A$3:$B$10,2,FALSE),0)*'FL Characterization'!W$2)</f>
        <v>54.264491053443997</v>
      </c>
      <c r="X2" s="2">
        <f>('[1]Pc, Summer, S2'!X2*Main!$B$5)+(_xlfn.IFNA(VLOOKUP($A2,'FL Ratio'!$A$3:$B$10,2,FALSE),0)*'FL Characterization'!X$2)</f>
        <v>50.58107368452805</v>
      </c>
      <c r="Y2" s="2">
        <f>('[1]Pc, Summer, S2'!Y2*Main!$B$5)+(_xlfn.IFNA(VLOOKUP($A2,'FL Ratio'!$A$3:$B$10,2,FALSE),0)*'FL Characterization'!Y$2)</f>
        <v>46.36738821155074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44.504995636661754</v>
      </c>
      <c r="C3" s="2">
        <f>('[1]Pc, Summer, S2'!C3*Main!$B$5)+(_xlfn.IFNA(VLOOKUP($A3,'FL Ratio'!$A$3:$B$10,2,FALSE),0)*'FL Characterization'!C$2)</f>
        <v>40.852972813797109</v>
      </c>
      <c r="D3" s="2">
        <f>('[1]Pc, Summer, S2'!D3*Main!$B$5)+(_xlfn.IFNA(VLOOKUP($A3,'FL Ratio'!$A$3:$B$10,2,FALSE),0)*'FL Characterization'!D$2)</f>
        <v>38.699038200500958</v>
      </c>
      <c r="E3" s="2">
        <f>('[1]Pc, Summer, S2'!E3*Main!$B$5)+(_xlfn.IFNA(VLOOKUP($A3,'FL Ratio'!$A$3:$B$10,2,FALSE),0)*'FL Characterization'!E$2)</f>
        <v>37.280246171557899</v>
      </c>
      <c r="F3" s="2">
        <f>('[1]Pc, Summer, S2'!F3*Main!$B$5)+(_xlfn.IFNA(VLOOKUP($A3,'FL Ratio'!$A$3:$B$10,2,FALSE),0)*'FL Characterization'!F$2)</f>
        <v>36.854642861466473</v>
      </c>
      <c r="G3" s="2">
        <f>('[1]Pc, Summer, S2'!G3*Main!$B$5)+(_xlfn.IFNA(VLOOKUP($A3,'FL Ratio'!$A$3:$B$10,2,FALSE),0)*'FL Characterization'!G$2)</f>
        <v>39.085170932592398</v>
      </c>
      <c r="H3" s="2">
        <f>('[1]Pc, Summer, S2'!H3*Main!$B$5)+(_xlfn.IFNA(VLOOKUP($A3,'FL Ratio'!$A$3:$B$10,2,FALSE),0)*'FL Characterization'!H$2)</f>
        <v>48.923344744555401</v>
      </c>
      <c r="I3" s="2">
        <f>('[1]Pc, Summer, S2'!I3*Main!$B$5)+(_xlfn.IFNA(VLOOKUP($A3,'FL Ratio'!$A$3:$B$10,2,FALSE),0)*'FL Characterization'!I$2)</f>
        <v>58.086702168311774</v>
      </c>
      <c r="J3" s="2">
        <f>('[1]Pc, Summer, S2'!J3*Main!$B$5)+(_xlfn.IFNA(VLOOKUP($A3,'FL Ratio'!$A$3:$B$10,2,FALSE),0)*'FL Characterization'!J$2)</f>
        <v>60.567176889079839</v>
      </c>
      <c r="K3" s="2">
        <f>('[1]Pc, Summer, S2'!K3*Main!$B$5)+(_xlfn.IFNA(VLOOKUP($A3,'FL Ratio'!$A$3:$B$10,2,FALSE),0)*'FL Characterization'!K$2)</f>
        <v>59.446010820272193</v>
      </c>
      <c r="L3" s="2">
        <f>('[1]Pc, Summer, S2'!L3*Main!$B$5)+(_xlfn.IFNA(VLOOKUP($A3,'FL Ratio'!$A$3:$B$10,2,FALSE),0)*'FL Characterization'!L$2)</f>
        <v>59.234682319822639</v>
      </c>
      <c r="M3" s="2">
        <f>('[1]Pc, Summer, S2'!M3*Main!$B$5)+(_xlfn.IFNA(VLOOKUP($A3,'FL Ratio'!$A$3:$B$10,2,FALSE),0)*'FL Characterization'!M$2)</f>
        <v>63.167947309762454</v>
      </c>
      <c r="N3" s="2">
        <f>('[1]Pc, Summer, S2'!N3*Main!$B$5)+(_xlfn.IFNA(VLOOKUP($A3,'FL Ratio'!$A$3:$B$10,2,FALSE),0)*'FL Characterization'!N$2)</f>
        <v>63.362614942868959</v>
      </c>
      <c r="O3" s="2">
        <f>('[1]Pc, Summer, S2'!O3*Main!$B$5)+(_xlfn.IFNA(VLOOKUP($A3,'FL Ratio'!$A$3:$B$10,2,FALSE),0)*'FL Characterization'!O$2)</f>
        <v>63.803075042019017</v>
      </c>
      <c r="P3" s="2">
        <f>('[1]Pc, Summer, S2'!P3*Main!$B$5)+(_xlfn.IFNA(VLOOKUP($A3,'FL Ratio'!$A$3:$B$10,2,FALSE),0)*'FL Characterization'!P$2)</f>
        <v>60.714495906993989</v>
      </c>
      <c r="Q3" s="2">
        <f>('[1]Pc, Summer, S2'!Q3*Main!$B$5)+(_xlfn.IFNA(VLOOKUP($A3,'FL Ratio'!$A$3:$B$10,2,FALSE),0)*'FL Characterization'!Q$2)</f>
        <v>57.516394956725456</v>
      </c>
      <c r="R3" s="2">
        <f>('[1]Pc, Summer, S2'!R3*Main!$B$5)+(_xlfn.IFNA(VLOOKUP($A3,'FL Ratio'!$A$3:$B$10,2,FALSE),0)*'FL Characterization'!R$2)</f>
        <v>53.204943308650591</v>
      </c>
      <c r="S3" s="2">
        <f>('[1]Pc, Summer, S2'!S3*Main!$B$5)+(_xlfn.IFNA(VLOOKUP($A3,'FL Ratio'!$A$3:$B$10,2,FALSE),0)*'FL Characterization'!S$2)</f>
        <v>53.792878887426781</v>
      </c>
      <c r="T3" s="2">
        <f>('[1]Pc, Summer, S2'!T3*Main!$B$5)+(_xlfn.IFNA(VLOOKUP($A3,'FL Ratio'!$A$3:$B$10,2,FALSE),0)*'FL Characterization'!T$2)</f>
        <v>53.315713780014221</v>
      </c>
      <c r="U3" s="2">
        <f>('[1]Pc, Summer, S2'!U3*Main!$B$5)+(_xlfn.IFNA(VLOOKUP($A3,'FL Ratio'!$A$3:$B$10,2,FALSE),0)*'FL Characterization'!U$2)</f>
        <v>53.114491681146561</v>
      </c>
      <c r="V3" s="2">
        <f>('[1]Pc, Summer, S2'!V3*Main!$B$5)+(_xlfn.IFNA(VLOOKUP($A3,'FL Ratio'!$A$3:$B$10,2,FALSE),0)*'FL Characterization'!V$2)</f>
        <v>53.361595040342351</v>
      </c>
      <c r="W3" s="2">
        <f>('[1]Pc, Summer, S2'!W3*Main!$B$5)+(_xlfn.IFNA(VLOOKUP($A3,'FL Ratio'!$A$3:$B$10,2,FALSE),0)*'FL Characterization'!W$2)</f>
        <v>53.085215067413372</v>
      </c>
      <c r="X3" s="2">
        <f>('[1]Pc, Summer, S2'!X3*Main!$B$5)+(_xlfn.IFNA(VLOOKUP($A3,'FL Ratio'!$A$3:$B$10,2,FALSE),0)*'FL Characterization'!X$2)</f>
        <v>52.787454949268934</v>
      </c>
      <c r="Y3" s="2">
        <f>('[1]Pc, Summer, S2'!Y3*Main!$B$5)+(_xlfn.IFNA(VLOOKUP($A3,'FL Ratio'!$A$3:$B$10,2,FALSE),0)*'FL Characterization'!Y$2)</f>
        <v>49.941812572756731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59.072592661345645</v>
      </c>
      <c r="C4" s="2">
        <f>('[1]Pc, Summer, S2'!C4*Main!$B$5)+(_xlfn.IFNA(VLOOKUP($A4,'FL Ratio'!$A$3:$B$10,2,FALSE),0)*'FL Characterization'!C$2)</f>
        <v>52.412747434832688</v>
      </c>
      <c r="D4" s="2">
        <f>('[1]Pc, Summer, S2'!D4*Main!$B$5)+(_xlfn.IFNA(VLOOKUP($A4,'FL Ratio'!$A$3:$B$10,2,FALSE),0)*'FL Characterization'!D$2)</f>
        <v>49.422665050914475</v>
      </c>
      <c r="E4" s="2">
        <f>('[1]Pc, Summer, S2'!E4*Main!$B$5)+(_xlfn.IFNA(VLOOKUP($A4,'FL Ratio'!$A$3:$B$10,2,FALSE),0)*'FL Characterization'!E$2)</f>
        <v>47.80441651809808</v>
      </c>
      <c r="F4" s="2">
        <f>('[1]Pc, Summer, S2'!F4*Main!$B$5)+(_xlfn.IFNA(VLOOKUP($A4,'FL Ratio'!$A$3:$B$10,2,FALSE),0)*'FL Characterization'!F$2)</f>
        <v>50.110018199743699</v>
      </c>
      <c r="G4" s="2">
        <f>('[1]Pc, Summer, S2'!G4*Main!$B$5)+(_xlfn.IFNA(VLOOKUP($A4,'FL Ratio'!$A$3:$B$10,2,FALSE),0)*'FL Characterization'!G$2)</f>
        <v>45.767877758531469</v>
      </c>
      <c r="H4" s="2">
        <f>('[1]Pc, Summer, S2'!H4*Main!$B$5)+(_xlfn.IFNA(VLOOKUP($A4,'FL Ratio'!$A$3:$B$10,2,FALSE),0)*'FL Characterization'!H$2)</f>
        <v>53.75942291851527</v>
      </c>
      <c r="I4" s="2">
        <f>('[1]Pc, Summer, S2'!I4*Main!$B$5)+(_xlfn.IFNA(VLOOKUP($A4,'FL Ratio'!$A$3:$B$10,2,FALSE),0)*'FL Characterization'!I$2)</f>
        <v>60.420819512785094</v>
      </c>
      <c r="J4" s="2">
        <f>('[1]Pc, Summer, S2'!J4*Main!$B$5)+(_xlfn.IFNA(VLOOKUP($A4,'FL Ratio'!$A$3:$B$10,2,FALSE),0)*'FL Characterization'!J$2)</f>
        <v>67.982160066307159</v>
      </c>
      <c r="K4" s="2">
        <f>('[1]Pc, Summer, S2'!K4*Main!$B$5)+(_xlfn.IFNA(VLOOKUP($A4,'FL Ratio'!$A$3:$B$10,2,FALSE),0)*'FL Characterization'!K$2)</f>
        <v>73.080590243986123</v>
      </c>
      <c r="L4" s="2">
        <f>('[1]Pc, Summer, S2'!L4*Main!$B$5)+(_xlfn.IFNA(VLOOKUP($A4,'FL Ratio'!$A$3:$B$10,2,FALSE),0)*'FL Characterization'!L$2)</f>
        <v>75.221750164216843</v>
      </c>
      <c r="M4" s="2">
        <f>('[1]Pc, Summer, S2'!M4*Main!$B$5)+(_xlfn.IFNA(VLOOKUP($A4,'FL Ratio'!$A$3:$B$10,2,FALSE),0)*'FL Characterization'!M$2)</f>
        <v>76.473633076675242</v>
      </c>
      <c r="N4" s="2">
        <f>('[1]Pc, Summer, S2'!N4*Main!$B$5)+(_xlfn.IFNA(VLOOKUP($A4,'FL Ratio'!$A$3:$B$10,2,FALSE),0)*'FL Characterization'!N$2)</f>
        <v>78.163429526321792</v>
      </c>
      <c r="O4" s="2">
        <f>('[1]Pc, Summer, S2'!O4*Main!$B$5)+(_xlfn.IFNA(VLOOKUP($A4,'FL Ratio'!$A$3:$B$10,2,FALSE),0)*'FL Characterization'!O$2)</f>
        <v>79.2397946165311</v>
      </c>
      <c r="P4" s="2">
        <f>('[1]Pc, Summer, S2'!P4*Main!$B$5)+(_xlfn.IFNA(VLOOKUP($A4,'FL Ratio'!$A$3:$B$10,2,FALSE),0)*'FL Characterization'!P$2)</f>
        <v>79.577474053000515</v>
      </c>
      <c r="Q4" s="2">
        <f>('[1]Pc, Summer, S2'!Q4*Main!$B$5)+(_xlfn.IFNA(VLOOKUP($A4,'FL Ratio'!$A$3:$B$10,2,FALSE),0)*'FL Characterization'!Q$2)</f>
        <v>76.59917002229821</v>
      </c>
      <c r="R4" s="2">
        <f>('[1]Pc, Summer, S2'!R4*Main!$B$5)+(_xlfn.IFNA(VLOOKUP($A4,'FL Ratio'!$A$3:$B$10,2,FALSE),0)*'FL Characterization'!R$2)</f>
        <v>76.19326626144877</v>
      </c>
      <c r="S4" s="2">
        <f>('[1]Pc, Summer, S2'!S4*Main!$B$5)+(_xlfn.IFNA(VLOOKUP($A4,'FL Ratio'!$A$3:$B$10,2,FALSE),0)*'FL Characterization'!S$2)</f>
        <v>73.832735251276119</v>
      </c>
      <c r="T4" s="2">
        <f>('[1]Pc, Summer, S2'!T4*Main!$B$5)+(_xlfn.IFNA(VLOOKUP($A4,'FL Ratio'!$A$3:$B$10,2,FALSE),0)*'FL Characterization'!T$2)</f>
        <v>73.737969349015799</v>
      </c>
      <c r="U4" s="2">
        <f>('[1]Pc, Summer, S2'!U4*Main!$B$5)+(_xlfn.IFNA(VLOOKUP($A4,'FL Ratio'!$A$3:$B$10,2,FALSE),0)*'FL Characterization'!U$2)</f>
        <v>74.137427968736716</v>
      </c>
      <c r="V4" s="2">
        <f>('[1]Pc, Summer, S2'!V4*Main!$B$5)+(_xlfn.IFNA(VLOOKUP($A4,'FL Ratio'!$A$3:$B$10,2,FALSE),0)*'FL Characterization'!V$2)</f>
        <v>73.779023254283715</v>
      </c>
      <c r="W4" s="2">
        <f>('[1]Pc, Summer, S2'!W4*Main!$B$5)+(_xlfn.IFNA(VLOOKUP($A4,'FL Ratio'!$A$3:$B$10,2,FALSE),0)*'FL Characterization'!W$2)</f>
        <v>76.12153600977382</v>
      </c>
      <c r="X4" s="2">
        <f>('[1]Pc, Summer, S2'!X4*Main!$B$5)+(_xlfn.IFNA(VLOOKUP($A4,'FL Ratio'!$A$3:$B$10,2,FALSE),0)*'FL Characterization'!X$2)</f>
        <v>75.97613634394186</v>
      </c>
      <c r="Y4" s="2">
        <f>('[1]Pc, Summer, S2'!Y4*Main!$B$5)+(_xlfn.IFNA(VLOOKUP($A4,'FL Ratio'!$A$3:$B$10,2,FALSE),0)*'FL Characterization'!Y$2)</f>
        <v>68.53874262678805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0CD1-D625-4A92-9BA0-2060A94ABB5B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41.244738323502759</v>
      </c>
      <c r="C2" s="2">
        <f>('[1]Pc, Summer, S2'!C2*Main!$B$5)+(_xlfn.IFNA(VLOOKUP($A2,'FL Ratio'!$A$3:$B$10,2,FALSE),0)*'FL Characterization'!C$2)</f>
        <v>37.472690498886919</v>
      </c>
      <c r="D2" s="2">
        <f>('[1]Pc, Summer, S2'!D2*Main!$B$5)+(_xlfn.IFNA(VLOOKUP($A2,'FL Ratio'!$A$3:$B$10,2,FALSE),0)*'FL Characterization'!D$2)</f>
        <v>36.818139987240755</v>
      </c>
      <c r="E2" s="2">
        <f>('[1]Pc, Summer, S2'!E2*Main!$B$5)+(_xlfn.IFNA(VLOOKUP($A2,'FL Ratio'!$A$3:$B$10,2,FALSE),0)*'FL Characterization'!E$2)</f>
        <v>36.724085690497951</v>
      </c>
      <c r="F2" s="2">
        <f>('[1]Pc, Summer, S2'!F2*Main!$B$5)+(_xlfn.IFNA(VLOOKUP($A2,'FL Ratio'!$A$3:$B$10,2,FALSE),0)*'FL Characterization'!F$2)</f>
        <v>36.726981021467076</v>
      </c>
      <c r="G2" s="2">
        <f>('[1]Pc, Summer, S2'!G2*Main!$B$5)+(_xlfn.IFNA(VLOOKUP($A2,'FL Ratio'!$A$3:$B$10,2,FALSE),0)*'FL Characterization'!G$2)</f>
        <v>36.402178332704509</v>
      </c>
      <c r="H2" s="2">
        <f>('[1]Pc, Summer, S2'!H2*Main!$B$5)+(_xlfn.IFNA(VLOOKUP($A2,'FL Ratio'!$A$3:$B$10,2,FALSE),0)*'FL Characterization'!H$2)</f>
        <v>39.29940101893758</v>
      </c>
      <c r="I2" s="2">
        <f>('[1]Pc, Summer, S2'!I2*Main!$B$5)+(_xlfn.IFNA(VLOOKUP($A2,'FL Ratio'!$A$3:$B$10,2,FALSE),0)*'FL Characterization'!I$2)</f>
        <v>46.657990164508412</v>
      </c>
      <c r="J2" s="2">
        <f>('[1]Pc, Summer, S2'!J2*Main!$B$5)+(_xlfn.IFNA(VLOOKUP($A2,'FL Ratio'!$A$3:$B$10,2,FALSE),0)*'FL Characterization'!J$2)</f>
        <v>53.17684173740912</v>
      </c>
      <c r="K2" s="2">
        <f>('[1]Pc, Summer, S2'!K2*Main!$B$5)+(_xlfn.IFNA(VLOOKUP($A2,'FL Ratio'!$A$3:$B$10,2,FALSE),0)*'FL Characterization'!K$2)</f>
        <v>54.810862349649945</v>
      </c>
      <c r="L2" s="2">
        <f>('[1]Pc, Summer, S2'!L2*Main!$B$5)+(_xlfn.IFNA(VLOOKUP($A2,'FL Ratio'!$A$3:$B$10,2,FALSE),0)*'FL Characterization'!L$2)</f>
        <v>54.256191045137022</v>
      </c>
      <c r="M2" s="2">
        <f>('[1]Pc, Summer, S2'!M2*Main!$B$5)+(_xlfn.IFNA(VLOOKUP($A2,'FL Ratio'!$A$3:$B$10,2,FALSE),0)*'FL Characterization'!M$2)</f>
        <v>55.790480592500579</v>
      </c>
      <c r="N2" s="2">
        <f>('[1]Pc, Summer, S2'!N2*Main!$B$5)+(_xlfn.IFNA(VLOOKUP($A2,'FL Ratio'!$A$3:$B$10,2,FALSE),0)*'FL Characterization'!N$2)</f>
        <v>56.555808351588276</v>
      </c>
      <c r="O2" s="2">
        <f>('[1]Pc, Summer, S2'!O2*Main!$B$5)+(_xlfn.IFNA(VLOOKUP($A2,'FL Ratio'!$A$3:$B$10,2,FALSE),0)*'FL Characterization'!O$2)</f>
        <v>55.509631850572617</v>
      </c>
      <c r="P2" s="2">
        <f>('[1]Pc, Summer, S2'!P2*Main!$B$5)+(_xlfn.IFNA(VLOOKUP($A2,'FL Ratio'!$A$3:$B$10,2,FALSE),0)*'FL Characterization'!P$2)</f>
        <v>53.340581400029855</v>
      </c>
      <c r="Q2" s="2">
        <f>('[1]Pc, Summer, S2'!Q2*Main!$B$5)+(_xlfn.IFNA(VLOOKUP($A2,'FL Ratio'!$A$3:$B$10,2,FALSE),0)*'FL Characterization'!Q$2)</f>
        <v>51.193715022481243</v>
      </c>
      <c r="R2" s="2">
        <f>('[1]Pc, Summer, S2'!R2*Main!$B$5)+(_xlfn.IFNA(VLOOKUP($A2,'FL Ratio'!$A$3:$B$10,2,FALSE),0)*'FL Characterization'!R$2)</f>
        <v>52.086877570496782</v>
      </c>
      <c r="S2" s="2">
        <f>('[1]Pc, Summer, S2'!S2*Main!$B$5)+(_xlfn.IFNA(VLOOKUP($A2,'FL Ratio'!$A$3:$B$10,2,FALSE),0)*'FL Characterization'!S$2)</f>
        <v>52.601482909477909</v>
      </c>
      <c r="T2" s="2">
        <f>('[1]Pc, Summer, S2'!T2*Main!$B$5)+(_xlfn.IFNA(VLOOKUP($A2,'FL Ratio'!$A$3:$B$10,2,FALSE),0)*'FL Characterization'!T$2)</f>
        <v>52.824756663981496</v>
      </c>
      <c r="U2" s="2">
        <f>('[1]Pc, Summer, S2'!U2*Main!$B$5)+(_xlfn.IFNA(VLOOKUP($A2,'FL Ratio'!$A$3:$B$10,2,FALSE),0)*'FL Characterization'!U$2)</f>
        <v>51.950264087474586</v>
      </c>
      <c r="V2" s="2">
        <f>('[1]Pc, Summer, S2'!V2*Main!$B$5)+(_xlfn.IFNA(VLOOKUP($A2,'FL Ratio'!$A$3:$B$10,2,FALSE),0)*'FL Characterization'!V$2)</f>
        <v>52.106351746597589</v>
      </c>
      <c r="W2" s="2">
        <f>('[1]Pc, Summer, S2'!W2*Main!$B$5)+(_xlfn.IFNA(VLOOKUP($A2,'FL Ratio'!$A$3:$B$10,2,FALSE),0)*'FL Characterization'!W$2)</f>
        <v>54.264491053443997</v>
      </c>
      <c r="X2" s="2">
        <f>('[1]Pc, Summer, S2'!X2*Main!$B$5)+(_xlfn.IFNA(VLOOKUP($A2,'FL Ratio'!$A$3:$B$10,2,FALSE),0)*'FL Characterization'!X$2)</f>
        <v>50.58107368452805</v>
      </c>
      <c r="Y2" s="2">
        <f>('[1]Pc, Summer, S2'!Y2*Main!$B$5)+(_xlfn.IFNA(VLOOKUP($A2,'FL Ratio'!$A$3:$B$10,2,FALSE),0)*'FL Characterization'!Y$2)</f>
        <v>46.36738821155074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44.504995636661754</v>
      </c>
      <c r="C3" s="2">
        <f>('[1]Pc, Summer, S2'!C3*Main!$B$5)+(_xlfn.IFNA(VLOOKUP($A3,'FL Ratio'!$A$3:$B$10,2,FALSE),0)*'FL Characterization'!C$2)</f>
        <v>40.852972813797109</v>
      </c>
      <c r="D3" s="2">
        <f>('[1]Pc, Summer, S2'!D3*Main!$B$5)+(_xlfn.IFNA(VLOOKUP($A3,'FL Ratio'!$A$3:$B$10,2,FALSE),0)*'FL Characterization'!D$2)</f>
        <v>38.699038200500958</v>
      </c>
      <c r="E3" s="2">
        <f>('[1]Pc, Summer, S2'!E3*Main!$B$5)+(_xlfn.IFNA(VLOOKUP($A3,'FL Ratio'!$A$3:$B$10,2,FALSE),0)*'FL Characterization'!E$2)</f>
        <v>37.280246171557899</v>
      </c>
      <c r="F3" s="2">
        <f>('[1]Pc, Summer, S2'!F3*Main!$B$5)+(_xlfn.IFNA(VLOOKUP($A3,'FL Ratio'!$A$3:$B$10,2,FALSE),0)*'FL Characterization'!F$2)</f>
        <v>36.854642861466473</v>
      </c>
      <c r="G3" s="2">
        <f>('[1]Pc, Summer, S2'!G3*Main!$B$5)+(_xlfn.IFNA(VLOOKUP($A3,'FL Ratio'!$A$3:$B$10,2,FALSE),0)*'FL Characterization'!G$2)</f>
        <v>39.085170932592398</v>
      </c>
      <c r="H3" s="2">
        <f>('[1]Pc, Summer, S2'!H3*Main!$B$5)+(_xlfn.IFNA(VLOOKUP($A3,'FL Ratio'!$A$3:$B$10,2,FALSE),0)*'FL Characterization'!H$2)</f>
        <v>48.923344744555401</v>
      </c>
      <c r="I3" s="2">
        <f>('[1]Pc, Summer, S2'!I3*Main!$B$5)+(_xlfn.IFNA(VLOOKUP($A3,'FL Ratio'!$A$3:$B$10,2,FALSE),0)*'FL Characterization'!I$2)</f>
        <v>58.086702168311774</v>
      </c>
      <c r="J3" s="2">
        <f>('[1]Pc, Summer, S2'!J3*Main!$B$5)+(_xlfn.IFNA(VLOOKUP($A3,'FL Ratio'!$A$3:$B$10,2,FALSE),0)*'FL Characterization'!J$2)</f>
        <v>60.567176889079839</v>
      </c>
      <c r="K3" s="2">
        <f>('[1]Pc, Summer, S2'!K3*Main!$B$5)+(_xlfn.IFNA(VLOOKUP($A3,'FL Ratio'!$A$3:$B$10,2,FALSE),0)*'FL Characterization'!K$2)</f>
        <v>59.446010820272193</v>
      </c>
      <c r="L3" s="2">
        <f>('[1]Pc, Summer, S2'!L3*Main!$B$5)+(_xlfn.IFNA(VLOOKUP($A3,'FL Ratio'!$A$3:$B$10,2,FALSE),0)*'FL Characterization'!L$2)</f>
        <v>59.234682319822639</v>
      </c>
      <c r="M3" s="2">
        <f>('[1]Pc, Summer, S2'!M3*Main!$B$5)+(_xlfn.IFNA(VLOOKUP($A3,'FL Ratio'!$A$3:$B$10,2,FALSE),0)*'FL Characterization'!M$2)</f>
        <v>63.167947309762454</v>
      </c>
      <c r="N3" s="2">
        <f>('[1]Pc, Summer, S2'!N3*Main!$B$5)+(_xlfn.IFNA(VLOOKUP($A3,'FL Ratio'!$A$3:$B$10,2,FALSE),0)*'FL Characterization'!N$2)</f>
        <v>63.362614942868959</v>
      </c>
      <c r="O3" s="2">
        <f>('[1]Pc, Summer, S2'!O3*Main!$B$5)+(_xlfn.IFNA(VLOOKUP($A3,'FL Ratio'!$A$3:$B$10,2,FALSE),0)*'FL Characterization'!O$2)</f>
        <v>63.803075042019017</v>
      </c>
      <c r="P3" s="2">
        <f>('[1]Pc, Summer, S2'!P3*Main!$B$5)+(_xlfn.IFNA(VLOOKUP($A3,'FL Ratio'!$A$3:$B$10,2,FALSE),0)*'FL Characterization'!P$2)</f>
        <v>60.714495906993989</v>
      </c>
      <c r="Q3" s="2">
        <f>('[1]Pc, Summer, S2'!Q3*Main!$B$5)+(_xlfn.IFNA(VLOOKUP($A3,'FL Ratio'!$A$3:$B$10,2,FALSE),0)*'FL Characterization'!Q$2)</f>
        <v>57.516394956725456</v>
      </c>
      <c r="R3" s="2">
        <f>('[1]Pc, Summer, S2'!R3*Main!$B$5)+(_xlfn.IFNA(VLOOKUP($A3,'FL Ratio'!$A$3:$B$10,2,FALSE),0)*'FL Characterization'!R$2)</f>
        <v>53.204943308650591</v>
      </c>
      <c r="S3" s="2">
        <f>('[1]Pc, Summer, S2'!S3*Main!$B$5)+(_xlfn.IFNA(VLOOKUP($A3,'FL Ratio'!$A$3:$B$10,2,FALSE),0)*'FL Characterization'!S$2)</f>
        <v>53.792878887426781</v>
      </c>
      <c r="T3" s="2">
        <f>('[1]Pc, Summer, S2'!T3*Main!$B$5)+(_xlfn.IFNA(VLOOKUP($A3,'FL Ratio'!$A$3:$B$10,2,FALSE),0)*'FL Characterization'!T$2)</f>
        <v>53.315713780014221</v>
      </c>
      <c r="U3" s="2">
        <f>('[1]Pc, Summer, S2'!U3*Main!$B$5)+(_xlfn.IFNA(VLOOKUP($A3,'FL Ratio'!$A$3:$B$10,2,FALSE),0)*'FL Characterization'!U$2)</f>
        <v>53.114491681146561</v>
      </c>
      <c r="V3" s="2">
        <f>('[1]Pc, Summer, S2'!V3*Main!$B$5)+(_xlfn.IFNA(VLOOKUP($A3,'FL Ratio'!$A$3:$B$10,2,FALSE),0)*'FL Characterization'!V$2)</f>
        <v>53.361595040342351</v>
      </c>
      <c r="W3" s="2">
        <f>('[1]Pc, Summer, S2'!W3*Main!$B$5)+(_xlfn.IFNA(VLOOKUP($A3,'FL Ratio'!$A$3:$B$10,2,FALSE),0)*'FL Characterization'!W$2)</f>
        <v>53.085215067413372</v>
      </c>
      <c r="X3" s="2">
        <f>('[1]Pc, Summer, S2'!X3*Main!$B$5)+(_xlfn.IFNA(VLOOKUP($A3,'FL Ratio'!$A$3:$B$10,2,FALSE),0)*'FL Characterization'!X$2)</f>
        <v>52.787454949268934</v>
      </c>
      <c r="Y3" s="2">
        <f>('[1]Pc, Summer, S2'!Y3*Main!$B$5)+(_xlfn.IFNA(VLOOKUP($A3,'FL Ratio'!$A$3:$B$10,2,FALSE),0)*'FL Characterization'!Y$2)</f>
        <v>49.941812572756731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59.072592661345645</v>
      </c>
      <c r="C4" s="2">
        <f>('[1]Pc, Summer, S2'!C4*Main!$B$5)+(_xlfn.IFNA(VLOOKUP($A4,'FL Ratio'!$A$3:$B$10,2,FALSE),0)*'FL Characterization'!C$2)</f>
        <v>52.412747434832688</v>
      </c>
      <c r="D4" s="2">
        <f>('[1]Pc, Summer, S2'!D4*Main!$B$5)+(_xlfn.IFNA(VLOOKUP($A4,'FL Ratio'!$A$3:$B$10,2,FALSE),0)*'FL Characterization'!D$2)</f>
        <v>49.422665050914475</v>
      </c>
      <c r="E4" s="2">
        <f>('[1]Pc, Summer, S2'!E4*Main!$B$5)+(_xlfn.IFNA(VLOOKUP($A4,'FL Ratio'!$A$3:$B$10,2,FALSE),0)*'FL Characterization'!E$2)</f>
        <v>47.80441651809808</v>
      </c>
      <c r="F4" s="2">
        <f>('[1]Pc, Summer, S2'!F4*Main!$B$5)+(_xlfn.IFNA(VLOOKUP($A4,'FL Ratio'!$A$3:$B$10,2,FALSE),0)*'FL Characterization'!F$2)</f>
        <v>50.110018199743699</v>
      </c>
      <c r="G4" s="2">
        <f>('[1]Pc, Summer, S2'!G4*Main!$B$5)+(_xlfn.IFNA(VLOOKUP($A4,'FL Ratio'!$A$3:$B$10,2,FALSE),0)*'FL Characterization'!G$2)</f>
        <v>45.767877758531469</v>
      </c>
      <c r="H4" s="2">
        <f>('[1]Pc, Summer, S2'!H4*Main!$B$5)+(_xlfn.IFNA(VLOOKUP($A4,'FL Ratio'!$A$3:$B$10,2,FALSE),0)*'FL Characterization'!H$2)</f>
        <v>53.75942291851527</v>
      </c>
      <c r="I4" s="2">
        <f>('[1]Pc, Summer, S2'!I4*Main!$B$5)+(_xlfn.IFNA(VLOOKUP($A4,'FL Ratio'!$A$3:$B$10,2,FALSE),0)*'FL Characterization'!I$2)</f>
        <v>60.420819512785094</v>
      </c>
      <c r="J4" s="2">
        <f>('[1]Pc, Summer, S2'!J4*Main!$B$5)+(_xlfn.IFNA(VLOOKUP($A4,'FL Ratio'!$A$3:$B$10,2,FALSE),0)*'FL Characterization'!J$2)</f>
        <v>67.982160066307159</v>
      </c>
      <c r="K4" s="2">
        <f>('[1]Pc, Summer, S2'!K4*Main!$B$5)+(_xlfn.IFNA(VLOOKUP($A4,'FL Ratio'!$A$3:$B$10,2,FALSE),0)*'FL Characterization'!K$2)</f>
        <v>73.080590243986123</v>
      </c>
      <c r="L4" s="2">
        <f>('[1]Pc, Summer, S2'!L4*Main!$B$5)+(_xlfn.IFNA(VLOOKUP($A4,'FL Ratio'!$A$3:$B$10,2,FALSE),0)*'FL Characterization'!L$2)</f>
        <v>75.221750164216843</v>
      </c>
      <c r="M4" s="2">
        <f>('[1]Pc, Summer, S2'!M4*Main!$B$5)+(_xlfn.IFNA(VLOOKUP($A4,'FL Ratio'!$A$3:$B$10,2,FALSE),0)*'FL Characterization'!M$2)</f>
        <v>76.473633076675242</v>
      </c>
      <c r="N4" s="2">
        <f>('[1]Pc, Summer, S2'!N4*Main!$B$5)+(_xlfn.IFNA(VLOOKUP($A4,'FL Ratio'!$A$3:$B$10,2,FALSE),0)*'FL Characterization'!N$2)</f>
        <v>78.163429526321792</v>
      </c>
      <c r="O4" s="2">
        <f>('[1]Pc, Summer, S2'!O4*Main!$B$5)+(_xlfn.IFNA(VLOOKUP($A4,'FL Ratio'!$A$3:$B$10,2,FALSE),0)*'FL Characterization'!O$2)</f>
        <v>79.2397946165311</v>
      </c>
      <c r="P4" s="2">
        <f>('[1]Pc, Summer, S2'!P4*Main!$B$5)+(_xlfn.IFNA(VLOOKUP($A4,'FL Ratio'!$A$3:$B$10,2,FALSE),0)*'FL Characterization'!P$2)</f>
        <v>79.577474053000515</v>
      </c>
      <c r="Q4" s="2">
        <f>('[1]Pc, Summer, S2'!Q4*Main!$B$5)+(_xlfn.IFNA(VLOOKUP($A4,'FL Ratio'!$A$3:$B$10,2,FALSE),0)*'FL Characterization'!Q$2)</f>
        <v>76.59917002229821</v>
      </c>
      <c r="R4" s="2">
        <f>('[1]Pc, Summer, S2'!R4*Main!$B$5)+(_xlfn.IFNA(VLOOKUP($A4,'FL Ratio'!$A$3:$B$10,2,FALSE),0)*'FL Characterization'!R$2)</f>
        <v>76.19326626144877</v>
      </c>
      <c r="S4" s="2">
        <f>('[1]Pc, Summer, S2'!S4*Main!$B$5)+(_xlfn.IFNA(VLOOKUP($A4,'FL Ratio'!$A$3:$B$10,2,FALSE),0)*'FL Characterization'!S$2)</f>
        <v>73.832735251276119</v>
      </c>
      <c r="T4" s="2">
        <f>('[1]Pc, Summer, S2'!T4*Main!$B$5)+(_xlfn.IFNA(VLOOKUP($A4,'FL Ratio'!$A$3:$B$10,2,FALSE),0)*'FL Characterization'!T$2)</f>
        <v>73.737969349015799</v>
      </c>
      <c r="U4" s="2">
        <f>('[1]Pc, Summer, S2'!U4*Main!$B$5)+(_xlfn.IFNA(VLOOKUP($A4,'FL Ratio'!$A$3:$B$10,2,FALSE),0)*'FL Characterization'!U$2)</f>
        <v>74.137427968736716</v>
      </c>
      <c r="V4" s="2">
        <f>('[1]Pc, Summer, S2'!V4*Main!$B$5)+(_xlfn.IFNA(VLOOKUP($A4,'FL Ratio'!$A$3:$B$10,2,FALSE),0)*'FL Characterization'!V$2)</f>
        <v>73.779023254283715</v>
      </c>
      <c r="W4" s="2">
        <f>('[1]Pc, Summer, S2'!W4*Main!$B$5)+(_xlfn.IFNA(VLOOKUP($A4,'FL Ratio'!$A$3:$B$10,2,FALSE),0)*'FL Characterization'!W$2)</f>
        <v>76.12153600977382</v>
      </c>
      <c r="X4" s="2">
        <f>('[1]Pc, Summer, S2'!X4*Main!$B$5)+(_xlfn.IFNA(VLOOKUP($A4,'FL Ratio'!$A$3:$B$10,2,FALSE),0)*'FL Characterization'!X$2)</f>
        <v>75.97613634394186</v>
      </c>
      <c r="Y4" s="2">
        <f>('[1]Pc, Summer, S2'!Y4*Main!$B$5)+(_xlfn.IFNA(VLOOKUP($A4,'FL Ratio'!$A$3:$B$10,2,FALSE),0)*'FL Characterization'!Y$2)</f>
        <v>68.53874262678805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092C-A374-4AA2-A2BC-FB6911C52662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41.244738323502759</v>
      </c>
      <c r="C2" s="2">
        <f>('[1]Pc, Summer, S2'!C2*Main!$B$5)+(_xlfn.IFNA(VLOOKUP($A2,'FL Ratio'!$A$3:$B$10,2,FALSE),0)*'FL Characterization'!C$2)</f>
        <v>37.472690498886919</v>
      </c>
      <c r="D2" s="2">
        <f>('[1]Pc, Summer, S2'!D2*Main!$B$5)+(_xlfn.IFNA(VLOOKUP($A2,'FL Ratio'!$A$3:$B$10,2,FALSE),0)*'FL Characterization'!D$2)</f>
        <v>36.818139987240755</v>
      </c>
      <c r="E2" s="2">
        <f>('[1]Pc, Summer, S2'!E2*Main!$B$5)+(_xlfn.IFNA(VLOOKUP($A2,'FL Ratio'!$A$3:$B$10,2,FALSE),0)*'FL Characterization'!E$2)</f>
        <v>36.724085690497951</v>
      </c>
      <c r="F2" s="2">
        <f>('[1]Pc, Summer, S2'!F2*Main!$B$5)+(_xlfn.IFNA(VLOOKUP($A2,'FL Ratio'!$A$3:$B$10,2,FALSE),0)*'FL Characterization'!F$2)</f>
        <v>36.726981021467076</v>
      </c>
      <c r="G2" s="2">
        <f>('[1]Pc, Summer, S2'!G2*Main!$B$5)+(_xlfn.IFNA(VLOOKUP($A2,'FL Ratio'!$A$3:$B$10,2,FALSE),0)*'FL Characterization'!G$2)</f>
        <v>36.402178332704509</v>
      </c>
      <c r="H2" s="2">
        <f>('[1]Pc, Summer, S2'!H2*Main!$B$5)+(_xlfn.IFNA(VLOOKUP($A2,'FL Ratio'!$A$3:$B$10,2,FALSE),0)*'FL Characterization'!H$2)</f>
        <v>39.29940101893758</v>
      </c>
      <c r="I2" s="2">
        <f>('[1]Pc, Summer, S2'!I2*Main!$B$5)+(_xlfn.IFNA(VLOOKUP($A2,'FL Ratio'!$A$3:$B$10,2,FALSE),0)*'FL Characterization'!I$2)</f>
        <v>46.657990164508412</v>
      </c>
      <c r="J2" s="2">
        <f>('[1]Pc, Summer, S2'!J2*Main!$B$5)+(_xlfn.IFNA(VLOOKUP($A2,'FL Ratio'!$A$3:$B$10,2,FALSE),0)*'FL Characterization'!J$2)</f>
        <v>53.17684173740912</v>
      </c>
      <c r="K2" s="2">
        <f>('[1]Pc, Summer, S2'!K2*Main!$B$5)+(_xlfn.IFNA(VLOOKUP($A2,'FL Ratio'!$A$3:$B$10,2,FALSE),0)*'FL Characterization'!K$2)</f>
        <v>54.810862349649945</v>
      </c>
      <c r="L2" s="2">
        <f>('[1]Pc, Summer, S2'!L2*Main!$B$5)+(_xlfn.IFNA(VLOOKUP($A2,'FL Ratio'!$A$3:$B$10,2,FALSE),0)*'FL Characterization'!L$2)</f>
        <v>54.256191045137022</v>
      </c>
      <c r="M2" s="2">
        <f>('[1]Pc, Summer, S2'!M2*Main!$B$5)+(_xlfn.IFNA(VLOOKUP($A2,'FL Ratio'!$A$3:$B$10,2,FALSE),0)*'FL Characterization'!M$2)</f>
        <v>55.790480592500579</v>
      </c>
      <c r="N2" s="2">
        <f>('[1]Pc, Summer, S2'!N2*Main!$B$5)+(_xlfn.IFNA(VLOOKUP($A2,'FL Ratio'!$A$3:$B$10,2,FALSE),0)*'FL Characterization'!N$2)</f>
        <v>56.555808351588276</v>
      </c>
      <c r="O2" s="2">
        <f>('[1]Pc, Summer, S2'!O2*Main!$B$5)+(_xlfn.IFNA(VLOOKUP($A2,'FL Ratio'!$A$3:$B$10,2,FALSE),0)*'FL Characterization'!O$2)</f>
        <v>55.509631850572617</v>
      </c>
      <c r="P2" s="2">
        <f>('[1]Pc, Summer, S2'!P2*Main!$B$5)+(_xlfn.IFNA(VLOOKUP($A2,'FL Ratio'!$A$3:$B$10,2,FALSE),0)*'FL Characterization'!P$2)</f>
        <v>53.340581400029855</v>
      </c>
      <c r="Q2" s="2">
        <f>('[1]Pc, Summer, S2'!Q2*Main!$B$5)+(_xlfn.IFNA(VLOOKUP($A2,'FL Ratio'!$A$3:$B$10,2,FALSE),0)*'FL Characterization'!Q$2)</f>
        <v>51.193715022481243</v>
      </c>
      <c r="R2" s="2">
        <f>('[1]Pc, Summer, S2'!R2*Main!$B$5)+(_xlfn.IFNA(VLOOKUP($A2,'FL Ratio'!$A$3:$B$10,2,FALSE),0)*'FL Characterization'!R$2)</f>
        <v>52.086877570496782</v>
      </c>
      <c r="S2" s="2">
        <f>('[1]Pc, Summer, S2'!S2*Main!$B$5)+(_xlfn.IFNA(VLOOKUP($A2,'FL Ratio'!$A$3:$B$10,2,FALSE),0)*'FL Characterization'!S$2)</f>
        <v>52.601482909477909</v>
      </c>
      <c r="T2" s="2">
        <f>('[1]Pc, Summer, S2'!T2*Main!$B$5)+(_xlfn.IFNA(VLOOKUP($A2,'FL Ratio'!$A$3:$B$10,2,FALSE),0)*'FL Characterization'!T$2)</f>
        <v>52.824756663981496</v>
      </c>
      <c r="U2" s="2">
        <f>('[1]Pc, Summer, S2'!U2*Main!$B$5)+(_xlfn.IFNA(VLOOKUP($A2,'FL Ratio'!$A$3:$B$10,2,FALSE),0)*'FL Characterization'!U$2)</f>
        <v>51.950264087474586</v>
      </c>
      <c r="V2" s="2">
        <f>('[1]Pc, Summer, S2'!V2*Main!$B$5)+(_xlfn.IFNA(VLOOKUP($A2,'FL Ratio'!$A$3:$B$10,2,FALSE),0)*'FL Characterization'!V$2)</f>
        <v>52.106351746597589</v>
      </c>
      <c r="W2" s="2">
        <f>('[1]Pc, Summer, S2'!W2*Main!$B$5)+(_xlfn.IFNA(VLOOKUP($A2,'FL Ratio'!$A$3:$B$10,2,FALSE),0)*'FL Characterization'!W$2)</f>
        <v>54.264491053443997</v>
      </c>
      <c r="X2" s="2">
        <f>('[1]Pc, Summer, S2'!X2*Main!$B$5)+(_xlfn.IFNA(VLOOKUP($A2,'FL Ratio'!$A$3:$B$10,2,FALSE),0)*'FL Characterization'!X$2)</f>
        <v>50.58107368452805</v>
      </c>
      <c r="Y2" s="2">
        <f>('[1]Pc, Summer, S2'!Y2*Main!$B$5)+(_xlfn.IFNA(VLOOKUP($A2,'FL Ratio'!$A$3:$B$10,2,FALSE),0)*'FL Characterization'!Y$2)</f>
        <v>46.36738821155074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44.504995636661754</v>
      </c>
      <c r="C3" s="2">
        <f>('[1]Pc, Summer, S2'!C3*Main!$B$5)+(_xlfn.IFNA(VLOOKUP($A3,'FL Ratio'!$A$3:$B$10,2,FALSE),0)*'FL Characterization'!C$2)</f>
        <v>40.852972813797109</v>
      </c>
      <c r="D3" s="2">
        <f>('[1]Pc, Summer, S2'!D3*Main!$B$5)+(_xlfn.IFNA(VLOOKUP($A3,'FL Ratio'!$A$3:$B$10,2,FALSE),0)*'FL Characterization'!D$2)</f>
        <v>38.699038200500958</v>
      </c>
      <c r="E3" s="2">
        <f>('[1]Pc, Summer, S2'!E3*Main!$B$5)+(_xlfn.IFNA(VLOOKUP($A3,'FL Ratio'!$A$3:$B$10,2,FALSE),0)*'FL Characterization'!E$2)</f>
        <v>37.280246171557899</v>
      </c>
      <c r="F3" s="2">
        <f>('[1]Pc, Summer, S2'!F3*Main!$B$5)+(_xlfn.IFNA(VLOOKUP($A3,'FL Ratio'!$A$3:$B$10,2,FALSE),0)*'FL Characterization'!F$2)</f>
        <v>36.854642861466473</v>
      </c>
      <c r="G3" s="2">
        <f>('[1]Pc, Summer, S2'!G3*Main!$B$5)+(_xlfn.IFNA(VLOOKUP($A3,'FL Ratio'!$A$3:$B$10,2,FALSE),0)*'FL Characterization'!G$2)</f>
        <v>39.085170932592398</v>
      </c>
      <c r="H3" s="2">
        <f>('[1]Pc, Summer, S2'!H3*Main!$B$5)+(_xlfn.IFNA(VLOOKUP($A3,'FL Ratio'!$A$3:$B$10,2,FALSE),0)*'FL Characterization'!H$2)</f>
        <v>48.923344744555401</v>
      </c>
      <c r="I3" s="2">
        <f>('[1]Pc, Summer, S2'!I3*Main!$B$5)+(_xlfn.IFNA(VLOOKUP($A3,'FL Ratio'!$A$3:$B$10,2,FALSE),0)*'FL Characterization'!I$2)</f>
        <v>58.086702168311774</v>
      </c>
      <c r="J3" s="2">
        <f>('[1]Pc, Summer, S2'!J3*Main!$B$5)+(_xlfn.IFNA(VLOOKUP($A3,'FL Ratio'!$A$3:$B$10,2,FALSE),0)*'FL Characterization'!J$2)</f>
        <v>60.567176889079839</v>
      </c>
      <c r="K3" s="2">
        <f>('[1]Pc, Summer, S2'!K3*Main!$B$5)+(_xlfn.IFNA(VLOOKUP($A3,'FL Ratio'!$A$3:$B$10,2,FALSE),0)*'FL Characterization'!K$2)</f>
        <v>59.446010820272193</v>
      </c>
      <c r="L3" s="2">
        <f>('[1]Pc, Summer, S2'!L3*Main!$B$5)+(_xlfn.IFNA(VLOOKUP($A3,'FL Ratio'!$A$3:$B$10,2,FALSE),0)*'FL Characterization'!L$2)</f>
        <v>59.234682319822639</v>
      </c>
      <c r="M3" s="2">
        <f>('[1]Pc, Summer, S2'!M3*Main!$B$5)+(_xlfn.IFNA(VLOOKUP($A3,'FL Ratio'!$A$3:$B$10,2,FALSE),0)*'FL Characterization'!M$2)</f>
        <v>63.167947309762454</v>
      </c>
      <c r="N3" s="2">
        <f>('[1]Pc, Summer, S2'!N3*Main!$B$5)+(_xlfn.IFNA(VLOOKUP($A3,'FL Ratio'!$A$3:$B$10,2,FALSE),0)*'FL Characterization'!N$2)</f>
        <v>63.362614942868959</v>
      </c>
      <c r="O3" s="2">
        <f>('[1]Pc, Summer, S2'!O3*Main!$B$5)+(_xlfn.IFNA(VLOOKUP($A3,'FL Ratio'!$A$3:$B$10,2,FALSE),0)*'FL Characterization'!O$2)</f>
        <v>63.803075042019017</v>
      </c>
      <c r="P3" s="2">
        <f>('[1]Pc, Summer, S2'!P3*Main!$B$5)+(_xlfn.IFNA(VLOOKUP($A3,'FL Ratio'!$A$3:$B$10,2,FALSE),0)*'FL Characterization'!P$2)</f>
        <v>60.714495906993989</v>
      </c>
      <c r="Q3" s="2">
        <f>('[1]Pc, Summer, S2'!Q3*Main!$B$5)+(_xlfn.IFNA(VLOOKUP($A3,'FL Ratio'!$A$3:$B$10,2,FALSE),0)*'FL Characterization'!Q$2)</f>
        <v>57.516394956725456</v>
      </c>
      <c r="R3" s="2">
        <f>('[1]Pc, Summer, S2'!R3*Main!$B$5)+(_xlfn.IFNA(VLOOKUP($A3,'FL Ratio'!$A$3:$B$10,2,FALSE),0)*'FL Characterization'!R$2)</f>
        <v>53.204943308650591</v>
      </c>
      <c r="S3" s="2">
        <f>('[1]Pc, Summer, S2'!S3*Main!$B$5)+(_xlfn.IFNA(VLOOKUP($A3,'FL Ratio'!$A$3:$B$10,2,FALSE),0)*'FL Characterization'!S$2)</f>
        <v>53.792878887426781</v>
      </c>
      <c r="T3" s="2">
        <f>('[1]Pc, Summer, S2'!T3*Main!$B$5)+(_xlfn.IFNA(VLOOKUP($A3,'FL Ratio'!$A$3:$B$10,2,FALSE),0)*'FL Characterization'!T$2)</f>
        <v>53.315713780014221</v>
      </c>
      <c r="U3" s="2">
        <f>('[1]Pc, Summer, S2'!U3*Main!$B$5)+(_xlfn.IFNA(VLOOKUP($A3,'FL Ratio'!$A$3:$B$10,2,FALSE),0)*'FL Characterization'!U$2)</f>
        <v>53.114491681146561</v>
      </c>
      <c r="V3" s="2">
        <f>('[1]Pc, Summer, S2'!V3*Main!$B$5)+(_xlfn.IFNA(VLOOKUP($A3,'FL Ratio'!$A$3:$B$10,2,FALSE),0)*'FL Characterization'!V$2)</f>
        <v>53.361595040342351</v>
      </c>
      <c r="W3" s="2">
        <f>('[1]Pc, Summer, S2'!W3*Main!$B$5)+(_xlfn.IFNA(VLOOKUP($A3,'FL Ratio'!$A$3:$B$10,2,FALSE),0)*'FL Characterization'!W$2)</f>
        <v>53.085215067413372</v>
      </c>
      <c r="X3" s="2">
        <f>('[1]Pc, Summer, S2'!X3*Main!$B$5)+(_xlfn.IFNA(VLOOKUP($A3,'FL Ratio'!$A$3:$B$10,2,FALSE),0)*'FL Characterization'!X$2)</f>
        <v>52.787454949268934</v>
      </c>
      <c r="Y3" s="2">
        <f>('[1]Pc, Summer, S2'!Y3*Main!$B$5)+(_xlfn.IFNA(VLOOKUP($A3,'FL Ratio'!$A$3:$B$10,2,FALSE),0)*'FL Characterization'!Y$2)</f>
        <v>49.941812572756731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59.072592661345645</v>
      </c>
      <c r="C4" s="2">
        <f>('[1]Pc, Summer, S2'!C4*Main!$B$5)+(_xlfn.IFNA(VLOOKUP($A4,'FL Ratio'!$A$3:$B$10,2,FALSE),0)*'FL Characterization'!C$2)</f>
        <v>52.412747434832688</v>
      </c>
      <c r="D4" s="2">
        <f>('[1]Pc, Summer, S2'!D4*Main!$B$5)+(_xlfn.IFNA(VLOOKUP($A4,'FL Ratio'!$A$3:$B$10,2,FALSE),0)*'FL Characterization'!D$2)</f>
        <v>49.422665050914475</v>
      </c>
      <c r="E4" s="2">
        <f>('[1]Pc, Summer, S2'!E4*Main!$B$5)+(_xlfn.IFNA(VLOOKUP($A4,'FL Ratio'!$A$3:$B$10,2,FALSE),0)*'FL Characterization'!E$2)</f>
        <v>47.80441651809808</v>
      </c>
      <c r="F4" s="2">
        <f>('[1]Pc, Summer, S2'!F4*Main!$B$5)+(_xlfn.IFNA(VLOOKUP($A4,'FL Ratio'!$A$3:$B$10,2,FALSE),0)*'FL Characterization'!F$2)</f>
        <v>50.110018199743699</v>
      </c>
      <c r="G4" s="2">
        <f>('[1]Pc, Summer, S2'!G4*Main!$B$5)+(_xlfn.IFNA(VLOOKUP($A4,'FL Ratio'!$A$3:$B$10,2,FALSE),0)*'FL Characterization'!G$2)</f>
        <v>45.767877758531469</v>
      </c>
      <c r="H4" s="2">
        <f>('[1]Pc, Summer, S2'!H4*Main!$B$5)+(_xlfn.IFNA(VLOOKUP($A4,'FL Ratio'!$A$3:$B$10,2,FALSE),0)*'FL Characterization'!H$2)</f>
        <v>53.75942291851527</v>
      </c>
      <c r="I4" s="2">
        <f>('[1]Pc, Summer, S2'!I4*Main!$B$5)+(_xlfn.IFNA(VLOOKUP($A4,'FL Ratio'!$A$3:$B$10,2,FALSE),0)*'FL Characterization'!I$2)</f>
        <v>60.420819512785094</v>
      </c>
      <c r="J4" s="2">
        <f>('[1]Pc, Summer, S2'!J4*Main!$B$5)+(_xlfn.IFNA(VLOOKUP($A4,'FL Ratio'!$A$3:$B$10,2,FALSE),0)*'FL Characterization'!J$2)</f>
        <v>67.982160066307159</v>
      </c>
      <c r="K4" s="2">
        <f>('[1]Pc, Summer, S2'!K4*Main!$B$5)+(_xlfn.IFNA(VLOOKUP($A4,'FL Ratio'!$A$3:$B$10,2,FALSE),0)*'FL Characterization'!K$2)</f>
        <v>73.080590243986123</v>
      </c>
      <c r="L4" s="2">
        <f>('[1]Pc, Summer, S2'!L4*Main!$B$5)+(_xlfn.IFNA(VLOOKUP($A4,'FL Ratio'!$A$3:$B$10,2,FALSE),0)*'FL Characterization'!L$2)</f>
        <v>75.221750164216843</v>
      </c>
      <c r="M4" s="2">
        <f>('[1]Pc, Summer, S2'!M4*Main!$B$5)+(_xlfn.IFNA(VLOOKUP($A4,'FL Ratio'!$A$3:$B$10,2,FALSE),0)*'FL Characterization'!M$2)</f>
        <v>76.473633076675242</v>
      </c>
      <c r="N4" s="2">
        <f>('[1]Pc, Summer, S2'!N4*Main!$B$5)+(_xlfn.IFNA(VLOOKUP($A4,'FL Ratio'!$A$3:$B$10,2,FALSE),0)*'FL Characterization'!N$2)</f>
        <v>78.163429526321792</v>
      </c>
      <c r="O4" s="2">
        <f>('[1]Pc, Summer, S2'!O4*Main!$B$5)+(_xlfn.IFNA(VLOOKUP($A4,'FL Ratio'!$A$3:$B$10,2,FALSE),0)*'FL Characterization'!O$2)</f>
        <v>79.2397946165311</v>
      </c>
      <c r="P4" s="2">
        <f>('[1]Pc, Summer, S2'!P4*Main!$B$5)+(_xlfn.IFNA(VLOOKUP($A4,'FL Ratio'!$A$3:$B$10,2,FALSE),0)*'FL Characterization'!P$2)</f>
        <v>79.577474053000515</v>
      </c>
      <c r="Q4" s="2">
        <f>('[1]Pc, Summer, S2'!Q4*Main!$B$5)+(_xlfn.IFNA(VLOOKUP($A4,'FL Ratio'!$A$3:$B$10,2,FALSE),0)*'FL Characterization'!Q$2)</f>
        <v>76.59917002229821</v>
      </c>
      <c r="R4" s="2">
        <f>('[1]Pc, Summer, S2'!R4*Main!$B$5)+(_xlfn.IFNA(VLOOKUP($A4,'FL Ratio'!$A$3:$B$10,2,FALSE),0)*'FL Characterization'!R$2)</f>
        <v>76.19326626144877</v>
      </c>
      <c r="S4" s="2">
        <f>('[1]Pc, Summer, S2'!S4*Main!$B$5)+(_xlfn.IFNA(VLOOKUP($A4,'FL Ratio'!$A$3:$B$10,2,FALSE),0)*'FL Characterization'!S$2)</f>
        <v>73.832735251276119</v>
      </c>
      <c r="T4" s="2">
        <f>('[1]Pc, Summer, S2'!T4*Main!$B$5)+(_xlfn.IFNA(VLOOKUP($A4,'FL Ratio'!$A$3:$B$10,2,FALSE),0)*'FL Characterization'!T$2)</f>
        <v>73.737969349015799</v>
      </c>
      <c r="U4" s="2">
        <f>('[1]Pc, Summer, S2'!U4*Main!$B$5)+(_xlfn.IFNA(VLOOKUP($A4,'FL Ratio'!$A$3:$B$10,2,FALSE),0)*'FL Characterization'!U$2)</f>
        <v>74.137427968736716</v>
      </c>
      <c r="V4" s="2">
        <f>('[1]Pc, Summer, S2'!V4*Main!$B$5)+(_xlfn.IFNA(VLOOKUP($A4,'FL Ratio'!$A$3:$B$10,2,FALSE),0)*'FL Characterization'!V$2)</f>
        <v>73.779023254283715</v>
      </c>
      <c r="W4" s="2">
        <f>('[1]Pc, Summer, S2'!W4*Main!$B$5)+(_xlfn.IFNA(VLOOKUP($A4,'FL Ratio'!$A$3:$B$10,2,FALSE),0)*'FL Characterization'!W$2)</f>
        <v>76.12153600977382</v>
      </c>
      <c r="X4" s="2">
        <f>('[1]Pc, Summer, S2'!X4*Main!$B$5)+(_xlfn.IFNA(VLOOKUP($A4,'FL Ratio'!$A$3:$B$10,2,FALSE),0)*'FL Characterization'!X$2)</f>
        <v>75.97613634394186</v>
      </c>
      <c r="Y4" s="2">
        <f>('[1]Pc, Summer, S2'!Y4*Main!$B$5)+(_xlfn.IFNA(VLOOKUP($A4,'FL Ratio'!$A$3:$B$10,2,FALSE),0)*'FL Characterization'!Y$2)</f>
        <v>68.53874262678805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F9CD-CB3D-425C-A8DE-D4D872192F88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39.242566560225924</v>
      </c>
      <c r="C2" s="2">
        <f>('[1]Pc, Summer, S3'!C2*Main!$B$5)+(_xlfn.IFNA(VLOOKUP($A2,'FL Ratio'!$A$3:$B$10,2,FALSE),0)*'FL Characterization'!C$2)</f>
        <v>35.653627853309885</v>
      </c>
      <c r="D2" s="2">
        <f>('[1]Pc, Summer, S3'!D2*Main!$B$5)+(_xlfn.IFNA(VLOOKUP($A2,'FL Ratio'!$A$3:$B$10,2,FALSE),0)*'FL Characterization'!D$2)</f>
        <v>35.030851638345574</v>
      </c>
      <c r="E2" s="2">
        <f>('[1]Pc, Summer, S3'!E2*Main!$B$5)+(_xlfn.IFNA(VLOOKUP($A2,'FL Ratio'!$A$3:$B$10,2,FALSE),0)*'FL Characterization'!E$2)</f>
        <v>34.941363084163093</v>
      </c>
      <c r="F2" s="2">
        <f>('[1]Pc, Summer, S3'!F2*Main!$B$5)+(_xlfn.IFNA(VLOOKUP($A2,'FL Ratio'!$A$3:$B$10,2,FALSE),0)*'FL Characterization'!F$2)</f>
        <v>34.944117865085182</v>
      </c>
      <c r="G2" s="2">
        <f>('[1]Pc, Summer, S3'!G2*Main!$B$5)+(_xlfn.IFNA(VLOOKUP($A2,'FL Ratio'!$A$3:$B$10,2,FALSE),0)*'FL Characterization'!G$2)</f>
        <v>34.635082297136329</v>
      </c>
      <c r="H2" s="2">
        <f>('[1]Pc, Summer, S3'!H2*Main!$B$5)+(_xlfn.IFNA(VLOOKUP($A2,'FL Ratio'!$A$3:$B$10,2,FALSE),0)*'FL Characterization'!H$2)</f>
        <v>37.391663105396923</v>
      </c>
      <c r="I2" s="2">
        <f>('[1]Pc, Summer, S3'!I2*Main!$B$5)+(_xlfn.IFNA(VLOOKUP($A2,'FL Ratio'!$A$3:$B$10,2,FALSE),0)*'FL Characterization'!I$2)</f>
        <v>44.393039185648782</v>
      </c>
      <c r="J2" s="2">
        <f>('[1]Pc, Summer, S3'!J2*Main!$B$5)+(_xlfn.IFNA(VLOOKUP($A2,'FL Ratio'!$A$3:$B$10,2,FALSE),0)*'FL Characterization'!J$2)</f>
        <v>50.595441653068875</v>
      </c>
      <c r="K2" s="2">
        <f>('[1]Pc, Summer, S3'!K2*Main!$B$5)+(_xlfn.IFNA(VLOOKUP($A2,'FL Ratio'!$A$3:$B$10,2,FALSE),0)*'FL Characterization'!K$2)</f>
        <v>52.15014087636596</v>
      </c>
      <c r="L2" s="2">
        <f>('[1]Pc, Summer, S3'!L2*Main!$B$5)+(_xlfn.IFNA(VLOOKUP($A2,'FL Ratio'!$A$3:$B$10,2,FALSE),0)*'FL Characterization'!L$2)</f>
        <v>51.622395363334256</v>
      </c>
      <c r="M2" s="2">
        <f>('[1]Pc, Summer, S3'!M2*Main!$B$5)+(_xlfn.IFNA(VLOOKUP($A2,'FL Ratio'!$A$3:$B$10,2,FALSE),0)*'FL Characterization'!M$2)</f>
        <v>53.08220483558307</v>
      </c>
      <c r="N2" s="2">
        <f>('[1]Pc, Summer, S3'!N2*Main!$B$5)+(_xlfn.IFNA(VLOOKUP($A2,'FL Ratio'!$A$3:$B$10,2,FALSE),0)*'FL Characterization'!N$2)</f>
        <v>53.810380761705346</v>
      </c>
      <c r="O2" s="2">
        <f>('[1]Pc, Summer, S3'!O2*Main!$B$5)+(_xlfn.IFNA(VLOOKUP($A2,'FL Ratio'!$A$3:$B$10,2,FALSE),0)*'FL Characterization'!O$2)</f>
        <v>52.814989527729288</v>
      </c>
      <c r="P2" s="2">
        <f>('[1]Pc, Summer, S3'!P2*Main!$B$5)+(_xlfn.IFNA(VLOOKUP($A2,'FL Ratio'!$A$3:$B$10,2,FALSE),0)*'FL Characterization'!P$2)</f>
        <v>50.751232788377919</v>
      </c>
      <c r="Q2" s="2">
        <f>('[1]Pc, Summer, S3'!Q2*Main!$B$5)+(_xlfn.IFNA(VLOOKUP($A2,'FL Ratio'!$A$3:$B$10,2,FALSE),0)*'FL Characterization'!Q$2)</f>
        <v>48.708583225273415</v>
      </c>
      <c r="R2" s="2">
        <f>('[1]Pc, Summer, S3'!R2*Main!$B$5)+(_xlfn.IFNA(VLOOKUP($A2,'FL Ratio'!$A$3:$B$10,2,FALSE),0)*'FL Characterization'!R$2)</f>
        <v>49.558388368045478</v>
      </c>
      <c r="S2" s="2">
        <f>('[1]Pc, Summer, S3'!S2*Main!$B$5)+(_xlfn.IFNA(VLOOKUP($A2,'FL Ratio'!$A$3:$B$10,2,FALSE),0)*'FL Characterization'!S$2)</f>
        <v>50.048012865328495</v>
      </c>
      <c r="T2" s="2">
        <f>('[1]Pc, Summer, S3'!T2*Main!$B$5)+(_xlfn.IFNA(VLOOKUP($A2,'FL Ratio'!$A$3:$B$10,2,FALSE),0)*'FL Characterization'!T$2)</f>
        <v>50.260448088060059</v>
      </c>
      <c r="U2" s="2">
        <f>('[1]Pc, Summer, S3'!U2*Main!$B$5)+(_xlfn.IFNA(VLOOKUP($A2,'FL Ratio'!$A$3:$B$10,2,FALSE),0)*'FL Characterization'!U$2)</f>
        <v>49.428406607500094</v>
      </c>
      <c r="V2" s="2">
        <f>('[1]Pc, Summer, S3'!V2*Main!$B$5)+(_xlfn.IFNA(VLOOKUP($A2,'FL Ratio'!$A$3:$B$10,2,FALSE),0)*'FL Characterization'!V$2)</f>
        <v>49.576917195791879</v>
      </c>
      <c r="W2" s="2">
        <f>('[1]Pc, Summer, S3'!W2*Main!$B$5)+(_xlfn.IFNA(VLOOKUP($A2,'FL Ratio'!$A$3:$B$10,2,FALSE),0)*'FL Characterization'!W$2)</f>
        <v>51.630292458616623</v>
      </c>
      <c r="X2" s="2">
        <f>('[1]Pc, Summer, S3'!X2*Main!$B$5)+(_xlfn.IFNA(VLOOKUP($A2,'FL Ratio'!$A$3:$B$10,2,FALSE),0)*'FL Characterization'!X$2)</f>
        <v>48.12568175809465</v>
      </c>
      <c r="Y2" s="2">
        <f>('[1]Pc, Summer, S3'!Y2*Main!$B$5)+(_xlfn.IFNA(VLOOKUP($A2,'FL Ratio'!$A$3:$B$10,2,FALSE),0)*'FL Characterization'!Y$2)</f>
        <v>44.116544123611384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42.474916461209624</v>
      </c>
      <c r="C3" s="2">
        <f>('[1]Pc, Summer, S3'!C3*Main!$B$5)+(_xlfn.IFNA(VLOOKUP($A3,'FL Ratio'!$A$3:$B$10,2,FALSE),0)*'FL Characterization'!C$2)</f>
        <v>39.00452473162656</v>
      </c>
      <c r="D3" s="2">
        <f>('[1]Pc, Summer, S3'!D3*Main!$B$5)+(_xlfn.IFNA(VLOOKUP($A3,'FL Ratio'!$A$3:$B$10,2,FALSE),0)*'FL Characterization'!D$2)</f>
        <v>36.941065373780347</v>
      </c>
      <c r="E3" s="2">
        <f>('[1]Pc, Summer, S3'!E3*Main!$B$5)+(_xlfn.IFNA(VLOOKUP($A3,'FL Ratio'!$A$3:$B$10,2,FALSE),0)*'FL Characterization'!E$2)</f>
        <v>35.584857426830681</v>
      </c>
      <c r="F3" s="2">
        <f>('[1]Pc, Summer, S3'!F3*Main!$B$5)+(_xlfn.IFNA(VLOOKUP($A3,'FL Ratio'!$A$3:$B$10,2,FALSE),0)*'FL Characterization'!F$2)</f>
        <v>35.159254116739255</v>
      </c>
      <c r="G3" s="2">
        <f>('[1]Pc, Summer, S3'!G3*Main!$B$5)+(_xlfn.IFNA(VLOOKUP($A3,'FL Ratio'!$A$3:$B$10,2,FALSE),0)*'FL Characterization'!G$2)</f>
        <v>37.267334601472484</v>
      </c>
      <c r="H3" s="2">
        <f>('[1]Pc, Summer, S3'!H3*Main!$B$5)+(_xlfn.IFNA(VLOOKUP($A3,'FL Ratio'!$A$3:$B$10,2,FALSE),0)*'FL Characterization'!H$2)</f>
        <v>46.645649672218674</v>
      </c>
      <c r="I3" s="2">
        <f>('[1]Pc, Summer, S3'!I3*Main!$B$5)+(_xlfn.IFNA(VLOOKUP($A3,'FL Ratio'!$A$3:$B$10,2,FALSE),0)*'FL Characterization'!I$2)</f>
        <v>55.28384398779788</v>
      </c>
      <c r="J3" s="2">
        <f>('[1]Pc, Summer, S3'!J3*Main!$B$5)+(_xlfn.IFNA(VLOOKUP($A3,'FL Ratio'!$A$3:$B$10,2,FALSE),0)*'FL Characterization'!J$2)</f>
        <v>57.641870975476657</v>
      </c>
      <c r="K3" s="2">
        <f>('[1]Pc, Summer, S3'!K3*Main!$B$5)+(_xlfn.IFNA(VLOOKUP($A3,'FL Ratio'!$A$3:$B$10,2,FALSE),0)*'FL Characterization'!K$2)</f>
        <v>56.581928846178926</v>
      </c>
      <c r="L3" s="2">
        <f>('[1]Pc, Summer, S3'!L3*Main!$B$5)+(_xlfn.IFNA(VLOOKUP($A3,'FL Ratio'!$A$3:$B$10,2,FALSE),0)*'FL Characterization'!L$2)</f>
        <v>56.371960634143413</v>
      </c>
      <c r="M3" s="2">
        <f>('[1]Pc, Summer, S3'!M3*Main!$B$5)+(_xlfn.IFNA(VLOOKUP($A3,'FL Ratio'!$A$3:$B$10,2,FALSE),0)*'FL Characterization'!M$2)</f>
        <v>60.11747220989254</v>
      </c>
      <c r="N3" s="2">
        <f>('[1]Pc, Summer, S3'!N3*Main!$B$5)+(_xlfn.IFNA(VLOOKUP($A3,'FL Ratio'!$A$3:$B$10,2,FALSE),0)*'FL Characterization'!N$2)</f>
        <v>60.312139842999045</v>
      </c>
      <c r="O3" s="2">
        <f>('[1]Pc, Summer, S3'!O3*Main!$B$5)+(_xlfn.IFNA(VLOOKUP($A3,'FL Ratio'!$A$3:$B$10,2,FALSE),0)*'FL Characterization'!O$2)</f>
        <v>60.752599942149104</v>
      </c>
      <c r="P3" s="2">
        <f>('[1]Pc, Summer, S3'!P3*Main!$B$5)+(_xlfn.IFNA(VLOOKUP($A3,'FL Ratio'!$A$3:$B$10,2,FALSE),0)*'FL Characterization'!P$2)</f>
        <v>57.817080582933592</v>
      </c>
      <c r="Q3" s="2">
        <f>('[1]Pc, Summer, S3'!Q3*Main!$B$5)+(_xlfn.IFNA(VLOOKUP($A3,'FL Ratio'!$A$3:$B$10,2,FALSE),0)*'FL Characterization'!Q$2)</f>
        <v>54.773399988941264</v>
      </c>
      <c r="R3" s="2">
        <f>('[1]Pc, Summer, S3'!R3*Main!$B$5)+(_xlfn.IFNA(VLOOKUP($A3,'FL Ratio'!$A$3:$B$10,2,FALSE),0)*'FL Characterization'!R$2)</f>
        <v>50.649701463004469</v>
      </c>
      <c r="S3" s="2">
        <f>('[1]Pc, Summer, S3'!S3*Main!$B$5)+(_xlfn.IFNA(VLOOKUP($A3,'FL Ratio'!$A$3:$B$10,2,FALSE),0)*'FL Characterization'!S$2)</f>
        <v>51.237637041780658</v>
      </c>
      <c r="T3" s="2">
        <f>('[1]Pc, Summer, S3'!T3*Main!$B$5)+(_xlfn.IFNA(VLOOKUP($A3,'FL Ratio'!$A$3:$B$10,2,FALSE),0)*'FL Characterization'!T$2)</f>
        <v>50.760471934368098</v>
      </c>
      <c r="U3" s="2">
        <f>('[1]Pc, Summer, S3'!U3*Main!$B$5)+(_xlfn.IFNA(VLOOKUP($A3,'FL Ratio'!$A$3:$B$10,2,FALSE),0)*'FL Characterization'!U$2)</f>
        <v>50.559249835500438</v>
      </c>
      <c r="V3" s="2">
        <f>('[1]Pc, Summer, S3'!V3*Main!$B$5)+(_xlfn.IFNA(VLOOKUP($A3,'FL Ratio'!$A$3:$B$10,2,FALSE),0)*'FL Characterization'!V$2)</f>
        <v>50.806353194696229</v>
      </c>
      <c r="W3" s="2">
        <f>('[1]Pc, Summer, S3'!W3*Main!$B$5)+(_xlfn.IFNA(VLOOKUP($A3,'FL Ratio'!$A$3:$B$10,2,FALSE),0)*'FL Characterization'!W$2)</f>
        <v>50.52997322176725</v>
      </c>
      <c r="X3" s="2">
        <f>('[1]Pc, Summer, S3'!X3*Main!$B$5)+(_xlfn.IFNA(VLOOKUP($A3,'FL Ratio'!$A$3:$B$10,2,FALSE),0)*'FL Characterization'!X$2)</f>
        <v>50.324048355625678</v>
      </c>
      <c r="Y3" s="2">
        <f>('[1]Pc, Summer, S3'!Y3*Main!$B$5)+(_xlfn.IFNA(VLOOKUP($A3,'FL Ratio'!$A$3:$B$10,2,FALSE),0)*'FL Characterization'!Y$2)</f>
        <v>47.636907347328346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56.33534858178264</v>
      </c>
      <c r="C4" s="2">
        <f>('[1]Pc, Summer, S3'!C4*Main!$B$5)+(_xlfn.IFNA(VLOOKUP($A4,'FL Ratio'!$A$3:$B$10,2,FALSE),0)*'FL Characterization'!C$2)</f>
        <v>50.00314524484488</v>
      </c>
      <c r="D4" s="2">
        <f>('[1]Pc, Summer, S3'!D4*Main!$B$5)+(_xlfn.IFNA(VLOOKUP($A4,'FL Ratio'!$A$3:$B$10,2,FALSE),0)*'FL Characterization'!D$2)</f>
        <v>47.144127813979608</v>
      </c>
      <c r="E4" s="2">
        <f>('[1]Pc, Summer, S3'!E4*Main!$B$5)+(_xlfn.IFNA(VLOOKUP($A4,'FL Ratio'!$A$3:$B$10,2,FALSE),0)*'FL Characterization'!E$2)</f>
        <v>45.598145717713585</v>
      </c>
      <c r="F4" s="2">
        <f>('[1]Pc, Summer, S3'!F4*Main!$B$5)+(_xlfn.IFNA(VLOOKUP($A4,'FL Ratio'!$A$3:$B$10,2,FALSE),0)*'FL Characterization'!F$2)</f>
        <v>47.771164632770031</v>
      </c>
      <c r="G4" s="2">
        <f>('[1]Pc, Summer, S3'!G4*Main!$B$5)+(_xlfn.IFNA(VLOOKUP($A4,'FL Ratio'!$A$3:$B$10,2,FALSE),0)*'FL Characterization'!G$2)</f>
        <v>43.625638183433935</v>
      </c>
      <c r="H4" s="2">
        <f>('[1]Pc, Summer, S3'!H4*Main!$B$5)+(_xlfn.IFNA(VLOOKUP($A4,'FL Ratio'!$A$3:$B$10,2,FALSE),0)*'FL Characterization'!H$2)</f>
        <v>51.246966769772733</v>
      </c>
      <c r="I4" s="2">
        <f>('[1]Pc, Summer, S3'!I4*Main!$B$5)+(_xlfn.IFNA(VLOOKUP($A4,'FL Ratio'!$A$3:$B$10,2,FALSE),0)*'FL Characterization'!I$2)</f>
        <v>57.504654665063761</v>
      </c>
      <c r="J4" s="2">
        <f>('[1]Pc, Summer, S3'!J4*Main!$B$5)+(_xlfn.IFNA(VLOOKUP($A4,'FL Ratio'!$A$3:$B$10,2,FALSE),0)*'FL Characterization'!J$2)</f>
        <v>64.696903513032737</v>
      </c>
      <c r="K4" s="2">
        <f>('[1]Pc, Summer, S3'!K4*Main!$B$5)+(_xlfn.IFNA(VLOOKUP($A4,'FL Ratio'!$A$3:$B$10,2,FALSE),0)*'FL Characterization'!K$2)</f>
        <v>69.554635482333921</v>
      </c>
      <c r="L4" s="2">
        <f>('[1]Pc, Summer, S3'!L4*Main!$B$5)+(_xlfn.IFNA(VLOOKUP($A4,'FL Ratio'!$A$3:$B$10,2,FALSE),0)*'FL Characterization'!L$2)</f>
        <v>71.582957223955361</v>
      </c>
      <c r="M4" s="2">
        <f>('[1]Pc, Summer, S3'!M4*Main!$B$5)+(_xlfn.IFNA(VLOOKUP($A4,'FL Ratio'!$A$3:$B$10,2,FALSE),0)*'FL Characterization'!M$2)</f>
        <v>72.777250900741592</v>
      </c>
      <c r="N4" s="2">
        <f>('[1]Pc, Summer, S3'!N4*Main!$B$5)+(_xlfn.IFNA(VLOOKUP($A4,'FL Ratio'!$A$3:$B$10,2,FALSE),0)*'FL Characterization'!N$2)</f>
        <v>74.394468281624071</v>
      </c>
      <c r="O4" s="2">
        <f>('[1]Pc, Summer, S3'!O4*Main!$B$5)+(_xlfn.IFNA(VLOOKUP($A4,'FL Ratio'!$A$3:$B$10,2,FALSE),0)*'FL Characterization'!O$2)</f>
        <v>75.439964197510108</v>
      </c>
      <c r="P4" s="2">
        <f>('[1]Pc, Summer, S3'!P4*Main!$B$5)+(_xlfn.IFNA(VLOOKUP($A4,'FL Ratio'!$A$3:$B$10,2,FALSE),0)*'FL Characterization'!P$2)</f>
        <v>75.764380178163123</v>
      </c>
      <c r="Q4" s="2">
        <f>('[1]Pc, Summer, S3'!Q4*Main!$B$5)+(_xlfn.IFNA(VLOOKUP($A4,'FL Ratio'!$A$3:$B$10,2,FALSE),0)*'FL Characterization'!Q$2)</f>
        <v>72.929826750359993</v>
      </c>
      <c r="R4" s="2">
        <f>('[1]Pc, Summer, S3'!R4*Main!$B$5)+(_xlfn.IFNA(VLOOKUP($A4,'FL Ratio'!$A$3:$B$10,2,FALSE),0)*'FL Characterization'!R$2)</f>
        <v>72.522086408385263</v>
      </c>
      <c r="S4" s="2">
        <f>('[1]Pc, Summer, S3'!S4*Main!$B$5)+(_xlfn.IFNA(VLOOKUP($A4,'FL Ratio'!$A$3:$B$10,2,FALSE),0)*'FL Characterization'!S$2)</f>
        <v>70.3046848442781</v>
      </c>
      <c r="T4" s="2">
        <f>('[1]Pc, Summer, S3'!T4*Main!$B$5)+(_xlfn.IFNA(VLOOKUP($A4,'FL Ratio'!$A$3:$B$10,2,FALSE),0)*'FL Characterization'!T$2)</f>
        <v>70.191355873806486</v>
      </c>
      <c r="U4" s="2">
        <f>('[1]Pc, Summer, S3'!U4*Main!$B$5)+(_xlfn.IFNA(VLOOKUP($A4,'FL Ratio'!$A$3:$B$10,2,FALSE),0)*'FL Characterization'!U$2)</f>
        <v>70.561655235343494</v>
      </c>
      <c r="V4" s="2">
        <f>('[1]Pc, Summer, S3'!V4*Main!$B$5)+(_xlfn.IFNA(VLOOKUP($A4,'FL Ratio'!$A$3:$B$10,2,FALSE),0)*'FL Characterization'!V$2)</f>
        <v>70.23264411669868</v>
      </c>
      <c r="W4" s="2">
        <f>('[1]Pc, Summer, S3'!W4*Main!$B$5)+(_xlfn.IFNA(VLOOKUP($A4,'FL Ratio'!$A$3:$B$10,2,FALSE),0)*'FL Characterization'!W$2)</f>
        <v>72.448026157217001</v>
      </c>
      <c r="X4" s="2">
        <f>('[1]Pc, Summer, S3'!X4*Main!$B$5)+(_xlfn.IFNA(VLOOKUP($A4,'FL Ratio'!$A$3:$B$10,2,FALSE),0)*'FL Characterization'!X$2)</f>
        <v>72.387065604926121</v>
      </c>
      <c r="Y4" s="2">
        <f>('[1]Pc, Summer, S3'!Y4*Main!$B$5)+(_xlfn.IFNA(VLOOKUP($A4,'FL Ratio'!$A$3:$B$10,2,FALSE),0)*'FL Characterization'!Y$2)</f>
        <v>65.331073806503781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093A-A009-45C7-8400-95923DE29AB6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39.242566560225924</v>
      </c>
      <c r="C2" s="2">
        <f>('[1]Pc, Summer, S3'!C2*Main!$B$5)+(_xlfn.IFNA(VLOOKUP($A2,'FL Ratio'!$A$3:$B$10,2,FALSE),0)*'FL Characterization'!C$2)</f>
        <v>35.653627853309885</v>
      </c>
      <c r="D2" s="2">
        <f>('[1]Pc, Summer, S3'!D2*Main!$B$5)+(_xlfn.IFNA(VLOOKUP($A2,'FL Ratio'!$A$3:$B$10,2,FALSE),0)*'FL Characterization'!D$2)</f>
        <v>35.030851638345574</v>
      </c>
      <c r="E2" s="2">
        <f>('[1]Pc, Summer, S3'!E2*Main!$B$5)+(_xlfn.IFNA(VLOOKUP($A2,'FL Ratio'!$A$3:$B$10,2,FALSE),0)*'FL Characterization'!E$2)</f>
        <v>34.941363084163093</v>
      </c>
      <c r="F2" s="2">
        <f>('[1]Pc, Summer, S3'!F2*Main!$B$5)+(_xlfn.IFNA(VLOOKUP($A2,'FL Ratio'!$A$3:$B$10,2,FALSE),0)*'FL Characterization'!F$2)</f>
        <v>34.944117865085182</v>
      </c>
      <c r="G2" s="2">
        <f>('[1]Pc, Summer, S3'!G2*Main!$B$5)+(_xlfn.IFNA(VLOOKUP($A2,'FL Ratio'!$A$3:$B$10,2,FALSE),0)*'FL Characterization'!G$2)</f>
        <v>34.635082297136329</v>
      </c>
      <c r="H2" s="2">
        <f>('[1]Pc, Summer, S3'!H2*Main!$B$5)+(_xlfn.IFNA(VLOOKUP($A2,'FL Ratio'!$A$3:$B$10,2,FALSE),0)*'FL Characterization'!H$2)</f>
        <v>37.391663105396923</v>
      </c>
      <c r="I2" s="2">
        <f>('[1]Pc, Summer, S3'!I2*Main!$B$5)+(_xlfn.IFNA(VLOOKUP($A2,'FL Ratio'!$A$3:$B$10,2,FALSE),0)*'FL Characterization'!I$2)</f>
        <v>44.393039185648782</v>
      </c>
      <c r="J2" s="2">
        <f>('[1]Pc, Summer, S3'!J2*Main!$B$5)+(_xlfn.IFNA(VLOOKUP($A2,'FL Ratio'!$A$3:$B$10,2,FALSE),0)*'FL Characterization'!J$2)</f>
        <v>50.595441653068875</v>
      </c>
      <c r="K2" s="2">
        <f>('[1]Pc, Summer, S3'!K2*Main!$B$5)+(_xlfn.IFNA(VLOOKUP($A2,'FL Ratio'!$A$3:$B$10,2,FALSE),0)*'FL Characterization'!K$2)</f>
        <v>52.15014087636596</v>
      </c>
      <c r="L2" s="2">
        <f>('[1]Pc, Summer, S3'!L2*Main!$B$5)+(_xlfn.IFNA(VLOOKUP($A2,'FL Ratio'!$A$3:$B$10,2,FALSE),0)*'FL Characterization'!L$2)</f>
        <v>51.622395363334256</v>
      </c>
      <c r="M2" s="2">
        <f>('[1]Pc, Summer, S3'!M2*Main!$B$5)+(_xlfn.IFNA(VLOOKUP($A2,'FL Ratio'!$A$3:$B$10,2,FALSE),0)*'FL Characterization'!M$2)</f>
        <v>53.08220483558307</v>
      </c>
      <c r="N2" s="2">
        <f>('[1]Pc, Summer, S3'!N2*Main!$B$5)+(_xlfn.IFNA(VLOOKUP($A2,'FL Ratio'!$A$3:$B$10,2,FALSE),0)*'FL Characterization'!N$2)</f>
        <v>53.810380761705346</v>
      </c>
      <c r="O2" s="2">
        <f>('[1]Pc, Summer, S3'!O2*Main!$B$5)+(_xlfn.IFNA(VLOOKUP($A2,'FL Ratio'!$A$3:$B$10,2,FALSE),0)*'FL Characterization'!O$2)</f>
        <v>52.814989527729288</v>
      </c>
      <c r="P2" s="2">
        <f>('[1]Pc, Summer, S3'!P2*Main!$B$5)+(_xlfn.IFNA(VLOOKUP($A2,'FL Ratio'!$A$3:$B$10,2,FALSE),0)*'FL Characterization'!P$2)</f>
        <v>50.751232788377919</v>
      </c>
      <c r="Q2" s="2">
        <f>('[1]Pc, Summer, S3'!Q2*Main!$B$5)+(_xlfn.IFNA(VLOOKUP($A2,'FL Ratio'!$A$3:$B$10,2,FALSE),0)*'FL Characterization'!Q$2)</f>
        <v>48.708583225273415</v>
      </c>
      <c r="R2" s="2">
        <f>('[1]Pc, Summer, S3'!R2*Main!$B$5)+(_xlfn.IFNA(VLOOKUP($A2,'FL Ratio'!$A$3:$B$10,2,FALSE),0)*'FL Characterization'!R$2)</f>
        <v>49.558388368045478</v>
      </c>
      <c r="S2" s="2">
        <f>('[1]Pc, Summer, S3'!S2*Main!$B$5)+(_xlfn.IFNA(VLOOKUP($A2,'FL Ratio'!$A$3:$B$10,2,FALSE),0)*'FL Characterization'!S$2)</f>
        <v>50.048012865328495</v>
      </c>
      <c r="T2" s="2">
        <f>('[1]Pc, Summer, S3'!T2*Main!$B$5)+(_xlfn.IFNA(VLOOKUP($A2,'FL Ratio'!$A$3:$B$10,2,FALSE),0)*'FL Characterization'!T$2)</f>
        <v>50.260448088060059</v>
      </c>
      <c r="U2" s="2">
        <f>('[1]Pc, Summer, S3'!U2*Main!$B$5)+(_xlfn.IFNA(VLOOKUP($A2,'FL Ratio'!$A$3:$B$10,2,FALSE),0)*'FL Characterization'!U$2)</f>
        <v>49.428406607500094</v>
      </c>
      <c r="V2" s="2">
        <f>('[1]Pc, Summer, S3'!V2*Main!$B$5)+(_xlfn.IFNA(VLOOKUP($A2,'FL Ratio'!$A$3:$B$10,2,FALSE),0)*'FL Characterization'!V$2)</f>
        <v>49.576917195791879</v>
      </c>
      <c r="W2" s="2">
        <f>('[1]Pc, Summer, S3'!W2*Main!$B$5)+(_xlfn.IFNA(VLOOKUP($A2,'FL Ratio'!$A$3:$B$10,2,FALSE),0)*'FL Characterization'!W$2)</f>
        <v>51.630292458616623</v>
      </c>
      <c r="X2" s="2">
        <f>('[1]Pc, Summer, S3'!X2*Main!$B$5)+(_xlfn.IFNA(VLOOKUP($A2,'FL Ratio'!$A$3:$B$10,2,FALSE),0)*'FL Characterization'!X$2)</f>
        <v>48.12568175809465</v>
      </c>
      <c r="Y2" s="2">
        <f>('[1]Pc, Summer, S3'!Y2*Main!$B$5)+(_xlfn.IFNA(VLOOKUP($A2,'FL Ratio'!$A$3:$B$10,2,FALSE),0)*'FL Characterization'!Y$2)</f>
        <v>44.116544123611384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42.474916461209624</v>
      </c>
      <c r="C3" s="2">
        <f>('[1]Pc, Summer, S3'!C3*Main!$B$5)+(_xlfn.IFNA(VLOOKUP($A3,'FL Ratio'!$A$3:$B$10,2,FALSE),0)*'FL Characterization'!C$2)</f>
        <v>39.00452473162656</v>
      </c>
      <c r="D3" s="2">
        <f>('[1]Pc, Summer, S3'!D3*Main!$B$5)+(_xlfn.IFNA(VLOOKUP($A3,'FL Ratio'!$A$3:$B$10,2,FALSE),0)*'FL Characterization'!D$2)</f>
        <v>36.941065373780347</v>
      </c>
      <c r="E3" s="2">
        <f>('[1]Pc, Summer, S3'!E3*Main!$B$5)+(_xlfn.IFNA(VLOOKUP($A3,'FL Ratio'!$A$3:$B$10,2,FALSE),0)*'FL Characterization'!E$2)</f>
        <v>35.584857426830681</v>
      </c>
      <c r="F3" s="2">
        <f>('[1]Pc, Summer, S3'!F3*Main!$B$5)+(_xlfn.IFNA(VLOOKUP($A3,'FL Ratio'!$A$3:$B$10,2,FALSE),0)*'FL Characterization'!F$2)</f>
        <v>35.159254116739255</v>
      </c>
      <c r="G3" s="2">
        <f>('[1]Pc, Summer, S3'!G3*Main!$B$5)+(_xlfn.IFNA(VLOOKUP($A3,'FL Ratio'!$A$3:$B$10,2,FALSE),0)*'FL Characterization'!G$2)</f>
        <v>37.267334601472484</v>
      </c>
      <c r="H3" s="2">
        <f>('[1]Pc, Summer, S3'!H3*Main!$B$5)+(_xlfn.IFNA(VLOOKUP($A3,'FL Ratio'!$A$3:$B$10,2,FALSE),0)*'FL Characterization'!H$2)</f>
        <v>46.645649672218674</v>
      </c>
      <c r="I3" s="2">
        <f>('[1]Pc, Summer, S3'!I3*Main!$B$5)+(_xlfn.IFNA(VLOOKUP($A3,'FL Ratio'!$A$3:$B$10,2,FALSE),0)*'FL Characterization'!I$2)</f>
        <v>55.28384398779788</v>
      </c>
      <c r="J3" s="2">
        <f>('[1]Pc, Summer, S3'!J3*Main!$B$5)+(_xlfn.IFNA(VLOOKUP($A3,'FL Ratio'!$A$3:$B$10,2,FALSE),0)*'FL Characterization'!J$2)</f>
        <v>57.641870975476657</v>
      </c>
      <c r="K3" s="2">
        <f>('[1]Pc, Summer, S3'!K3*Main!$B$5)+(_xlfn.IFNA(VLOOKUP($A3,'FL Ratio'!$A$3:$B$10,2,FALSE),0)*'FL Characterization'!K$2)</f>
        <v>56.581928846178926</v>
      </c>
      <c r="L3" s="2">
        <f>('[1]Pc, Summer, S3'!L3*Main!$B$5)+(_xlfn.IFNA(VLOOKUP($A3,'FL Ratio'!$A$3:$B$10,2,FALSE),0)*'FL Characterization'!L$2)</f>
        <v>56.371960634143413</v>
      </c>
      <c r="M3" s="2">
        <f>('[1]Pc, Summer, S3'!M3*Main!$B$5)+(_xlfn.IFNA(VLOOKUP($A3,'FL Ratio'!$A$3:$B$10,2,FALSE),0)*'FL Characterization'!M$2)</f>
        <v>60.11747220989254</v>
      </c>
      <c r="N3" s="2">
        <f>('[1]Pc, Summer, S3'!N3*Main!$B$5)+(_xlfn.IFNA(VLOOKUP($A3,'FL Ratio'!$A$3:$B$10,2,FALSE),0)*'FL Characterization'!N$2)</f>
        <v>60.312139842999045</v>
      </c>
      <c r="O3" s="2">
        <f>('[1]Pc, Summer, S3'!O3*Main!$B$5)+(_xlfn.IFNA(VLOOKUP($A3,'FL Ratio'!$A$3:$B$10,2,FALSE),0)*'FL Characterization'!O$2)</f>
        <v>60.752599942149104</v>
      </c>
      <c r="P3" s="2">
        <f>('[1]Pc, Summer, S3'!P3*Main!$B$5)+(_xlfn.IFNA(VLOOKUP($A3,'FL Ratio'!$A$3:$B$10,2,FALSE),0)*'FL Characterization'!P$2)</f>
        <v>57.817080582933592</v>
      </c>
      <c r="Q3" s="2">
        <f>('[1]Pc, Summer, S3'!Q3*Main!$B$5)+(_xlfn.IFNA(VLOOKUP($A3,'FL Ratio'!$A$3:$B$10,2,FALSE),0)*'FL Characterization'!Q$2)</f>
        <v>54.773399988941264</v>
      </c>
      <c r="R3" s="2">
        <f>('[1]Pc, Summer, S3'!R3*Main!$B$5)+(_xlfn.IFNA(VLOOKUP($A3,'FL Ratio'!$A$3:$B$10,2,FALSE),0)*'FL Characterization'!R$2)</f>
        <v>50.649701463004469</v>
      </c>
      <c r="S3" s="2">
        <f>('[1]Pc, Summer, S3'!S3*Main!$B$5)+(_xlfn.IFNA(VLOOKUP($A3,'FL Ratio'!$A$3:$B$10,2,FALSE),0)*'FL Characterization'!S$2)</f>
        <v>51.237637041780658</v>
      </c>
      <c r="T3" s="2">
        <f>('[1]Pc, Summer, S3'!T3*Main!$B$5)+(_xlfn.IFNA(VLOOKUP($A3,'FL Ratio'!$A$3:$B$10,2,FALSE),0)*'FL Characterization'!T$2)</f>
        <v>50.760471934368098</v>
      </c>
      <c r="U3" s="2">
        <f>('[1]Pc, Summer, S3'!U3*Main!$B$5)+(_xlfn.IFNA(VLOOKUP($A3,'FL Ratio'!$A$3:$B$10,2,FALSE),0)*'FL Characterization'!U$2)</f>
        <v>50.559249835500438</v>
      </c>
      <c r="V3" s="2">
        <f>('[1]Pc, Summer, S3'!V3*Main!$B$5)+(_xlfn.IFNA(VLOOKUP($A3,'FL Ratio'!$A$3:$B$10,2,FALSE),0)*'FL Characterization'!V$2)</f>
        <v>50.806353194696229</v>
      </c>
      <c r="W3" s="2">
        <f>('[1]Pc, Summer, S3'!W3*Main!$B$5)+(_xlfn.IFNA(VLOOKUP($A3,'FL Ratio'!$A$3:$B$10,2,FALSE),0)*'FL Characterization'!W$2)</f>
        <v>50.52997322176725</v>
      </c>
      <c r="X3" s="2">
        <f>('[1]Pc, Summer, S3'!X3*Main!$B$5)+(_xlfn.IFNA(VLOOKUP($A3,'FL Ratio'!$A$3:$B$10,2,FALSE),0)*'FL Characterization'!X$2)</f>
        <v>50.324048355625678</v>
      </c>
      <c r="Y3" s="2">
        <f>('[1]Pc, Summer, S3'!Y3*Main!$B$5)+(_xlfn.IFNA(VLOOKUP($A3,'FL Ratio'!$A$3:$B$10,2,FALSE),0)*'FL Characterization'!Y$2)</f>
        <v>47.636907347328346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56.33534858178264</v>
      </c>
      <c r="C4" s="2">
        <f>('[1]Pc, Summer, S3'!C4*Main!$B$5)+(_xlfn.IFNA(VLOOKUP($A4,'FL Ratio'!$A$3:$B$10,2,FALSE),0)*'FL Characterization'!C$2)</f>
        <v>50.00314524484488</v>
      </c>
      <c r="D4" s="2">
        <f>('[1]Pc, Summer, S3'!D4*Main!$B$5)+(_xlfn.IFNA(VLOOKUP($A4,'FL Ratio'!$A$3:$B$10,2,FALSE),0)*'FL Characterization'!D$2)</f>
        <v>47.144127813979608</v>
      </c>
      <c r="E4" s="2">
        <f>('[1]Pc, Summer, S3'!E4*Main!$B$5)+(_xlfn.IFNA(VLOOKUP($A4,'FL Ratio'!$A$3:$B$10,2,FALSE),0)*'FL Characterization'!E$2)</f>
        <v>45.598145717713585</v>
      </c>
      <c r="F4" s="2">
        <f>('[1]Pc, Summer, S3'!F4*Main!$B$5)+(_xlfn.IFNA(VLOOKUP($A4,'FL Ratio'!$A$3:$B$10,2,FALSE),0)*'FL Characterization'!F$2)</f>
        <v>47.771164632770031</v>
      </c>
      <c r="G4" s="2">
        <f>('[1]Pc, Summer, S3'!G4*Main!$B$5)+(_xlfn.IFNA(VLOOKUP($A4,'FL Ratio'!$A$3:$B$10,2,FALSE),0)*'FL Characterization'!G$2)</f>
        <v>43.625638183433935</v>
      </c>
      <c r="H4" s="2">
        <f>('[1]Pc, Summer, S3'!H4*Main!$B$5)+(_xlfn.IFNA(VLOOKUP($A4,'FL Ratio'!$A$3:$B$10,2,FALSE),0)*'FL Characterization'!H$2)</f>
        <v>51.246966769772733</v>
      </c>
      <c r="I4" s="2">
        <f>('[1]Pc, Summer, S3'!I4*Main!$B$5)+(_xlfn.IFNA(VLOOKUP($A4,'FL Ratio'!$A$3:$B$10,2,FALSE),0)*'FL Characterization'!I$2)</f>
        <v>57.504654665063761</v>
      </c>
      <c r="J4" s="2">
        <f>('[1]Pc, Summer, S3'!J4*Main!$B$5)+(_xlfn.IFNA(VLOOKUP($A4,'FL Ratio'!$A$3:$B$10,2,FALSE),0)*'FL Characterization'!J$2)</f>
        <v>64.696903513032737</v>
      </c>
      <c r="K4" s="2">
        <f>('[1]Pc, Summer, S3'!K4*Main!$B$5)+(_xlfn.IFNA(VLOOKUP($A4,'FL Ratio'!$A$3:$B$10,2,FALSE),0)*'FL Characterization'!K$2)</f>
        <v>69.554635482333921</v>
      </c>
      <c r="L4" s="2">
        <f>('[1]Pc, Summer, S3'!L4*Main!$B$5)+(_xlfn.IFNA(VLOOKUP($A4,'FL Ratio'!$A$3:$B$10,2,FALSE),0)*'FL Characterization'!L$2)</f>
        <v>71.582957223955361</v>
      </c>
      <c r="M4" s="2">
        <f>('[1]Pc, Summer, S3'!M4*Main!$B$5)+(_xlfn.IFNA(VLOOKUP($A4,'FL Ratio'!$A$3:$B$10,2,FALSE),0)*'FL Characterization'!M$2)</f>
        <v>72.777250900741592</v>
      </c>
      <c r="N4" s="2">
        <f>('[1]Pc, Summer, S3'!N4*Main!$B$5)+(_xlfn.IFNA(VLOOKUP($A4,'FL Ratio'!$A$3:$B$10,2,FALSE),0)*'FL Characterization'!N$2)</f>
        <v>74.394468281624071</v>
      </c>
      <c r="O4" s="2">
        <f>('[1]Pc, Summer, S3'!O4*Main!$B$5)+(_xlfn.IFNA(VLOOKUP($A4,'FL Ratio'!$A$3:$B$10,2,FALSE),0)*'FL Characterization'!O$2)</f>
        <v>75.439964197510108</v>
      </c>
      <c r="P4" s="2">
        <f>('[1]Pc, Summer, S3'!P4*Main!$B$5)+(_xlfn.IFNA(VLOOKUP($A4,'FL Ratio'!$A$3:$B$10,2,FALSE),0)*'FL Characterization'!P$2)</f>
        <v>75.764380178163123</v>
      </c>
      <c r="Q4" s="2">
        <f>('[1]Pc, Summer, S3'!Q4*Main!$B$5)+(_xlfn.IFNA(VLOOKUP($A4,'FL Ratio'!$A$3:$B$10,2,FALSE),0)*'FL Characterization'!Q$2)</f>
        <v>72.929826750359993</v>
      </c>
      <c r="R4" s="2">
        <f>('[1]Pc, Summer, S3'!R4*Main!$B$5)+(_xlfn.IFNA(VLOOKUP($A4,'FL Ratio'!$A$3:$B$10,2,FALSE),0)*'FL Characterization'!R$2)</f>
        <v>72.522086408385263</v>
      </c>
      <c r="S4" s="2">
        <f>('[1]Pc, Summer, S3'!S4*Main!$B$5)+(_xlfn.IFNA(VLOOKUP($A4,'FL Ratio'!$A$3:$B$10,2,FALSE),0)*'FL Characterization'!S$2)</f>
        <v>70.3046848442781</v>
      </c>
      <c r="T4" s="2">
        <f>('[1]Pc, Summer, S3'!T4*Main!$B$5)+(_xlfn.IFNA(VLOOKUP($A4,'FL Ratio'!$A$3:$B$10,2,FALSE),0)*'FL Characterization'!T$2)</f>
        <v>70.191355873806486</v>
      </c>
      <c r="U4" s="2">
        <f>('[1]Pc, Summer, S3'!U4*Main!$B$5)+(_xlfn.IFNA(VLOOKUP($A4,'FL Ratio'!$A$3:$B$10,2,FALSE),0)*'FL Characterization'!U$2)</f>
        <v>70.561655235343494</v>
      </c>
      <c r="V4" s="2">
        <f>('[1]Pc, Summer, S3'!V4*Main!$B$5)+(_xlfn.IFNA(VLOOKUP($A4,'FL Ratio'!$A$3:$B$10,2,FALSE),0)*'FL Characterization'!V$2)</f>
        <v>70.23264411669868</v>
      </c>
      <c r="W4" s="2">
        <f>('[1]Pc, Summer, S3'!W4*Main!$B$5)+(_xlfn.IFNA(VLOOKUP($A4,'FL Ratio'!$A$3:$B$10,2,FALSE),0)*'FL Characterization'!W$2)</f>
        <v>72.448026157217001</v>
      </c>
      <c r="X4" s="2">
        <f>('[1]Pc, Summer, S3'!X4*Main!$B$5)+(_xlfn.IFNA(VLOOKUP($A4,'FL Ratio'!$A$3:$B$10,2,FALSE),0)*'FL Characterization'!X$2)</f>
        <v>72.387065604926121</v>
      </c>
      <c r="Y4" s="2">
        <f>('[1]Pc, Summer, S3'!Y4*Main!$B$5)+(_xlfn.IFNA(VLOOKUP($A4,'FL Ratio'!$A$3:$B$10,2,FALSE),0)*'FL Characterization'!Y$2)</f>
        <v>65.331073806503781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E3D7-C1B6-4623-A296-E98A362F351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39.242566560225924</v>
      </c>
      <c r="C2" s="2">
        <f>('[1]Pc, Summer, S3'!C2*Main!$B$5)+(_xlfn.IFNA(VLOOKUP($A2,'FL Ratio'!$A$3:$B$10,2,FALSE),0)*'FL Characterization'!C$2)</f>
        <v>35.653627853309885</v>
      </c>
      <c r="D2" s="2">
        <f>('[1]Pc, Summer, S3'!D2*Main!$B$5)+(_xlfn.IFNA(VLOOKUP($A2,'FL Ratio'!$A$3:$B$10,2,FALSE),0)*'FL Characterization'!D$2)</f>
        <v>35.030851638345574</v>
      </c>
      <c r="E2" s="2">
        <f>('[1]Pc, Summer, S3'!E2*Main!$B$5)+(_xlfn.IFNA(VLOOKUP($A2,'FL Ratio'!$A$3:$B$10,2,FALSE),0)*'FL Characterization'!E$2)</f>
        <v>34.941363084163093</v>
      </c>
      <c r="F2" s="2">
        <f>('[1]Pc, Summer, S3'!F2*Main!$B$5)+(_xlfn.IFNA(VLOOKUP($A2,'FL Ratio'!$A$3:$B$10,2,FALSE),0)*'FL Characterization'!F$2)</f>
        <v>34.944117865085182</v>
      </c>
      <c r="G2" s="2">
        <f>('[1]Pc, Summer, S3'!G2*Main!$B$5)+(_xlfn.IFNA(VLOOKUP($A2,'FL Ratio'!$A$3:$B$10,2,FALSE),0)*'FL Characterization'!G$2)</f>
        <v>34.635082297136329</v>
      </c>
      <c r="H2" s="2">
        <f>('[1]Pc, Summer, S3'!H2*Main!$B$5)+(_xlfn.IFNA(VLOOKUP($A2,'FL Ratio'!$A$3:$B$10,2,FALSE),0)*'FL Characterization'!H$2)</f>
        <v>37.391663105396923</v>
      </c>
      <c r="I2" s="2">
        <f>('[1]Pc, Summer, S3'!I2*Main!$B$5)+(_xlfn.IFNA(VLOOKUP($A2,'FL Ratio'!$A$3:$B$10,2,FALSE),0)*'FL Characterization'!I$2)</f>
        <v>44.393039185648782</v>
      </c>
      <c r="J2" s="2">
        <f>('[1]Pc, Summer, S3'!J2*Main!$B$5)+(_xlfn.IFNA(VLOOKUP($A2,'FL Ratio'!$A$3:$B$10,2,FALSE),0)*'FL Characterization'!J$2)</f>
        <v>50.595441653068875</v>
      </c>
      <c r="K2" s="2">
        <f>('[1]Pc, Summer, S3'!K2*Main!$B$5)+(_xlfn.IFNA(VLOOKUP($A2,'FL Ratio'!$A$3:$B$10,2,FALSE),0)*'FL Characterization'!K$2)</f>
        <v>52.15014087636596</v>
      </c>
      <c r="L2" s="2">
        <f>('[1]Pc, Summer, S3'!L2*Main!$B$5)+(_xlfn.IFNA(VLOOKUP($A2,'FL Ratio'!$A$3:$B$10,2,FALSE),0)*'FL Characterization'!L$2)</f>
        <v>51.622395363334256</v>
      </c>
      <c r="M2" s="2">
        <f>('[1]Pc, Summer, S3'!M2*Main!$B$5)+(_xlfn.IFNA(VLOOKUP($A2,'FL Ratio'!$A$3:$B$10,2,FALSE),0)*'FL Characterization'!M$2)</f>
        <v>53.08220483558307</v>
      </c>
      <c r="N2" s="2">
        <f>('[1]Pc, Summer, S3'!N2*Main!$B$5)+(_xlfn.IFNA(VLOOKUP($A2,'FL Ratio'!$A$3:$B$10,2,FALSE),0)*'FL Characterization'!N$2)</f>
        <v>53.810380761705346</v>
      </c>
      <c r="O2" s="2">
        <f>('[1]Pc, Summer, S3'!O2*Main!$B$5)+(_xlfn.IFNA(VLOOKUP($A2,'FL Ratio'!$A$3:$B$10,2,FALSE),0)*'FL Characterization'!O$2)</f>
        <v>52.814989527729288</v>
      </c>
      <c r="P2" s="2">
        <f>('[1]Pc, Summer, S3'!P2*Main!$B$5)+(_xlfn.IFNA(VLOOKUP($A2,'FL Ratio'!$A$3:$B$10,2,FALSE),0)*'FL Characterization'!P$2)</f>
        <v>50.751232788377919</v>
      </c>
      <c r="Q2" s="2">
        <f>('[1]Pc, Summer, S3'!Q2*Main!$B$5)+(_xlfn.IFNA(VLOOKUP($A2,'FL Ratio'!$A$3:$B$10,2,FALSE),0)*'FL Characterization'!Q$2)</f>
        <v>48.708583225273415</v>
      </c>
      <c r="R2" s="2">
        <f>('[1]Pc, Summer, S3'!R2*Main!$B$5)+(_xlfn.IFNA(VLOOKUP($A2,'FL Ratio'!$A$3:$B$10,2,FALSE),0)*'FL Characterization'!R$2)</f>
        <v>49.558388368045478</v>
      </c>
      <c r="S2" s="2">
        <f>('[1]Pc, Summer, S3'!S2*Main!$B$5)+(_xlfn.IFNA(VLOOKUP($A2,'FL Ratio'!$A$3:$B$10,2,FALSE),0)*'FL Characterization'!S$2)</f>
        <v>50.048012865328495</v>
      </c>
      <c r="T2" s="2">
        <f>('[1]Pc, Summer, S3'!T2*Main!$B$5)+(_xlfn.IFNA(VLOOKUP($A2,'FL Ratio'!$A$3:$B$10,2,FALSE),0)*'FL Characterization'!T$2)</f>
        <v>50.260448088060059</v>
      </c>
      <c r="U2" s="2">
        <f>('[1]Pc, Summer, S3'!U2*Main!$B$5)+(_xlfn.IFNA(VLOOKUP($A2,'FL Ratio'!$A$3:$B$10,2,FALSE),0)*'FL Characterization'!U$2)</f>
        <v>49.428406607500094</v>
      </c>
      <c r="V2" s="2">
        <f>('[1]Pc, Summer, S3'!V2*Main!$B$5)+(_xlfn.IFNA(VLOOKUP($A2,'FL Ratio'!$A$3:$B$10,2,FALSE),0)*'FL Characterization'!V$2)</f>
        <v>49.576917195791879</v>
      </c>
      <c r="W2" s="2">
        <f>('[1]Pc, Summer, S3'!W2*Main!$B$5)+(_xlfn.IFNA(VLOOKUP($A2,'FL Ratio'!$A$3:$B$10,2,FALSE),0)*'FL Characterization'!W$2)</f>
        <v>51.630292458616623</v>
      </c>
      <c r="X2" s="2">
        <f>('[1]Pc, Summer, S3'!X2*Main!$B$5)+(_xlfn.IFNA(VLOOKUP($A2,'FL Ratio'!$A$3:$B$10,2,FALSE),0)*'FL Characterization'!X$2)</f>
        <v>48.12568175809465</v>
      </c>
      <c r="Y2" s="2">
        <f>('[1]Pc, Summer, S3'!Y2*Main!$B$5)+(_xlfn.IFNA(VLOOKUP($A2,'FL Ratio'!$A$3:$B$10,2,FALSE),0)*'FL Characterization'!Y$2)</f>
        <v>44.116544123611384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42.474916461209624</v>
      </c>
      <c r="C3" s="2">
        <f>('[1]Pc, Summer, S3'!C3*Main!$B$5)+(_xlfn.IFNA(VLOOKUP($A3,'FL Ratio'!$A$3:$B$10,2,FALSE),0)*'FL Characterization'!C$2)</f>
        <v>39.00452473162656</v>
      </c>
      <c r="D3" s="2">
        <f>('[1]Pc, Summer, S3'!D3*Main!$B$5)+(_xlfn.IFNA(VLOOKUP($A3,'FL Ratio'!$A$3:$B$10,2,FALSE),0)*'FL Characterization'!D$2)</f>
        <v>36.941065373780347</v>
      </c>
      <c r="E3" s="2">
        <f>('[1]Pc, Summer, S3'!E3*Main!$B$5)+(_xlfn.IFNA(VLOOKUP($A3,'FL Ratio'!$A$3:$B$10,2,FALSE),0)*'FL Characterization'!E$2)</f>
        <v>35.584857426830681</v>
      </c>
      <c r="F3" s="2">
        <f>('[1]Pc, Summer, S3'!F3*Main!$B$5)+(_xlfn.IFNA(VLOOKUP($A3,'FL Ratio'!$A$3:$B$10,2,FALSE),0)*'FL Characterization'!F$2)</f>
        <v>35.159254116739255</v>
      </c>
      <c r="G3" s="2">
        <f>('[1]Pc, Summer, S3'!G3*Main!$B$5)+(_xlfn.IFNA(VLOOKUP($A3,'FL Ratio'!$A$3:$B$10,2,FALSE),0)*'FL Characterization'!G$2)</f>
        <v>37.267334601472484</v>
      </c>
      <c r="H3" s="2">
        <f>('[1]Pc, Summer, S3'!H3*Main!$B$5)+(_xlfn.IFNA(VLOOKUP($A3,'FL Ratio'!$A$3:$B$10,2,FALSE),0)*'FL Characterization'!H$2)</f>
        <v>46.645649672218674</v>
      </c>
      <c r="I3" s="2">
        <f>('[1]Pc, Summer, S3'!I3*Main!$B$5)+(_xlfn.IFNA(VLOOKUP($A3,'FL Ratio'!$A$3:$B$10,2,FALSE),0)*'FL Characterization'!I$2)</f>
        <v>55.28384398779788</v>
      </c>
      <c r="J3" s="2">
        <f>('[1]Pc, Summer, S3'!J3*Main!$B$5)+(_xlfn.IFNA(VLOOKUP($A3,'FL Ratio'!$A$3:$B$10,2,FALSE),0)*'FL Characterization'!J$2)</f>
        <v>57.641870975476657</v>
      </c>
      <c r="K3" s="2">
        <f>('[1]Pc, Summer, S3'!K3*Main!$B$5)+(_xlfn.IFNA(VLOOKUP($A3,'FL Ratio'!$A$3:$B$10,2,FALSE),0)*'FL Characterization'!K$2)</f>
        <v>56.581928846178926</v>
      </c>
      <c r="L3" s="2">
        <f>('[1]Pc, Summer, S3'!L3*Main!$B$5)+(_xlfn.IFNA(VLOOKUP($A3,'FL Ratio'!$A$3:$B$10,2,FALSE),0)*'FL Characterization'!L$2)</f>
        <v>56.371960634143413</v>
      </c>
      <c r="M3" s="2">
        <f>('[1]Pc, Summer, S3'!M3*Main!$B$5)+(_xlfn.IFNA(VLOOKUP($A3,'FL Ratio'!$A$3:$B$10,2,FALSE),0)*'FL Characterization'!M$2)</f>
        <v>60.11747220989254</v>
      </c>
      <c r="N3" s="2">
        <f>('[1]Pc, Summer, S3'!N3*Main!$B$5)+(_xlfn.IFNA(VLOOKUP($A3,'FL Ratio'!$A$3:$B$10,2,FALSE),0)*'FL Characterization'!N$2)</f>
        <v>60.312139842999045</v>
      </c>
      <c r="O3" s="2">
        <f>('[1]Pc, Summer, S3'!O3*Main!$B$5)+(_xlfn.IFNA(VLOOKUP($A3,'FL Ratio'!$A$3:$B$10,2,FALSE),0)*'FL Characterization'!O$2)</f>
        <v>60.752599942149104</v>
      </c>
      <c r="P3" s="2">
        <f>('[1]Pc, Summer, S3'!P3*Main!$B$5)+(_xlfn.IFNA(VLOOKUP($A3,'FL Ratio'!$A$3:$B$10,2,FALSE),0)*'FL Characterization'!P$2)</f>
        <v>57.817080582933592</v>
      </c>
      <c r="Q3" s="2">
        <f>('[1]Pc, Summer, S3'!Q3*Main!$B$5)+(_xlfn.IFNA(VLOOKUP($A3,'FL Ratio'!$A$3:$B$10,2,FALSE),0)*'FL Characterization'!Q$2)</f>
        <v>54.773399988941264</v>
      </c>
      <c r="R3" s="2">
        <f>('[1]Pc, Summer, S3'!R3*Main!$B$5)+(_xlfn.IFNA(VLOOKUP($A3,'FL Ratio'!$A$3:$B$10,2,FALSE),0)*'FL Characterization'!R$2)</f>
        <v>50.649701463004469</v>
      </c>
      <c r="S3" s="2">
        <f>('[1]Pc, Summer, S3'!S3*Main!$B$5)+(_xlfn.IFNA(VLOOKUP($A3,'FL Ratio'!$A$3:$B$10,2,FALSE),0)*'FL Characterization'!S$2)</f>
        <v>51.237637041780658</v>
      </c>
      <c r="T3" s="2">
        <f>('[1]Pc, Summer, S3'!T3*Main!$B$5)+(_xlfn.IFNA(VLOOKUP($A3,'FL Ratio'!$A$3:$B$10,2,FALSE),0)*'FL Characterization'!T$2)</f>
        <v>50.760471934368098</v>
      </c>
      <c r="U3" s="2">
        <f>('[1]Pc, Summer, S3'!U3*Main!$B$5)+(_xlfn.IFNA(VLOOKUP($A3,'FL Ratio'!$A$3:$B$10,2,FALSE),0)*'FL Characterization'!U$2)</f>
        <v>50.559249835500438</v>
      </c>
      <c r="V3" s="2">
        <f>('[1]Pc, Summer, S3'!V3*Main!$B$5)+(_xlfn.IFNA(VLOOKUP($A3,'FL Ratio'!$A$3:$B$10,2,FALSE),0)*'FL Characterization'!V$2)</f>
        <v>50.806353194696229</v>
      </c>
      <c r="W3" s="2">
        <f>('[1]Pc, Summer, S3'!W3*Main!$B$5)+(_xlfn.IFNA(VLOOKUP($A3,'FL Ratio'!$A$3:$B$10,2,FALSE),0)*'FL Characterization'!W$2)</f>
        <v>50.52997322176725</v>
      </c>
      <c r="X3" s="2">
        <f>('[1]Pc, Summer, S3'!X3*Main!$B$5)+(_xlfn.IFNA(VLOOKUP($A3,'FL Ratio'!$A$3:$B$10,2,FALSE),0)*'FL Characterization'!X$2)</f>
        <v>50.324048355625678</v>
      </c>
      <c r="Y3" s="2">
        <f>('[1]Pc, Summer, S3'!Y3*Main!$B$5)+(_xlfn.IFNA(VLOOKUP($A3,'FL Ratio'!$A$3:$B$10,2,FALSE),0)*'FL Characterization'!Y$2)</f>
        <v>47.636907347328346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56.33534858178264</v>
      </c>
      <c r="C4" s="2">
        <f>('[1]Pc, Summer, S3'!C4*Main!$B$5)+(_xlfn.IFNA(VLOOKUP($A4,'FL Ratio'!$A$3:$B$10,2,FALSE),0)*'FL Characterization'!C$2)</f>
        <v>50.00314524484488</v>
      </c>
      <c r="D4" s="2">
        <f>('[1]Pc, Summer, S3'!D4*Main!$B$5)+(_xlfn.IFNA(VLOOKUP($A4,'FL Ratio'!$A$3:$B$10,2,FALSE),0)*'FL Characterization'!D$2)</f>
        <v>47.144127813979608</v>
      </c>
      <c r="E4" s="2">
        <f>('[1]Pc, Summer, S3'!E4*Main!$B$5)+(_xlfn.IFNA(VLOOKUP($A4,'FL Ratio'!$A$3:$B$10,2,FALSE),0)*'FL Characterization'!E$2)</f>
        <v>45.598145717713585</v>
      </c>
      <c r="F4" s="2">
        <f>('[1]Pc, Summer, S3'!F4*Main!$B$5)+(_xlfn.IFNA(VLOOKUP($A4,'FL Ratio'!$A$3:$B$10,2,FALSE),0)*'FL Characterization'!F$2)</f>
        <v>47.771164632770031</v>
      </c>
      <c r="G4" s="2">
        <f>('[1]Pc, Summer, S3'!G4*Main!$B$5)+(_xlfn.IFNA(VLOOKUP($A4,'FL Ratio'!$A$3:$B$10,2,FALSE),0)*'FL Characterization'!G$2)</f>
        <v>43.625638183433935</v>
      </c>
      <c r="H4" s="2">
        <f>('[1]Pc, Summer, S3'!H4*Main!$B$5)+(_xlfn.IFNA(VLOOKUP($A4,'FL Ratio'!$A$3:$B$10,2,FALSE),0)*'FL Characterization'!H$2)</f>
        <v>51.246966769772733</v>
      </c>
      <c r="I4" s="2">
        <f>('[1]Pc, Summer, S3'!I4*Main!$B$5)+(_xlfn.IFNA(VLOOKUP($A4,'FL Ratio'!$A$3:$B$10,2,FALSE),0)*'FL Characterization'!I$2)</f>
        <v>57.504654665063761</v>
      </c>
      <c r="J4" s="2">
        <f>('[1]Pc, Summer, S3'!J4*Main!$B$5)+(_xlfn.IFNA(VLOOKUP($A4,'FL Ratio'!$A$3:$B$10,2,FALSE),0)*'FL Characterization'!J$2)</f>
        <v>64.696903513032737</v>
      </c>
      <c r="K4" s="2">
        <f>('[1]Pc, Summer, S3'!K4*Main!$B$5)+(_xlfn.IFNA(VLOOKUP($A4,'FL Ratio'!$A$3:$B$10,2,FALSE),0)*'FL Characterization'!K$2)</f>
        <v>69.554635482333921</v>
      </c>
      <c r="L4" s="2">
        <f>('[1]Pc, Summer, S3'!L4*Main!$B$5)+(_xlfn.IFNA(VLOOKUP($A4,'FL Ratio'!$A$3:$B$10,2,FALSE),0)*'FL Characterization'!L$2)</f>
        <v>71.582957223955361</v>
      </c>
      <c r="M4" s="2">
        <f>('[1]Pc, Summer, S3'!M4*Main!$B$5)+(_xlfn.IFNA(VLOOKUP($A4,'FL Ratio'!$A$3:$B$10,2,FALSE),0)*'FL Characterization'!M$2)</f>
        <v>72.777250900741592</v>
      </c>
      <c r="N4" s="2">
        <f>('[1]Pc, Summer, S3'!N4*Main!$B$5)+(_xlfn.IFNA(VLOOKUP($A4,'FL Ratio'!$A$3:$B$10,2,FALSE),0)*'FL Characterization'!N$2)</f>
        <v>74.394468281624071</v>
      </c>
      <c r="O4" s="2">
        <f>('[1]Pc, Summer, S3'!O4*Main!$B$5)+(_xlfn.IFNA(VLOOKUP($A4,'FL Ratio'!$A$3:$B$10,2,FALSE),0)*'FL Characterization'!O$2)</f>
        <v>75.439964197510108</v>
      </c>
      <c r="P4" s="2">
        <f>('[1]Pc, Summer, S3'!P4*Main!$B$5)+(_xlfn.IFNA(VLOOKUP($A4,'FL Ratio'!$A$3:$B$10,2,FALSE),0)*'FL Characterization'!P$2)</f>
        <v>75.764380178163123</v>
      </c>
      <c r="Q4" s="2">
        <f>('[1]Pc, Summer, S3'!Q4*Main!$B$5)+(_xlfn.IFNA(VLOOKUP($A4,'FL Ratio'!$A$3:$B$10,2,FALSE),0)*'FL Characterization'!Q$2)</f>
        <v>72.929826750359993</v>
      </c>
      <c r="R4" s="2">
        <f>('[1]Pc, Summer, S3'!R4*Main!$B$5)+(_xlfn.IFNA(VLOOKUP($A4,'FL Ratio'!$A$3:$B$10,2,FALSE),0)*'FL Characterization'!R$2)</f>
        <v>72.522086408385263</v>
      </c>
      <c r="S4" s="2">
        <f>('[1]Pc, Summer, S3'!S4*Main!$B$5)+(_xlfn.IFNA(VLOOKUP($A4,'FL Ratio'!$A$3:$B$10,2,FALSE),0)*'FL Characterization'!S$2)</f>
        <v>70.3046848442781</v>
      </c>
      <c r="T4" s="2">
        <f>('[1]Pc, Summer, S3'!T4*Main!$B$5)+(_xlfn.IFNA(VLOOKUP($A4,'FL Ratio'!$A$3:$B$10,2,FALSE),0)*'FL Characterization'!T$2)</f>
        <v>70.191355873806486</v>
      </c>
      <c r="U4" s="2">
        <f>('[1]Pc, Summer, S3'!U4*Main!$B$5)+(_xlfn.IFNA(VLOOKUP($A4,'FL Ratio'!$A$3:$B$10,2,FALSE),0)*'FL Characterization'!U$2)</f>
        <v>70.561655235343494</v>
      </c>
      <c r="V4" s="2">
        <f>('[1]Pc, Summer, S3'!V4*Main!$B$5)+(_xlfn.IFNA(VLOOKUP($A4,'FL Ratio'!$A$3:$B$10,2,FALSE),0)*'FL Characterization'!V$2)</f>
        <v>70.23264411669868</v>
      </c>
      <c r="W4" s="2">
        <f>('[1]Pc, Summer, S3'!W4*Main!$B$5)+(_xlfn.IFNA(VLOOKUP($A4,'FL Ratio'!$A$3:$B$10,2,FALSE),0)*'FL Characterization'!W$2)</f>
        <v>72.448026157217001</v>
      </c>
      <c r="X4" s="2">
        <f>('[1]Pc, Summer, S3'!X4*Main!$B$5)+(_xlfn.IFNA(VLOOKUP($A4,'FL Ratio'!$A$3:$B$10,2,FALSE),0)*'FL Characterization'!X$2)</f>
        <v>72.387065604926121</v>
      </c>
      <c r="Y4" s="2">
        <f>('[1]Pc, Summer, S3'!Y4*Main!$B$5)+(_xlfn.IFNA(VLOOKUP($A4,'FL Ratio'!$A$3:$B$10,2,FALSE),0)*'FL Characterization'!Y$2)</f>
        <v>65.331073806503781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3056-E6B3-4F0E-8018-F15414CCE61A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-12.763866108226292</v>
      </c>
      <c r="C2" s="2">
        <f>('[1]Qc, Summer, S1'!C2*Main!$B$5)</f>
        <v>-16.594593220521272</v>
      </c>
      <c r="D2" s="2">
        <f>('[1]Qc, Summer, S1'!D2*Main!$B$5)</f>
        <v>-18.290444241876205</v>
      </c>
      <c r="E2" s="2">
        <f>('[1]Qc, Summer, S1'!E2*Main!$B$5)</f>
        <v>-16.690988619635259</v>
      </c>
      <c r="F2" s="2">
        <f>('[1]Qc, Summer, S1'!F2*Main!$B$5)</f>
        <v>-17.890494183828825</v>
      </c>
      <c r="G2" s="2">
        <f>('[1]Qc, Summer, S1'!G2*Main!$B$5)</f>
        <v>-18.302850599219507</v>
      </c>
      <c r="H2" s="2">
        <f>('[1]Qc, Summer, S1'!H2*Main!$B$5)</f>
        <v>-15.862902805001657</v>
      </c>
      <c r="I2" s="2">
        <f>('[1]Qc, Summer, S1'!I2*Main!$B$5)</f>
        <v>-2.4679112884635512</v>
      </c>
      <c r="J2" s="2">
        <f>('[1]Qc, Summer, S1'!J2*Main!$B$5)</f>
        <v>7.9218136379546689</v>
      </c>
      <c r="K2" s="2">
        <f>('[1]Qc, Summer, S1'!K2*Main!$B$5)</f>
        <v>11.532620837417953</v>
      </c>
      <c r="L2" s="2">
        <f>('[1]Qc, Summer, S1'!L2*Main!$B$5)</f>
        <v>9.0656710195352321</v>
      </c>
      <c r="M2" s="2">
        <f>('[1]Qc, Summer, S1'!M2*Main!$B$5)</f>
        <v>12.075722712715613</v>
      </c>
      <c r="N2" s="2">
        <f>('[1]Qc, Summer, S1'!N2*Main!$B$5)</f>
        <v>10.71623633952014</v>
      </c>
      <c r="O2" s="2">
        <f>('[1]Qc, Summer, S1'!O2*Main!$B$5)</f>
        <v>11.038889201124316</v>
      </c>
      <c r="P2" s="2">
        <f>('[1]Qc, Summer, S1'!P2*Main!$B$5)</f>
        <v>5.6956617129640117</v>
      </c>
      <c r="Q2" s="2">
        <f>('[1]Qc, Summer, S1'!Q2*Main!$B$5)</f>
        <v>1.4399322271635804</v>
      </c>
      <c r="R2" s="2">
        <f>('[1]Qc, Summer, S1'!R2*Main!$B$5)</f>
        <v>3.20327544941411</v>
      </c>
      <c r="S2" s="2">
        <f>('[1]Qc, Summer, S1'!S2*Main!$B$5)</f>
        <v>3.8908721374822863</v>
      </c>
      <c r="T2" s="2">
        <f>('[1]Qc, Summer, S1'!T2*Main!$B$5)</f>
        <v>2.3441039349014496</v>
      </c>
      <c r="U2" s="2">
        <f>('[1]Qc, Summer, S1'!U2*Main!$B$5)</f>
        <v>-0.43728430821032532</v>
      </c>
      <c r="V2" s="2">
        <f>('[1]Qc, Summer, S1'!V2*Main!$B$5)</f>
        <v>-1.7070876966437796</v>
      </c>
      <c r="W2" s="2">
        <f>('[1]Qc, Summer, S1'!W2*Main!$B$5)</f>
        <v>-1.1876651386619197</v>
      </c>
      <c r="X2" s="2">
        <f>('[1]Qc, Summer, S1'!X2*Main!$B$5)</f>
        <v>-5.6957363413347801</v>
      </c>
      <c r="Y2" s="2">
        <f>('[1]Qc, Summer, S1'!Y2*Main!$B$5)</f>
        <v>-7.7096428897439662</v>
      </c>
    </row>
    <row r="3" spans="1:25" x14ac:dyDescent="0.3">
      <c r="A3">
        <v>2</v>
      </c>
      <c r="B3" s="2">
        <f>('[1]Qc, Summer, S1'!B3*Main!$B$5)</f>
        <v>-16.153729932477489</v>
      </c>
      <c r="C3" s="2">
        <f>('[1]Qc, Summer, S1'!C3*Main!$B$5)</f>
        <v>-16.153729932477489</v>
      </c>
      <c r="D3" s="2">
        <f>('[1]Qc, Summer, S1'!D3*Main!$B$5)</f>
        <v>-18.753527815783453</v>
      </c>
      <c r="E3" s="2">
        <f>('[1]Qc, Summer, S1'!E3*Main!$B$5)</f>
        <v>-21.353325699089424</v>
      </c>
      <c r="F3" s="2">
        <f>('[1]Qc, Summer, S1'!F3*Main!$B$5)</f>
        <v>-21.353325699089424</v>
      </c>
      <c r="G3" s="2">
        <f>('[1]Qc, Summer, S1'!G3*Main!$B$5)</f>
        <v>-21.353325699089424</v>
      </c>
      <c r="H3" s="2">
        <f>('[1]Qc, Summer, S1'!H3*Main!$B$5)</f>
        <v>-8.5143296667298589</v>
      </c>
      <c r="I3" s="2">
        <f>('[1]Qc, Summer, S1'!I3*Main!$B$5)</f>
        <v>1.7648711156170185</v>
      </c>
      <c r="J3" s="2">
        <f>('[1]Qc, Summer, S1'!J3*Main!$B$5)</f>
        <v>5.6045790058660492</v>
      </c>
      <c r="K3" s="2">
        <f>('[1]Qc, Summer, S1'!K3*Main!$B$5)</f>
        <v>5.6045790058660492</v>
      </c>
      <c r="L3" s="2">
        <f>('[1]Qc, Summer, S1'!L3*Main!$B$5)</f>
        <v>5.1246074672666975</v>
      </c>
      <c r="M3" s="2">
        <f>('[1]Qc, Summer, S1'!M3*Main!$B$5)</f>
        <v>7.204435446225717</v>
      </c>
      <c r="N3" s="2">
        <f>('[1]Qc, Summer, S1'!N3*Main!$B$5)</f>
        <v>9.7642349637840908</v>
      </c>
      <c r="O3" s="2">
        <f>('[1]Qc, Summer, S1'!O3*Main!$B$5)</f>
        <v>10.064222571770873</v>
      </c>
      <c r="P3" s="2">
        <f>('[1]Qc, Summer, S1'!P3*Main!$B$5)</f>
        <v>5.6445730590279011</v>
      </c>
      <c r="Q3" s="2">
        <f>('[1]Qc, Summer, S1'!Q3*Main!$B$5)</f>
        <v>4.4046630295648077</v>
      </c>
      <c r="R3" s="2">
        <f>('[1]Qc, Summer, S1'!R3*Main!$B$5)</f>
        <v>-0.71493605059199816</v>
      </c>
      <c r="S3" s="2">
        <f>('[1]Qc, Summer, S1'!S3*Main!$B$5)</f>
        <v>-0.71493605059199816</v>
      </c>
      <c r="T3" s="2">
        <f>('[1]Qc, Summer, S1'!T3*Main!$B$5)</f>
        <v>-0.71493605059199816</v>
      </c>
      <c r="U3" s="2">
        <f>('[1]Qc, Summer, S1'!U3*Main!$B$5)</f>
        <v>-0.71493605059199816</v>
      </c>
      <c r="V3" s="2">
        <f>('[1]Qc, Summer, S1'!V3*Main!$B$5)</f>
        <v>-4.5546482309067429</v>
      </c>
      <c r="W3" s="2">
        <f>('[1]Qc, Summer, S1'!W3*Main!$B$5)</f>
        <v>-5.834552291011657</v>
      </c>
      <c r="X3" s="2">
        <f>('[1]Qc, Summer, S1'!X3*Main!$B$5)</f>
        <v>-16.313706145124897</v>
      </c>
      <c r="Y3" s="2">
        <f>('[1]Qc, Summer, S1'!Y3*Main!$B$5)</f>
        <v>-16.313706145124897</v>
      </c>
    </row>
    <row r="4" spans="1:25" x14ac:dyDescent="0.3">
      <c r="A4">
        <v>3</v>
      </c>
      <c r="B4" s="2">
        <f>('[1]Qc, Summer, S1'!B4*Main!$B$5)</f>
        <v>13.039715894227029</v>
      </c>
      <c r="C4" s="2">
        <f>('[1]Qc, Summer, S1'!C4*Main!$B$5)</f>
        <v>9.9909491682577123</v>
      </c>
      <c r="D4" s="2">
        <f>('[1]Qc, Summer, S1'!D4*Main!$B$5)</f>
        <v>9.4679208634955696</v>
      </c>
      <c r="E4" s="2">
        <f>('[1]Qc, Summer, S1'!E4*Main!$B$5)</f>
        <v>8.2690351216588169</v>
      </c>
      <c r="F4" s="2">
        <f>('[1]Qc, Summer, S1'!F4*Main!$B$5)</f>
        <v>9.5192959957066581</v>
      </c>
      <c r="G4" s="2">
        <f>('[1]Qc, Summer, S1'!G4*Main!$B$5)</f>
        <v>4.4180528126428875</v>
      </c>
      <c r="H4" s="2">
        <f>('[1]Qc, Summer, S1'!H4*Main!$B$5)</f>
        <v>7.708470348792388</v>
      </c>
      <c r="I4" s="2">
        <f>('[1]Qc, Summer, S1'!I4*Main!$B$5)</f>
        <v>14.812736549424111</v>
      </c>
      <c r="J4" s="2">
        <f>('[1]Qc, Summer, S1'!J4*Main!$B$5)</f>
        <v>21.548009843176832</v>
      </c>
      <c r="K4" s="2">
        <f>('[1]Qc, Summer, S1'!K4*Main!$B$5)</f>
        <v>25.605028957608074</v>
      </c>
      <c r="L4" s="2">
        <f>('[1]Qc, Summer, S1'!L4*Main!$B$5)</f>
        <v>27.952810107134187</v>
      </c>
      <c r="M4" s="2">
        <f>('[1]Qc, Summer, S1'!M4*Main!$B$5)</f>
        <v>28.973336417550701</v>
      </c>
      <c r="N4" s="2">
        <f>('[1]Qc, Summer, S1'!N4*Main!$B$5)</f>
        <v>30.275687187092139</v>
      </c>
      <c r="O4" s="2">
        <f>('[1]Qc, Summer, S1'!O4*Main!$B$5)</f>
        <v>30.504750998699176</v>
      </c>
      <c r="P4" s="2">
        <f>('[1]Qc, Summer, S1'!P4*Main!$B$5)</f>
        <v>30.288228892525773</v>
      </c>
      <c r="Q4" s="2">
        <f>('[1]Qc, Summer, S1'!Q4*Main!$B$5)</f>
        <v>29.279977099223021</v>
      </c>
      <c r="R4" s="2">
        <f>('[1]Qc, Summer, S1'!R4*Main!$B$5)</f>
        <v>27.864569235952374</v>
      </c>
      <c r="S4" s="2">
        <f>('[1]Qc, Summer, S1'!S4*Main!$B$5)</f>
        <v>24.726667724975783</v>
      </c>
      <c r="T4" s="2">
        <f>('[1]Qc, Summer, S1'!T4*Main!$B$5)</f>
        <v>24.612269157718963</v>
      </c>
      <c r="U4" s="2">
        <f>('[1]Qc, Summer, S1'!U4*Main!$B$5)</f>
        <v>23.413697453911773</v>
      </c>
      <c r="V4" s="2">
        <f>('[1]Qc, Summer, S1'!V4*Main!$B$5)</f>
        <v>21.105062121059557</v>
      </c>
      <c r="W4" s="2">
        <f>('[1]Qc, Summer, S1'!W4*Main!$B$5)</f>
        <v>25.300847862803426</v>
      </c>
      <c r="X4" s="2">
        <f>('[1]Qc, Summer, S1'!X4*Main!$B$5)</f>
        <v>22.670480610639196</v>
      </c>
      <c r="Y4" s="2">
        <f>('[1]Qc, Summer, S1'!Y4*Main!$B$5)</f>
        <v>18.244290072096415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0F2B-C4B7-4CA6-9F6F-9625BF8A2D24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-12.763866108226292</v>
      </c>
      <c r="C2" s="2">
        <f>('[1]Qc, Summer, S1'!C2*Main!$B$5)</f>
        <v>-16.594593220521272</v>
      </c>
      <c r="D2" s="2">
        <f>('[1]Qc, Summer, S1'!D2*Main!$B$5)</f>
        <v>-18.290444241876205</v>
      </c>
      <c r="E2" s="2">
        <f>('[1]Qc, Summer, S1'!E2*Main!$B$5)</f>
        <v>-16.690988619635259</v>
      </c>
      <c r="F2" s="2">
        <f>('[1]Qc, Summer, S1'!F2*Main!$B$5)</f>
        <v>-17.890494183828825</v>
      </c>
      <c r="G2" s="2">
        <f>('[1]Qc, Summer, S1'!G2*Main!$B$5)</f>
        <v>-18.302850599219507</v>
      </c>
      <c r="H2" s="2">
        <f>('[1]Qc, Summer, S1'!H2*Main!$B$5)</f>
        <v>-15.862902805001657</v>
      </c>
      <c r="I2" s="2">
        <f>('[1]Qc, Summer, S1'!I2*Main!$B$5)</f>
        <v>-2.4679112884635512</v>
      </c>
      <c r="J2" s="2">
        <f>('[1]Qc, Summer, S1'!J2*Main!$B$5)</f>
        <v>7.9218136379546689</v>
      </c>
      <c r="K2" s="2">
        <f>('[1]Qc, Summer, S1'!K2*Main!$B$5)</f>
        <v>11.532620837417953</v>
      </c>
      <c r="L2" s="2">
        <f>('[1]Qc, Summer, S1'!L2*Main!$B$5)</f>
        <v>9.0656710195352321</v>
      </c>
      <c r="M2" s="2">
        <f>('[1]Qc, Summer, S1'!M2*Main!$B$5)</f>
        <v>12.075722712715613</v>
      </c>
      <c r="N2" s="2">
        <f>('[1]Qc, Summer, S1'!N2*Main!$B$5)</f>
        <v>10.71623633952014</v>
      </c>
      <c r="O2" s="2">
        <f>('[1]Qc, Summer, S1'!O2*Main!$B$5)</f>
        <v>11.038889201124316</v>
      </c>
      <c r="P2" s="2">
        <f>('[1]Qc, Summer, S1'!P2*Main!$B$5)</f>
        <v>5.6956617129640117</v>
      </c>
      <c r="Q2" s="2">
        <f>('[1]Qc, Summer, S1'!Q2*Main!$B$5)</f>
        <v>1.4399322271635804</v>
      </c>
      <c r="R2" s="2">
        <f>('[1]Qc, Summer, S1'!R2*Main!$B$5)</f>
        <v>3.20327544941411</v>
      </c>
      <c r="S2" s="2">
        <f>('[1]Qc, Summer, S1'!S2*Main!$B$5)</f>
        <v>3.8908721374822863</v>
      </c>
      <c r="T2" s="2">
        <f>('[1]Qc, Summer, S1'!T2*Main!$B$5)</f>
        <v>2.3441039349014496</v>
      </c>
      <c r="U2" s="2">
        <f>('[1]Qc, Summer, S1'!U2*Main!$B$5)</f>
        <v>-0.43728430821032532</v>
      </c>
      <c r="V2" s="2">
        <f>('[1]Qc, Summer, S1'!V2*Main!$B$5)</f>
        <v>-1.7070876966437796</v>
      </c>
      <c r="W2" s="2">
        <f>('[1]Qc, Summer, S1'!W2*Main!$B$5)</f>
        <v>-1.1876651386619197</v>
      </c>
      <c r="X2" s="2">
        <f>('[1]Qc, Summer, S1'!X2*Main!$B$5)</f>
        <v>-5.6957363413347801</v>
      </c>
      <c r="Y2" s="2">
        <f>('[1]Qc, Summer, S1'!Y2*Main!$B$5)</f>
        <v>-7.7096428897439662</v>
      </c>
    </row>
    <row r="3" spans="1:25" x14ac:dyDescent="0.3">
      <c r="A3">
        <v>2</v>
      </c>
      <c r="B3" s="2">
        <f>('[1]Qc, Summer, S1'!B3*Main!$B$5)</f>
        <v>-16.153729932477489</v>
      </c>
      <c r="C3" s="2">
        <f>('[1]Qc, Summer, S1'!C3*Main!$B$5)</f>
        <v>-16.153729932477489</v>
      </c>
      <c r="D3" s="2">
        <f>('[1]Qc, Summer, S1'!D3*Main!$B$5)</f>
        <v>-18.753527815783453</v>
      </c>
      <c r="E3" s="2">
        <f>('[1]Qc, Summer, S1'!E3*Main!$B$5)</f>
        <v>-21.353325699089424</v>
      </c>
      <c r="F3" s="2">
        <f>('[1]Qc, Summer, S1'!F3*Main!$B$5)</f>
        <v>-21.353325699089424</v>
      </c>
      <c r="G3" s="2">
        <f>('[1]Qc, Summer, S1'!G3*Main!$B$5)</f>
        <v>-21.353325699089424</v>
      </c>
      <c r="H3" s="2">
        <f>('[1]Qc, Summer, S1'!H3*Main!$B$5)</f>
        <v>-8.5143296667298589</v>
      </c>
      <c r="I3" s="2">
        <f>('[1]Qc, Summer, S1'!I3*Main!$B$5)</f>
        <v>1.7648711156170185</v>
      </c>
      <c r="J3" s="2">
        <f>('[1]Qc, Summer, S1'!J3*Main!$B$5)</f>
        <v>5.6045790058660492</v>
      </c>
      <c r="K3" s="2">
        <f>('[1]Qc, Summer, S1'!K3*Main!$B$5)</f>
        <v>5.6045790058660492</v>
      </c>
      <c r="L3" s="2">
        <f>('[1]Qc, Summer, S1'!L3*Main!$B$5)</f>
        <v>5.1246074672666975</v>
      </c>
      <c r="M3" s="2">
        <f>('[1]Qc, Summer, S1'!M3*Main!$B$5)</f>
        <v>7.204435446225717</v>
      </c>
      <c r="N3" s="2">
        <f>('[1]Qc, Summer, S1'!N3*Main!$B$5)</f>
        <v>9.7642349637840908</v>
      </c>
      <c r="O3" s="2">
        <f>('[1]Qc, Summer, S1'!O3*Main!$B$5)</f>
        <v>10.064222571770873</v>
      </c>
      <c r="P3" s="2">
        <f>('[1]Qc, Summer, S1'!P3*Main!$B$5)</f>
        <v>5.6445730590279011</v>
      </c>
      <c r="Q3" s="2">
        <f>('[1]Qc, Summer, S1'!Q3*Main!$B$5)</f>
        <v>4.4046630295648077</v>
      </c>
      <c r="R3" s="2">
        <f>('[1]Qc, Summer, S1'!R3*Main!$B$5)</f>
        <v>-0.71493605059199816</v>
      </c>
      <c r="S3" s="2">
        <f>('[1]Qc, Summer, S1'!S3*Main!$B$5)</f>
        <v>-0.71493605059199816</v>
      </c>
      <c r="T3" s="2">
        <f>('[1]Qc, Summer, S1'!T3*Main!$B$5)</f>
        <v>-0.71493605059199816</v>
      </c>
      <c r="U3" s="2">
        <f>('[1]Qc, Summer, S1'!U3*Main!$B$5)</f>
        <v>-0.71493605059199816</v>
      </c>
      <c r="V3" s="2">
        <f>('[1]Qc, Summer, S1'!V3*Main!$B$5)</f>
        <v>-4.5546482309067429</v>
      </c>
      <c r="W3" s="2">
        <f>('[1]Qc, Summer, S1'!W3*Main!$B$5)</f>
        <v>-5.834552291011657</v>
      </c>
      <c r="X3" s="2">
        <f>('[1]Qc, Summer, S1'!X3*Main!$B$5)</f>
        <v>-16.313706145124897</v>
      </c>
      <c r="Y3" s="2">
        <f>('[1]Qc, Summer, S1'!Y3*Main!$B$5)</f>
        <v>-16.313706145124897</v>
      </c>
    </row>
    <row r="4" spans="1:25" x14ac:dyDescent="0.3">
      <c r="A4">
        <v>3</v>
      </c>
      <c r="B4" s="2">
        <f>('[1]Qc, Summer, S1'!B4*Main!$B$5)</f>
        <v>13.039715894227029</v>
      </c>
      <c r="C4" s="2">
        <f>('[1]Qc, Summer, S1'!C4*Main!$B$5)</f>
        <v>9.9909491682577123</v>
      </c>
      <c r="D4" s="2">
        <f>('[1]Qc, Summer, S1'!D4*Main!$B$5)</f>
        <v>9.4679208634955696</v>
      </c>
      <c r="E4" s="2">
        <f>('[1]Qc, Summer, S1'!E4*Main!$B$5)</f>
        <v>8.2690351216588169</v>
      </c>
      <c r="F4" s="2">
        <f>('[1]Qc, Summer, S1'!F4*Main!$B$5)</f>
        <v>9.5192959957066581</v>
      </c>
      <c r="G4" s="2">
        <f>('[1]Qc, Summer, S1'!G4*Main!$B$5)</f>
        <v>4.4180528126428875</v>
      </c>
      <c r="H4" s="2">
        <f>('[1]Qc, Summer, S1'!H4*Main!$B$5)</f>
        <v>7.708470348792388</v>
      </c>
      <c r="I4" s="2">
        <f>('[1]Qc, Summer, S1'!I4*Main!$B$5)</f>
        <v>14.812736549424111</v>
      </c>
      <c r="J4" s="2">
        <f>('[1]Qc, Summer, S1'!J4*Main!$B$5)</f>
        <v>21.548009843176832</v>
      </c>
      <c r="K4" s="2">
        <f>('[1]Qc, Summer, S1'!K4*Main!$B$5)</f>
        <v>25.605028957608074</v>
      </c>
      <c r="L4" s="2">
        <f>('[1]Qc, Summer, S1'!L4*Main!$B$5)</f>
        <v>27.952810107134187</v>
      </c>
      <c r="M4" s="2">
        <f>('[1]Qc, Summer, S1'!M4*Main!$B$5)</f>
        <v>28.973336417550701</v>
      </c>
      <c r="N4" s="2">
        <f>('[1]Qc, Summer, S1'!N4*Main!$B$5)</f>
        <v>30.275687187092139</v>
      </c>
      <c r="O4" s="2">
        <f>('[1]Qc, Summer, S1'!O4*Main!$B$5)</f>
        <v>30.504750998699176</v>
      </c>
      <c r="P4" s="2">
        <f>('[1]Qc, Summer, S1'!P4*Main!$B$5)</f>
        <v>30.288228892525773</v>
      </c>
      <c r="Q4" s="2">
        <f>('[1]Qc, Summer, S1'!Q4*Main!$B$5)</f>
        <v>29.279977099223021</v>
      </c>
      <c r="R4" s="2">
        <f>('[1]Qc, Summer, S1'!R4*Main!$B$5)</f>
        <v>27.864569235952374</v>
      </c>
      <c r="S4" s="2">
        <f>('[1]Qc, Summer, S1'!S4*Main!$B$5)</f>
        <v>24.726667724975783</v>
      </c>
      <c r="T4" s="2">
        <f>('[1]Qc, Summer, S1'!T4*Main!$B$5)</f>
        <v>24.612269157718963</v>
      </c>
      <c r="U4" s="2">
        <f>('[1]Qc, Summer, S1'!U4*Main!$B$5)</f>
        <v>23.413697453911773</v>
      </c>
      <c r="V4" s="2">
        <f>('[1]Qc, Summer, S1'!V4*Main!$B$5)</f>
        <v>21.105062121059557</v>
      </c>
      <c r="W4" s="2">
        <f>('[1]Qc, Summer, S1'!W4*Main!$B$5)</f>
        <v>25.300847862803426</v>
      </c>
      <c r="X4" s="2">
        <f>('[1]Qc, Summer, S1'!X4*Main!$B$5)</f>
        <v>22.670480610639196</v>
      </c>
      <c r="Y4" s="2">
        <f>('[1]Qc, Summer, S1'!Y4*Main!$B$5)</f>
        <v>18.244290072096415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A2B2-F3C9-45A7-B421-2FBE8BE2B44A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-12.763866108226292</v>
      </c>
      <c r="C2" s="2">
        <f>('[1]Qc, Summer, S1'!C2*Main!$B$5)</f>
        <v>-16.594593220521272</v>
      </c>
      <c r="D2" s="2">
        <f>('[1]Qc, Summer, S1'!D2*Main!$B$5)</f>
        <v>-18.290444241876205</v>
      </c>
      <c r="E2" s="2">
        <f>('[1]Qc, Summer, S1'!E2*Main!$B$5)</f>
        <v>-16.690988619635259</v>
      </c>
      <c r="F2" s="2">
        <f>('[1]Qc, Summer, S1'!F2*Main!$B$5)</f>
        <v>-17.890494183828825</v>
      </c>
      <c r="G2" s="2">
        <f>('[1]Qc, Summer, S1'!G2*Main!$B$5)</f>
        <v>-18.302850599219507</v>
      </c>
      <c r="H2" s="2">
        <f>('[1]Qc, Summer, S1'!H2*Main!$B$5)</f>
        <v>-15.862902805001657</v>
      </c>
      <c r="I2" s="2">
        <f>('[1]Qc, Summer, S1'!I2*Main!$B$5)</f>
        <v>-2.4679112884635512</v>
      </c>
      <c r="J2" s="2">
        <f>('[1]Qc, Summer, S1'!J2*Main!$B$5)</f>
        <v>7.9218136379546689</v>
      </c>
      <c r="K2" s="2">
        <f>('[1]Qc, Summer, S1'!K2*Main!$B$5)</f>
        <v>11.532620837417953</v>
      </c>
      <c r="L2" s="2">
        <f>('[1]Qc, Summer, S1'!L2*Main!$B$5)</f>
        <v>9.0656710195352321</v>
      </c>
      <c r="M2" s="2">
        <f>('[1]Qc, Summer, S1'!M2*Main!$B$5)</f>
        <v>12.075722712715613</v>
      </c>
      <c r="N2" s="2">
        <f>('[1]Qc, Summer, S1'!N2*Main!$B$5)</f>
        <v>10.71623633952014</v>
      </c>
      <c r="O2" s="2">
        <f>('[1]Qc, Summer, S1'!O2*Main!$B$5)</f>
        <v>11.038889201124316</v>
      </c>
      <c r="P2" s="2">
        <f>('[1]Qc, Summer, S1'!P2*Main!$B$5)</f>
        <v>5.6956617129640117</v>
      </c>
      <c r="Q2" s="2">
        <f>('[1]Qc, Summer, S1'!Q2*Main!$B$5)</f>
        <v>1.4399322271635804</v>
      </c>
      <c r="R2" s="2">
        <f>('[1]Qc, Summer, S1'!R2*Main!$B$5)</f>
        <v>3.20327544941411</v>
      </c>
      <c r="S2" s="2">
        <f>('[1]Qc, Summer, S1'!S2*Main!$B$5)</f>
        <v>3.8908721374822863</v>
      </c>
      <c r="T2" s="2">
        <f>('[1]Qc, Summer, S1'!T2*Main!$B$5)</f>
        <v>2.3441039349014496</v>
      </c>
      <c r="U2" s="2">
        <f>('[1]Qc, Summer, S1'!U2*Main!$B$5)</f>
        <v>-0.43728430821032532</v>
      </c>
      <c r="V2" s="2">
        <f>('[1]Qc, Summer, S1'!V2*Main!$B$5)</f>
        <v>-1.7070876966437796</v>
      </c>
      <c r="W2" s="2">
        <f>('[1]Qc, Summer, S1'!W2*Main!$B$5)</f>
        <v>-1.1876651386619197</v>
      </c>
      <c r="X2" s="2">
        <f>('[1]Qc, Summer, S1'!X2*Main!$B$5)</f>
        <v>-5.6957363413347801</v>
      </c>
      <c r="Y2" s="2">
        <f>('[1]Qc, Summer, S1'!Y2*Main!$B$5)</f>
        <v>-7.7096428897439662</v>
      </c>
    </row>
    <row r="3" spans="1:25" x14ac:dyDescent="0.3">
      <c r="A3">
        <v>2</v>
      </c>
      <c r="B3" s="2">
        <f>('[1]Qc, Summer, S1'!B3*Main!$B$5)</f>
        <v>-16.153729932477489</v>
      </c>
      <c r="C3" s="2">
        <f>('[1]Qc, Summer, S1'!C3*Main!$B$5)</f>
        <v>-16.153729932477489</v>
      </c>
      <c r="D3" s="2">
        <f>('[1]Qc, Summer, S1'!D3*Main!$B$5)</f>
        <v>-18.753527815783453</v>
      </c>
      <c r="E3" s="2">
        <f>('[1]Qc, Summer, S1'!E3*Main!$B$5)</f>
        <v>-21.353325699089424</v>
      </c>
      <c r="F3" s="2">
        <f>('[1]Qc, Summer, S1'!F3*Main!$B$5)</f>
        <v>-21.353325699089424</v>
      </c>
      <c r="G3" s="2">
        <f>('[1]Qc, Summer, S1'!G3*Main!$B$5)</f>
        <v>-21.353325699089424</v>
      </c>
      <c r="H3" s="2">
        <f>('[1]Qc, Summer, S1'!H3*Main!$B$5)</f>
        <v>-8.5143296667298589</v>
      </c>
      <c r="I3" s="2">
        <f>('[1]Qc, Summer, S1'!I3*Main!$B$5)</f>
        <v>1.7648711156170185</v>
      </c>
      <c r="J3" s="2">
        <f>('[1]Qc, Summer, S1'!J3*Main!$B$5)</f>
        <v>5.6045790058660492</v>
      </c>
      <c r="K3" s="2">
        <f>('[1]Qc, Summer, S1'!K3*Main!$B$5)</f>
        <v>5.6045790058660492</v>
      </c>
      <c r="L3" s="2">
        <f>('[1]Qc, Summer, S1'!L3*Main!$B$5)</f>
        <v>5.1246074672666975</v>
      </c>
      <c r="M3" s="2">
        <f>('[1]Qc, Summer, S1'!M3*Main!$B$5)</f>
        <v>7.204435446225717</v>
      </c>
      <c r="N3" s="2">
        <f>('[1]Qc, Summer, S1'!N3*Main!$B$5)</f>
        <v>9.7642349637840908</v>
      </c>
      <c r="O3" s="2">
        <f>('[1]Qc, Summer, S1'!O3*Main!$B$5)</f>
        <v>10.064222571770873</v>
      </c>
      <c r="P3" s="2">
        <f>('[1]Qc, Summer, S1'!P3*Main!$B$5)</f>
        <v>5.6445730590279011</v>
      </c>
      <c r="Q3" s="2">
        <f>('[1]Qc, Summer, S1'!Q3*Main!$B$5)</f>
        <v>4.4046630295648077</v>
      </c>
      <c r="R3" s="2">
        <f>('[1]Qc, Summer, S1'!R3*Main!$B$5)</f>
        <v>-0.71493605059199816</v>
      </c>
      <c r="S3" s="2">
        <f>('[1]Qc, Summer, S1'!S3*Main!$B$5)</f>
        <v>-0.71493605059199816</v>
      </c>
      <c r="T3" s="2">
        <f>('[1]Qc, Summer, S1'!T3*Main!$B$5)</f>
        <v>-0.71493605059199816</v>
      </c>
      <c r="U3" s="2">
        <f>('[1]Qc, Summer, S1'!U3*Main!$B$5)</f>
        <v>-0.71493605059199816</v>
      </c>
      <c r="V3" s="2">
        <f>('[1]Qc, Summer, S1'!V3*Main!$B$5)</f>
        <v>-4.5546482309067429</v>
      </c>
      <c r="W3" s="2">
        <f>('[1]Qc, Summer, S1'!W3*Main!$B$5)</f>
        <v>-5.834552291011657</v>
      </c>
      <c r="X3" s="2">
        <f>('[1]Qc, Summer, S1'!X3*Main!$B$5)</f>
        <v>-16.313706145124897</v>
      </c>
      <c r="Y3" s="2">
        <f>('[1]Qc, Summer, S1'!Y3*Main!$B$5)</f>
        <v>-16.313706145124897</v>
      </c>
    </row>
    <row r="4" spans="1:25" x14ac:dyDescent="0.3">
      <c r="A4">
        <v>3</v>
      </c>
      <c r="B4" s="2">
        <f>('[1]Qc, Summer, S1'!B4*Main!$B$5)</f>
        <v>13.039715894227029</v>
      </c>
      <c r="C4" s="2">
        <f>('[1]Qc, Summer, S1'!C4*Main!$B$5)</f>
        <v>9.9909491682577123</v>
      </c>
      <c r="D4" s="2">
        <f>('[1]Qc, Summer, S1'!D4*Main!$B$5)</f>
        <v>9.4679208634955696</v>
      </c>
      <c r="E4" s="2">
        <f>('[1]Qc, Summer, S1'!E4*Main!$B$5)</f>
        <v>8.2690351216588169</v>
      </c>
      <c r="F4" s="2">
        <f>('[1]Qc, Summer, S1'!F4*Main!$B$5)</f>
        <v>9.5192959957066581</v>
      </c>
      <c r="G4" s="2">
        <f>('[1]Qc, Summer, S1'!G4*Main!$B$5)</f>
        <v>4.4180528126428875</v>
      </c>
      <c r="H4" s="2">
        <f>('[1]Qc, Summer, S1'!H4*Main!$B$5)</f>
        <v>7.708470348792388</v>
      </c>
      <c r="I4" s="2">
        <f>('[1]Qc, Summer, S1'!I4*Main!$B$5)</f>
        <v>14.812736549424111</v>
      </c>
      <c r="J4" s="2">
        <f>('[1]Qc, Summer, S1'!J4*Main!$B$5)</f>
        <v>21.548009843176832</v>
      </c>
      <c r="K4" s="2">
        <f>('[1]Qc, Summer, S1'!K4*Main!$B$5)</f>
        <v>25.605028957608074</v>
      </c>
      <c r="L4" s="2">
        <f>('[1]Qc, Summer, S1'!L4*Main!$B$5)</f>
        <v>27.952810107134187</v>
      </c>
      <c r="M4" s="2">
        <f>('[1]Qc, Summer, S1'!M4*Main!$B$5)</f>
        <v>28.973336417550701</v>
      </c>
      <c r="N4" s="2">
        <f>('[1]Qc, Summer, S1'!N4*Main!$B$5)</f>
        <v>30.275687187092139</v>
      </c>
      <c r="O4" s="2">
        <f>('[1]Qc, Summer, S1'!O4*Main!$B$5)</f>
        <v>30.504750998699176</v>
      </c>
      <c r="P4" s="2">
        <f>('[1]Qc, Summer, S1'!P4*Main!$B$5)</f>
        <v>30.288228892525773</v>
      </c>
      <c r="Q4" s="2">
        <f>('[1]Qc, Summer, S1'!Q4*Main!$B$5)</f>
        <v>29.279977099223021</v>
      </c>
      <c r="R4" s="2">
        <f>('[1]Qc, Summer, S1'!R4*Main!$B$5)</f>
        <v>27.864569235952374</v>
      </c>
      <c r="S4" s="2">
        <f>('[1]Qc, Summer, S1'!S4*Main!$B$5)</f>
        <v>24.726667724975783</v>
      </c>
      <c r="T4" s="2">
        <f>('[1]Qc, Summer, S1'!T4*Main!$B$5)</f>
        <v>24.612269157718963</v>
      </c>
      <c r="U4" s="2">
        <f>('[1]Qc, Summer, S1'!U4*Main!$B$5)</f>
        <v>23.413697453911773</v>
      </c>
      <c r="V4" s="2">
        <f>('[1]Qc, Summer, S1'!V4*Main!$B$5)</f>
        <v>21.105062121059557</v>
      </c>
      <c r="W4" s="2">
        <f>('[1]Qc, Summer, S1'!W4*Main!$B$5)</f>
        <v>25.300847862803426</v>
      </c>
      <c r="X4" s="2">
        <f>('[1]Qc, Summer, S1'!X4*Main!$B$5)</f>
        <v>22.670480610639196</v>
      </c>
      <c r="Y4" s="2">
        <f>('[1]Qc, Summer, S1'!Y4*Main!$B$5)</f>
        <v>18.244290072096415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436F-3476-4DB3-805A-C57EDD458B32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-13.14678209147308</v>
      </c>
      <c r="C2" s="2">
        <f>('[1]Qc, Summer, S2'!C2*Main!$B$5)</f>
        <v>-17.09243101713691</v>
      </c>
      <c r="D2" s="2">
        <f>('[1]Qc, Summer, S2'!D2*Main!$B$5)</f>
        <v>-18.839157569132492</v>
      </c>
      <c r="E2" s="2">
        <f>('[1]Qc, Summer, S2'!E2*Main!$B$5)</f>
        <v>-17.191718278224318</v>
      </c>
      <c r="F2" s="2">
        <f>('[1]Qc, Summer, S2'!F2*Main!$B$5)</f>
        <v>-18.427209009343688</v>
      </c>
      <c r="G2" s="2">
        <f>('[1]Qc, Summer, S2'!G2*Main!$B$5)</f>
        <v>-18.851936117196093</v>
      </c>
      <c r="H2" s="2">
        <f>('[1]Qc, Summer, S2'!H2*Main!$B$5)</f>
        <v>-16.338789889151705</v>
      </c>
      <c r="I2" s="2">
        <f>('[1]Qc, Summer, S2'!I2*Main!$B$5)</f>
        <v>-2.5419486271174581</v>
      </c>
      <c r="J2" s="2">
        <f>('[1]Qc, Summer, S2'!J2*Main!$B$5)</f>
        <v>8.1594680470933092</v>
      </c>
      <c r="K2" s="2">
        <f>('[1]Qc, Summer, S2'!K2*Main!$B$5)</f>
        <v>11.878599462540491</v>
      </c>
      <c r="L2" s="2">
        <f>('[1]Qc, Summer, S2'!L2*Main!$B$5)</f>
        <v>9.3376411501212893</v>
      </c>
      <c r="M2" s="2">
        <f>('[1]Qc, Summer, S2'!M2*Main!$B$5)</f>
        <v>12.43799439409708</v>
      </c>
      <c r="N2" s="2">
        <f>('[1]Qc, Summer, S2'!N2*Main!$B$5)</f>
        <v>11.037723429705744</v>
      </c>
      <c r="O2" s="2">
        <f>('[1]Qc, Summer, S2'!O2*Main!$B$5)</f>
        <v>11.370055877158045</v>
      </c>
      <c r="P2" s="2">
        <f>('[1]Qc, Summer, S2'!P2*Main!$B$5)</f>
        <v>5.8665315643529325</v>
      </c>
      <c r="Q2" s="2">
        <f>('[1]Qc, Summer, S2'!Q2*Main!$B$5)</f>
        <v>1.4831301939784878</v>
      </c>
      <c r="R2" s="2">
        <f>('[1]Qc, Summer, S2'!R2*Main!$B$5)</f>
        <v>3.2993737128965335</v>
      </c>
      <c r="S2" s="2">
        <f>('[1]Qc, Summer, S2'!S2*Main!$B$5)</f>
        <v>4.0075983016067553</v>
      </c>
      <c r="T2" s="2">
        <f>('[1]Qc, Summer, S2'!T2*Main!$B$5)</f>
        <v>2.414427052948493</v>
      </c>
      <c r="U2" s="2">
        <f>('[1]Qc, Summer, S2'!U2*Main!$B$5)</f>
        <v>-0.45040283745663517</v>
      </c>
      <c r="V2" s="2">
        <f>('[1]Qc, Summer, S2'!V2*Main!$B$5)</f>
        <v>-1.7583003275430931</v>
      </c>
      <c r="W2" s="2">
        <f>('[1]Qc, Summer, S2'!W2*Main!$B$5)</f>
        <v>-1.2232950928217772</v>
      </c>
      <c r="X2" s="2">
        <f>('[1]Qc, Summer, S2'!X2*Main!$B$5)</f>
        <v>-5.8666084315748241</v>
      </c>
      <c r="Y2" s="2">
        <f>('[1]Qc, Summer, S2'!Y2*Main!$B$5)</f>
        <v>-7.9409321764362844</v>
      </c>
    </row>
    <row r="3" spans="1:25" x14ac:dyDescent="0.3">
      <c r="A3">
        <v>2</v>
      </c>
      <c r="B3" s="2">
        <f>('[1]Qc, Summer, S2'!B3*Main!$B$5)</f>
        <v>-16.638341830451811</v>
      </c>
      <c r="C3" s="2">
        <f>('[1]Qc, Summer, S2'!C3*Main!$B$5)</f>
        <v>-16.638341830451811</v>
      </c>
      <c r="D3" s="2">
        <f>('[1]Qc, Summer, S2'!D3*Main!$B$5)</f>
        <v>-19.316133650256958</v>
      </c>
      <c r="E3" s="2">
        <f>('[1]Qc, Summer, S2'!E3*Main!$B$5)</f>
        <v>-21.993925470062109</v>
      </c>
      <c r="F3" s="2">
        <f>('[1]Qc, Summer, S2'!F3*Main!$B$5)</f>
        <v>-21.993925470062109</v>
      </c>
      <c r="G3" s="2">
        <f>('[1]Qc, Summer, S2'!G3*Main!$B$5)</f>
        <v>-21.993925470062109</v>
      </c>
      <c r="H3" s="2">
        <f>('[1]Qc, Summer, S2'!H3*Main!$B$5)</f>
        <v>-8.7697595567317546</v>
      </c>
      <c r="I3" s="2">
        <f>('[1]Qc, Summer, S2'!I3*Main!$B$5)</f>
        <v>1.8178172490855293</v>
      </c>
      <c r="J3" s="2">
        <f>('[1]Qc, Summer, S2'!J3*Main!$B$5)</f>
        <v>5.7727163760420312</v>
      </c>
      <c r="K3" s="2">
        <f>('[1]Qc, Summer, S2'!K3*Main!$B$5)</f>
        <v>5.7727163760420312</v>
      </c>
      <c r="L3" s="2">
        <f>('[1]Qc, Summer, S2'!L3*Main!$B$5)</f>
        <v>5.2783456912846987</v>
      </c>
      <c r="M3" s="2">
        <f>('[1]Qc, Summer, S2'!M3*Main!$B$5)</f>
        <v>7.4205685096124885</v>
      </c>
      <c r="N3" s="2">
        <f>('[1]Qc, Summer, S2'!N3*Main!$B$5)</f>
        <v>10.057162012697614</v>
      </c>
      <c r="O3" s="2">
        <f>('[1]Qc, Summer, S2'!O3*Main!$B$5)</f>
        <v>10.366149248924</v>
      </c>
      <c r="P3" s="2">
        <f>('[1]Qc, Summer, S2'!P3*Main!$B$5)</f>
        <v>5.813910250798739</v>
      </c>
      <c r="Q3" s="2">
        <f>('[1]Qc, Summer, S2'!Q3*Main!$B$5)</f>
        <v>4.5368029204517528</v>
      </c>
      <c r="R3" s="2">
        <f>('[1]Qc, Summer, S2'!R3*Main!$B$5)</f>
        <v>-0.73638413210975795</v>
      </c>
      <c r="S3" s="2">
        <f>('[1]Qc, Summer, S2'!S3*Main!$B$5)</f>
        <v>-0.73638413210975795</v>
      </c>
      <c r="T3" s="2">
        <f>('[1]Qc, Summer, S2'!T3*Main!$B$5)</f>
        <v>-0.73638413210975795</v>
      </c>
      <c r="U3" s="2">
        <f>('[1]Qc, Summer, S2'!U3*Main!$B$5)</f>
        <v>-0.73638413210975795</v>
      </c>
      <c r="V3" s="2">
        <f>('[1]Qc, Summer, S2'!V3*Main!$B$5)</f>
        <v>-4.6912876778339454</v>
      </c>
      <c r="W3" s="2">
        <f>('[1]Qc, Summer, S2'!W3*Main!$B$5)</f>
        <v>-6.0095888597420073</v>
      </c>
      <c r="X3" s="2">
        <f>('[1]Qc, Summer, S2'!X3*Main!$B$5)</f>
        <v>-16.803117329478642</v>
      </c>
      <c r="Y3" s="2">
        <f>('[1]Qc, Summer, S2'!Y3*Main!$B$5)</f>
        <v>-16.803117329478642</v>
      </c>
    </row>
    <row r="4" spans="1:25" x14ac:dyDescent="0.3">
      <c r="A4">
        <v>3</v>
      </c>
      <c r="B4" s="2">
        <f>('[1]Qc, Summer, S2'!B4*Main!$B$5)</f>
        <v>13.430907371053841</v>
      </c>
      <c r="C4" s="2">
        <f>('[1]Qc, Summer, S2'!C4*Main!$B$5)</f>
        <v>10.290677643305441</v>
      </c>
      <c r="D4" s="2">
        <f>('[1]Qc, Summer, S2'!D4*Main!$B$5)</f>
        <v>9.7519584894004367</v>
      </c>
      <c r="E4" s="2">
        <f>('[1]Qc, Summer, S2'!E4*Main!$B$5)</f>
        <v>8.5171061753085819</v>
      </c>
      <c r="F4" s="2">
        <f>('[1]Qc, Summer, S2'!F4*Main!$B$5)</f>
        <v>9.804874875577859</v>
      </c>
      <c r="G4" s="2">
        <f>('[1]Qc, Summer, S2'!G4*Main!$B$5)</f>
        <v>4.5505943970221745</v>
      </c>
      <c r="H4" s="2">
        <f>('[1]Qc, Summer, S2'!H4*Main!$B$5)</f>
        <v>7.9397244592561593</v>
      </c>
      <c r="I4" s="2">
        <f>('[1]Qc, Summer, S2'!I4*Main!$B$5)</f>
        <v>15.257118645906836</v>
      </c>
      <c r="J4" s="2">
        <f>('[1]Qc, Summer, S2'!J4*Main!$B$5)</f>
        <v>22.194450138472142</v>
      </c>
      <c r="K4" s="2">
        <f>('[1]Qc, Summer, S2'!K4*Main!$B$5)</f>
        <v>26.373179826336319</v>
      </c>
      <c r="L4" s="2">
        <f>('[1]Qc, Summer, S2'!L4*Main!$B$5)</f>
        <v>28.791394410348218</v>
      </c>
      <c r="M4" s="2">
        <f>('[1]Qc, Summer, S2'!M4*Main!$B$5)</f>
        <v>29.842536510077224</v>
      </c>
      <c r="N4" s="2">
        <f>('[1]Qc, Summer, S2'!N4*Main!$B$5)</f>
        <v>31.183957802704903</v>
      </c>
      <c r="O4" s="2">
        <f>('[1]Qc, Summer, S2'!O4*Main!$B$5)</f>
        <v>31.41989352866015</v>
      </c>
      <c r="P4" s="2">
        <f>('[1]Qc, Summer, S2'!P4*Main!$B$5)</f>
        <v>31.196875759301548</v>
      </c>
      <c r="Q4" s="2">
        <f>('[1]Qc, Summer, S2'!Q4*Main!$B$5)</f>
        <v>30.158376412199711</v>
      </c>
      <c r="R4" s="2">
        <f>('[1]Qc, Summer, S2'!R4*Main!$B$5)</f>
        <v>28.700506313030946</v>
      </c>
      <c r="S4" s="2">
        <f>('[1]Qc, Summer, S2'!S4*Main!$B$5)</f>
        <v>25.468467756725058</v>
      </c>
      <c r="T4" s="2">
        <f>('[1]Qc, Summer, S2'!T4*Main!$B$5)</f>
        <v>25.350637232450534</v>
      </c>
      <c r="U4" s="2">
        <f>('[1]Qc, Summer, S2'!U4*Main!$B$5)</f>
        <v>24.116108377529127</v>
      </c>
      <c r="V4" s="2">
        <f>('[1]Qc, Summer, S2'!V4*Main!$B$5)</f>
        <v>21.738213984691342</v>
      </c>
      <c r="W4" s="2">
        <f>('[1]Qc, Summer, S2'!W4*Main!$B$5)</f>
        <v>26.059873298687531</v>
      </c>
      <c r="X4" s="2">
        <f>('[1]Qc, Summer, S2'!X4*Main!$B$5)</f>
        <v>23.35059502895837</v>
      </c>
      <c r="Y4" s="2">
        <f>('[1]Qc, Summer, S2'!Y4*Main!$B$5)</f>
        <v>18.791618774259309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66DC-49E9-4005-859A-30B80B18882C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-13.14678209147308</v>
      </c>
      <c r="C2" s="2">
        <f>('[1]Qc, Summer, S2'!C2*Main!$B$5)</f>
        <v>-17.09243101713691</v>
      </c>
      <c r="D2" s="2">
        <f>('[1]Qc, Summer, S2'!D2*Main!$B$5)</f>
        <v>-18.839157569132492</v>
      </c>
      <c r="E2" s="2">
        <f>('[1]Qc, Summer, S2'!E2*Main!$B$5)</f>
        <v>-17.191718278224318</v>
      </c>
      <c r="F2" s="2">
        <f>('[1]Qc, Summer, S2'!F2*Main!$B$5)</f>
        <v>-18.427209009343688</v>
      </c>
      <c r="G2" s="2">
        <f>('[1]Qc, Summer, S2'!G2*Main!$B$5)</f>
        <v>-18.851936117196093</v>
      </c>
      <c r="H2" s="2">
        <f>('[1]Qc, Summer, S2'!H2*Main!$B$5)</f>
        <v>-16.338789889151705</v>
      </c>
      <c r="I2" s="2">
        <f>('[1]Qc, Summer, S2'!I2*Main!$B$5)</f>
        <v>-2.5419486271174581</v>
      </c>
      <c r="J2" s="2">
        <f>('[1]Qc, Summer, S2'!J2*Main!$B$5)</f>
        <v>8.1594680470933092</v>
      </c>
      <c r="K2" s="2">
        <f>('[1]Qc, Summer, S2'!K2*Main!$B$5)</f>
        <v>11.878599462540491</v>
      </c>
      <c r="L2" s="2">
        <f>('[1]Qc, Summer, S2'!L2*Main!$B$5)</f>
        <v>9.3376411501212893</v>
      </c>
      <c r="M2" s="2">
        <f>('[1]Qc, Summer, S2'!M2*Main!$B$5)</f>
        <v>12.43799439409708</v>
      </c>
      <c r="N2" s="2">
        <f>('[1]Qc, Summer, S2'!N2*Main!$B$5)</f>
        <v>11.037723429705744</v>
      </c>
      <c r="O2" s="2">
        <f>('[1]Qc, Summer, S2'!O2*Main!$B$5)</f>
        <v>11.370055877158045</v>
      </c>
      <c r="P2" s="2">
        <f>('[1]Qc, Summer, S2'!P2*Main!$B$5)</f>
        <v>5.8665315643529325</v>
      </c>
      <c r="Q2" s="2">
        <f>('[1]Qc, Summer, S2'!Q2*Main!$B$5)</f>
        <v>1.4831301939784878</v>
      </c>
      <c r="R2" s="2">
        <f>('[1]Qc, Summer, S2'!R2*Main!$B$5)</f>
        <v>3.2993737128965335</v>
      </c>
      <c r="S2" s="2">
        <f>('[1]Qc, Summer, S2'!S2*Main!$B$5)</f>
        <v>4.0075983016067553</v>
      </c>
      <c r="T2" s="2">
        <f>('[1]Qc, Summer, S2'!T2*Main!$B$5)</f>
        <v>2.414427052948493</v>
      </c>
      <c r="U2" s="2">
        <f>('[1]Qc, Summer, S2'!U2*Main!$B$5)</f>
        <v>-0.45040283745663517</v>
      </c>
      <c r="V2" s="2">
        <f>('[1]Qc, Summer, S2'!V2*Main!$B$5)</f>
        <v>-1.7583003275430931</v>
      </c>
      <c r="W2" s="2">
        <f>('[1]Qc, Summer, S2'!W2*Main!$B$5)</f>
        <v>-1.2232950928217772</v>
      </c>
      <c r="X2" s="2">
        <f>('[1]Qc, Summer, S2'!X2*Main!$B$5)</f>
        <v>-5.8666084315748241</v>
      </c>
      <c r="Y2" s="2">
        <f>('[1]Qc, Summer, S2'!Y2*Main!$B$5)</f>
        <v>-7.9409321764362844</v>
      </c>
    </row>
    <row r="3" spans="1:25" x14ac:dyDescent="0.3">
      <c r="A3">
        <v>2</v>
      </c>
      <c r="B3" s="2">
        <f>('[1]Qc, Summer, S2'!B3*Main!$B$5)</f>
        <v>-16.638341830451811</v>
      </c>
      <c r="C3" s="2">
        <f>('[1]Qc, Summer, S2'!C3*Main!$B$5)</f>
        <v>-16.638341830451811</v>
      </c>
      <c r="D3" s="2">
        <f>('[1]Qc, Summer, S2'!D3*Main!$B$5)</f>
        <v>-19.316133650256958</v>
      </c>
      <c r="E3" s="2">
        <f>('[1]Qc, Summer, S2'!E3*Main!$B$5)</f>
        <v>-21.993925470062109</v>
      </c>
      <c r="F3" s="2">
        <f>('[1]Qc, Summer, S2'!F3*Main!$B$5)</f>
        <v>-21.993925470062109</v>
      </c>
      <c r="G3" s="2">
        <f>('[1]Qc, Summer, S2'!G3*Main!$B$5)</f>
        <v>-21.993925470062109</v>
      </c>
      <c r="H3" s="2">
        <f>('[1]Qc, Summer, S2'!H3*Main!$B$5)</f>
        <v>-8.7697595567317546</v>
      </c>
      <c r="I3" s="2">
        <f>('[1]Qc, Summer, S2'!I3*Main!$B$5)</f>
        <v>1.8178172490855293</v>
      </c>
      <c r="J3" s="2">
        <f>('[1]Qc, Summer, S2'!J3*Main!$B$5)</f>
        <v>5.7727163760420312</v>
      </c>
      <c r="K3" s="2">
        <f>('[1]Qc, Summer, S2'!K3*Main!$B$5)</f>
        <v>5.7727163760420312</v>
      </c>
      <c r="L3" s="2">
        <f>('[1]Qc, Summer, S2'!L3*Main!$B$5)</f>
        <v>5.2783456912846987</v>
      </c>
      <c r="M3" s="2">
        <f>('[1]Qc, Summer, S2'!M3*Main!$B$5)</f>
        <v>7.4205685096124885</v>
      </c>
      <c r="N3" s="2">
        <f>('[1]Qc, Summer, S2'!N3*Main!$B$5)</f>
        <v>10.057162012697614</v>
      </c>
      <c r="O3" s="2">
        <f>('[1]Qc, Summer, S2'!O3*Main!$B$5)</f>
        <v>10.366149248924</v>
      </c>
      <c r="P3" s="2">
        <f>('[1]Qc, Summer, S2'!P3*Main!$B$5)</f>
        <v>5.813910250798739</v>
      </c>
      <c r="Q3" s="2">
        <f>('[1]Qc, Summer, S2'!Q3*Main!$B$5)</f>
        <v>4.5368029204517528</v>
      </c>
      <c r="R3" s="2">
        <f>('[1]Qc, Summer, S2'!R3*Main!$B$5)</f>
        <v>-0.73638413210975795</v>
      </c>
      <c r="S3" s="2">
        <f>('[1]Qc, Summer, S2'!S3*Main!$B$5)</f>
        <v>-0.73638413210975795</v>
      </c>
      <c r="T3" s="2">
        <f>('[1]Qc, Summer, S2'!T3*Main!$B$5)</f>
        <v>-0.73638413210975795</v>
      </c>
      <c r="U3" s="2">
        <f>('[1]Qc, Summer, S2'!U3*Main!$B$5)</f>
        <v>-0.73638413210975795</v>
      </c>
      <c r="V3" s="2">
        <f>('[1]Qc, Summer, S2'!V3*Main!$B$5)</f>
        <v>-4.6912876778339454</v>
      </c>
      <c r="W3" s="2">
        <f>('[1]Qc, Summer, S2'!W3*Main!$B$5)</f>
        <v>-6.0095888597420073</v>
      </c>
      <c r="X3" s="2">
        <f>('[1]Qc, Summer, S2'!X3*Main!$B$5)</f>
        <v>-16.803117329478642</v>
      </c>
      <c r="Y3" s="2">
        <f>('[1]Qc, Summer, S2'!Y3*Main!$B$5)</f>
        <v>-16.803117329478642</v>
      </c>
    </row>
    <row r="4" spans="1:25" x14ac:dyDescent="0.3">
      <c r="A4">
        <v>3</v>
      </c>
      <c r="B4" s="2">
        <f>('[1]Qc, Summer, S2'!B4*Main!$B$5)</f>
        <v>13.430907371053841</v>
      </c>
      <c r="C4" s="2">
        <f>('[1]Qc, Summer, S2'!C4*Main!$B$5)</f>
        <v>10.290677643305441</v>
      </c>
      <c r="D4" s="2">
        <f>('[1]Qc, Summer, S2'!D4*Main!$B$5)</f>
        <v>9.7519584894004367</v>
      </c>
      <c r="E4" s="2">
        <f>('[1]Qc, Summer, S2'!E4*Main!$B$5)</f>
        <v>8.5171061753085819</v>
      </c>
      <c r="F4" s="2">
        <f>('[1]Qc, Summer, S2'!F4*Main!$B$5)</f>
        <v>9.804874875577859</v>
      </c>
      <c r="G4" s="2">
        <f>('[1]Qc, Summer, S2'!G4*Main!$B$5)</f>
        <v>4.5505943970221745</v>
      </c>
      <c r="H4" s="2">
        <f>('[1]Qc, Summer, S2'!H4*Main!$B$5)</f>
        <v>7.9397244592561593</v>
      </c>
      <c r="I4" s="2">
        <f>('[1]Qc, Summer, S2'!I4*Main!$B$5)</f>
        <v>15.257118645906836</v>
      </c>
      <c r="J4" s="2">
        <f>('[1]Qc, Summer, S2'!J4*Main!$B$5)</f>
        <v>22.194450138472142</v>
      </c>
      <c r="K4" s="2">
        <f>('[1]Qc, Summer, S2'!K4*Main!$B$5)</f>
        <v>26.373179826336319</v>
      </c>
      <c r="L4" s="2">
        <f>('[1]Qc, Summer, S2'!L4*Main!$B$5)</f>
        <v>28.791394410348218</v>
      </c>
      <c r="M4" s="2">
        <f>('[1]Qc, Summer, S2'!M4*Main!$B$5)</f>
        <v>29.842536510077224</v>
      </c>
      <c r="N4" s="2">
        <f>('[1]Qc, Summer, S2'!N4*Main!$B$5)</f>
        <v>31.183957802704903</v>
      </c>
      <c r="O4" s="2">
        <f>('[1]Qc, Summer, S2'!O4*Main!$B$5)</f>
        <v>31.41989352866015</v>
      </c>
      <c r="P4" s="2">
        <f>('[1]Qc, Summer, S2'!P4*Main!$B$5)</f>
        <v>31.196875759301548</v>
      </c>
      <c r="Q4" s="2">
        <f>('[1]Qc, Summer, S2'!Q4*Main!$B$5)</f>
        <v>30.158376412199711</v>
      </c>
      <c r="R4" s="2">
        <f>('[1]Qc, Summer, S2'!R4*Main!$B$5)</f>
        <v>28.700506313030946</v>
      </c>
      <c r="S4" s="2">
        <f>('[1]Qc, Summer, S2'!S4*Main!$B$5)</f>
        <v>25.468467756725058</v>
      </c>
      <c r="T4" s="2">
        <f>('[1]Qc, Summer, S2'!T4*Main!$B$5)</f>
        <v>25.350637232450534</v>
      </c>
      <c r="U4" s="2">
        <f>('[1]Qc, Summer, S2'!U4*Main!$B$5)</f>
        <v>24.116108377529127</v>
      </c>
      <c r="V4" s="2">
        <f>('[1]Qc, Summer, S2'!V4*Main!$B$5)</f>
        <v>21.738213984691342</v>
      </c>
      <c r="W4" s="2">
        <f>('[1]Qc, Summer, S2'!W4*Main!$B$5)</f>
        <v>26.059873298687531</v>
      </c>
      <c r="X4" s="2">
        <f>('[1]Qc, Summer, S2'!X4*Main!$B$5)</f>
        <v>23.35059502895837</v>
      </c>
      <c r="Y4" s="2">
        <f>('[1]Qc, Summer, S2'!Y4*Main!$B$5)</f>
        <v>18.791618774259309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A79A-A7A5-4753-BFC0-753B09052AA3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-13.14678209147308</v>
      </c>
      <c r="C2" s="2">
        <f>('[1]Qc, Summer, S2'!C2*Main!$B$5)</f>
        <v>-17.09243101713691</v>
      </c>
      <c r="D2" s="2">
        <f>('[1]Qc, Summer, S2'!D2*Main!$B$5)</f>
        <v>-18.839157569132492</v>
      </c>
      <c r="E2" s="2">
        <f>('[1]Qc, Summer, S2'!E2*Main!$B$5)</f>
        <v>-17.191718278224318</v>
      </c>
      <c r="F2" s="2">
        <f>('[1]Qc, Summer, S2'!F2*Main!$B$5)</f>
        <v>-18.427209009343688</v>
      </c>
      <c r="G2" s="2">
        <f>('[1]Qc, Summer, S2'!G2*Main!$B$5)</f>
        <v>-18.851936117196093</v>
      </c>
      <c r="H2" s="2">
        <f>('[1]Qc, Summer, S2'!H2*Main!$B$5)</f>
        <v>-16.338789889151705</v>
      </c>
      <c r="I2" s="2">
        <f>('[1]Qc, Summer, S2'!I2*Main!$B$5)</f>
        <v>-2.5419486271174581</v>
      </c>
      <c r="J2" s="2">
        <f>('[1]Qc, Summer, S2'!J2*Main!$B$5)</f>
        <v>8.1594680470933092</v>
      </c>
      <c r="K2" s="2">
        <f>('[1]Qc, Summer, S2'!K2*Main!$B$5)</f>
        <v>11.878599462540491</v>
      </c>
      <c r="L2" s="2">
        <f>('[1]Qc, Summer, S2'!L2*Main!$B$5)</f>
        <v>9.3376411501212893</v>
      </c>
      <c r="M2" s="2">
        <f>('[1]Qc, Summer, S2'!M2*Main!$B$5)</f>
        <v>12.43799439409708</v>
      </c>
      <c r="N2" s="2">
        <f>('[1]Qc, Summer, S2'!N2*Main!$B$5)</f>
        <v>11.037723429705744</v>
      </c>
      <c r="O2" s="2">
        <f>('[1]Qc, Summer, S2'!O2*Main!$B$5)</f>
        <v>11.370055877158045</v>
      </c>
      <c r="P2" s="2">
        <f>('[1]Qc, Summer, S2'!P2*Main!$B$5)</f>
        <v>5.8665315643529325</v>
      </c>
      <c r="Q2" s="2">
        <f>('[1]Qc, Summer, S2'!Q2*Main!$B$5)</f>
        <v>1.4831301939784878</v>
      </c>
      <c r="R2" s="2">
        <f>('[1]Qc, Summer, S2'!R2*Main!$B$5)</f>
        <v>3.2993737128965335</v>
      </c>
      <c r="S2" s="2">
        <f>('[1]Qc, Summer, S2'!S2*Main!$B$5)</f>
        <v>4.0075983016067553</v>
      </c>
      <c r="T2" s="2">
        <f>('[1]Qc, Summer, S2'!T2*Main!$B$5)</f>
        <v>2.414427052948493</v>
      </c>
      <c r="U2" s="2">
        <f>('[1]Qc, Summer, S2'!U2*Main!$B$5)</f>
        <v>-0.45040283745663517</v>
      </c>
      <c r="V2" s="2">
        <f>('[1]Qc, Summer, S2'!V2*Main!$B$5)</f>
        <v>-1.7583003275430931</v>
      </c>
      <c r="W2" s="2">
        <f>('[1]Qc, Summer, S2'!W2*Main!$B$5)</f>
        <v>-1.2232950928217772</v>
      </c>
      <c r="X2" s="2">
        <f>('[1]Qc, Summer, S2'!X2*Main!$B$5)</f>
        <v>-5.8666084315748241</v>
      </c>
      <c r="Y2" s="2">
        <f>('[1]Qc, Summer, S2'!Y2*Main!$B$5)</f>
        <v>-7.9409321764362844</v>
      </c>
    </row>
    <row r="3" spans="1:25" x14ac:dyDescent="0.3">
      <c r="A3">
        <v>2</v>
      </c>
      <c r="B3" s="2">
        <f>('[1]Qc, Summer, S2'!B3*Main!$B$5)</f>
        <v>-16.638341830451811</v>
      </c>
      <c r="C3" s="2">
        <f>('[1]Qc, Summer, S2'!C3*Main!$B$5)</f>
        <v>-16.638341830451811</v>
      </c>
      <c r="D3" s="2">
        <f>('[1]Qc, Summer, S2'!D3*Main!$B$5)</f>
        <v>-19.316133650256958</v>
      </c>
      <c r="E3" s="2">
        <f>('[1]Qc, Summer, S2'!E3*Main!$B$5)</f>
        <v>-21.993925470062109</v>
      </c>
      <c r="F3" s="2">
        <f>('[1]Qc, Summer, S2'!F3*Main!$B$5)</f>
        <v>-21.993925470062109</v>
      </c>
      <c r="G3" s="2">
        <f>('[1]Qc, Summer, S2'!G3*Main!$B$5)</f>
        <v>-21.993925470062109</v>
      </c>
      <c r="H3" s="2">
        <f>('[1]Qc, Summer, S2'!H3*Main!$B$5)</f>
        <v>-8.7697595567317546</v>
      </c>
      <c r="I3" s="2">
        <f>('[1]Qc, Summer, S2'!I3*Main!$B$5)</f>
        <v>1.8178172490855293</v>
      </c>
      <c r="J3" s="2">
        <f>('[1]Qc, Summer, S2'!J3*Main!$B$5)</f>
        <v>5.7727163760420312</v>
      </c>
      <c r="K3" s="2">
        <f>('[1]Qc, Summer, S2'!K3*Main!$B$5)</f>
        <v>5.7727163760420312</v>
      </c>
      <c r="L3" s="2">
        <f>('[1]Qc, Summer, S2'!L3*Main!$B$5)</f>
        <v>5.2783456912846987</v>
      </c>
      <c r="M3" s="2">
        <f>('[1]Qc, Summer, S2'!M3*Main!$B$5)</f>
        <v>7.4205685096124885</v>
      </c>
      <c r="N3" s="2">
        <f>('[1]Qc, Summer, S2'!N3*Main!$B$5)</f>
        <v>10.057162012697614</v>
      </c>
      <c r="O3" s="2">
        <f>('[1]Qc, Summer, S2'!O3*Main!$B$5)</f>
        <v>10.366149248924</v>
      </c>
      <c r="P3" s="2">
        <f>('[1]Qc, Summer, S2'!P3*Main!$B$5)</f>
        <v>5.813910250798739</v>
      </c>
      <c r="Q3" s="2">
        <f>('[1]Qc, Summer, S2'!Q3*Main!$B$5)</f>
        <v>4.5368029204517528</v>
      </c>
      <c r="R3" s="2">
        <f>('[1]Qc, Summer, S2'!R3*Main!$B$5)</f>
        <v>-0.73638413210975795</v>
      </c>
      <c r="S3" s="2">
        <f>('[1]Qc, Summer, S2'!S3*Main!$B$5)</f>
        <v>-0.73638413210975795</v>
      </c>
      <c r="T3" s="2">
        <f>('[1]Qc, Summer, S2'!T3*Main!$B$5)</f>
        <v>-0.73638413210975795</v>
      </c>
      <c r="U3" s="2">
        <f>('[1]Qc, Summer, S2'!U3*Main!$B$5)</f>
        <v>-0.73638413210975795</v>
      </c>
      <c r="V3" s="2">
        <f>('[1]Qc, Summer, S2'!V3*Main!$B$5)</f>
        <v>-4.6912876778339454</v>
      </c>
      <c r="W3" s="2">
        <f>('[1]Qc, Summer, S2'!W3*Main!$B$5)</f>
        <v>-6.0095888597420073</v>
      </c>
      <c r="X3" s="2">
        <f>('[1]Qc, Summer, S2'!X3*Main!$B$5)</f>
        <v>-16.803117329478642</v>
      </c>
      <c r="Y3" s="2">
        <f>('[1]Qc, Summer, S2'!Y3*Main!$B$5)</f>
        <v>-16.803117329478642</v>
      </c>
    </row>
    <row r="4" spans="1:25" x14ac:dyDescent="0.3">
      <c r="A4">
        <v>3</v>
      </c>
      <c r="B4" s="2">
        <f>('[1]Qc, Summer, S2'!B4*Main!$B$5)</f>
        <v>13.430907371053841</v>
      </c>
      <c r="C4" s="2">
        <f>('[1]Qc, Summer, S2'!C4*Main!$B$5)</f>
        <v>10.290677643305441</v>
      </c>
      <c r="D4" s="2">
        <f>('[1]Qc, Summer, S2'!D4*Main!$B$5)</f>
        <v>9.7519584894004367</v>
      </c>
      <c r="E4" s="2">
        <f>('[1]Qc, Summer, S2'!E4*Main!$B$5)</f>
        <v>8.5171061753085819</v>
      </c>
      <c r="F4" s="2">
        <f>('[1]Qc, Summer, S2'!F4*Main!$B$5)</f>
        <v>9.804874875577859</v>
      </c>
      <c r="G4" s="2">
        <f>('[1]Qc, Summer, S2'!G4*Main!$B$5)</f>
        <v>4.5505943970221745</v>
      </c>
      <c r="H4" s="2">
        <f>('[1]Qc, Summer, S2'!H4*Main!$B$5)</f>
        <v>7.9397244592561593</v>
      </c>
      <c r="I4" s="2">
        <f>('[1]Qc, Summer, S2'!I4*Main!$B$5)</f>
        <v>15.257118645906836</v>
      </c>
      <c r="J4" s="2">
        <f>('[1]Qc, Summer, S2'!J4*Main!$B$5)</f>
        <v>22.194450138472142</v>
      </c>
      <c r="K4" s="2">
        <f>('[1]Qc, Summer, S2'!K4*Main!$B$5)</f>
        <v>26.373179826336319</v>
      </c>
      <c r="L4" s="2">
        <f>('[1]Qc, Summer, S2'!L4*Main!$B$5)</f>
        <v>28.791394410348218</v>
      </c>
      <c r="M4" s="2">
        <f>('[1]Qc, Summer, S2'!M4*Main!$B$5)</f>
        <v>29.842536510077224</v>
      </c>
      <c r="N4" s="2">
        <f>('[1]Qc, Summer, S2'!N4*Main!$B$5)</f>
        <v>31.183957802704903</v>
      </c>
      <c r="O4" s="2">
        <f>('[1]Qc, Summer, S2'!O4*Main!$B$5)</f>
        <v>31.41989352866015</v>
      </c>
      <c r="P4" s="2">
        <f>('[1]Qc, Summer, S2'!P4*Main!$B$5)</f>
        <v>31.196875759301548</v>
      </c>
      <c r="Q4" s="2">
        <f>('[1]Qc, Summer, S2'!Q4*Main!$B$5)</f>
        <v>30.158376412199711</v>
      </c>
      <c r="R4" s="2">
        <f>('[1]Qc, Summer, S2'!R4*Main!$B$5)</f>
        <v>28.700506313030946</v>
      </c>
      <c r="S4" s="2">
        <f>('[1]Qc, Summer, S2'!S4*Main!$B$5)</f>
        <v>25.468467756725058</v>
      </c>
      <c r="T4" s="2">
        <f>('[1]Qc, Summer, S2'!T4*Main!$B$5)</f>
        <v>25.350637232450534</v>
      </c>
      <c r="U4" s="2">
        <f>('[1]Qc, Summer, S2'!U4*Main!$B$5)</f>
        <v>24.116108377529127</v>
      </c>
      <c r="V4" s="2">
        <f>('[1]Qc, Summer, S2'!V4*Main!$B$5)</f>
        <v>21.738213984691342</v>
      </c>
      <c r="W4" s="2">
        <f>('[1]Qc, Summer, S2'!W4*Main!$B$5)</f>
        <v>26.059873298687531</v>
      </c>
      <c r="X4" s="2">
        <f>('[1]Qc, Summer, S2'!X4*Main!$B$5)</f>
        <v>23.35059502895837</v>
      </c>
      <c r="Y4" s="2">
        <f>('[1]Qc, Summer, S2'!Y4*Main!$B$5)</f>
        <v>18.791618774259309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CB74-1EDC-42F0-8237-BA1DB1708AAE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-12.508588786061765</v>
      </c>
      <c r="C2" s="2">
        <f>('[1]Qc, Summer, S3'!C2*Main!$B$5)</f>
        <v>-16.262701356110849</v>
      </c>
      <c r="D2" s="2">
        <f>('[1]Qc, Summer, S3'!D2*Main!$B$5)</f>
        <v>-17.924635357038678</v>
      </c>
      <c r="E2" s="2">
        <f>('[1]Qc, Summer, S3'!E2*Main!$B$5)</f>
        <v>-16.357168847242555</v>
      </c>
      <c r="F2" s="2">
        <f>('[1]Qc, Summer, S3'!F2*Main!$B$5)</f>
        <v>-17.532684300152248</v>
      </c>
      <c r="G2" s="2">
        <f>('[1]Qc, Summer, S3'!G2*Main!$B$5)</f>
        <v>-17.936793587235115</v>
      </c>
      <c r="H2" s="2">
        <f>('[1]Qc, Summer, S3'!H2*Main!$B$5)</f>
        <v>-15.545644748901623</v>
      </c>
      <c r="I2" s="2">
        <f>('[1]Qc, Summer, S3'!I2*Main!$B$5)</f>
        <v>-2.4185530626942802</v>
      </c>
      <c r="J2" s="2">
        <f>('[1]Qc, Summer, S3'!J2*Main!$B$5)</f>
        <v>7.7633773651955753</v>
      </c>
      <c r="K2" s="2">
        <f>('[1]Qc, Summer, S3'!K2*Main!$B$5)</f>
        <v>11.301968420669594</v>
      </c>
      <c r="L2" s="2">
        <f>('[1]Qc, Summer, S3'!L2*Main!$B$5)</f>
        <v>8.8843575991445274</v>
      </c>
      <c r="M2" s="2">
        <f>('[1]Qc, Summer, S3'!M2*Main!$B$5)</f>
        <v>11.834208258461301</v>
      </c>
      <c r="N2" s="2">
        <f>('[1]Qc, Summer, S3'!N2*Main!$B$5)</f>
        <v>10.501911612729739</v>
      </c>
      <c r="O2" s="2">
        <f>('[1]Qc, Summer, S3'!O2*Main!$B$5)</f>
        <v>10.818111417101829</v>
      </c>
      <c r="P2" s="2">
        <f>('[1]Qc, Summer, S3'!P2*Main!$B$5)</f>
        <v>5.581748478704732</v>
      </c>
      <c r="Q2" s="2">
        <f>('[1]Qc, Summer, S3'!Q2*Main!$B$5)</f>
        <v>1.4111335826203086</v>
      </c>
      <c r="R2" s="2">
        <f>('[1]Qc, Summer, S3'!R2*Main!$B$5)</f>
        <v>3.139209940425828</v>
      </c>
      <c r="S2" s="2">
        <f>('[1]Qc, Summer, S3'!S2*Main!$B$5)</f>
        <v>3.8130546947326405</v>
      </c>
      <c r="T2" s="2">
        <f>('[1]Qc, Summer, S3'!T2*Main!$B$5)</f>
        <v>2.297221856203421</v>
      </c>
      <c r="U2" s="2">
        <f>('[1]Qc, Summer, S3'!U2*Main!$B$5)</f>
        <v>-0.42853862204611887</v>
      </c>
      <c r="V2" s="2">
        <f>('[1]Qc, Summer, S3'!V2*Main!$B$5)</f>
        <v>-1.6729459427109037</v>
      </c>
      <c r="W2" s="2">
        <f>('[1]Qc, Summer, S3'!W2*Main!$B$5)</f>
        <v>-1.1639118358886811</v>
      </c>
      <c r="X2" s="2">
        <f>('[1]Qc, Summer, S3'!X2*Main!$B$5)</f>
        <v>-5.581821614508085</v>
      </c>
      <c r="Y2" s="2">
        <f>('[1]Qc, Summer, S3'!Y2*Main!$B$5)</f>
        <v>-7.5554500319490874</v>
      </c>
    </row>
    <row r="3" spans="1:25" x14ac:dyDescent="0.3">
      <c r="A3">
        <v>2</v>
      </c>
      <c r="B3" s="2">
        <f>('[1]Qc, Summer, S3'!B3*Main!$B$5)</f>
        <v>-15.830655333827938</v>
      </c>
      <c r="C3" s="2">
        <f>('[1]Qc, Summer, S3'!C3*Main!$B$5)</f>
        <v>-15.830655333827938</v>
      </c>
      <c r="D3" s="2">
        <f>('[1]Qc, Summer, S3'!D3*Main!$B$5)</f>
        <v>-18.378457259467787</v>
      </c>
      <c r="E3" s="2">
        <f>('[1]Qc, Summer, S3'!E3*Main!$B$5)</f>
        <v>-20.926259185107632</v>
      </c>
      <c r="F3" s="2">
        <f>('[1]Qc, Summer, S3'!F3*Main!$B$5)</f>
        <v>-20.926259185107632</v>
      </c>
      <c r="G3" s="2">
        <f>('[1]Qc, Summer, S3'!G3*Main!$B$5)</f>
        <v>-20.926259185107632</v>
      </c>
      <c r="H3" s="2">
        <f>('[1]Qc, Summer, S3'!H3*Main!$B$5)</f>
        <v>-8.3440430733952606</v>
      </c>
      <c r="I3" s="2">
        <f>('[1]Qc, Summer, S3'!I3*Main!$B$5)</f>
        <v>1.7295736933046781</v>
      </c>
      <c r="J3" s="2">
        <f>('[1]Qc, Summer, S3'!J3*Main!$B$5)</f>
        <v>5.4924874257487284</v>
      </c>
      <c r="K3" s="2">
        <f>('[1]Qc, Summer, S3'!K3*Main!$B$5)</f>
        <v>5.4924874257487284</v>
      </c>
      <c r="L3" s="2">
        <f>('[1]Qc, Summer, S3'!L3*Main!$B$5)</f>
        <v>5.0221153179213633</v>
      </c>
      <c r="M3" s="2">
        <f>('[1]Qc, Summer, S3'!M3*Main!$B$5)</f>
        <v>7.0603467373012032</v>
      </c>
      <c r="N3" s="2">
        <f>('[1]Qc, Summer, S3'!N3*Main!$B$5)</f>
        <v>9.568950264508409</v>
      </c>
      <c r="O3" s="2">
        <f>('[1]Qc, Summer, S3'!O3*Main!$B$5)</f>
        <v>9.8629381203354569</v>
      </c>
      <c r="P3" s="2">
        <f>('[1]Qc, Summer, S3'!P3*Main!$B$5)</f>
        <v>5.531681597847343</v>
      </c>
      <c r="Q3" s="2">
        <f>('[1]Qc, Summer, S3'!Q3*Main!$B$5)</f>
        <v>4.3165697689735119</v>
      </c>
      <c r="R3" s="2">
        <f>('[1]Qc, Summer, S3'!R3*Main!$B$5)</f>
        <v>-0.70063732958015812</v>
      </c>
      <c r="S3" s="2">
        <f>('[1]Qc, Summer, S3'!S3*Main!$B$5)</f>
        <v>-0.70063732958015812</v>
      </c>
      <c r="T3" s="2">
        <f>('[1]Qc, Summer, S3'!T3*Main!$B$5)</f>
        <v>-0.70063732958015812</v>
      </c>
      <c r="U3" s="2">
        <f>('[1]Qc, Summer, S3'!U3*Main!$B$5)</f>
        <v>-0.70063732958015812</v>
      </c>
      <c r="V3" s="2">
        <f>('[1]Qc, Summer, S3'!V3*Main!$B$5)</f>
        <v>-4.4635552662886075</v>
      </c>
      <c r="W3" s="2">
        <f>('[1]Qc, Summer, S3'!W3*Main!$B$5)</f>
        <v>-5.7178612451914237</v>
      </c>
      <c r="X3" s="2">
        <f>('[1]Qc, Summer, S3'!X3*Main!$B$5)</f>
        <v>-15.9874320222224</v>
      </c>
      <c r="Y3" s="2">
        <f>('[1]Qc, Summer, S3'!Y3*Main!$B$5)</f>
        <v>-15.9874320222224</v>
      </c>
    </row>
    <row r="4" spans="1:25" x14ac:dyDescent="0.3">
      <c r="A4">
        <v>3</v>
      </c>
      <c r="B4" s="2">
        <f>('[1]Qc, Summer, S3'!B4*Main!$B$5)</f>
        <v>12.778921576342491</v>
      </c>
      <c r="C4" s="2">
        <f>('[1]Qc, Summer, S3'!C4*Main!$B$5)</f>
        <v>9.7911301848925572</v>
      </c>
      <c r="D4" s="2">
        <f>('[1]Qc, Summer, S3'!D4*Main!$B$5)</f>
        <v>9.2785624462256564</v>
      </c>
      <c r="E4" s="2">
        <f>('[1]Qc, Summer, S3'!E4*Main!$B$5)</f>
        <v>8.1036544192256397</v>
      </c>
      <c r="F4" s="2">
        <f>('[1]Qc, Summer, S3'!F4*Main!$B$5)</f>
        <v>9.3289100757925265</v>
      </c>
      <c r="G4" s="2">
        <f>('[1]Qc, Summer, S3'!G4*Main!$B$5)</f>
        <v>4.3296917563900301</v>
      </c>
      <c r="H4" s="2">
        <f>('[1]Qc, Summer, S3'!H4*Main!$B$5)</f>
        <v>7.5543009418165399</v>
      </c>
      <c r="I4" s="2">
        <f>('[1]Qc, Summer, S3'!I4*Main!$B$5)</f>
        <v>14.516481818435627</v>
      </c>
      <c r="J4" s="2">
        <f>('[1]Qc, Summer, S3'!J4*Main!$B$5)</f>
        <v>21.117049646313294</v>
      </c>
      <c r="K4" s="2">
        <f>('[1]Qc, Summer, S3'!K4*Main!$B$5)</f>
        <v>25.092928378455913</v>
      </c>
      <c r="L4" s="2">
        <f>('[1]Qc, Summer, S3'!L4*Main!$B$5)</f>
        <v>27.393753904991506</v>
      </c>
      <c r="M4" s="2">
        <f>('[1]Qc, Summer, S3'!M4*Main!$B$5)</f>
        <v>28.393869689199686</v>
      </c>
      <c r="N4" s="2">
        <f>('[1]Qc, Summer, S3'!N4*Main!$B$5)</f>
        <v>29.670173443350293</v>
      </c>
      <c r="O4" s="2">
        <f>('[1]Qc, Summer, S3'!O4*Main!$B$5)</f>
        <v>29.894655978725194</v>
      </c>
      <c r="P4" s="2">
        <f>('[1]Qc, Summer, S3'!P4*Main!$B$5)</f>
        <v>29.682464314675258</v>
      </c>
      <c r="Q4" s="2">
        <f>('[1]Qc, Summer, S3'!Q4*Main!$B$5)</f>
        <v>28.69437755723856</v>
      </c>
      <c r="R4" s="2">
        <f>('[1]Qc, Summer, S3'!R4*Main!$B$5)</f>
        <v>27.307277851233327</v>
      </c>
      <c r="S4" s="2">
        <f>('[1]Qc, Summer, S3'!S4*Main!$B$5)</f>
        <v>24.23213437047627</v>
      </c>
      <c r="T4" s="2">
        <f>('[1]Qc, Summer, S3'!T4*Main!$B$5)</f>
        <v>24.120023774564586</v>
      </c>
      <c r="U4" s="2">
        <f>('[1]Qc, Summer, S3'!U4*Main!$B$5)</f>
        <v>22.945423504833542</v>
      </c>
      <c r="V4" s="2">
        <f>('[1]Qc, Summer, S3'!V4*Main!$B$5)</f>
        <v>20.682960878638365</v>
      </c>
      <c r="W4" s="2">
        <f>('[1]Qc, Summer, S3'!W4*Main!$B$5)</f>
        <v>24.794830905547357</v>
      </c>
      <c r="X4" s="2">
        <f>('[1]Qc, Summer, S3'!X4*Main!$B$5)</f>
        <v>22.217070998426411</v>
      </c>
      <c r="Y4" s="2">
        <f>('[1]Qc, Summer, S3'!Y4*Main!$B$5)</f>
        <v>17.879404270654486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2D06-6809-4291-8C45-542A8D818016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-12.508588786061765</v>
      </c>
      <c r="C2" s="2">
        <f>('[1]Qc, Summer, S3'!C2*Main!$B$5)</f>
        <v>-16.262701356110849</v>
      </c>
      <c r="D2" s="2">
        <f>('[1]Qc, Summer, S3'!D2*Main!$B$5)</f>
        <v>-17.924635357038678</v>
      </c>
      <c r="E2" s="2">
        <f>('[1]Qc, Summer, S3'!E2*Main!$B$5)</f>
        <v>-16.357168847242555</v>
      </c>
      <c r="F2" s="2">
        <f>('[1]Qc, Summer, S3'!F2*Main!$B$5)</f>
        <v>-17.532684300152248</v>
      </c>
      <c r="G2" s="2">
        <f>('[1]Qc, Summer, S3'!G2*Main!$B$5)</f>
        <v>-17.936793587235115</v>
      </c>
      <c r="H2" s="2">
        <f>('[1]Qc, Summer, S3'!H2*Main!$B$5)</f>
        <v>-15.545644748901623</v>
      </c>
      <c r="I2" s="2">
        <f>('[1]Qc, Summer, S3'!I2*Main!$B$5)</f>
        <v>-2.4185530626942802</v>
      </c>
      <c r="J2" s="2">
        <f>('[1]Qc, Summer, S3'!J2*Main!$B$5)</f>
        <v>7.7633773651955753</v>
      </c>
      <c r="K2" s="2">
        <f>('[1]Qc, Summer, S3'!K2*Main!$B$5)</f>
        <v>11.301968420669594</v>
      </c>
      <c r="L2" s="2">
        <f>('[1]Qc, Summer, S3'!L2*Main!$B$5)</f>
        <v>8.8843575991445274</v>
      </c>
      <c r="M2" s="2">
        <f>('[1]Qc, Summer, S3'!M2*Main!$B$5)</f>
        <v>11.834208258461301</v>
      </c>
      <c r="N2" s="2">
        <f>('[1]Qc, Summer, S3'!N2*Main!$B$5)</f>
        <v>10.501911612729739</v>
      </c>
      <c r="O2" s="2">
        <f>('[1]Qc, Summer, S3'!O2*Main!$B$5)</f>
        <v>10.818111417101829</v>
      </c>
      <c r="P2" s="2">
        <f>('[1]Qc, Summer, S3'!P2*Main!$B$5)</f>
        <v>5.581748478704732</v>
      </c>
      <c r="Q2" s="2">
        <f>('[1]Qc, Summer, S3'!Q2*Main!$B$5)</f>
        <v>1.4111335826203086</v>
      </c>
      <c r="R2" s="2">
        <f>('[1]Qc, Summer, S3'!R2*Main!$B$5)</f>
        <v>3.139209940425828</v>
      </c>
      <c r="S2" s="2">
        <f>('[1]Qc, Summer, S3'!S2*Main!$B$5)</f>
        <v>3.8130546947326405</v>
      </c>
      <c r="T2" s="2">
        <f>('[1]Qc, Summer, S3'!T2*Main!$B$5)</f>
        <v>2.297221856203421</v>
      </c>
      <c r="U2" s="2">
        <f>('[1]Qc, Summer, S3'!U2*Main!$B$5)</f>
        <v>-0.42853862204611887</v>
      </c>
      <c r="V2" s="2">
        <f>('[1]Qc, Summer, S3'!V2*Main!$B$5)</f>
        <v>-1.6729459427109037</v>
      </c>
      <c r="W2" s="2">
        <f>('[1]Qc, Summer, S3'!W2*Main!$B$5)</f>
        <v>-1.1639118358886811</v>
      </c>
      <c r="X2" s="2">
        <f>('[1]Qc, Summer, S3'!X2*Main!$B$5)</f>
        <v>-5.581821614508085</v>
      </c>
      <c r="Y2" s="2">
        <f>('[1]Qc, Summer, S3'!Y2*Main!$B$5)</f>
        <v>-7.5554500319490874</v>
      </c>
    </row>
    <row r="3" spans="1:25" x14ac:dyDescent="0.3">
      <c r="A3">
        <v>2</v>
      </c>
      <c r="B3" s="2">
        <f>('[1]Qc, Summer, S3'!B3*Main!$B$5)</f>
        <v>-15.830655333827938</v>
      </c>
      <c r="C3" s="2">
        <f>('[1]Qc, Summer, S3'!C3*Main!$B$5)</f>
        <v>-15.830655333827938</v>
      </c>
      <c r="D3" s="2">
        <f>('[1]Qc, Summer, S3'!D3*Main!$B$5)</f>
        <v>-18.378457259467787</v>
      </c>
      <c r="E3" s="2">
        <f>('[1]Qc, Summer, S3'!E3*Main!$B$5)</f>
        <v>-20.926259185107632</v>
      </c>
      <c r="F3" s="2">
        <f>('[1]Qc, Summer, S3'!F3*Main!$B$5)</f>
        <v>-20.926259185107632</v>
      </c>
      <c r="G3" s="2">
        <f>('[1]Qc, Summer, S3'!G3*Main!$B$5)</f>
        <v>-20.926259185107632</v>
      </c>
      <c r="H3" s="2">
        <f>('[1]Qc, Summer, S3'!H3*Main!$B$5)</f>
        <v>-8.3440430733952606</v>
      </c>
      <c r="I3" s="2">
        <f>('[1]Qc, Summer, S3'!I3*Main!$B$5)</f>
        <v>1.7295736933046781</v>
      </c>
      <c r="J3" s="2">
        <f>('[1]Qc, Summer, S3'!J3*Main!$B$5)</f>
        <v>5.4924874257487284</v>
      </c>
      <c r="K3" s="2">
        <f>('[1]Qc, Summer, S3'!K3*Main!$B$5)</f>
        <v>5.4924874257487284</v>
      </c>
      <c r="L3" s="2">
        <f>('[1]Qc, Summer, S3'!L3*Main!$B$5)</f>
        <v>5.0221153179213633</v>
      </c>
      <c r="M3" s="2">
        <f>('[1]Qc, Summer, S3'!M3*Main!$B$5)</f>
        <v>7.0603467373012032</v>
      </c>
      <c r="N3" s="2">
        <f>('[1]Qc, Summer, S3'!N3*Main!$B$5)</f>
        <v>9.568950264508409</v>
      </c>
      <c r="O3" s="2">
        <f>('[1]Qc, Summer, S3'!O3*Main!$B$5)</f>
        <v>9.8629381203354569</v>
      </c>
      <c r="P3" s="2">
        <f>('[1]Qc, Summer, S3'!P3*Main!$B$5)</f>
        <v>5.531681597847343</v>
      </c>
      <c r="Q3" s="2">
        <f>('[1]Qc, Summer, S3'!Q3*Main!$B$5)</f>
        <v>4.3165697689735119</v>
      </c>
      <c r="R3" s="2">
        <f>('[1]Qc, Summer, S3'!R3*Main!$B$5)</f>
        <v>-0.70063732958015812</v>
      </c>
      <c r="S3" s="2">
        <f>('[1]Qc, Summer, S3'!S3*Main!$B$5)</f>
        <v>-0.70063732958015812</v>
      </c>
      <c r="T3" s="2">
        <f>('[1]Qc, Summer, S3'!T3*Main!$B$5)</f>
        <v>-0.70063732958015812</v>
      </c>
      <c r="U3" s="2">
        <f>('[1]Qc, Summer, S3'!U3*Main!$B$5)</f>
        <v>-0.70063732958015812</v>
      </c>
      <c r="V3" s="2">
        <f>('[1]Qc, Summer, S3'!V3*Main!$B$5)</f>
        <v>-4.4635552662886075</v>
      </c>
      <c r="W3" s="2">
        <f>('[1]Qc, Summer, S3'!W3*Main!$B$5)</f>
        <v>-5.7178612451914237</v>
      </c>
      <c r="X3" s="2">
        <f>('[1]Qc, Summer, S3'!X3*Main!$B$5)</f>
        <v>-15.9874320222224</v>
      </c>
      <c r="Y3" s="2">
        <f>('[1]Qc, Summer, S3'!Y3*Main!$B$5)</f>
        <v>-15.9874320222224</v>
      </c>
    </row>
    <row r="4" spans="1:25" x14ac:dyDescent="0.3">
      <c r="A4">
        <v>3</v>
      </c>
      <c r="B4" s="2">
        <f>('[1]Qc, Summer, S3'!B4*Main!$B$5)</f>
        <v>12.778921576342491</v>
      </c>
      <c r="C4" s="2">
        <f>('[1]Qc, Summer, S3'!C4*Main!$B$5)</f>
        <v>9.7911301848925572</v>
      </c>
      <c r="D4" s="2">
        <f>('[1]Qc, Summer, S3'!D4*Main!$B$5)</f>
        <v>9.2785624462256564</v>
      </c>
      <c r="E4" s="2">
        <f>('[1]Qc, Summer, S3'!E4*Main!$B$5)</f>
        <v>8.1036544192256397</v>
      </c>
      <c r="F4" s="2">
        <f>('[1]Qc, Summer, S3'!F4*Main!$B$5)</f>
        <v>9.3289100757925265</v>
      </c>
      <c r="G4" s="2">
        <f>('[1]Qc, Summer, S3'!G4*Main!$B$5)</f>
        <v>4.3296917563900301</v>
      </c>
      <c r="H4" s="2">
        <f>('[1]Qc, Summer, S3'!H4*Main!$B$5)</f>
        <v>7.5543009418165399</v>
      </c>
      <c r="I4" s="2">
        <f>('[1]Qc, Summer, S3'!I4*Main!$B$5)</f>
        <v>14.516481818435627</v>
      </c>
      <c r="J4" s="2">
        <f>('[1]Qc, Summer, S3'!J4*Main!$B$5)</f>
        <v>21.117049646313294</v>
      </c>
      <c r="K4" s="2">
        <f>('[1]Qc, Summer, S3'!K4*Main!$B$5)</f>
        <v>25.092928378455913</v>
      </c>
      <c r="L4" s="2">
        <f>('[1]Qc, Summer, S3'!L4*Main!$B$5)</f>
        <v>27.393753904991506</v>
      </c>
      <c r="M4" s="2">
        <f>('[1]Qc, Summer, S3'!M4*Main!$B$5)</f>
        <v>28.393869689199686</v>
      </c>
      <c r="N4" s="2">
        <f>('[1]Qc, Summer, S3'!N4*Main!$B$5)</f>
        <v>29.670173443350293</v>
      </c>
      <c r="O4" s="2">
        <f>('[1]Qc, Summer, S3'!O4*Main!$B$5)</f>
        <v>29.894655978725194</v>
      </c>
      <c r="P4" s="2">
        <f>('[1]Qc, Summer, S3'!P4*Main!$B$5)</f>
        <v>29.682464314675258</v>
      </c>
      <c r="Q4" s="2">
        <f>('[1]Qc, Summer, S3'!Q4*Main!$B$5)</f>
        <v>28.69437755723856</v>
      </c>
      <c r="R4" s="2">
        <f>('[1]Qc, Summer, S3'!R4*Main!$B$5)</f>
        <v>27.307277851233327</v>
      </c>
      <c r="S4" s="2">
        <f>('[1]Qc, Summer, S3'!S4*Main!$B$5)</f>
        <v>24.23213437047627</v>
      </c>
      <c r="T4" s="2">
        <f>('[1]Qc, Summer, S3'!T4*Main!$B$5)</f>
        <v>24.120023774564586</v>
      </c>
      <c r="U4" s="2">
        <f>('[1]Qc, Summer, S3'!U4*Main!$B$5)</f>
        <v>22.945423504833542</v>
      </c>
      <c r="V4" s="2">
        <f>('[1]Qc, Summer, S3'!V4*Main!$B$5)</f>
        <v>20.682960878638365</v>
      </c>
      <c r="W4" s="2">
        <f>('[1]Qc, Summer, S3'!W4*Main!$B$5)</f>
        <v>24.794830905547357</v>
      </c>
      <c r="X4" s="2">
        <f>('[1]Qc, Summer, S3'!X4*Main!$B$5)</f>
        <v>22.217070998426411</v>
      </c>
      <c r="Y4" s="2">
        <f>('[1]Qc, Summer, S3'!Y4*Main!$B$5)</f>
        <v>17.879404270654486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8CBD-8163-4197-999D-14E463C9318C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-12.508588786061765</v>
      </c>
      <c r="C2" s="2">
        <f>('[1]Qc, Summer, S3'!C2*Main!$B$5)</f>
        <v>-16.262701356110849</v>
      </c>
      <c r="D2" s="2">
        <f>('[1]Qc, Summer, S3'!D2*Main!$B$5)</f>
        <v>-17.924635357038678</v>
      </c>
      <c r="E2" s="2">
        <f>('[1]Qc, Summer, S3'!E2*Main!$B$5)</f>
        <v>-16.357168847242555</v>
      </c>
      <c r="F2" s="2">
        <f>('[1]Qc, Summer, S3'!F2*Main!$B$5)</f>
        <v>-17.532684300152248</v>
      </c>
      <c r="G2" s="2">
        <f>('[1]Qc, Summer, S3'!G2*Main!$B$5)</f>
        <v>-17.936793587235115</v>
      </c>
      <c r="H2" s="2">
        <f>('[1]Qc, Summer, S3'!H2*Main!$B$5)</f>
        <v>-15.545644748901623</v>
      </c>
      <c r="I2" s="2">
        <f>('[1]Qc, Summer, S3'!I2*Main!$B$5)</f>
        <v>-2.4185530626942802</v>
      </c>
      <c r="J2" s="2">
        <f>('[1]Qc, Summer, S3'!J2*Main!$B$5)</f>
        <v>7.7633773651955753</v>
      </c>
      <c r="K2" s="2">
        <f>('[1]Qc, Summer, S3'!K2*Main!$B$5)</f>
        <v>11.301968420669594</v>
      </c>
      <c r="L2" s="2">
        <f>('[1]Qc, Summer, S3'!L2*Main!$B$5)</f>
        <v>8.8843575991445274</v>
      </c>
      <c r="M2" s="2">
        <f>('[1]Qc, Summer, S3'!M2*Main!$B$5)</f>
        <v>11.834208258461301</v>
      </c>
      <c r="N2" s="2">
        <f>('[1]Qc, Summer, S3'!N2*Main!$B$5)</f>
        <v>10.501911612729739</v>
      </c>
      <c r="O2" s="2">
        <f>('[1]Qc, Summer, S3'!O2*Main!$B$5)</f>
        <v>10.818111417101829</v>
      </c>
      <c r="P2" s="2">
        <f>('[1]Qc, Summer, S3'!P2*Main!$B$5)</f>
        <v>5.581748478704732</v>
      </c>
      <c r="Q2" s="2">
        <f>('[1]Qc, Summer, S3'!Q2*Main!$B$5)</f>
        <v>1.4111335826203086</v>
      </c>
      <c r="R2" s="2">
        <f>('[1]Qc, Summer, S3'!R2*Main!$B$5)</f>
        <v>3.139209940425828</v>
      </c>
      <c r="S2" s="2">
        <f>('[1]Qc, Summer, S3'!S2*Main!$B$5)</f>
        <v>3.8130546947326405</v>
      </c>
      <c r="T2" s="2">
        <f>('[1]Qc, Summer, S3'!T2*Main!$B$5)</f>
        <v>2.297221856203421</v>
      </c>
      <c r="U2" s="2">
        <f>('[1]Qc, Summer, S3'!U2*Main!$B$5)</f>
        <v>-0.42853862204611887</v>
      </c>
      <c r="V2" s="2">
        <f>('[1]Qc, Summer, S3'!V2*Main!$B$5)</f>
        <v>-1.6729459427109037</v>
      </c>
      <c r="W2" s="2">
        <f>('[1]Qc, Summer, S3'!W2*Main!$B$5)</f>
        <v>-1.1639118358886811</v>
      </c>
      <c r="X2" s="2">
        <f>('[1]Qc, Summer, S3'!X2*Main!$B$5)</f>
        <v>-5.581821614508085</v>
      </c>
      <c r="Y2" s="2">
        <f>('[1]Qc, Summer, S3'!Y2*Main!$B$5)</f>
        <v>-7.5554500319490874</v>
      </c>
    </row>
    <row r="3" spans="1:25" x14ac:dyDescent="0.3">
      <c r="A3">
        <v>2</v>
      </c>
      <c r="B3" s="2">
        <f>('[1]Qc, Summer, S3'!B3*Main!$B$5)</f>
        <v>-15.830655333827938</v>
      </c>
      <c r="C3" s="2">
        <f>('[1]Qc, Summer, S3'!C3*Main!$B$5)</f>
        <v>-15.830655333827938</v>
      </c>
      <c r="D3" s="2">
        <f>('[1]Qc, Summer, S3'!D3*Main!$B$5)</f>
        <v>-18.378457259467787</v>
      </c>
      <c r="E3" s="2">
        <f>('[1]Qc, Summer, S3'!E3*Main!$B$5)</f>
        <v>-20.926259185107632</v>
      </c>
      <c r="F3" s="2">
        <f>('[1]Qc, Summer, S3'!F3*Main!$B$5)</f>
        <v>-20.926259185107632</v>
      </c>
      <c r="G3" s="2">
        <f>('[1]Qc, Summer, S3'!G3*Main!$B$5)</f>
        <v>-20.926259185107632</v>
      </c>
      <c r="H3" s="2">
        <f>('[1]Qc, Summer, S3'!H3*Main!$B$5)</f>
        <v>-8.3440430733952606</v>
      </c>
      <c r="I3" s="2">
        <f>('[1]Qc, Summer, S3'!I3*Main!$B$5)</f>
        <v>1.7295736933046781</v>
      </c>
      <c r="J3" s="2">
        <f>('[1]Qc, Summer, S3'!J3*Main!$B$5)</f>
        <v>5.4924874257487284</v>
      </c>
      <c r="K3" s="2">
        <f>('[1]Qc, Summer, S3'!K3*Main!$B$5)</f>
        <v>5.4924874257487284</v>
      </c>
      <c r="L3" s="2">
        <f>('[1]Qc, Summer, S3'!L3*Main!$B$5)</f>
        <v>5.0221153179213633</v>
      </c>
      <c r="M3" s="2">
        <f>('[1]Qc, Summer, S3'!M3*Main!$B$5)</f>
        <v>7.0603467373012032</v>
      </c>
      <c r="N3" s="2">
        <f>('[1]Qc, Summer, S3'!N3*Main!$B$5)</f>
        <v>9.568950264508409</v>
      </c>
      <c r="O3" s="2">
        <f>('[1]Qc, Summer, S3'!O3*Main!$B$5)</f>
        <v>9.8629381203354569</v>
      </c>
      <c r="P3" s="2">
        <f>('[1]Qc, Summer, S3'!P3*Main!$B$5)</f>
        <v>5.531681597847343</v>
      </c>
      <c r="Q3" s="2">
        <f>('[1]Qc, Summer, S3'!Q3*Main!$B$5)</f>
        <v>4.3165697689735119</v>
      </c>
      <c r="R3" s="2">
        <f>('[1]Qc, Summer, S3'!R3*Main!$B$5)</f>
        <v>-0.70063732958015812</v>
      </c>
      <c r="S3" s="2">
        <f>('[1]Qc, Summer, S3'!S3*Main!$B$5)</f>
        <v>-0.70063732958015812</v>
      </c>
      <c r="T3" s="2">
        <f>('[1]Qc, Summer, S3'!T3*Main!$B$5)</f>
        <v>-0.70063732958015812</v>
      </c>
      <c r="U3" s="2">
        <f>('[1]Qc, Summer, S3'!U3*Main!$B$5)</f>
        <v>-0.70063732958015812</v>
      </c>
      <c r="V3" s="2">
        <f>('[1]Qc, Summer, S3'!V3*Main!$B$5)</f>
        <v>-4.4635552662886075</v>
      </c>
      <c r="W3" s="2">
        <f>('[1]Qc, Summer, S3'!W3*Main!$B$5)</f>
        <v>-5.7178612451914237</v>
      </c>
      <c r="X3" s="2">
        <f>('[1]Qc, Summer, S3'!X3*Main!$B$5)</f>
        <v>-15.9874320222224</v>
      </c>
      <c r="Y3" s="2">
        <f>('[1]Qc, Summer, S3'!Y3*Main!$B$5)</f>
        <v>-15.9874320222224</v>
      </c>
    </row>
    <row r="4" spans="1:25" x14ac:dyDescent="0.3">
      <c r="A4">
        <v>3</v>
      </c>
      <c r="B4" s="2">
        <f>('[1]Qc, Summer, S3'!B4*Main!$B$5)</f>
        <v>12.778921576342491</v>
      </c>
      <c r="C4" s="2">
        <f>('[1]Qc, Summer, S3'!C4*Main!$B$5)</f>
        <v>9.7911301848925572</v>
      </c>
      <c r="D4" s="2">
        <f>('[1]Qc, Summer, S3'!D4*Main!$B$5)</f>
        <v>9.2785624462256564</v>
      </c>
      <c r="E4" s="2">
        <f>('[1]Qc, Summer, S3'!E4*Main!$B$5)</f>
        <v>8.1036544192256397</v>
      </c>
      <c r="F4" s="2">
        <f>('[1]Qc, Summer, S3'!F4*Main!$B$5)</f>
        <v>9.3289100757925265</v>
      </c>
      <c r="G4" s="2">
        <f>('[1]Qc, Summer, S3'!G4*Main!$B$5)</f>
        <v>4.3296917563900301</v>
      </c>
      <c r="H4" s="2">
        <f>('[1]Qc, Summer, S3'!H4*Main!$B$5)</f>
        <v>7.5543009418165399</v>
      </c>
      <c r="I4" s="2">
        <f>('[1]Qc, Summer, S3'!I4*Main!$B$5)</f>
        <v>14.516481818435627</v>
      </c>
      <c r="J4" s="2">
        <f>('[1]Qc, Summer, S3'!J4*Main!$B$5)</f>
        <v>21.117049646313294</v>
      </c>
      <c r="K4" s="2">
        <f>('[1]Qc, Summer, S3'!K4*Main!$B$5)</f>
        <v>25.092928378455913</v>
      </c>
      <c r="L4" s="2">
        <f>('[1]Qc, Summer, S3'!L4*Main!$B$5)</f>
        <v>27.393753904991506</v>
      </c>
      <c r="M4" s="2">
        <f>('[1]Qc, Summer, S3'!M4*Main!$B$5)</f>
        <v>28.393869689199686</v>
      </c>
      <c r="N4" s="2">
        <f>('[1]Qc, Summer, S3'!N4*Main!$B$5)</f>
        <v>29.670173443350293</v>
      </c>
      <c r="O4" s="2">
        <f>('[1]Qc, Summer, S3'!O4*Main!$B$5)</f>
        <v>29.894655978725194</v>
      </c>
      <c r="P4" s="2">
        <f>('[1]Qc, Summer, S3'!P4*Main!$B$5)</f>
        <v>29.682464314675258</v>
      </c>
      <c r="Q4" s="2">
        <f>('[1]Qc, Summer, S3'!Q4*Main!$B$5)</f>
        <v>28.69437755723856</v>
      </c>
      <c r="R4" s="2">
        <f>('[1]Qc, Summer, S3'!R4*Main!$B$5)</f>
        <v>27.307277851233327</v>
      </c>
      <c r="S4" s="2">
        <f>('[1]Qc, Summer, S3'!S4*Main!$B$5)</f>
        <v>24.23213437047627</v>
      </c>
      <c r="T4" s="2">
        <f>('[1]Qc, Summer, S3'!T4*Main!$B$5)</f>
        <v>24.120023774564586</v>
      </c>
      <c r="U4" s="2">
        <f>('[1]Qc, Summer, S3'!U4*Main!$B$5)</f>
        <v>22.945423504833542</v>
      </c>
      <c r="V4" s="2">
        <f>('[1]Qc, Summer, S3'!V4*Main!$B$5)</f>
        <v>20.682960878638365</v>
      </c>
      <c r="W4" s="2">
        <f>('[1]Qc, Summer, S3'!W4*Main!$B$5)</f>
        <v>24.794830905547357</v>
      </c>
      <c r="X4" s="2">
        <f>('[1]Qc, Summer, S3'!X4*Main!$B$5)</f>
        <v>22.217070998426411</v>
      </c>
      <c r="Y4" s="2">
        <f>('[1]Qc, Summer, S3'!Y4*Main!$B$5)</f>
        <v>17.879404270654486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F70F-3329-4929-BF5C-6E86340FED71}">
  <dimension ref="A1:Y4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3.1555164513960197</v>
      </c>
      <c r="C2" s="2">
        <f>('FL Characterization'!C$4-'FL Characterization'!C$2)*VLOOKUP($A2,'FL Ratio'!$A$2:$B$21,2,FALSE)</f>
        <v>3.4738231569772311</v>
      </c>
      <c r="D2" s="2">
        <f>('FL Characterization'!D$4-'FL Characterization'!D$2)*VLOOKUP($A2,'FL Ratio'!$A$2:$B$21,2,FALSE)</f>
        <v>4.5215108124605017</v>
      </c>
      <c r="E2" s="2">
        <f>('FL Characterization'!E$4-'FL Characterization'!E$2)*VLOOKUP($A2,'FL Ratio'!$A$2:$B$21,2,FALSE)</f>
        <v>5.1837303365298606</v>
      </c>
      <c r="F2" s="2">
        <f>('FL Characterization'!F$4-'FL Characterization'!F$2)*VLOOKUP($A2,'FL Ratio'!$A$2:$B$21,2,FALSE)</f>
        <v>6.0948884702081347</v>
      </c>
      <c r="G2" s="2">
        <f>('FL Characterization'!G$4-'FL Characterization'!G$2)*VLOOKUP($A2,'FL Ratio'!$A$2:$B$21,2,FALSE)</f>
        <v>7.1244858001906017</v>
      </c>
      <c r="H2" s="2">
        <f>('FL Characterization'!H$4-'FL Characterization'!H$2)*VLOOKUP($A2,'FL Ratio'!$A$2:$B$21,2,FALSE)</f>
        <v>6.3508403581814967</v>
      </c>
      <c r="I2" s="2">
        <f>('FL Characterization'!I$4-'FL Characterization'!I$2)*VLOOKUP($A2,'FL Ratio'!$A$2:$B$21,2,FALSE)</f>
        <v>9.0792241241418203</v>
      </c>
      <c r="J2" s="2">
        <f>('FL Characterization'!J$4-'FL Characterization'!J$2)*VLOOKUP($A2,'FL Ratio'!$A$2:$B$21,2,FALSE)</f>
        <v>8.3291747588728953</v>
      </c>
      <c r="K2" s="2">
        <f>('FL Characterization'!K$4-'FL Characterization'!K$2)*VLOOKUP($A2,'FL Ratio'!$A$2:$B$21,2,FALSE)</f>
        <v>9.4073188319263643</v>
      </c>
      <c r="L2" s="2">
        <f>('FL Characterization'!L$4-'FL Characterization'!L$2)*VLOOKUP($A2,'FL Ratio'!$A$2:$B$21,2,FALSE)</f>
        <v>9.6682084174397982</v>
      </c>
      <c r="M2" s="2">
        <f>('FL Characterization'!M$4-'FL Characterization'!M$2)*VLOOKUP($A2,'FL Ratio'!$A$2:$B$21,2,FALSE)</f>
        <v>8.9680603848325191</v>
      </c>
      <c r="N2" s="2">
        <f>('FL Characterization'!N$4-'FL Characterization'!N$2)*VLOOKUP($A2,'FL Ratio'!$A$2:$B$21,2,FALSE)</f>
        <v>8.4600674401232929</v>
      </c>
      <c r="O2" s="2">
        <f>('FL Characterization'!O$4-'FL Characterization'!O$2)*VLOOKUP($A2,'FL Ratio'!$A$2:$B$21,2,FALSE)</f>
        <v>7.788715360426715</v>
      </c>
      <c r="P2" s="2">
        <f>('FL Characterization'!P$4-'FL Characterization'!P$2)*VLOOKUP($A2,'FL Ratio'!$A$2:$B$21,2,FALSE)</f>
        <v>7.1742560435370217</v>
      </c>
      <c r="Q2" s="2">
        <f>('FL Characterization'!Q$4-'FL Characterization'!Q$2)*VLOOKUP($A2,'FL Ratio'!$A$2:$B$21,2,FALSE)</f>
        <v>6.4567386766626633</v>
      </c>
      <c r="R2" s="2">
        <f>('FL Characterization'!R$4-'FL Characterization'!R$2)*VLOOKUP($A2,'FL Ratio'!$A$2:$B$21,2,FALSE)</f>
        <v>6.3895335543915524</v>
      </c>
      <c r="S2" s="2">
        <f>('FL Characterization'!S$4-'FL Characterization'!S$2)*VLOOKUP($A2,'FL Ratio'!$A$2:$B$21,2,FALSE)</f>
        <v>5.0624945681675753</v>
      </c>
      <c r="T2" s="2">
        <f>('FL Characterization'!T$4-'FL Characterization'!T$2)*VLOOKUP($A2,'FL Ratio'!$A$2:$B$21,2,FALSE)</f>
        <v>4.1886094964511047</v>
      </c>
      <c r="U2" s="2">
        <f>('FL Characterization'!U$4-'FL Characterization'!U$2)*VLOOKUP($A2,'FL Ratio'!$A$2:$B$21,2,FALSE)</f>
        <v>4.9703387795656431</v>
      </c>
      <c r="V2" s="2">
        <f>('FL Characterization'!V$4-'FL Characterization'!V$2)*VLOOKUP($A2,'FL Ratio'!$A$2:$B$21,2,FALSE)</f>
        <v>5.0642861221422919</v>
      </c>
      <c r="W2" s="2">
        <f>('FL Characterization'!W$4-'FL Characterization'!W$2)*VLOOKUP($A2,'FL Ratio'!$A$2:$B$21,2,FALSE)</f>
        <v>5.787462177790454</v>
      </c>
      <c r="X2" s="2">
        <f>('FL Characterization'!X$4-'FL Characterization'!X$2)*VLOOKUP($A2,'FL Ratio'!$A$2:$B$21,2,FALSE)</f>
        <v>2.8101179540020085</v>
      </c>
      <c r="Y2" s="2">
        <f>('FL Characterization'!Y$4-'FL Characterization'!Y$2)*VLOOKUP($A2,'FL Ratio'!$A$2:$B$21,2,FALSE)</f>
        <v>2.6980365894861462</v>
      </c>
    </row>
    <row r="3" spans="1:25" x14ac:dyDescent="0.3">
      <c r="A3">
        <v>2</v>
      </c>
      <c r="B3" s="2">
        <f>('FL Characterization'!B$4-'FL Characterization'!B$2)*VLOOKUP($A3,'FL Ratio'!$A$2:$B$21,2,FALSE)</f>
        <v>3.1555164513960197</v>
      </c>
      <c r="C3" s="2">
        <f>('FL Characterization'!C$4-'FL Characterization'!C$2)*VLOOKUP($A3,'FL Ratio'!$A$2:$B$21,2,FALSE)</f>
        <v>3.4738231569772311</v>
      </c>
      <c r="D3" s="2">
        <f>('FL Characterization'!D$4-'FL Characterization'!D$2)*VLOOKUP($A3,'FL Ratio'!$A$2:$B$21,2,FALSE)</f>
        <v>4.5215108124605017</v>
      </c>
      <c r="E3" s="2">
        <f>('FL Characterization'!E$4-'FL Characterization'!E$2)*VLOOKUP($A3,'FL Ratio'!$A$2:$B$21,2,FALSE)</f>
        <v>5.1837303365298606</v>
      </c>
      <c r="F3" s="2">
        <f>('FL Characterization'!F$4-'FL Characterization'!F$2)*VLOOKUP($A3,'FL Ratio'!$A$2:$B$21,2,FALSE)</f>
        <v>6.0948884702081347</v>
      </c>
      <c r="G3" s="2">
        <f>('FL Characterization'!G$4-'FL Characterization'!G$2)*VLOOKUP($A3,'FL Ratio'!$A$2:$B$21,2,FALSE)</f>
        <v>7.1244858001906017</v>
      </c>
      <c r="H3" s="2">
        <f>('FL Characterization'!H$4-'FL Characterization'!H$2)*VLOOKUP($A3,'FL Ratio'!$A$2:$B$21,2,FALSE)</f>
        <v>6.3508403581814967</v>
      </c>
      <c r="I3" s="2">
        <f>('FL Characterization'!I$4-'FL Characterization'!I$2)*VLOOKUP($A3,'FL Ratio'!$A$2:$B$21,2,FALSE)</f>
        <v>9.0792241241418203</v>
      </c>
      <c r="J3" s="2">
        <f>('FL Characterization'!J$4-'FL Characterization'!J$2)*VLOOKUP($A3,'FL Ratio'!$A$2:$B$21,2,FALSE)</f>
        <v>8.3291747588728953</v>
      </c>
      <c r="K3" s="2">
        <f>('FL Characterization'!K$4-'FL Characterization'!K$2)*VLOOKUP($A3,'FL Ratio'!$A$2:$B$21,2,FALSE)</f>
        <v>9.4073188319263643</v>
      </c>
      <c r="L3" s="2">
        <f>('FL Characterization'!L$4-'FL Characterization'!L$2)*VLOOKUP($A3,'FL Ratio'!$A$2:$B$21,2,FALSE)</f>
        <v>9.6682084174397982</v>
      </c>
      <c r="M3" s="2">
        <f>('FL Characterization'!M$4-'FL Characterization'!M$2)*VLOOKUP($A3,'FL Ratio'!$A$2:$B$21,2,FALSE)</f>
        <v>8.9680603848325191</v>
      </c>
      <c r="N3" s="2">
        <f>('FL Characterization'!N$4-'FL Characterization'!N$2)*VLOOKUP($A3,'FL Ratio'!$A$2:$B$21,2,FALSE)</f>
        <v>8.4600674401232929</v>
      </c>
      <c r="O3" s="2">
        <f>('FL Characterization'!O$4-'FL Characterization'!O$2)*VLOOKUP($A3,'FL Ratio'!$A$2:$B$21,2,FALSE)</f>
        <v>7.788715360426715</v>
      </c>
      <c r="P3" s="2">
        <f>('FL Characterization'!P$4-'FL Characterization'!P$2)*VLOOKUP($A3,'FL Ratio'!$A$2:$B$21,2,FALSE)</f>
        <v>7.1742560435370217</v>
      </c>
      <c r="Q3" s="2">
        <f>('FL Characterization'!Q$4-'FL Characterization'!Q$2)*VLOOKUP($A3,'FL Ratio'!$A$2:$B$21,2,FALSE)</f>
        <v>6.4567386766626633</v>
      </c>
      <c r="R3" s="2">
        <f>('FL Characterization'!R$4-'FL Characterization'!R$2)*VLOOKUP($A3,'FL Ratio'!$A$2:$B$21,2,FALSE)</f>
        <v>6.3895335543915524</v>
      </c>
      <c r="S3" s="2">
        <f>('FL Characterization'!S$4-'FL Characterization'!S$2)*VLOOKUP($A3,'FL Ratio'!$A$2:$B$21,2,FALSE)</f>
        <v>5.0624945681675753</v>
      </c>
      <c r="T3" s="2">
        <f>('FL Characterization'!T$4-'FL Characterization'!T$2)*VLOOKUP($A3,'FL Ratio'!$A$2:$B$21,2,FALSE)</f>
        <v>4.1886094964511047</v>
      </c>
      <c r="U3" s="2">
        <f>('FL Characterization'!U$4-'FL Characterization'!U$2)*VLOOKUP($A3,'FL Ratio'!$A$2:$B$21,2,FALSE)</f>
        <v>4.9703387795656431</v>
      </c>
      <c r="V3" s="2">
        <f>('FL Characterization'!V$4-'FL Characterization'!V$2)*VLOOKUP($A3,'FL Ratio'!$A$2:$B$21,2,FALSE)</f>
        <v>5.0642861221422919</v>
      </c>
      <c r="W3" s="2">
        <f>('FL Characterization'!W$4-'FL Characterization'!W$2)*VLOOKUP($A3,'FL Ratio'!$A$2:$B$21,2,FALSE)</f>
        <v>5.787462177790454</v>
      </c>
      <c r="X3" s="2">
        <f>('FL Characterization'!X$4-'FL Characterization'!X$2)*VLOOKUP($A3,'FL Ratio'!$A$2:$B$21,2,FALSE)</f>
        <v>2.8101179540020085</v>
      </c>
      <c r="Y3" s="2">
        <f>('FL Characterization'!Y$4-'FL Characterization'!Y$2)*VLOOKUP($A3,'FL Ratio'!$A$2:$B$21,2,FALSE)</f>
        <v>2.6980365894861462</v>
      </c>
    </row>
    <row r="4" spans="1:25" x14ac:dyDescent="0.3">
      <c r="A4">
        <v>3</v>
      </c>
      <c r="B4" s="2">
        <f>('FL Characterization'!B$4-'FL Characterization'!B$2)*VLOOKUP($A4,'FL Ratio'!$A$2:$B$21,2,FALSE)</f>
        <v>3.1555164513960197</v>
      </c>
      <c r="C4" s="2">
        <f>('FL Characterization'!C$4-'FL Characterization'!C$2)*VLOOKUP($A4,'FL Ratio'!$A$2:$B$21,2,FALSE)</f>
        <v>3.4738231569772311</v>
      </c>
      <c r="D4" s="2">
        <f>('FL Characterization'!D$4-'FL Characterization'!D$2)*VLOOKUP($A4,'FL Ratio'!$A$2:$B$21,2,FALSE)</f>
        <v>4.5215108124605017</v>
      </c>
      <c r="E4" s="2">
        <f>('FL Characterization'!E$4-'FL Characterization'!E$2)*VLOOKUP($A4,'FL Ratio'!$A$2:$B$21,2,FALSE)</f>
        <v>5.1837303365298606</v>
      </c>
      <c r="F4" s="2">
        <f>('FL Characterization'!F$4-'FL Characterization'!F$2)*VLOOKUP($A4,'FL Ratio'!$A$2:$B$21,2,FALSE)</f>
        <v>6.0948884702081347</v>
      </c>
      <c r="G4" s="2">
        <f>('FL Characterization'!G$4-'FL Characterization'!G$2)*VLOOKUP($A4,'FL Ratio'!$A$2:$B$21,2,FALSE)</f>
        <v>7.1244858001906017</v>
      </c>
      <c r="H4" s="2">
        <f>('FL Characterization'!H$4-'FL Characterization'!H$2)*VLOOKUP($A4,'FL Ratio'!$A$2:$B$21,2,FALSE)</f>
        <v>6.3508403581814967</v>
      </c>
      <c r="I4" s="2">
        <f>('FL Characterization'!I$4-'FL Characterization'!I$2)*VLOOKUP($A4,'FL Ratio'!$A$2:$B$21,2,FALSE)</f>
        <v>9.0792241241418203</v>
      </c>
      <c r="J4" s="2">
        <f>('FL Characterization'!J$4-'FL Characterization'!J$2)*VLOOKUP($A4,'FL Ratio'!$A$2:$B$21,2,FALSE)</f>
        <v>8.3291747588728953</v>
      </c>
      <c r="K4" s="2">
        <f>('FL Characterization'!K$4-'FL Characterization'!K$2)*VLOOKUP($A4,'FL Ratio'!$A$2:$B$21,2,FALSE)</f>
        <v>9.4073188319263643</v>
      </c>
      <c r="L4" s="2">
        <f>('FL Characterization'!L$4-'FL Characterization'!L$2)*VLOOKUP($A4,'FL Ratio'!$A$2:$B$21,2,FALSE)</f>
        <v>9.6682084174397982</v>
      </c>
      <c r="M4" s="2">
        <f>('FL Characterization'!M$4-'FL Characterization'!M$2)*VLOOKUP($A4,'FL Ratio'!$A$2:$B$21,2,FALSE)</f>
        <v>8.9680603848325191</v>
      </c>
      <c r="N4" s="2">
        <f>('FL Characterization'!N$4-'FL Characterization'!N$2)*VLOOKUP($A4,'FL Ratio'!$A$2:$B$21,2,FALSE)</f>
        <v>8.4600674401232929</v>
      </c>
      <c r="O4" s="2">
        <f>('FL Characterization'!O$4-'FL Characterization'!O$2)*VLOOKUP($A4,'FL Ratio'!$A$2:$B$21,2,FALSE)</f>
        <v>7.788715360426715</v>
      </c>
      <c r="P4" s="2">
        <f>('FL Characterization'!P$4-'FL Characterization'!P$2)*VLOOKUP($A4,'FL Ratio'!$A$2:$B$21,2,FALSE)</f>
        <v>7.1742560435370217</v>
      </c>
      <c r="Q4" s="2">
        <f>('FL Characterization'!Q$4-'FL Characterization'!Q$2)*VLOOKUP($A4,'FL Ratio'!$A$2:$B$21,2,FALSE)</f>
        <v>6.4567386766626633</v>
      </c>
      <c r="R4" s="2">
        <f>('FL Characterization'!R$4-'FL Characterization'!R$2)*VLOOKUP($A4,'FL Ratio'!$A$2:$B$21,2,FALSE)</f>
        <v>6.3895335543915524</v>
      </c>
      <c r="S4" s="2">
        <f>('FL Characterization'!S$4-'FL Characterization'!S$2)*VLOOKUP($A4,'FL Ratio'!$A$2:$B$21,2,FALSE)</f>
        <v>5.0624945681675753</v>
      </c>
      <c r="T4" s="2">
        <f>('FL Characterization'!T$4-'FL Characterization'!T$2)*VLOOKUP($A4,'FL Ratio'!$A$2:$B$21,2,FALSE)</f>
        <v>4.1886094964511047</v>
      </c>
      <c r="U4" s="2">
        <f>('FL Characterization'!U$4-'FL Characterization'!U$2)*VLOOKUP($A4,'FL Ratio'!$A$2:$B$21,2,FALSE)</f>
        <v>4.9703387795656431</v>
      </c>
      <c r="V4" s="2">
        <f>('FL Characterization'!V$4-'FL Characterization'!V$2)*VLOOKUP($A4,'FL Ratio'!$A$2:$B$21,2,FALSE)</f>
        <v>5.0642861221422919</v>
      </c>
      <c r="W4" s="2">
        <f>('FL Characterization'!W$4-'FL Characterization'!W$2)*VLOOKUP($A4,'FL Ratio'!$A$2:$B$21,2,FALSE)</f>
        <v>5.787462177790454</v>
      </c>
      <c r="X4" s="2">
        <f>('FL Characterization'!X$4-'FL Characterization'!X$2)*VLOOKUP($A4,'FL Ratio'!$A$2:$B$21,2,FALSE)</f>
        <v>2.8101179540020085</v>
      </c>
      <c r="Y4" s="2">
        <f>('FL Characterization'!Y$4-'FL Characterization'!Y$2)*VLOOKUP($A4,'FL Ratio'!$A$2:$B$21,2,FALSE)</f>
        <v>2.6980365894861462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F068-EA6B-4E04-A0B4-69DFD4212DC7}">
  <dimension ref="A1:Y4"/>
  <sheetViews>
    <sheetView workbookViewId="0">
      <selection activeCell="Y4" sqref="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8.7482454514223633</v>
      </c>
      <c r="C2" s="2">
        <f>('FL Characterization'!C$2-'FL Characterization'!C$3)*VLOOKUP($A2,'FL Ratio'!$A$2:$B$21,2,FALSE)</f>
        <v>9.2581828876407339</v>
      </c>
      <c r="D2" s="2">
        <f>('FL Characterization'!D$2-'FL Characterization'!D$3)*VLOOKUP($A2,'FL Ratio'!$A$2:$B$21,2,FALSE)</f>
        <v>9.7764226471565774</v>
      </c>
      <c r="E2" s="2">
        <f>('FL Characterization'!E$2-'FL Characterization'!E$3)*VLOOKUP($A2,'FL Ratio'!$A$2:$B$21,2,FALSE)</f>
        <v>10.220815425763332</v>
      </c>
      <c r="F2" s="2">
        <f>('FL Characterization'!F$2-'FL Characterization'!F$3)*VLOOKUP($A2,'FL Ratio'!$A$2:$B$21,2,FALSE)</f>
        <v>10.336829469735893</v>
      </c>
      <c r="G2" s="2">
        <f>('FL Characterization'!G$2-'FL Characterization'!G$3)*VLOOKUP($A2,'FL Ratio'!$A$2:$B$21,2,FALSE)</f>
        <v>10.812902166188261</v>
      </c>
      <c r="H2" s="2">
        <f>('FL Characterization'!H$2-'FL Characterization'!H$3)*VLOOKUP($A2,'FL Ratio'!$A$2:$B$21,2,FALSE)</f>
        <v>10.757626171602467</v>
      </c>
      <c r="I2" s="2">
        <f>('FL Characterization'!I$2-'FL Characterization'!I$3)*VLOOKUP($A2,'FL Ratio'!$A$2:$B$21,2,FALSE)</f>
        <v>10.168467092550856</v>
      </c>
      <c r="J2" s="2">
        <f>('FL Characterization'!J$2-'FL Characterization'!J$3)*VLOOKUP($A2,'FL Ratio'!$A$2:$B$21,2,FALSE)</f>
        <v>9.2130444667655347</v>
      </c>
      <c r="K2" s="2">
        <f>('FL Characterization'!K$2-'FL Characterization'!K$3)*VLOOKUP($A2,'FL Ratio'!$A$2:$B$21,2,FALSE)</f>
        <v>13.529094625832823</v>
      </c>
      <c r="L2" s="2">
        <f>('FL Characterization'!L$2-'FL Characterization'!L$3)*VLOOKUP($A2,'FL Ratio'!$A$2:$B$21,2,FALSE)</f>
        <v>13.211705545458177</v>
      </c>
      <c r="M2" s="2">
        <f>('FL Characterization'!M$2-'FL Characterization'!M$3)*VLOOKUP($A2,'FL Ratio'!$A$2:$B$21,2,FALSE)</f>
        <v>12.165612809976793</v>
      </c>
      <c r="N2" s="2">
        <f>('FL Characterization'!N$2-'FL Characterization'!N$3)*VLOOKUP($A2,'FL Ratio'!$A$2:$B$21,2,FALSE)</f>
        <v>11.870006404148402</v>
      </c>
      <c r="O2" s="2">
        <f>('FL Characterization'!O$2-'FL Characterization'!O$3)*VLOOKUP($A2,'FL Ratio'!$A$2:$B$21,2,FALSE)</f>
        <v>11.918793477630651</v>
      </c>
      <c r="P2" s="2">
        <f>('FL Characterization'!P$2-'FL Characterization'!P$3)*VLOOKUP($A2,'FL Ratio'!$A$2:$B$21,2,FALSE)</f>
        <v>11.354126252306578</v>
      </c>
      <c r="Q2" s="2">
        <f>('FL Characterization'!Q$2-'FL Characterization'!Q$3)*VLOOKUP($A2,'FL Ratio'!$A$2:$B$21,2,FALSE)</f>
        <v>10.407748789271659</v>
      </c>
      <c r="R2" s="2">
        <f>('FL Characterization'!R$2-'FL Characterization'!R$3)*VLOOKUP($A2,'FL Ratio'!$A$2:$B$21,2,FALSE)</f>
        <v>9.3537469984384707</v>
      </c>
      <c r="S2" s="2">
        <f>('FL Characterization'!S$2-'FL Characterization'!S$3)*VLOOKUP($A2,'FL Ratio'!$A$2:$B$21,2,FALSE)</f>
        <v>9.0182020479054046</v>
      </c>
      <c r="T2" s="2">
        <f>('FL Characterization'!T$2-'FL Characterization'!T$3)*VLOOKUP($A2,'FL Ratio'!$A$2:$B$21,2,FALSE)</f>
        <v>5.6688044992942253</v>
      </c>
      <c r="U2" s="2">
        <f>('FL Characterization'!U$2-'FL Characterization'!U$3)*VLOOKUP($A2,'FL Ratio'!$A$2:$B$21,2,FALSE)</f>
        <v>6.0622690789367555</v>
      </c>
      <c r="V2" s="2">
        <f>('FL Characterization'!V$2-'FL Characterization'!V$3)*VLOOKUP($A2,'FL Ratio'!$A$2:$B$21,2,FALSE)</f>
        <v>6.6280068670018153</v>
      </c>
      <c r="W2" s="2">
        <f>('FL Characterization'!W$2-'FL Characterization'!W$3)*VLOOKUP($A2,'FL Ratio'!$A$2:$B$21,2,FALSE)</f>
        <v>6.7861661258186432</v>
      </c>
      <c r="X2" s="2">
        <f>('FL Characterization'!X$2-'FL Characterization'!X$3)*VLOOKUP($A2,'FL Ratio'!$A$2:$B$21,2,FALSE)</f>
        <v>7.077512128902276</v>
      </c>
      <c r="Y2" s="2">
        <f>('FL Characterization'!Y$2-'FL Characterization'!Y$3)*VLOOKUP($A2,'FL Ratio'!$A$2:$B$21,2,FALSE)</f>
        <v>7.8122677407284886</v>
      </c>
    </row>
    <row r="3" spans="1:25" x14ac:dyDescent="0.3">
      <c r="A3">
        <v>2</v>
      </c>
      <c r="B3" s="2">
        <f>('FL Characterization'!B$2-'FL Characterization'!B$3)*VLOOKUP($A3,'FL Ratio'!$A$2:$B$21,2,FALSE)</f>
        <v>8.7482454514223633</v>
      </c>
      <c r="C3" s="2">
        <f>('FL Characterization'!C$2-'FL Characterization'!C$3)*VLOOKUP($A3,'FL Ratio'!$A$2:$B$21,2,FALSE)</f>
        <v>9.2581828876407339</v>
      </c>
      <c r="D3" s="2">
        <f>('FL Characterization'!D$2-'FL Characterization'!D$3)*VLOOKUP($A3,'FL Ratio'!$A$2:$B$21,2,FALSE)</f>
        <v>9.7764226471565774</v>
      </c>
      <c r="E3" s="2">
        <f>('FL Characterization'!E$2-'FL Characterization'!E$3)*VLOOKUP($A3,'FL Ratio'!$A$2:$B$21,2,FALSE)</f>
        <v>10.220815425763332</v>
      </c>
      <c r="F3" s="2">
        <f>('FL Characterization'!F$2-'FL Characterization'!F$3)*VLOOKUP($A3,'FL Ratio'!$A$2:$B$21,2,FALSE)</f>
        <v>10.336829469735893</v>
      </c>
      <c r="G3" s="2">
        <f>('FL Characterization'!G$2-'FL Characterization'!G$3)*VLOOKUP($A3,'FL Ratio'!$A$2:$B$21,2,FALSE)</f>
        <v>10.812902166188261</v>
      </c>
      <c r="H3" s="2">
        <f>('FL Characterization'!H$2-'FL Characterization'!H$3)*VLOOKUP($A3,'FL Ratio'!$A$2:$B$21,2,FALSE)</f>
        <v>10.757626171602467</v>
      </c>
      <c r="I3" s="2">
        <f>('FL Characterization'!I$2-'FL Characterization'!I$3)*VLOOKUP($A3,'FL Ratio'!$A$2:$B$21,2,FALSE)</f>
        <v>10.168467092550856</v>
      </c>
      <c r="J3" s="2">
        <f>('FL Characterization'!J$2-'FL Characterization'!J$3)*VLOOKUP($A3,'FL Ratio'!$A$2:$B$21,2,FALSE)</f>
        <v>9.2130444667655347</v>
      </c>
      <c r="K3" s="2">
        <f>('FL Characterization'!K$2-'FL Characterization'!K$3)*VLOOKUP($A3,'FL Ratio'!$A$2:$B$21,2,FALSE)</f>
        <v>13.529094625832823</v>
      </c>
      <c r="L3" s="2">
        <f>('FL Characterization'!L$2-'FL Characterization'!L$3)*VLOOKUP($A3,'FL Ratio'!$A$2:$B$21,2,FALSE)</f>
        <v>13.211705545458177</v>
      </c>
      <c r="M3" s="2">
        <f>('FL Characterization'!M$2-'FL Characterization'!M$3)*VLOOKUP($A3,'FL Ratio'!$A$2:$B$21,2,FALSE)</f>
        <v>12.165612809976793</v>
      </c>
      <c r="N3" s="2">
        <f>('FL Characterization'!N$2-'FL Characterization'!N$3)*VLOOKUP($A3,'FL Ratio'!$A$2:$B$21,2,FALSE)</f>
        <v>11.870006404148402</v>
      </c>
      <c r="O3" s="2">
        <f>('FL Characterization'!O$2-'FL Characterization'!O$3)*VLOOKUP($A3,'FL Ratio'!$A$2:$B$21,2,FALSE)</f>
        <v>11.918793477630651</v>
      </c>
      <c r="P3" s="2">
        <f>('FL Characterization'!P$2-'FL Characterization'!P$3)*VLOOKUP($A3,'FL Ratio'!$A$2:$B$21,2,FALSE)</f>
        <v>11.354126252306578</v>
      </c>
      <c r="Q3" s="2">
        <f>('FL Characterization'!Q$2-'FL Characterization'!Q$3)*VLOOKUP($A3,'FL Ratio'!$A$2:$B$21,2,FALSE)</f>
        <v>10.407748789271659</v>
      </c>
      <c r="R3" s="2">
        <f>('FL Characterization'!R$2-'FL Characterization'!R$3)*VLOOKUP($A3,'FL Ratio'!$A$2:$B$21,2,FALSE)</f>
        <v>9.3537469984384707</v>
      </c>
      <c r="S3" s="2">
        <f>('FL Characterization'!S$2-'FL Characterization'!S$3)*VLOOKUP($A3,'FL Ratio'!$A$2:$B$21,2,FALSE)</f>
        <v>9.0182020479054046</v>
      </c>
      <c r="T3" s="2">
        <f>('FL Characterization'!T$2-'FL Characterization'!T$3)*VLOOKUP($A3,'FL Ratio'!$A$2:$B$21,2,FALSE)</f>
        <v>5.6688044992942253</v>
      </c>
      <c r="U3" s="2">
        <f>('FL Characterization'!U$2-'FL Characterization'!U$3)*VLOOKUP($A3,'FL Ratio'!$A$2:$B$21,2,FALSE)</f>
        <v>6.0622690789367555</v>
      </c>
      <c r="V3" s="2">
        <f>('FL Characterization'!V$2-'FL Characterization'!V$3)*VLOOKUP($A3,'FL Ratio'!$A$2:$B$21,2,FALSE)</f>
        <v>6.6280068670018153</v>
      </c>
      <c r="W3" s="2">
        <f>('FL Characterization'!W$2-'FL Characterization'!W$3)*VLOOKUP($A3,'FL Ratio'!$A$2:$B$21,2,FALSE)</f>
        <v>6.7861661258186432</v>
      </c>
      <c r="X3" s="2">
        <f>('FL Characterization'!X$2-'FL Characterization'!X$3)*VLOOKUP($A3,'FL Ratio'!$A$2:$B$21,2,FALSE)</f>
        <v>7.077512128902276</v>
      </c>
      <c r="Y3" s="2">
        <f>('FL Characterization'!Y$2-'FL Characterization'!Y$3)*VLOOKUP($A3,'FL Ratio'!$A$2:$B$21,2,FALSE)</f>
        <v>7.8122677407284886</v>
      </c>
    </row>
    <row r="4" spans="1:25" x14ac:dyDescent="0.3">
      <c r="A4">
        <v>3</v>
      </c>
      <c r="B4" s="2">
        <f>('FL Characterization'!B$2-'FL Characterization'!B$3)*VLOOKUP($A4,'FL Ratio'!$A$2:$B$21,2,FALSE)</f>
        <v>8.7482454514223633</v>
      </c>
      <c r="C4" s="2">
        <f>('FL Characterization'!C$2-'FL Characterization'!C$3)*VLOOKUP($A4,'FL Ratio'!$A$2:$B$21,2,FALSE)</f>
        <v>9.2581828876407339</v>
      </c>
      <c r="D4" s="2">
        <f>('FL Characterization'!D$2-'FL Characterization'!D$3)*VLOOKUP($A4,'FL Ratio'!$A$2:$B$21,2,FALSE)</f>
        <v>9.7764226471565774</v>
      </c>
      <c r="E4" s="2">
        <f>('FL Characterization'!E$2-'FL Characterization'!E$3)*VLOOKUP($A4,'FL Ratio'!$A$2:$B$21,2,FALSE)</f>
        <v>10.220815425763332</v>
      </c>
      <c r="F4" s="2">
        <f>('FL Characterization'!F$2-'FL Characterization'!F$3)*VLOOKUP($A4,'FL Ratio'!$A$2:$B$21,2,FALSE)</f>
        <v>10.336829469735893</v>
      </c>
      <c r="G4" s="2">
        <f>('FL Characterization'!G$2-'FL Characterization'!G$3)*VLOOKUP($A4,'FL Ratio'!$A$2:$B$21,2,FALSE)</f>
        <v>10.812902166188261</v>
      </c>
      <c r="H4" s="2">
        <f>('FL Characterization'!H$2-'FL Characterization'!H$3)*VLOOKUP($A4,'FL Ratio'!$A$2:$B$21,2,FALSE)</f>
        <v>10.757626171602467</v>
      </c>
      <c r="I4" s="2">
        <f>('FL Characterization'!I$2-'FL Characterization'!I$3)*VLOOKUP($A4,'FL Ratio'!$A$2:$B$21,2,FALSE)</f>
        <v>10.168467092550856</v>
      </c>
      <c r="J4" s="2">
        <f>('FL Characterization'!J$2-'FL Characterization'!J$3)*VLOOKUP($A4,'FL Ratio'!$A$2:$B$21,2,FALSE)</f>
        <v>9.2130444667655347</v>
      </c>
      <c r="K4" s="2">
        <f>('FL Characterization'!K$2-'FL Characterization'!K$3)*VLOOKUP($A4,'FL Ratio'!$A$2:$B$21,2,FALSE)</f>
        <v>13.529094625832823</v>
      </c>
      <c r="L4" s="2">
        <f>('FL Characterization'!L$2-'FL Characterization'!L$3)*VLOOKUP($A4,'FL Ratio'!$A$2:$B$21,2,FALSE)</f>
        <v>13.211705545458177</v>
      </c>
      <c r="M4" s="2">
        <f>('FL Characterization'!M$2-'FL Characterization'!M$3)*VLOOKUP($A4,'FL Ratio'!$A$2:$B$21,2,FALSE)</f>
        <v>12.165612809976793</v>
      </c>
      <c r="N4" s="2">
        <f>('FL Characterization'!N$2-'FL Characterization'!N$3)*VLOOKUP($A4,'FL Ratio'!$A$2:$B$21,2,FALSE)</f>
        <v>11.870006404148402</v>
      </c>
      <c r="O4" s="2">
        <f>('FL Characterization'!O$2-'FL Characterization'!O$3)*VLOOKUP($A4,'FL Ratio'!$A$2:$B$21,2,FALSE)</f>
        <v>11.918793477630651</v>
      </c>
      <c r="P4" s="2">
        <f>('FL Characterization'!P$2-'FL Characterization'!P$3)*VLOOKUP($A4,'FL Ratio'!$A$2:$B$21,2,FALSE)</f>
        <v>11.354126252306578</v>
      </c>
      <c r="Q4" s="2">
        <f>('FL Characterization'!Q$2-'FL Characterization'!Q$3)*VLOOKUP($A4,'FL Ratio'!$A$2:$B$21,2,FALSE)</f>
        <v>10.407748789271659</v>
      </c>
      <c r="R4" s="2">
        <f>('FL Characterization'!R$2-'FL Characterization'!R$3)*VLOOKUP($A4,'FL Ratio'!$A$2:$B$21,2,FALSE)</f>
        <v>9.3537469984384707</v>
      </c>
      <c r="S4" s="2">
        <f>('FL Characterization'!S$2-'FL Characterization'!S$3)*VLOOKUP($A4,'FL Ratio'!$A$2:$B$21,2,FALSE)</f>
        <v>9.0182020479054046</v>
      </c>
      <c r="T4" s="2">
        <f>('FL Characterization'!T$2-'FL Characterization'!T$3)*VLOOKUP($A4,'FL Ratio'!$A$2:$B$21,2,FALSE)</f>
        <v>5.6688044992942253</v>
      </c>
      <c r="U4" s="2">
        <f>('FL Characterization'!U$2-'FL Characterization'!U$3)*VLOOKUP($A4,'FL Ratio'!$A$2:$B$21,2,FALSE)</f>
        <v>6.0622690789367555</v>
      </c>
      <c r="V4" s="2">
        <f>('FL Characterization'!V$2-'FL Characterization'!V$3)*VLOOKUP($A4,'FL Ratio'!$A$2:$B$21,2,FALSE)</f>
        <v>6.6280068670018153</v>
      </c>
      <c r="W4" s="2">
        <f>('FL Characterization'!W$2-'FL Characterization'!W$3)*VLOOKUP($A4,'FL Ratio'!$A$2:$B$21,2,FALSE)</f>
        <v>6.7861661258186432</v>
      </c>
      <c r="X4" s="2">
        <f>('FL Characterization'!X$2-'FL Characterization'!X$3)*VLOOKUP($A4,'FL Ratio'!$A$2:$B$21,2,FALSE)</f>
        <v>7.077512128902276</v>
      </c>
      <c r="Y4" s="2">
        <f>('FL Characterization'!Y$2-'FL Characterization'!Y$3)*VLOOKUP($A4,'FL Ratio'!$A$2:$B$21,2,FALSE)</f>
        <v>7.8122677407284886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49E0F-6E82-40ED-BD4B-A154F29D17F6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12.157767964672821</v>
      </c>
      <c r="C5" s="9">
        <f>VLOOKUP($A5,'RES installed'!$A$2:$C$7,3,FALSE)*'[1]Profiles, RES, Summer'!C$5</f>
        <v>11.119028502609394</v>
      </c>
      <c r="D5" s="9">
        <f>VLOOKUP($A5,'RES installed'!$A$2:$C$7,3,FALSE)*'[1]Profiles, RES, Summer'!D$5</f>
        <v>9.7280208751505413</v>
      </c>
      <c r="E5" s="9">
        <f>VLOOKUP($A5,'RES installed'!$A$2:$C$7,3,FALSE)*'[1]Profiles, RES, Summer'!E$5</f>
        <v>9.6918908069048584</v>
      </c>
      <c r="F5" s="9">
        <f>VLOOKUP($A5,'RES installed'!$A$2:$C$7,3,FALSE)*'[1]Profiles, RES, Summer'!F$5</f>
        <v>9.1770373344038543</v>
      </c>
      <c r="G5" s="9">
        <f>VLOOKUP($A5,'RES installed'!$A$2:$C$7,3,FALSE)*'[1]Profiles, RES, Summer'!G$5</f>
        <v>8.4544359694901647</v>
      </c>
      <c r="H5" s="9">
        <f>VLOOKUP($A5,'RES installed'!$A$2:$C$7,3,FALSE)*'[1]Profiles, RES, Summer'!H$5</f>
        <v>7.433761541549579</v>
      </c>
      <c r="I5" s="9">
        <f>VLOOKUP($A5,'RES installed'!$A$2:$C$7,3,FALSE)*'[1]Profiles, RES, Summer'!I$5</f>
        <v>5.8440385387394622</v>
      </c>
      <c r="J5" s="9">
        <f>VLOOKUP($A5,'RES installed'!$A$2:$C$7,3,FALSE)*'[1]Profiles, RES, Summer'!J$5</f>
        <v>4.8594941790445603</v>
      </c>
      <c r="K5" s="9">
        <f>VLOOKUP($A5,'RES installed'!$A$2:$C$7,3,FALSE)*'[1]Profiles, RES, Summer'!K$5</f>
        <v>4.5433560818948218</v>
      </c>
      <c r="L5" s="9">
        <f>VLOOKUP($A5,'RES installed'!$A$2:$C$7,3,FALSE)*'[1]Profiles, RES, Summer'!L$5</f>
        <v>4.182055399437977</v>
      </c>
      <c r="M5" s="9">
        <f>VLOOKUP($A5,'RES installed'!$A$2:$C$7,3,FALSE)*'[1]Profiles, RES, Summer'!M$5</f>
        <v>4.7059413890004018</v>
      </c>
      <c r="N5" s="9">
        <f>VLOOKUP($A5,'RES installed'!$A$2:$C$7,3,FALSE)*'[1]Profiles, RES, Summer'!N$5</f>
        <v>5.9162986752308306</v>
      </c>
      <c r="O5" s="9">
        <f>VLOOKUP($A5,'RES installed'!$A$2:$C$7,3,FALSE)*'[1]Profiles, RES, Summer'!O$5</f>
        <v>7.3434363709353674</v>
      </c>
      <c r="P5" s="9">
        <f>VLOOKUP($A5,'RES installed'!$A$2:$C$7,3,FALSE)*'[1]Profiles, RES, Summer'!P$5</f>
        <v>9.8002810116419106</v>
      </c>
      <c r="Q5" s="9">
        <f>VLOOKUP($A5,'RES installed'!$A$2:$C$7,3,FALSE)*'[1]Profiles, RES, Summer'!Q$5</f>
        <v>12.510036130068245</v>
      </c>
      <c r="R5" s="9">
        <f>VLOOKUP($A5,'RES installed'!$A$2:$C$7,3,FALSE)*'[1]Profiles, RES, Summer'!R$5</f>
        <v>14.786230429546368</v>
      </c>
      <c r="S5" s="9">
        <f>VLOOKUP($A5,'RES installed'!$A$2:$C$7,3,FALSE)*'[1]Profiles, RES, Summer'!S$5</f>
        <v>15.77980730630269</v>
      </c>
      <c r="T5" s="9">
        <f>VLOOKUP($A5,'RES installed'!$A$2:$C$7,3,FALSE)*'[1]Profiles, RES, Summer'!T$5</f>
        <v>16.981132075471699</v>
      </c>
      <c r="U5" s="9">
        <f>VLOOKUP($A5,'RES installed'!$A$2:$C$7,3,FALSE)*'[1]Profiles, RES, Summer'!U$5</f>
        <v>18.914090726615814</v>
      </c>
      <c r="V5" s="9">
        <f>VLOOKUP($A5,'RES installed'!$A$2:$C$7,3,FALSE)*'[1]Profiles, RES, Summer'!V$5</f>
        <v>20.856081894821358</v>
      </c>
      <c r="W5" s="9">
        <f>VLOOKUP($A5,'RES installed'!$A$2:$C$7,3,FALSE)*'[1]Profiles, RES, Summer'!W$5</f>
        <v>21.723203532717786</v>
      </c>
      <c r="X5" s="9">
        <f>VLOOKUP($A5,'RES installed'!$A$2:$C$7,3,FALSE)*'[1]Profiles, RES, Summer'!X$5</f>
        <v>21.822561220393414</v>
      </c>
      <c r="Y5" s="9">
        <f>VLOOKUP($A5,'RES installed'!$A$2:$C$7,3,FALSE)*'[1]Profiles, RES, Summer'!Y$5</f>
        <v>21.0457647531112</v>
      </c>
    </row>
    <row r="6" spans="1:25" x14ac:dyDescent="0.3">
      <c r="A6" s="8">
        <v>5</v>
      </c>
      <c r="B6" s="9">
        <f>VLOOKUP($A6,'RES installed'!$A$2:$C$7,3,FALSE)*'[1]Profiles, RES, Summer'!B$5</f>
        <v>16.210357286230426</v>
      </c>
      <c r="C6" s="9">
        <f>VLOOKUP($A6,'RES installed'!$A$2:$C$7,3,FALSE)*'[1]Profiles, RES, Summer'!C$5</f>
        <v>14.825371336812525</v>
      </c>
      <c r="D6" s="9">
        <f>VLOOKUP($A6,'RES installed'!$A$2:$C$7,3,FALSE)*'[1]Profiles, RES, Summer'!D$5</f>
        <v>12.970694500200722</v>
      </c>
      <c r="E6" s="9">
        <f>VLOOKUP($A6,'RES installed'!$A$2:$C$7,3,FALSE)*'[1]Profiles, RES, Summer'!E$5</f>
        <v>12.922521075873144</v>
      </c>
      <c r="F6" s="9">
        <f>VLOOKUP($A6,'RES installed'!$A$2:$C$7,3,FALSE)*'[1]Profiles, RES, Summer'!F$5</f>
        <v>12.236049779205139</v>
      </c>
      <c r="G6" s="9">
        <f>VLOOKUP($A6,'RES installed'!$A$2:$C$7,3,FALSE)*'[1]Profiles, RES, Summer'!G$5</f>
        <v>11.272581292653554</v>
      </c>
      <c r="H6" s="9">
        <f>VLOOKUP($A6,'RES installed'!$A$2:$C$7,3,FALSE)*'[1]Profiles, RES, Summer'!H$5</f>
        <v>9.9116820553994387</v>
      </c>
      <c r="I6" s="9">
        <f>VLOOKUP($A6,'RES installed'!$A$2:$C$7,3,FALSE)*'[1]Profiles, RES, Summer'!I$5</f>
        <v>7.7920513849859487</v>
      </c>
      <c r="J6" s="9">
        <f>VLOOKUP($A6,'RES installed'!$A$2:$C$7,3,FALSE)*'[1]Profiles, RES, Summer'!J$5</f>
        <v>6.4793255720594134</v>
      </c>
      <c r="K6" s="9">
        <f>VLOOKUP($A6,'RES installed'!$A$2:$C$7,3,FALSE)*'[1]Profiles, RES, Summer'!K$5</f>
        <v>6.0578081091930951</v>
      </c>
      <c r="L6" s="9">
        <f>VLOOKUP($A6,'RES installed'!$A$2:$C$7,3,FALSE)*'[1]Profiles, RES, Summer'!L$5</f>
        <v>5.5760738659173024</v>
      </c>
      <c r="M6" s="9">
        <f>VLOOKUP($A6,'RES installed'!$A$2:$C$7,3,FALSE)*'[1]Profiles, RES, Summer'!M$5</f>
        <v>6.2745885186672021</v>
      </c>
      <c r="N6" s="9">
        <f>VLOOKUP($A6,'RES installed'!$A$2:$C$7,3,FALSE)*'[1]Profiles, RES, Summer'!N$5</f>
        <v>7.8883982336411069</v>
      </c>
      <c r="O6" s="9">
        <f>VLOOKUP($A6,'RES installed'!$A$2:$C$7,3,FALSE)*'[1]Profiles, RES, Summer'!O$5</f>
        <v>9.7912484945804898</v>
      </c>
      <c r="P6" s="9">
        <f>VLOOKUP($A6,'RES installed'!$A$2:$C$7,3,FALSE)*'[1]Profiles, RES, Summer'!P$5</f>
        <v>13.067041348855881</v>
      </c>
      <c r="Q6" s="9">
        <f>VLOOKUP($A6,'RES installed'!$A$2:$C$7,3,FALSE)*'[1]Profiles, RES, Summer'!Q$5</f>
        <v>16.680048173424328</v>
      </c>
      <c r="R6" s="9">
        <f>VLOOKUP($A6,'RES installed'!$A$2:$C$7,3,FALSE)*'[1]Profiles, RES, Summer'!R$5</f>
        <v>19.714973906061822</v>
      </c>
      <c r="S6" s="9">
        <f>VLOOKUP($A6,'RES installed'!$A$2:$C$7,3,FALSE)*'[1]Profiles, RES, Summer'!S$5</f>
        <v>21.039743075070252</v>
      </c>
      <c r="T6" s="9">
        <f>VLOOKUP($A6,'RES installed'!$A$2:$C$7,3,FALSE)*'[1]Profiles, RES, Summer'!T$5</f>
        <v>22.641509433962266</v>
      </c>
      <c r="U6" s="9">
        <f>VLOOKUP($A6,'RES installed'!$A$2:$C$7,3,FALSE)*'[1]Profiles, RES, Summer'!U$5</f>
        <v>25.218787635487754</v>
      </c>
      <c r="V6" s="9">
        <f>VLOOKUP($A6,'RES installed'!$A$2:$C$7,3,FALSE)*'[1]Profiles, RES, Summer'!V$5</f>
        <v>27.808109193095145</v>
      </c>
      <c r="W6" s="9">
        <f>VLOOKUP($A6,'RES installed'!$A$2:$C$7,3,FALSE)*'[1]Profiles, RES, Summer'!W$5</f>
        <v>28.964271376957047</v>
      </c>
      <c r="X6" s="9">
        <f>VLOOKUP($A6,'RES installed'!$A$2:$C$7,3,FALSE)*'[1]Profiles, RES, Summer'!X$5</f>
        <v>29.096748293857885</v>
      </c>
      <c r="Y6" s="9">
        <f>VLOOKUP($A6,'RES installed'!$A$2:$C$7,3,FALSE)*'[1]Profiles, RES, Summer'!Y$5</f>
        <v>28.061019670814932</v>
      </c>
    </row>
    <row r="7" spans="1:25" x14ac:dyDescent="0.3">
      <c r="A7" s="8">
        <v>6</v>
      </c>
      <c r="B7" s="9">
        <f>VLOOKUP($A7,'RES installed'!$A$2:$C$7,3,FALSE)*'[1]Profiles, RES, Summer'!B$5</f>
        <v>12.157767964672821</v>
      </c>
      <c r="C7" s="9">
        <f>VLOOKUP($A7,'RES installed'!$A$2:$C$7,3,FALSE)*'[1]Profiles, RES, Summer'!C$5</f>
        <v>11.119028502609394</v>
      </c>
      <c r="D7" s="9">
        <f>VLOOKUP($A7,'RES installed'!$A$2:$C$7,3,FALSE)*'[1]Profiles, RES, Summer'!D$5</f>
        <v>9.7280208751505413</v>
      </c>
      <c r="E7" s="9">
        <f>VLOOKUP($A7,'RES installed'!$A$2:$C$7,3,FALSE)*'[1]Profiles, RES, Summer'!E$5</f>
        <v>9.6918908069048584</v>
      </c>
      <c r="F7" s="9">
        <f>VLOOKUP($A7,'RES installed'!$A$2:$C$7,3,FALSE)*'[1]Profiles, RES, Summer'!F$5</f>
        <v>9.1770373344038543</v>
      </c>
      <c r="G7" s="9">
        <f>VLOOKUP($A7,'RES installed'!$A$2:$C$7,3,FALSE)*'[1]Profiles, RES, Summer'!G$5</f>
        <v>8.4544359694901647</v>
      </c>
      <c r="H7" s="9">
        <f>VLOOKUP($A7,'RES installed'!$A$2:$C$7,3,FALSE)*'[1]Profiles, RES, Summer'!H$5</f>
        <v>7.433761541549579</v>
      </c>
      <c r="I7" s="9">
        <f>VLOOKUP($A7,'RES installed'!$A$2:$C$7,3,FALSE)*'[1]Profiles, RES, Summer'!I$5</f>
        <v>5.8440385387394622</v>
      </c>
      <c r="J7" s="9">
        <f>VLOOKUP($A7,'RES installed'!$A$2:$C$7,3,FALSE)*'[1]Profiles, RES, Summer'!J$5</f>
        <v>4.8594941790445603</v>
      </c>
      <c r="K7" s="9">
        <f>VLOOKUP($A7,'RES installed'!$A$2:$C$7,3,FALSE)*'[1]Profiles, RES, Summer'!K$5</f>
        <v>4.5433560818948218</v>
      </c>
      <c r="L7" s="9">
        <f>VLOOKUP($A7,'RES installed'!$A$2:$C$7,3,FALSE)*'[1]Profiles, RES, Summer'!L$5</f>
        <v>4.182055399437977</v>
      </c>
      <c r="M7" s="9">
        <f>VLOOKUP($A7,'RES installed'!$A$2:$C$7,3,FALSE)*'[1]Profiles, RES, Summer'!M$5</f>
        <v>4.7059413890004018</v>
      </c>
      <c r="N7" s="9">
        <f>VLOOKUP($A7,'RES installed'!$A$2:$C$7,3,FALSE)*'[1]Profiles, RES, Summer'!N$5</f>
        <v>5.9162986752308306</v>
      </c>
      <c r="O7" s="9">
        <f>VLOOKUP($A7,'RES installed'!$A$2:$C$7,3,FALSE)*'[1]Profiles, RES, Summer'!O$5</f>
        <v>7.3434363709353674</v>
      </c>
      <c r="P7" s="9">
        <f>VLOOKUP($A7,'RES installed'!$A$2:$C$7,3,FALSE)*'[1]Profiles, RES, Summer'!P$5</f>
        <v>9.8002810116419106</v>
      </c>
      <c r="Q7" s="9">
        <f>VLOOKUP($A7,'RES installed'!$A$2:$C$7,3,FALSE)*'[1]Profiles, RES, Summer'!Q$5</f>
        <v>12.510036130068245</v>
      </c>
      <c r="R7" s="9">
        <f>VLOOKUP($A7,'RES installed'!$A$2:$C$7,3,FALSE)*'[1]Profiles, RES, Summer'!R$5</f>
        <v>14.786230429546368</v>
      </c>
      <c r="S7" s="9">
        <f>VLOOKUP($A7,'RES installed'!$A$2:$C$7,3,FALSE)*'[1]Profiles, RES, Summer'!S$5</f>
        <v>15.77980730630269</v>
      </c>
      <c r="T7" s="9">
        <f>VLOOKUP($A7,'RES installed'!$A$2:$C$7,3,FALSE)*'[1]Profiles, RES, Summer'!T$5</f>
        <v>16.981132075471699</v>
      </c>
      <c r="U7" s="9">
        <f>VLOOKUP($A7,'RES installed'!$A$2:$C$7,3,FALSE)*'[1]Profiles, RES, Summer'!U$5</f>
        <v>18.914090726615814</v>
      </c>
      <c r="V7" s="9">
        <f>VLOOKUP($A7,'RES installed'!$A$2:$C$7,3,FALSE)*'[1]Profiles, RES, Summer'!V$5</f>
        <v>20.856081894821358</v>
      </c>
      <c r="W7" s="9">
        <f>VLOOKUP($A7,'RES installed'!$A$2:$C$7,3,FALSE)*'[1]Profiles, RES, Summer'!W$5</f>
        <v>21.723203532717786</v>
      </c>
      <c r="X7" s="9">
        <f>VLOOKUP($A7,'RES installed'!$A$2:$C$7,3,FALSE)*'[1]Profiles, RES, Summer'!X$5</f>
        <v>21.822561220393414</v>
      </c>
      <c r="Y7" s="9">
        <f>VLOOKUP($A7,'RES installed'!$A$2:$C$7,3,FALSE)*'[1]Profiles, RES, Summer'!Y$5</f>
        <v>21.0457647531112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0.17058377558756635</v>
      </c>
      <c r="H8" s="6">
        <f>VLOOKUP($A8,'RES installed'!$A$2:$C$7,3,FALSE)*'[1]Profiles, RES, Summer'!H$2</f>
        <v>5.003790750568613</v>
      </c>
      <c r="I8" s="6">
        <f>VLOOKUP($A8,'RES installed'!$A$2:$C$7,3,FALSE)*'[1]Profiles, RES, Summer'!I$2</f>
        <v>20.811220621683095</v>
      </c>
      <c r="J8" s="6">
        <f>VLOOKUP($A8,'RES installed'!$A$2:$C$7,3,FALSE)*'[1]Profiles, RES, Summer'!J$2</f>
        <v>43.100833965125098</v>
      </c>
      <c r="K8" s="6">
        <f>VLOOKUP($A8,'RES installed'!$A$2:$C$7,3,FALSE)*'[1]Profiles, RES, Summer'!K$2</f>
        <v>56.719105382865806</v>
      </c>
      <c r="L8" s="6">
        <f>VLOOKUP($A8,'RES installed'!$A$2:$C$7,3,FALSE)*'[1]Profiles, RES, Summer'!L$2</f>
        <v>65.163002274450335</v>
      </c>
      <c r="M8" s="6">
        <f>VLOOKUP($A8,'RES installed'!$A$2:$C$7,3,FALSE)*'[1]Profiles, RES, Summer'!M$2</f>
        <v>68.97270659590599</v>
      </c>
      <c r="N8" s="6">
        <f>VLOOKUP($A8,'RES installed'!$A$2:$C$7,3,FALSE)*'[1]Profiles, RES, Summer'!N$2</f>
        <v>70.507960576194094</v>
      </c>
      <c r="O8" s="6">
        <f>VLOOKUP($A8,'RES installed'!$A$2:$C$7,3,FALSE)*'[1]Profiles, RES, Summer'!O$2</f>
        <v>70.536391205458685</v>
      </c>
      <c r="P8" s="6">
        <f>VLOOKUP($A8,'RES installed'!$A$2:$C$7,3,FALSE)*'[1]Profiles, RES, Summer'!P$2</f>
        <v>68.119787717968151</v>
      </c>
      <c r="Q8" s="6">
        <f>VLOOKUP($A8,'RES installed'!$A$2:$C$7,3,FALSE)*'[1]Profiles, RES, Summer'!Q$2</f>
        <v>60.585670962850642</v>
      </c>
      <c r="R8" s="6">
        <f>VLOOKUP($A8,'RES installed'!$A$2:$C$7,3,FALSE)*'[1]Profiles, RES, Summer'!R$2</f>
        <v>48.55951478392722</v>
      </c>
      <c r="S8" s="6">
        <f>VLOOKUP($A8,'RES installed'!$A$2:$C$7,3,FALSE)*'[1]Profiles, RES, Summer'!S$2</f>
        <v>31.415845337376801</v>
      </c>
      <c r="T8" s="6">
        <f>VLOOKUP($A8,'RES installed'!$A$2:$C$7,3,FALSE)*'[1]Profiles, RES, Summer'!T$2</f>
        <v>10.945792266868841</v>
      </c>
      <c r="U8" s="6">
        <f>VLOOKUP($A8,'RES installed'!$A$2:$C$7,3,FALSE)*'[1]Profiles, RES, Summer'!U$2</f>
        <v>0.90978013646702049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0.11372251705837756</v>
      </c>
      <c r="H9" s="6">
        <f>VLOOKUP($A9,'RES installed'!$A$2:$C$7,3,FALSE)*'[1]Profiles, RES, Summer'!H$2</f>
        <v>3.3358605003790753</v>
      </c>
      <c r="I9" s="6">
        <f>VLOOKUP($A9,'RES installed'!$A$2:$C$7,3,FALSE)*'[1]Profiles, RES, Summer'!I$2</f>
        <v>13.874147081122063</v>
      </c>
      <c r="J9" s="6">
        <f>VLOOKUP($A9,'RES installed'!$A$2:$C$7,3,FALSE)*'[1]Profiles, RES, Summer'!J$2</f>
        <v>28.733889310083399</v>
      </c>
      <c r="K9" s="6">
        <f>VLOOKUP($A9,'RES installed'!$A$2:$C$7,3,FALSE)*'[1]Profiles, RES, Summer'!K$2</f>
        <v>37.812736921910542</v>
      </c>
      <c r="L9" s="6">
        <f>VLOOKUP($A9,'RES installed'!$A$2:$C$7,3,FALSE)*'[1]Profiles, RES, Summer'!L$2</f>
        <v>43.44200151630023</v>
      </c>
      <c r="M9" s="6">
        <f>VLOOKUP($A9,'RES installed'!$A$2:$C$7,3,FALSE)*'[1]Profiles, RES, Summer'!M$2</f>
        <v>45.981804397270658</v>
      </c>
      <c r="N9" s="6">
        <f>VLOOKUP($A9,'RES installed'!$A$2:$C$7,3,FALSE)*'[1]Profiles, RES, Summer'!N$2</f>
        <v>47.005307050796056</v>
      </c>
      <c r="O9" s="6">
        <f>VLOOKUP($A9,'RES installed'!$A$2:$C$7,3,FALSE)*'[1]Profiles, RES, Summer'!O$2</f>
        <v>47.024260803639123</v>
      </c>
      <c r="P9" s="6">
        <f>VLOOKUP($A9,'RES installed'!$A$2:$C$7,3,FALSE)*'[1]Profiles, RES, Summer'!P$2</f>
        <v>45.41319181197877</v>
      </c>
      <c r="Q9" s="6">
        <f>VLOOKUP($A9,'RES installed'!$A$2:$C$7,3,FALSE)*'[1]Profiles, RES, Summer'!Q$2</f>
        <v>40.390447308567097</v>
      </c>
      <c r="R9" s="6">
        <f>VLOOKUP($A9,'RES installed'!$A$2:$C$7,3,FALSE)*'[1]Profiles, RES, Summer'!R$2</f>
        <v>32.37300985595148</v>
      </c>
      <c r="S9" s="6">
        <f>VLOOKUP($A9,'RES installed'!$A$2:$C$7,3,FALSE)*'[1]Profiles, RES, Summer'!S$2</f>
        <v>20.943896891584536</v>
      </c>
      <c r="T9" s="6">
        <f>VLOOKUP($A9,'RES installed'!$A$2:$C$7,3,FALSE)*'[1]Profiles, RES, Summer'!T$2</f>
        <v>7.2971948445792272</v>
      </c>
      <c r="U9" s="6">
        <f>VLOOKUP($A9,'RES installed'!$A$2:$C$7,3,FALSE)*'[1]Profiles, RES, Summer'!U$2</f>
        <v>0.60652009097801363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0.13646702047005307</v>
      </c>
      <c r="H10" s="6">
        <f>VLOOKUP($A10,'RES installed'!$A$2:$C$7,3,FALSE)*'[1]Profiles, RES, Summer'!H$2</f>
        <v>4.0030326004548904</v>
      </c>
      <c r="I10" s="6">
        <f>VLOOKUP($A10,'RES installed'!$A$2:$C$7,3,FALSE)*'[1]Profiles, RES, Summer'!I$2</f>
        <v>16.648976497346474</v>
      </c>
      <c r="J10" s="6">
        <f>VLOOKUP($A10,'RES installed'!$A$2:$C$7,3,FALSE)*'[1]Profiles, RES, Summer'!J$2</f>
        <v>34.480667172100077</v>
      </c>
      <c r="K10" s="6">
        <f>VLOOKUP($A10,'RES installed'!$A$2:$C$7,3,FALSE)*'[1]Profiles, RES, Summer'!K$2</f>
        <v>45.375284306292649</v>
      </c>
      <c r="L10" s="6">
        <f>VLOOKUP($A10,'RES installed'!$A$2:$C$7,3,FALSE)*'[1]Profiles, RES, Summer'!L$2</f>
        <v>52.130401819560269</v>
      </c>
      <c r="M10" s="6">
        <f>VLOOKUP($A10,'RES installed'!$A$2:$C$7,3,FALSE)*'[1]Profiles, RES, Summer'!M$2</f>
        <v>55.178165276724791</v>
      </c>
      <c r="N10" s="6">
        <f>VLOOKUP($A10,'RES installed'!$A$2:$C$7,3,FALSE)*'[1]Profiles, RES, Summer'!N$2</f>
        <v>56.406368460955271</v>
      </c>
      <c r="O10" s="6">
        <f>VLOOKUP($A10,'RES installed'!$A$2:$C$7,3,FALSE)*'[1]Profiles, RES, Summer'!O$2</f>
        <v>56.429112964366951</v>
      </c>
      <c r="P10" s="6">
        <f>VLOOKUP($A10,'RES installed'!$A$2:$C$7,3,FALSE)*'[1]Profiles, RES, Summer'!P$2</f>
        <v>54.495830174374525</v>
      </c>
      <c r="Q10" s="6">
        <f>VLOOKUP($A10,'RES installed'!$A$2:$C$7,3,FALSE)*'[1]Profiles, RES, Summer'!Q$2</f>
        <v>48.468536770280515</v>
      </c>
      <c r="R10" s="6">
        <f>VLOOKUP($A10,'RES installed'!$A$2:$C$7,3,FALSE)*'[1]Profiles, RES, Summer'!R$2</f>
        <v>38.847611827141776</v>
      </c>
      <c r="S10" s="6">
        <f>VLOOKUP($A10,'RES installed'!$A$2:$C$7,3,FALSE)*'[1]Profiles, RES, Summer'!S$2</f>
        <v>25.132676269901442</v>
      </c>
      <c r="T10" s="6">
        <f>VLOOKUP($A10,'RES installed'!$A$2:$C$7,3,FALSE)*'[1]Profiles, RES, Summer'!T$2</f>
        <v>8.756633813495073</v>
      </c>
      <c r="U10" s="6">
        <f>VLOOKUP($A10,'RES installed'!$A$2:$C$7,3,FALSE)*'[1]Profiles, RES, Summer'!U$2</f>
        <v>0.7278241091736164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0B206-735C-4169-9573-F70381DB2C7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12.826174227217987</v>
      </c>
      <c r="C5" s="9">
        <f>VLOOKUP($A5,'RES installed'!$A$2:$C$7,3,FALSE)*'[1]Profiles, RES, Summer'!C$6</f>
        <v>11.913890004014451</v>
      </c>
      <c r="D5" s="9">
        <f>VLOOKUP($A5,'RES installed'!$A$2:$C$7,3,FALSE)*'[1]Profiles, RES, Summer'!D$6</f>
        <v>12.112605379365716</v>
      </c>
      <c r="E5" s="9">
        <f>VLOOKUP($A5,'RES installed'!$A$2:$C$7,3,FALSE)*'[1]Profiles, RES, Summer'!E$6</f>
        <v>10.947410678442393</v>
      </c>
      <c r="F5" s="9">
        <f>VLOOKUP($A5,'RES installed'!$A$2:$C$7,3,FALSE)*'[1]Profiles, RES, Summer'!F$6</f>
        <v>10.242874347651545</v>
      </c>
      <c r="G5" s="9">
        <f>VLOOKUP($A5,'RES installed'!$A$2:$C$7,3,FALSE)*'[1]Profiles, RES, Summer'!G$6</f>
        <v>10.875150541951024</v>
      </c>
      <c r="H5" s="9">
        <f>VLOOKUP($A5,'RES installed'!$A$2:$C$7,3,FALSE)*'[1]Profiles, RES, Summer'!H$6</f>
        <v>10.757727820152549</v>
      </c>
      <c r="I5" s="9">
        <f>VLOOKUP($A5,'RES installed'!$A$2:$C$7,3,FALSE)*'[1]Profiles, RES, Summer'!I$6</f>
        <v>7.9305499799277399</v>
      </c>
      <c r="J5" s="9">
        <f>VLOOKUP($A5,'RES installed'!$A$2:$C$7,3,FALSE)*'[1]Profiles, RES, Summer'!J$6</f>
        <v>5.0762745885186673</v>
      </c>
      <c r="K5" s="9">
        <f>VLOOKUP($A5,'RES installed'!$A$2:$C$7,3,FALSE)*'[1]Profiles, RES, Summer'!K$6</f>
        <v>3.6942994781212364</v>
      </c>
      <c r="L5" s="9">
        <f>VLOOKUP($A5,'RES installed'!$A$2:$C$7,3,FALSE)*'[1]Profiles, RES, Summer'!L$6</f>
        <v>2.7910477719791249</v>
      </c>
      <c r="M5" s="9">
        <f>VLOOKUP($A5,'RES installed'!$A$2:$C$7,3,FALSE)*'[1]Profiles, RES, Summer'!M$6</f>
        <v>2.6194299478121237</v>
      </c>
      <c r="N5" s="9">
        <f>VLOOKUP($A5,'RES installed'!$A$2:$C$7,3,FALSE)*'[1]Profiles, RES, Summer'!N$6</f>
        <v>3.2788036932958651</v>
      </c>
      <c r="O5" s="9">
        <f>VLOOKUP($A5,'RES installed'!$A$2:$C$7,3,FALSE)*'[1]Profiles, RES, Summer'!O$6</f>
        <v>4.2543155359293454</v>
      </c>
      <c r="P5" s="9">
        <f>VLOOKUP($A5,'RES installed'!$A$2:$C$7,3,FALSE)*'[1]Profiles, RES, Summer'!P$6</f>
        <v>6.0608189482135693</v>
      </c>
      <c r="Q5" s="9">
        <f>VLOOKUP($A5,'RES installed'!$A$2:$C$7,3,FALSE)*'[1]Profiles, RES, Summer'!Q$6</f>
        <v>7.6505419510236852</v>
      </c>
      <c r="R5" s="9">
        <f>VLOOKUP($A5,'RES installed'!$A$2:$C$7,3,FALSE)*'[1]Profiles, RES, Summer'!R$6</f>
        <v>9.1589723002810111</v>
      </c>
      <c r="S5" s="9">
        <f>VLOOKUP($A5,'RES installed'!$A$2:$C$7,3,FALSE)*'[1]Profiles, RES, Summer'!S$6</f>
        <v>9.7822159775190691</v>
      </c>
      <c r="T5" s="9">
        <f>VLOOKUP($A5,'RES installed'!$A$2:$C$7,3,FALSE)*'[1]Profiles, RES, Summer'!T$6</f>
        <v>9.3034925732637497</v>
      </c>
      <c r="U5" s="9">
        <f>VLOOKUP($A5,'RES installed'!$A$2:$C$7,3,FALSE)*'[1]Profiles, RES, Summer'!U$6</f>
        <v>9.0234845443596949</v>
      </c>
      <c r="V5" s="9">
        <f>VLOOKUP($A5,'RES installed'!$A$2:$C$7,3,FALSE)*'[1]Profiles, RES, Summer'!V$6</f>
        <v>9.0505820955439589</v>
      </c>
      <c r="W5" s="9">
        <f>VLOOKUP($A5,'RES installed'!$A$2:$C$7,3,FALSE)*'[1]Profiles, RES, Summer'!W$6</f>
        <v>8.3189482135688468</v>
      </c>
      <c r="X5" s="9">
        <f>VLOOKUP($A5,'RES installed'!$A$2:$C$7,3,FALSE)*'[1]Profiles, RES, Summer'!X$6</f>
        <v>7.7137695704536338</v>
      </c>
      <c r="Y5" s="9">
        <f>VLOOKUP($A5,'RES installed'!$A$2:$C$7,3,FALSE)*'[1]Profiles, RES, Summer'!Y$6</f>
        <v>7.8492573263749499</v>
      </c>
    </row>
    <row r="6" spans="1:25" x14ac:dyDescent="0.3">
      <c r="A6" s="8">
        <v>5</v>
      </c>
      <c r="B6" s="9">
        <f>VLOOKUP($A6,'RES installed'!$A$2:$C$7,3,FALSE)*'[1]Profiles, RES, Summer'!B$6</f>
        <v>17.101565636290648</v>
      </c>
      <c r="C6" s="9">
        <f>VLOOKUP($A6,'RES installed'!$A$2:$C$7,3,FALSE)*'[1]Profiles, RES, Summer'!C$6</f>
        <v>15.885186672019268</v>
      </c>
      <c r="D6" s="9">
        <f>VLOOKUP($A6,'RES installed'!$A$2:$C$7,3,FALSE)*'[1]Profiles, RES, Summer'!D$6</f>
        <v>16.150140505820954</v>
      </c>
      <c r="E6" s="9">
        <f>VLOOKUP($A6,'RES installed'!$A$2:$C$7,3,FALSE)*'[1]Profiles, RES, Summer'!E$6</f>
        <v>14.596547571256524</v>
      </c>
      <c r="F6" s="9">
        <f>VLOOKUP($A6,'RES installed'!$A$2:$C$7,3,FALSE)*'[1]Profiles, RES, Summer'!F$6</f>
        <v>13.657165796868727</v>
      </c>
      <c r="G6" s="9">
        <f>VLOOKUP($A6,'RES installed'!$A$2:$C$7,3,FALSE)*'[1]Profiles, RES, Summer'!G$6</f>
        <v>14.500200722601365</v>
      </c>
      <c r="H6" s="9">
        <f>VLOOKUP($A6,'RES installed'!$A$2:$C$7,3,FALSE)*'[1]Profiles, RES, Summer'!H$6</f>
        <v>14.343637093536731</v>
      </c>
      <c r="I6" s="9">
        <f>VLOOKUP($A6,'RES installed'!$A$2:$C$7,3,FALSE)*'[1]Profiles, RES, Summer'!I$6</f>
        <v>10.574066639903654</v>
      </c>
      <c r="J6" s="9">
        <f>VLOOKUP($A6,'RES installed'!$A$2:$C$7,3,FALSE)*'[1]Profiles, RES, Summer'!J$6</f>
        <v>6.7683661180248897</v>
      </c>
      <c r="K6" s="9">
        <f>VLOOKUP($A6,'RES installed'!$A$2:$C$7,3,FALSE)*'[1]Profiles, RES, Summer'!K$6</f>
        <v>4.9257326374949812</v>
      </c>
      <c r="L6" s="9">
        <f>VLOOKUP($A6,'RES installed'!$A$2:$C$7,3,FALSE)*'[1]Profiles, RES, Summer'!L$6</f>
        <v>3.7213970293054994</v>
      </c>
      <c r="M6" s="9">
        <f>VLOOKUP($A6,'RES installed'!$A$2:$C$7,3,FALSE)*'[1]Profiles, RES, Summer'!M$6</f>
        <v>3.4925732637494979</v>
      </c>
      <c r="N6" s="9">
        <f>VLOOKUP($A6,'RES installed'!$A$2:$C$7,3,FALSE)*'[1]Profiles, RES, Summer'!N$6</f>
        <v>4.3717382577278201</v>
      </c>
      <c r="O6" s="9">
        <f>VLOOKUP($A6,'RES installed'!$A$2:$C$7,3,FALSE)*'[1]Profiles, RES, Summer'!O$6</f>
        <v>5.6724207145724606</v>
      </c>
      <c r="P6" s="9">
        <f>VLOOKUP($A6,'RES installed'!$A$2:$C$7,3,FALSE)*'[1]Profiles, RES, Summer'!P$6</f>
        <v>8.0810919309514251</v>
      </c>
      <c r="Q6" s="9">
        <f>VLOOKUP($A6,'RES installed'!$A$2:$C$7,3,FALSE)*'[1]Profiles, RES, Summer'!Q$6</f>
        <v>10.200722601364912</v>
      </c>
      <c r="R6" s="9">
        <f>VLOOKUP($A6,'RES installed'!$A$2:$C$7,3,FALSE)*'[1]Profiles, RES, Summer'!R$6</f>
        <v>12.211963067041349</v>
      </c>
      <c r="S6" s="9">
        <f>VLOOKUP($A6,'RES installed'!$A$2:$C$7,3,FALSE)*'[1]Profiles, RES, Summer'!S$6</f>
        <v>13.042954636692093</v>
      </c>
      <c r="T6" s="9">
        <f>VLOOKUP($A6,'RES installed'!$A$2:$C$7,3,FALSE)*'[1]Profiles, RES, Summer'!T$6</f>
        <v>12.404656764351666</v>
      </c>
      <c r="U6" s="9">
        <f>VLOOKUP($A6,'RES installed'!$A$2:$C$7,3,FALSE)*'[1]Profiles, RES, Summer'!U$6</f>
        <v>12.031312725812926</v>
      </c>
      <c r="V6" s="9">
        <f>VLOOKUP($A6,'RES installed'!$A$2:$C$7,3,FALSE)*'[1]Profiles, RES, Summer'!V$6</f>
        <v>12.067442794058611</v>
      </c>
      <c r="W6" s="9">
        <f>VLOOKUP($A6,'RES installed'!$A$2:$C$7,3,FALSE)*'[1]Profiles, RES, Summer'!W$6</f>
        <v>11.09193095142513</v>
      </c>
      <c r="X6" s="9">
        <f>VLOOKUP($A6,'RES installed'!$A$2:$C$7,3,FALSE)*'[1]Profiles, RES, Summer'!X$6</f>
        <v>10.285026093938178</v>
      </c>
      <c r="Y6" s="9">
        <f>VLOOKUP($A6,'RES installed'!$A$2:$C$7,3,FALSE)*'[1]Profiles, RES, Summer'!Y$6</f>
        <v>10.4656764351666</v>
      </c>
    </row>
    <row r="7" spans="1:25" x14ac:dyDescent="0.3">
      <c r="A7" s="8">
        <v>6</v>
      </c>
      <c r="B7" s="9">
        <f>VLOOKUP($A7,'RES installed'!$A$2:$C$7,3,FALSE)*'[1]Profiles, RES, Summer'!B$6</f>
        <v>12.826174227217987</v>
      </c>
      <c r="C7" s="9">
        <f>VLOOKUP($A7,'RES installed'!$A$2:$C$7,3,FALSE)*'[1]Profiles, RES, Summer'!C$6</f>
        <v>11.913890004014451</v>
      </c>
      <c r="D7" s="9">
        <f>VLOOKUP($A7,'RES installed'!$A$2:$C$7,3,FALSE)*'[1]Profiles, RES, Summer'!D$6</f>
        <v>12.112605379365716</v>
      </c>
      <c r="E7" s="9">
        <f>VLOOKUP($A7,'RES installed'!$A$2:$C$7,3,FALSE)*'[1]Profiles, RES, Summer'!E$6</f>
        <v>10.947410678442393</v>
      </c>
      <c r="F7" s="9">
        <f>VLOOKUP($A7,'RES installed'!$A$2:$C$7,3,FALSE)*'[1]Profiles, RES, Summer'!F$6</f>
        <v>10.242874347651545</v>
      </c>
      <c r="G7" s="9">
        <f>VLOOKUP($A7,'RES installed'!$A$2:$C$7,3,FALSE)*'[1]Profiles, RES, Summer'!G$6</f>
        <v>10.875150541951024</v>
      </c>
      <c r="H7" s="9">
        <f>VLOOKUP($A7,'RES installed'!$A$2:$C$7,3,FALSE)*'[1]Profiles, RES, Summer'!H$6</f>
        <v>10.757727820152549</v>
      </c>
      <c r="I7" s="9">
        <f>VLOOKUP($A7,'RES installed'!$A$2:$C$7,3,FALSE)*'[1]Profiles, RES, Summer'!I$6</f>
        <v>7.9305499799277399</v>
      </c>
      <c r="J7" s="9">
        <f>VLOOKUP($A7,'RES installed'!$A$2:$C$7,3,FALSE)*'[1]Profiles, RES, Summer'!J$6</f>
        <v>5.0762745885186673</v>
      </c>
      <c r="K7" s="9">
        <f>VLOOKUP($A7,'RES installed'!$A$2:$C$7,3,FALSE)*'[1]Profiles, RES, Summer'!K$6</f>
        <v>3.6942994781212364</v>
      </c>
      <c r="L7" s="9">
        <f>VLOOKUP($A7,'RES installed'!$A$2:$C$7,3,FALSE)*'[1]Profiles, RES, Summer'!L$6</f>
        <v>2.7910477719791249</v>
      </c>
      <c r="M7" s="9">
        <f>VLOOKUP($A7,'RES installed'!$A$2:$C$7,3,FALSE)*'[1]Profiles, RES, Summer'!M$6</f>
        <v>2.6194299478121237</v>
      </c>
      <c r="N7" s="9">
        <f>VLOOKUP($A7,'RES installed'!$A$2:$C$7,3,FALSE)*'[1]Profiles, RES, Summer'!N$6</f>
        <v>3.2788036932958651</v>
      </c>
      <c r="O7" s="9">
        <f>VLOOKUP($A7,'RES installed'!$A$2:$C$7,3,FALSE)*'[1]Profiles, RES, Summer'!O$6</f>
        <v>4.2543155359293454</v>
      </c>
      <c r="P7" s="9">
        <f>VLOOKUP($A7,'RES installed'!$A$2:$C$7,3,FALSE)*'[1]Profiles, RES, Summer'!P$6</f>
        <v>6.0608189482135693</v>
      </c>
      <c r="Q7" s="9">
        <f>VLOOKUP($A7,'RES installed'!$A$2:$C$7,3,FALSE)*'[1]Profiles, RES, Summer'!Q$6</f>
        <v>7.6505419510236852</v>
      </c>
      <c r="R7" s="9">
        <f>VLOOKUP($A7,'RES installed'!$A$2:$C$7,3,FALSE)*'[1]Profiles, RES, Summer'!R$6</f>
        <v>9.1589723002810111</v>
      </c>
      <c r="S7" s="9">
        <f>VLOOKUP($A7,'RES installed'!$A$2:$C$7,3,FALSE)*'[1]Profiles, RES, Summer'!S$6</f>
        <v>9.7822159775190691</v>
      </c>
      <c r="T7" s="9">
        <f>VLOOKUP($A7,'RES installed'!$A$2:$C$7,3,FALSE)*'[1]Profiles, RES, Summer'!T$6</f>
        <v>9.3034925732637497</v>
      </c>
      <c r="U7" s="9">
        <f>VLOOKUP($A7,'RES installed'!$A$2:$C$7,3,FALSE)*'[1]Profiles, RES, Summer'!U$6</f>
        <v>9.0234845443596949</v>
      </c>
      <c r="V7" s="9">
        <f>VLOOKUP($A7,'RES installed'!$A$2:$C$7,3,FALSE)*'[1]Profiles, RES, Summer'!V$6</f>
        <v>9.0505820955439589</v>
      </c>
      <c r="W7" s="9">
        <f>VLOOKUP($A7,'RES installed'!$A$2:$C$7,3,FALSE)*'[1]Profiles, RES, Summer'!W$6</f>
        <v>8.3189482135688468</v>
      </c>
      <c r="X7" s="9">
        <f>VLOOKUP($A7,'RES installed'!$A$2:$C$7,3,FALSE)*'[1]Profiles, RES, Summer'!X$6</f>
        <v>7.7137695704536338</v>
      </c>
      <c r="Y7" s="9">
        <f>VLOOKUP($A7,'RES installed'!$A$2:$C$7,3,FALSE)*'[1]Profiles, RES, Summer'!Y$6</f>
        <v>7.8492573263749499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0.14215314632297193</v>
      </c>
      <c r="H8" s="6">
        <f>VLOOKUP($A8,'RES installed'!$A$2:$C$7,3,FALSE)*'[1]Profiles, RES, Summer'!H$3</f>
        <v>5.9988627748294157</v>
      </c>
      <c r="I8" s="6">
        <f>VLOOKUP($A8,'RES installed'!$A$2:$C$7,3,FALSE)*'[1]Profiles, RES, Summer'!I$3</f>
        <v>24.137604245640638</v>
      </c>
      <c r="J8" s="6">
        <f>VLOOKUP($A8,'RES installed'!$A$2:$C$7,3,FALSE)*'[1]Profiles, RES, Summer'!J$3</f>
        <v>44.124336618650489</v>
      </c>
      <c r="K8" s="6">
        <f>VLOOKUP($A8,'RES installed'!$A$2:$C$7,3,FALSE)*'[1]Profiles, RES, Summer'!K$3</f>
        <v>58.026914329037155</v>
      </c>
      <c r="L8" s="6">
        <f>VLOOKUP($A8,'RES installed'!$A$2:$C$7,3,FALSE)*'[1]Profiles, RES, Summer'!L$3</f>
        <v>67.494313874147082</v>
      </c>
      <c r="M8" s="6">
        <f>VLOOKUP($A8,'RES installed'!$A$2:$C$7,3,FALSE)*'[1]Profiles, RES, Summer'!M$3</f>
        <v>70.991281273692195</v>
      </c>
      <c r="N8" s="6">
        <f>VLOOKUP($A8,'RES installed'!$A$2:$C$7,3,FALSE)*'[1]Profiles, RES, Summer'!N$3</f>
        <v>71.190295678544345</v>
      </c>
      <c r="O8" s="6">
        <f>VLOOKUP($A8,'RES installed'!$A$2:$C$7,3,FALSE)*'[1]Profiles, RES, Summer'!O$3</f>
        <v>69.683472327520846</v>
      </c>
      <c r="P8" s="6">
        <f>VLOOKUP($A8,'RES installed'!$A$2:$C$7,3,FALSE)*'[1]Profiles, RES, Summer'!P$3</f>
        <v>67.465883244882491</v>
      </c>
      <c r="Q8" s="6">
        <f>VLOOKUP($A8,'RES installed'!$A$2:$C$7,3,FALSE)*'[1]Profiles, RES, Summer'!Q$3</f>
        <v>60.187642153146321</v>
      </c>
      <c r="R8" s="6">
        <f>VLOOKUP($A8,'RES installed'!$A$2:$C$7,3,FALSE)*'[1]Profiles, RES, Summer'!R$3</f>
        <v>48.332069749810465</v>
      </c>
      <c r="S8" s="6">
        <f>VLOOKUP($A8,'RES installed'!$A$2:$C$7,3,FALSE)*'[1]Profiles, RES, Summer'!S$3</f>
        <v>30.30705079605762</v>
      </c>
      <c r="T8" s="6">
        <f>VLOOKUP($A8,'RES installed'!$A$2:$C$7,3,FALSE)*'[1]Profiles, RES, Summer'!T$3</f>
        <v>9.8654283548142523</v>
      </c>
      <c r="U8" s="6">
        <f>VLOOKUP($A8,'RES installed'!$A$2:$C$7,3,FALSE)*'[1]Profiles, RES, Summer'!U$3</f>
        <v>0.65390447308567101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9.4768764215314633E-2</v>
      </c>
      <c r="H9" s="6">
        <f>VLOOKUP($A9,'RES installed'!$A$2:$C$7,3,FALSE)*'[1]Profiles, RES, Summer'!H$3</f>
        <v>3.9992418498862774</v>
      </c>
      <c r="I9" s="6">
        <f>VLOOKUP($A9,'RES installed'!$A$2:$C$7,3,FALSE)*'[1]Profiles, RES, Summer'!I$3</f>
        <v>16.091736163760427</v>
      </c>
      <c r="J9" s="6">
        <f>VLOOKUP($A9,'RES installed'!$A$2:$C$7,3,FALSE)*'[1]Profiles, RES, Summer'!J$3</f>
        <v>29.41622441243366</v>
      </c>
      <c r="K9" s="6">
        <f>VLOOKUP($A9,'RES installed'!$A$2:$C$7,3,FALSE)*'[1]Profiles, RES, Summer'!K$3</f>
        <v>38.684609552691434</v>
      </c>
      <c r="L9" s="6">
        <f>VLOOKUP($A9,'RES installed'!$A$2:$C$7,3,FALSE)*'[1]Profiles, RES, Summer'!L$3</f>
        <v>44.996209249431388</v>
      </c>
      <c r="M9" s="6">
        <f>VLOOKUP($A9,'RES installed'!$A$2:$C$7,3,FALSE)*'[1]Profiles, RES, Summer'!M$3</f>
        <v>47.327520849128128</v>
      </c>
      <c r="N9" s="6">
        <f>VLOOKUP($A9,'RES installed'!$A$2:$C$7,3,FALSE)*'[1]Profiles, RES, Summer'!N$3</f>
        <v>47.460197119029566</v>
      </c>
      <c r="O9" s="6">
        <f>VLOOKUP($A9,'RES installed'!$A$2:$C$7,3,FALSE)*'[1]Profiles, RES, Summer'!O$3</f>
        <v>46.455648218347235</v>
      </c>
      <c r="P9" s="6">
        <f>VLOOKUP($A9,'RES installed'!$A$2:$C$7,3,FALSE)*'[1]Profiles, RES, Summer'!P$3</f>
        <v>44.977255496588327</v>
      </c>
      <c r="Q9" s="6">
        <f>VLOOKUP($A9,'RES installed'!$A$2:$C$7,3,FALSE)*'[1]Profiles, RES, Summer'!Q$3</f>
        <v>40.125094768764214</v>
      </c>
      <c r="R9" s="6">
        <f>VLOOKUP($A9,'RES installed'!$A$2:$C$7,3,FALSE)*'[1]Profiles, RES, Summer'!R$3</f>
        <v>32.221379833206974</v>
      </c>
      <c r="S9" s="6">
        <f>VLOOKUP($A9,'RES installed'!$A$2:$C$7,3,FALSE)*'[1]Profiles, RES, Summer'!S$3</f>
        <v>20.204700530705079</v>
      </c>
      <c r="T9" s="6">
        <f>VLOOKUP($A9,'RES installed'!$A$2:$C$7,3,FALSE)*'[1]Profiles, RES, Summer'!T$3</f>
        <v>6.5769522365428355</v>
      </c>
      <c r="U9" s="6">
        <f>VLOOKUP($A9,'RES installed'!$A$2:$C$7,3,FALSE)*'[1]Profiles, RES, Summer'!U$3</f>
        <v>0.4359363153904473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0.11372251705837756</v>
      </c>
      <c r="H10" s="6">
        <f>VLOOKUP($A10,'RES installed'!$A$2:$C$7,3,FALSE)*'[1]Profiles, RES, Summer'!H$3</f>
        <v>4.7990902198635323</v>
      </c>
      <c r="I10" s="6">
        <f>VLOOKUP($A10,'RES installed'!$A$2:$C$7,3,FALSE)*'[1]Profiles, RES, Summer'!I$3</f>
        <v>19.31008339651251</v>
      </c>
      <c r="J10" s="6">
        <f>VLOOKUP($A10,'RES installed'!$A$2:$C$7,3,FALSE)*'[1]Profiles, RES, Summer'!J$3</f>
        <v>35.299469294920392</v>
      </c>
      <c r="K10" s="6">
        <f>VLOOKUP($A10,'RES installed'!$A$2:$C$7,3,FALSE)*'[1]Profiles, RES, Summer'!K$3</f>
        <v>46.421531463229719</v>
      </c>
      <c r="L10" s="6">
        <f>VLOOKUP($A10,'RES installed'!$A$2:$C$7,3,FALSE)*'[1]Profiles, RES, Summer'!L$3</f>
        <v>53.995451099317663</v>
      </c>
      <c r="M10" s="6">
        <f>VLOOKUP($A10,'RES installed'!$A$2:$C$7,3,FALSE)*'[1]Profiles, RES, Summer'!M$3</f>
        <v>56.793025018953756</v>
      </c>
      <c r="N10" s="6">
        <f>VLOOKUP($A10,'RES installed'!$A$2:$C$7,3,FALSE)*'[1]Profiles, RES, Summer'!N$3</f>
        <v>56.952236542835479</v>
      </c>
      <c r="O10" s="6">
        <f>VLOOKUP($A10,'RES installed'!$A$2:$C$7,3,FALSE)*'[1]Profiles, RES, Summer'!O$3</f>
        <v>55.746777862016678</v>
      </c>
      <c r="P10" s="6">
        <f>VLOOKUP($A10,'RES installed'!$A$2:$C$7,3,FALSE)*'[1]Profiles, RES, Summer'!P$3</f>
        <v>53.97270659590599</v>
      </c>
      <c r="Q10" s="6">
        <f>VLOOKUP($A10,'RES installed'!$A$2:$C$7,3,FALSE)*'[1]Profiles, RES, Summer'!Q$3</f>
        <v>48.150113722517055</v>
      </c>
      <c r="R10" s="6">
        <f>VLOOKUP($A10,'RES installed'!$A$2:$C$7,3,FALSE)*'[1]Profiles, RES, Summer'!R$3</f>
        <v>38.665655799848373</v>
      </c>
      <c r="S10" s="6">
        <f>VLOOKUP($A10,'RES installed'!$A$2:$C$7,3,FALSE)*'[1]Profiles, RES, Summer'!S$3</f>
        <v>24.245640636846097</v>
      </c>
      <c r="T10" s="6">
        <f>VLOOKUP($A10,'RES installed'!$A$2:$C$7,3,FALSE)*'[1]Profiles, RES, Summer'!T$3</f>
        <v>7.8923426838514024</v>
      </c>
      <c r="U10" s="6">
        <f>VLOOKUP($A10,'RES installed'!$A$2:$C$7,3,FALSE)*'[1]Profiles, RES, Summer'!U$3</f>
        <v>0.52312357846853674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ED32-E37A-4C7F-9A3A-6C171EDA3DE5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13.395222802087515</v>
      </c>
      <c r="C5" s="9">
        <f>VLOOKUP($A5,'RES installed'!$A$2:$C$7,3,FALSE)*'[1]Profiles, RES, Summer'!C$7</f>
        <v>12.049377759935769</v>
      </c>
      <c r="D5" s="9">
        <f>VLOOKUP($A5,'RES installed'!$A$2:$C$7,3,FALSE)*'[1]Profiles, RES, Summer'!D$7</f>
        <v>10.062224006423122</v>
      </c>
      <c r="E5" s="9">
        <f>VLOOKUP($A5,'RES installed'!$A$2:$C$7,3,FALSE)*'[1]Profiles, RES, Summer'!E$7</f>
        <v>9.5112404656764351</v>
      </c>
      <c r="F5" s="9">
        <f>VLOOKUP($A5,'RES installed'!$A$2:$C$7,3,FALSE)*'[1]Profiles, RES, Summer'!F$7</f>
        <v>9.3576876756322758</v>
      </c>
      <c r="G5" s="9">
        <f>VLOOKUP($A5,'RES installed'!$A$2:$C$7,3,FALSE)*'[1]Profiles, RES, Summer'!G$7</f>
        <v>10.495784825371336</v>
      </c>
      <c r="H5" s="9">
        <f>VLOOKUP($A5,'RES installed'!$A$2:$C$7,3,FALSE)*'[1]Profiles, RES, Summer'!H$7</f>
        <v>11.570654355680448</v>
      </c>
      <c r="I5" s="9">
        <f>VLOOKUP($A5,'RES installed'!$A$2:$C$7,3,FALSE)*'[1]Profiles, RES, Summer'!I$7</f>
        <v>11.968085106382979</v>
      </c>
      <c r="J5" s="9">
        <f>VLOOKUP($A5,'RES installed'!$A$2:$C$7,3,FALSE)*'[1]Profiles, RES, Summer'!J$7</f>
        <v>9.7280208751505413</v>
      </c>
      <c r="K5" s="9">
        <f>VLOOKUP($A5,'RES installed'!$A$2:$C$7,3,FALSE)*'[1]Profiles, RES, Summer'!K$7</f>
        <v>7.5692492974708951</v>
      </c>
      <c r="L5" s="9">
        <f>VLOOKUP($A5,'RES installed'!$A$2:$C$7,3,FALSE)*'[1]Profiles, RES, Summer'!L$7</f>
        <v>6.8105178643115218</v>
      </c>
      <c r="M5" s="9">
        <f>VLOOKUP($A5,'RES installed'!$A$2:$C$7,3,FALSE)*'[1]Profiles, RES, Summer'!M$7</f>
        <v>6.0788839823364107</v>
      </c>
      <c r="N5" s="9">
        <f>VLOOKUP($A5,'RES installed'!$A$2:$C$7,3,FALSE)*'[1]Profiles, RES, Summer'!N$7</f>
        <v>6.5847049377759941</v>
      </c>
      <c r="O5" s="9">
        <f>VLOOKUP($A5,'RES installed'!$A$2:$C$7,3,FALSE)*'[1]Profiles, RES, Summer'!O$7</f>
        <v>8.7615415495784816</v>
      </c>
      <c r="P5" s="9">
        <f>VLOOKUP($A5,'RES installed'!$A$2:$C$7,3,FALSE)*'[1]Profiles, RES, Summer'!P$7</f>
        <v>11.019670814933761</v>
      </c>
      <c r="Q5" s="9">
        <f>VLOOKUP($A5,'RES installed'!$A$2:$C$7,3,FALSE)*'[1]Profiles, RES, Summer'!Q$7</f>
        <v>11.561621838619029</v>
      </c>
      <c r="R5" s="9">
        <f>VLOOKUP($A5,'RES installed'!$A$2:$C$7,3,FALSE)*'[1]Profiles, RES, Summer'!R$7</f>
        <v>12.482938578883983</v>
      </c>
      <c r="S5" s="9">
        <f>VLOOKUP($A5,'RES installed'!$A$2:$C$7,3,FALSE)*'[1]Profiles, RES, Summer'!S$7</f>
        <v>12.988759534323565</v>
      </c>
      <c r="T5" s="9">
        <f>VLOOKUP($A5,'RES installed'!$A$2:$C$7,3,FALSE)*'[1]Profiles, RES, Summer'!T$7</f>
        <v>13.313930148534725</v>
      </c>
      <c r="U5" s="9">
        <f>VLOOKUP($A5,'RES installed'!$A$2:$C$7,3,FALSE)*'[1]Profiles, RES, Summer'!U$7</f>
        <v>15.255921316740265</v>
      </c>
      <c r="V5" s="9">
        <f>VLOOKUP($A5,'RES installed'!$A$2:$C$7,3,FALSE)*'[1]Profiles, RES, Summer'!V$7</f>
        <v>17.16178241670012</v>
      </c>
      <c r="W5" s="9">
        <f>VLOOKUP($A5,'RES installed'!$A$2:$C$7,3,FALSE)*'[1]Profiles, RES, Summer'!W$7</f>
        <v>16.574668807707749</v>
      </c>
      <c r="X5" s="9">
        <f>VLOOKUP($A5,'RES installed'!$A$2:$C$7,3,FALSE)*'[1]Profiles, RES, Summer'!X$7</f>
        <v>15.6985146527499</v>
      </c>
      <c r="Y5" s="9">
        <f>VLOOKUP($A5,'RES installed'!$A$2:$C$7,3,FALSE)*'[1]Profiles, RES, Summer'!Y$7</f>
        <v>15.418506623845845</v>
      </c>
    </row>
    <row r="6" spans="1:25" x14ac:dyDescent="0.3">
      <c r="A6" s="8">
        <v>5</v>
      </c>
      <c r="B6" s="9">
        <f>VLOOKUP($A6,'RES installed'!$A$2:$C$7,3,FALSE)*'[1]Profiles, RES, Summer'!B$7</f>
        <v>17.86029706945002</v>
      </c>
      <c r="C6" s="9">
        <f>VLOOKUP($A6,'RES installed'!$A$2:$C$7,3,FALSE)*'[1]Profiles, RES, Summer'!C$7</f>
        <v>16.065837013247691</v>
      </c>
      <c r="D6" s="9">
        <f>VLOOKUP($A6,'RES installed'!$A$2:$C$7,3,FALSE)*'[1]Profiles, RES, Summer'!D$7</f>
        <v>13.416298675230831</v>
      </c>
      <c r="E6" s="9">
        <f>VLOOKUP($A6,'RES installed'!$A$2:$C$7,3,FALSE)*'[1]Profiles, RES, Summer'!E$7</f>
        <v>12.681653954235248</v>
      </c>
      <c r="F6" s="9">
        <f>VLOOKUP($A6,'RES installed'!$A$2:$C$7,3,FALSE)*'[1]Profiles, RES, Summer'!F$7</f>
        <v>12.476916900843035</v>
      </c>
      <c r="G6" s="9">
        <f>VLOOKUP($A6,'RES installed'!$A$2:$C$7,3,FALSE)*'[1]Profiles, RES, Summer'!G$7</f>
        <v>13.994379767161782</v>
      </c>
      <c r="H6" s="9">
        <f>VLOOKUP($A6,'RES installed'!$A$2:$C$7,3,FALSE)*'[1]Profiles, RES, Summer'!H$7</f>
        <v>15.427539140907264</v>
      </c>
      <c r="I6" s="9">
        <f>VLOOKUP($A6,'RES installed'!$A$2:$C$7,3,FALSE)*'[1]Profiles, RES, Summer'!I$7</f>
        <v>15.957446808510639</v>
      </c>
      <c r="J6" s="9">
        <f>VLOOKUP($A6,'RES installed'!$A$2:$C$7,3,FALSE)*'[1]Profiles, RES, Summer'!J$7</f>
        <v>12.970694500200722</v>
      </c>
      <c r="K6" s="9">
        <f>VLOOKUP($A6,'RES installed'!$A$2:$C$7,3,FALSE)*'[1]Profiles, RES, Summer'!K$7</f>
        <v>10.09233239662786</v>
      </c>
      <c r="L6" s="9">
        <f>VLOOKUP($A6,'RES installed'!$A$2:$C$7,3,FALSE)*'[1]Profiles, RES, Summer'!L$7</f>
        <v>9.0806904857486952</v>
      </c>
      <c r="M6" s="9">
        <f>VLOOKUP($A6,'RES installed'!$A$2:$C$7,3,FALSE)*'[1]Profiles, RES, Summer'!M$7</f>
        <v>8.1051786431152131</v>
      </c>
      <c r="N6" s="9">
        <f>VLOOKUP($A6,'RES installed'!$A$2:$C$7,3,FALSE)*'[1]Profiles, RES, Summer'!N$7</f>
        <v>8.7796065837013249</v>
      </c>
      <c r="O6" s="9">
        <f>VLOOKUP($A6,'RES installed'!$A$2:$C$7,3,FALSE)*'[1]Profiles, RES, Summer'!O$7</f>
        <v>11.682055399437976</v>
      </c>
      <c r="P6" s="9">
        <f>VLOOKUP($A6,'RES installed'!$A$2:$C$7,3,FALSE)*'[1]Profiles, RES, Summer'!P$7</f>
        <v>14.692894419911681</v>
      </c>
      <c r="Q6" s="9">
        <f>VLOOKUP($A6,'RES installed'!$A$2:$C$7,3,FALSE)*'[1]Profiles, RES, Summer'!Q$7</f>
        <v>15.415495784825371</v>
      </c>
      <c r="R6" s="9">
        <f>VLOOKUP($A6,'RES installed'!$A$2:$C$7,3,FALSE)*'[1]Profiles, RES, Summer'!R$7</f>
        <v>16.643918105178646</v>
      </c>
      <c r="S6" s="9">
        <f>VLOOKUP($A6,'RES installed'!$A$2:$C$7,3,FALSE)*'[1]Profiles, RES, Summer'!S$7</f>
        <v>17.318346045764756</v>
      </c>
      <c r="T6" s="9">
        <f>VLOOKUP($A6,'RES installed'!$A$2:$C$7,3,FALSE)*'[1]Profiles, RES, Summer'!T$7</f>
        <v>17.751906864712968</v>
      </c>
      <c r="U6" s="9">
        <f>VLOOKUP($A6,'RES installed'!$A$2:$C$7,3,FALSE)*'[1]Profiles, RES, Summer'!U$7</f>
        <v>20.341228422320352</v>
      </c>
      <c r="V6" s="9">
        <f>VLOOKUP($A6,'RES installed'!$A$2:$C$7,3,FALSE)*'[1]Profiles, RES, Summer'!V$7</f>
        <v>22.88237655560016</v>
      </c>
      <c r="W6" s="9">
        <f>VLOOKUP($A6,'RES installed'!$A$2:$C$7,3,FALSE)*'[1]Profiles, RES, Summer'!W$7</f>
        <v>22.099558410276995</v>
      </c>
      <c r="X6" s="9">
        <f>VLOOKUP($A6,'RES installed'!$A$2:$C$7,3,FALSE)*'[1]Profiles, RES, Summer'!X$7</f>
        <v>20.9313528703332</v>
      </c>
      <c r="Y6" s="9">
        <f>VLOOKUP($A6,'RES installed'!$A$2:$C$7,3,FALSE)*'[1]Profiles, RES, Summer'!Y$7</f>
        <v>20.55800883179446</v>
      </c>
    </row>
    <row r="7" spans="1:25" x14ac:dyDescent="0.3">
      <c r="A7" s="8">
        <v>6</v>
      </c>
      <c r="B7" s="9">
        <f>VLOOKUP($A7,'RES installed'!$A$2:$C$7,3,FALSE)*'[1]Profiles, RES, Summer'!B$7</f>
        <v>13.395222802087515</v>
      </c>
      <c r="C7" s="9">
        <f>VLOOKUP($A7,'RES installed'!$A$2:$C$7,3,FALSE)*'[1]Profiles, RES, Summer'!C$7</f>
        <v>12.049377759935769</v>
      </c>
      <c r="D7" s="9">
        <f>VLOOKUP($A7,'RES installed'!$A$2:$C$7,3,FALSE)*'[1]Profiles, RES, Summer'!D$7</f>
        <v>10.062224006423122</v>
      </c>
      <c r="E7" s="9">
        <f>VLOOKUP($A7,'RES installed'!$A$2:$C$7,3,FALSE)*'[1]Profiles, RES, Summer'!E$7</f>
        <v>9.5112404656764351</v>
      </c>
      <c r="F7" s="9">
        <f>VLOOKUP($A7,'RES installed'!$A$2:$C$7,3,FALSE)*'[1]Profiles, RES, Summer'!F$7</f>
        <v>9.3576876756322758</v>
      </c>
      <c r="G7" s="9">
        <f>VLOOKUP($A7,'RES installed'!$A$2:$C$7,3,FALSE)*'[1]Profiles, RES, Summer'!G$7</f>
        <v>10.495784825371336</v>
      </c>
      <c r="H7" s="9">
        <f>VLOOKUP($A7,'RES installed'!$A$2:$C$7,3,FALSE)*'[1]Profiles, RES, Summer'!H$7</f>
        <v>11.570654355680448</v>
      </c>
      <c r="I7" s="9">
        <f>VLOOKUP($A7,'RES installed'!$A$2:$C$7,3,FALSE)*'[1]Profiles, RES, Summer'!I$7</f>
        <v>11.968085106382979</v>
      </c>
      <c r="J7" s="9">
        <f>VLOOKUP($A7,'RES installed'!$A$2:$C$7,3,FALSE)*'[1]Profiles, RES, Summer'!J$7</f>
        <v>9.7280208751505413</v>
      </c>
      <c r="K7" s="9">
        <f>VLOOKUP($A7,'RES installed'!$A$2:$C$7,3,FALSE)*'[1]Profiles, RES, Summer'!K$7</f>
        <v>7.5692492974708951</v>
      </c>
      <c r="L7" s="9">
        <f>VLOOKUP($A7,'RES installed'!$A$2:$C$7,3,FALSE)*'[1]Profiles, RES, Summer'!L$7</f>
        <v>6.8105178643115218</v>
      </c>
      <c r="M7" s="9">
        <f>VLOOKUP($A7,'RES installed'!$A$2:$C$7,3,FALSE)*'[1]Profiles, RES, Summer'!M$7</f>
        <v>6.0788839823364107</v>
      </c>
      <c r="N7" s="9">
        <f>VLOOKUP($A7,'RES installed'!$A$2:$C$7,3,FALSE)*'[1]Profiles, RES, Summer'!N$7</f>
        <v>6.5847049377759941</v>
      </c>
      <c r="O7" s="9">
        <f>VLOOKUP($A7,'RES installed'!$A$2:$C$7,3,FALSE)*'[1]Profiles, RES, Summer'!O$7</f>
        <v>8.7615415495784816</v>
      </c>
      <c r="P7" s="9">
        <f>VLOOKUP($A7,'RES installed'!$A$2:$C$7,3,FALSE)*'[1]Profiles, RES, Summer'!P$7</f>
        <v>11.019670814933761</v>
      </c>
      <c r="Q7" s="9">
        <f>VLOOKUP($A7,'RES installed'!$A$2:$C$7,3,FALSE)*'[1]Profiles, RES, Summer'!Q$7</f>
        <v>11.561621838619029</v>
      </c>
      <c r="R7" s="9">
        <f>VLOOKUP($A7,'RES installed'!$A$2:$C$7,3,FALSE)*'[1]Profiles, RES, Summer'!R$7</f>
        <v>12.482938578883983</v>
      </c>
      <c r="S7" s="9">
        <f>VLOOKUP($A7,'RES installed'!$A$2:$C$7,3,FALSE)*'[1]Profiles, RES, Summer'!S$7</f>
        <v>12.988759534323565</v>
      </c>
      <c r="T7" s="9">
        <f>VLOOKUP($A7,'RES installed'!$A$2:$C$7,3,FALSE)*'[1]Profiles, RES, Summer'!T$7</f>
        <v>13.313930148534725</v>
      </c>
      <c r="U7" s="9">
        <f>VLOOKUP($A7,'RES installed'!$A$2:$C$7,3,FALSE)*'[1]Profiles, RES, Summer'!U$7</f>
        <v>15.255921316740265</v>
      </c>
      <c r="V7" s="9">
        <f>VLOOKUP($A7,'RES installed'!$A$2:$C$7,3,FALSE)*'[1]Profiles, RES, Summer'!V$7</f>
        <v>17.16178241670012</v>
      </c>
      <c r="W7" s="9">
        <f>VLOOKUP($A7,'RES installed'!$A$2:$C$7,3,FALSE)*'[1]Profiles, RES, Summer'!W$7</f>
        <v>16.574668807707749</v>
      </c>
      <c r="X7" s="9">
        <f>VLOOKUP($A7,'RES installed'!$A$2:$C$7,3,FALSE)*'[1]Profiles, RES, Summer'!X$7</f>
        <v>15.6985146527499</v>
      </c>
      <c r="Y7" s="9">
        <f>VLOOKUP($A7,'RES installed'!$A$2:$C$7,3,FALSE)*'[1]Profiles, RES, Summer'!Y$7</f>
        <v>15.418506623845845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2.843062926459439E-2</v>
      </c>
      <c r="H8" s="6">
        <f>VLOOKUP($A8,'RES installed'!$A$2:$C$7,3,FALSE)*'[1]Profiles, RES, Summer'!H$4</f>
        <v>3.49696739954511</v>
      </c>
      <c r="I8" s="6">
        <f>VLOOKUP($A8,'RES installed'!$A$2:$C$7,3,FALSE)*'[1]Profiles, RES, Summer'!I$4</f>
        <v>16.546626231993937</v>
      </c>
      <c r="J8" s="6">
        <f>VLOOKUP($A8,'RES installed'!$A$2:$C$7,3,FALSE)*'[1]Profiles, RES, Summer'!J$4</f>
        <v>36.021607278241092</v>
      </c>
      <c r="K8" s="6">
        <f>VLOOKUP($A8,'RES installed'!$A$2:$C$7,3,FALSE)*'[1]Profiles, RES, Summer'!K$4</f>
        <v>55.610310841546621</v>
      </c>
      <c r="L8" s="6">
        <f>VLOOKUP($A8,'RES installed'!$A$2:$C$7,3,FALSE)*'[1]Profiles, RES, Summer'!L$4</f>
        <v>68.26194086429112</v>
      </c>
      <c r="M8" s="6">
        <f>VLOOKUP($A8,'RES installed'!$A$2:$C$7,3,FALSE)*'[1]Profiles, RES, Summer'!M$4</f>
        <v>73.009855951478386</v>
      </c>
      <c r="N8" s="6">
        <f>VLOOKUP($A8,'RES installed'!$A$2:$C$7,3,FALSE)*'[1]Profiles, RES, Summer'!N$4</f>
        <v>75</v>
      </c>
      <c r="O8" s="6">
        <f>VLOOKUP($A8,'RES installed'!$A$2:$C$7,3,FALSE)*'[1]Profiles, RES, Summer'!O$4</f>
        <v>73.692191053828651</v>
      </c>
      <c r="P8" s="6">
        <f>VLOOKUP($A8,'RES installed'!$A$2:$C$7,3,FALSE)*'[1]Profiles, RES, Summer'!P$4</f>
        <v>69.967778620166797</v>
      </c>
      <c r="Q8" s="6">
        <f>VLOOKUP($A8,'RES installed'!$A$2:$C$7,3,FALSE)*'[1]Profiles, RES, Summer'!Q$4</f>
        <v>61.921910538286582</v>
      </c>
      <c r="R8" s="6">
        <f>VLOOKUP($A8,'RES installed'!$A$2:$C$7,3,FALSE)*'[1]Profiles, RES, Summer'!R$4</f>
        <v>48.644806671721</v>
      </c>
      <c r="S8" s="6">
        <f>VLOOKUP($A8,'RES installed'!$A$2:$C$7,3,FALSE)*'[1]Profiles, RES, Summer'!S$4</f>
        <v>28.94238059135709</v>
      </c>
      <c r="T8" s="6">
        <f>VLOOKUP($A8,'RES installed'!$A$2:$C$7,3,FALSE)*'[1]Profiles, RES, Summer'!T$4</f>
        <v>8.8419257012888544</v>
      </c>
      <c r="U8" s="6">
        <f>VLOOKUP($A8,'RES installed'!$A$2:$C$7,3,FALSE)*'[1]Profiles, RES, Summer'!U$4</f>
        <v>0.39802880970432147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1.8953752843062926E-2</v>
      </c>
      <c r="H9" s="6">
        <f>VLOOKUP($A9,'RES installed'!$A$2:$C$7,3,FALSE)*'[1]Profiles, RES, Summer'!H$4</f>
        <v>2.3313115996967402</v>
      </c>
      <c r="I9" s="6">
        <f>VLOOKUP($A9,'RES installed'!$A$2:$C$7,3,FALSE)*'[1]Profiles, RES, Summer'!I$4</f>
        <v>11.031084154662624</v>
      </c>
      <c r="J9" s="6">
        <f>VLOOKUP($A9,'RES installed'!$A$2:$C$7,3,FALSE)*'[1]Profiles, RES, Summer'!J$4</f>
        <v>24.014404852160727</v>
      </c>
      <c r="K9" s="6">
        <f>VLOOKUP($A9,'RES installed'!$A$2:$C$7,3,FALSE)*'[1]Profiles, RES, Summer'!K$4</f>
        <v>37.073540561031081</v>
      </c>
      <c r="L9" s="6">
        <f>VLOOKUP($A9,'RES installed'!$A$2:$C$7,3,FALSE)*'[1]Profiles, RES, Summer'!L$4</f>
        <v>45.507960576194087</v>
      </c>
      <c r="M9" s="6">
        <f>VLOOKUP($A9,'RES installed'!$A$2:$C$7,3,FALSE)*'[1]Profiles, RES, Summer'!M$4</f>
        <v>48.673237300985598</v>
      </c>
      <c r="N9" s="6">
        <f>VLOOKUP($A9,'RES installed'!$A$2:$C$7,3,FALSE)*'[1]Profiles, RES, Summer'!N$4</f>
        <v>50</v>
      </c>
      <c r="O9" s="6">
        <f>VLOOKUP($A9,'RES installed'!$A$2:$C$7,3,FALSE)*'[1]Profiles, RES, Summer'!O$4</f>
        <v>49.128127369219108</v>
      </c>
      <c r="P9" s="6">
        <f>VLOOKUP($A9,'RES installed'!$A$2:$C$7,3,FALSE)*'[1]Profiles, RES, Summer'!P$4</f>
        <v>46.645185746777862</v>
      </c>
      <c r="Q9" s="6">
        <f>VLOOKUP($A9,'RES installed'!$A$2:$C$7,3,FALSE)*'[1]Profiles, RES, Summer'!Q$4</f>
        <v>41.281273692191057</v>
      </c>
      <c r="R9" s="6">
        <f>VLOOKUP($A9,'RES installed'!$A$2:$C$7,3,FALSE)*'[1]Profiles, RES, Summer'!R$4</f>
        <v>32.429871114480669</v>
      </c>
      <c r="S9" s="6">
        <f>VLOOKUP($A9,'RES installed'!$A$2:$C$7,3,FALSE)*'[1]Profiles, RES, Summer'!S$4</f>
        <v>19.294920394238062</v>
      </c>
      <c r="T9" s="6">
        <f>VLOOKUP($A9,'RES installed'!$A$2:$C$7,3,FALSE)*'[1]Profiles, RES, Summer'!T$4</f>
        <v>5.8946171341925702</v>
      </c>
      <c r="U9" s="6">
        <f>VLOOKUP($A9,'RES installed'!$A$2:$C$7,3,FALSE)*'[1]Profiles, RES, Summer'!U$4</f>
        <v>0.26535253980288098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2.2744503411675512E-2</v>
      </c>
      <c r="H10" s="6">
        <f>VLOOKUP($A10,'RES installed'!$A$2:$C$7,3,FALSE)*'[1]Profiles, RES, Summer'!H$4</f>
        <v>2.797573919636088</v>
      </c>
      <c r="I10" s="6">
        <f>VLOOKUP($A10,'RES installed'!$A$2:$C$7,3,FALSE)*'[1]Profiles, RES, Summer'!I$4</f>
        <v>13.237300985595148</v>
      </c>
      <c r="J10" s="6">
        <f>VLOOKUP($A10,'RES installed'!$A$2:$C$7,3,FALSE)*'[1]Profiles, RES, Summer'!J$4</f>
        <v>28.817285822592876</v>
      </c>
      <c r="K10" s="6">
        <f>VLOOKUP($A10,'RES installed'!$A$2:$C$7,3,FALSE)*'[1]Profiles, RES, Summer'!K$4</f>
        <v>44.488248673237301</v>
      </c>
      <c r="L10" s="6">
        <f>VLOOKUP($A10,'RES installed'!$A$2:$C$7,3,FALSE)*'[1]Profiles, RES, Summer'!L$4</f>
        <v>54.609552691432903</v>
      </c>
      <c r="M10" s="6">
        <f>VLOOKUP($A10,'RES installed'!$A$2:$C$7,3,FALSE)*'[1]Profiles, RES, Summer'!M$4</f>
        <v>58.407884761182714</v>
      </c>
      <c r="N10" s="6">
        <f>VLOOKUP($A10,'RES installed'!$A$2:$C$7,3,FALSE)*'[1]Profiles, RES, Summer'!N$4</f>
        <v>60</v>
      </c>
      <c r="O10" s="6">
        <f>VLOOKUP($A10,'RES installed'!$A$2:$C$7,3,FALSE)*'[1]Profiles, RES, Summer'!O$4</f>
        <v>58.953752843062922</v>
      </c>
      <c r="P10" s="6">
        <f>VLOOKUP($A10,'RES installed'!$A$2:$C$7,3,FALSE)*'[1]Profiles, RES, Summer'!P$4</f>
        <v>55.974222896133433</v>
      </c>
      <c r="Q10" s="6">
        <f>VLOOKUP($A10,'RES installed'!$A$2:$C$7,3,FALSE)*'[1]Profiles, RES, Summer'!Q$4</f>
        <v>49.537528430629266</v>
      </c>
      <c r="R10" s="6">
        <f>VLOOKUP($A10,'RES installed'!$A$2:$C$7,3,FALSE)*'[1]Profiles, RES, Summer'!R$4</f>
        <v>38.915845337376801</v>
      </c>
      <c r="S10" s="6">
        <f>VLOOKUP($A10,'RES installed'!$A$2:$C$7,3,FALSE)*'[1]Profiles, RES, Summer'!S$4</f>
        <v>23.153904473085671</v>
      </c>
      <c r="T10" s="6">
        <f>VLOOKUP($A10,'RES installed'!$A$2:$C$7,3,FALSE)*'[1]Profiles, RES, Summer'!T$4</f>
        <v>7.0735405610310842</v>
      </c>
      <c r="U10" s="6">
        <f>VLOOKUP($A10,'RES installed'!$A$2:$C$7,3,FALSE)*'[1]Profiles, RES, Summer'!U$4</f>
        <v>0.3184230477634572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A333-26E9-417B-A58C-EE7213771561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12.157767964672821</v>
      </c>
      <c r="C5" s="9">
        <f>VLOOKUP($A5,'RES installed'!$A$2:$C$7,3,FALSE)*'[1]Profiles, RES, Summer'!C$5</f>
        <v>11.119028502609394</v>
      </c>
      <c r="D5" s="9">
        <f>VLOOKUP($A5,'RES installed'!$A$2:$C$7,3,FALSE)*'[1]Profiles, RES, Summer'!D$5</f>
        <v>9.7280208751505413</v>
      </c>
      <c r="E5" s="9">
        <f>VLOOKUP($A5,'RES installed'!$A$2:$C$7,3,FALSE)*'[1]Profiles, RES, Summer'!E$5</f>
        <v>9.6918908069048584</v>
      </c>
      <c r="F5" s="9">
        <f>VLOOKUP($A5,'RES installed'!$A$2:$C$7,3,FALSE)*'[1]Profiles, RES, Summer'!F$5</f>
        <v>9.1770373344038543</v>
      </c>
      <c r="G5" s="9">
        <f>VLOOKUP($A5,'RES installed'!$A$2:$C$7,3,FALSE)*'[1]Profiles, RES, Summer'!G$5</f>
        <v>8.4544359694901647</v>
      </c>
      <c r="H5" s="9">
        <f>VLOOKUP($A5,'RES installed'!$A$2:$C$7,3,FALSE)*'[1]Profiles, RES, Summer'!H$5</f>
        <v>7.433761541549579</v>
      </c>
      <c r="I5" s="9">
        <f>VLOOKUP($A5,'RES installed'!$A$2:$C$7,3,FALSE)*'[1]Profiles, RES, Summer'!I$5</f>
        <v>5.8440385387394622</v>
      </c>
      <c r="J5" s="9">
        <f>VLOOKUP($A5,'RES installed'!$A$2:$C$7,3,FALSE)*'[1]Profiles, RES, Summer'!J$5</f>
        <v>4.8594941790445603</v>
      </c>
      <c r="K5" s="9">
        <f>VLOOKUP($A5,'RES installed'!$A$2:$C$7,3,FALSE)*'[1]Profiles, RES, Summer'!K$5</f>
        <v>4.5433560818948218</v>
      </c>
      <c r="L5" s="9">
        <f>VLOOKUP($A5,'RES installed'!$A$2:$C$7,3,FALSE)*'[1]Profiles, RES, Summer'!L$5</f>
        <v>4.182055399437977</v>
      </c>
      <c r="M5" s="9">
        <f>VLOOKUP($A5,'RES installed'!$A$2:$C$7,3,FALSE)*'[1]Profiles, RES, Summer'!M$5</f>
        <v>4.7059413890004018</v>
      </c>
      <c r="N5" s="9">
        <f>VLOOKUP($A5,'RES installed'!$A$2:$C$7,3,FALSE)*'[1]Profiles, RES, Summer'!N$5</f>
        <v>5.9162986752308306</v>
      </c>
      <c r="O5" s="9">
        <f>VLOOKUP($A5,'RES installed'!$A$2:$C$7,3,FALSE)*'[1]Profiles, RES, Summer'!O$5</f>
        <v>7.3434363709353674</v>
      </c>
      <c r="P5" s="9">
        <f>VLOOKUP($A5,'RES installed'!$A$2:$C$7,3,FALSE)*'[1]Profiles, RES, Summer'!P$5</f>
        <v>9.8002810116419106</v>
      </c>
      <c r="Q5" s="9">
        <f>VLOOKUP($A5,'RES installed'!$A$2:$C$7,3,FALSE)*'[1]Profiles, RES, Summer'!Q$5</f>
        <v>12.510036130068245</v>
      </c>
      <c r="R5" s="9">
        <f>VLOOKUP($A5,'RES installed'!$A$2:$C$7,3,FALSE)*'[1]Profiles, RES, Summer'!R$5</f>
        <v>14.786230429546368</v>
      </c>
      <c r="S5" s="9">
        <f>VLOOKUP($A5,'RES installed'!$A$2:$C$7,3,FALSE)*'[1]Profiles, RES, Summer'!S$5</f>
        <v>15.77980730630269</v>
      </c>
      <c r="T5" s="9">
        <f>VLOOKUP($A5,'RES installed'!$A$2:$C$7,3,FALSE)*'[1]Profiles, RES, Summer'!T$5</f>
        <v>16.981132075471699</v>
      </c>
      <c r="U5" s="9">
        <f>VLOOKUP($A5,'RES installed'!$A$2:$C$7,3,FALSE)*'[1]Profiles, RES, Summer'!U$5</f>
        <v>18.914090726615814</v>
      </c>
      <c r="V5" s="9">
        <f>VLOOKUP($A5,'RES installed'!$A$2:$C$7,3,FALSE)*'[1]Profiles, RES, Summer'!V$5</f>
        <v>20.856081894821358</v>
      </c>
      <c r="W5" s="9">
        <f>VLOOKUP($A5,'RES installed'!$A$2:$C$7,3,FALSE)*'[1]Profiles, RES, Summer'!W$5</f>
        <v>21.723203532717786</v>
      </c>
      <c r="X5" s="9">
        <f>VLOOKUP($A5,'RES installed'!$A$2:$C$7,3,FALSE)*'[1]Profiles, RES, Summer'!X$5</f>
        <v>21.822561220393414</v>
      </c>
      <c r="Y5" s="9">
        <f>VLOOKUP($A5,'RES installed'!$A$2:$C$7,3,FALSE)*'[1]Profiles, RES, Summer'!Y$5</f>
        <v>21.0457647531112</v>
      </c>
    </row>
    <row r="6" spans="1:25" x14ac:dyDescent="0.3">
      <c r="A6" s="8">
        <v>5</v>
      </c>
      <c r="B6" s="9">
        <f>VLOOKUP($A6,'RES installed'!$A$2:$C$7,3,FALSE)*'[1]Profiles, RES, Summer'!B$5</f>
        <v>16.210357286230426</v>
      </c>
      <c r="C6" s="9">
        <f>VLOOKUP($A6,'RES installed'!$A$2:$C$7,3,FALSE)*'[1]Profiles, RES, Summer'!C$5</f>
        <v>14.825371336812525</v>
      </c>
      <c r="D6" s="9">
        <f>VLOOKUP($A6,'RES installed'!$A$2:$C$7,3,FALSE)*'[1]Profiles, RES, Summer'!D$5</f>
        <v>12.970694500200722</v>
      </c>
      <c r="E6" s="9">
        <f>VLOOKUP($A6,'RES installed'!$A$2:$C$7,3,FALSE)*'[1]Profiles, RES, Summer'!E$5</f>
        <v>12.922521075873144</v>
      </c>
      <c r="F6" s="9">
        <f>VLOOKUP($A6,'RES installed'!$A$2:$C$7,3,FALSE)*'[1]Profiles, RES, Summer'!F$5</f>
        <v>12.236049779205139</v>
      </c>
      <c r="G6" s="9">
        <f>VLOOKUP($A6,'RES installed'!$A$2:$C$7,3,FALSE)*'[1]Profiles, RES, Summer'!G$5</f>
        <v>11.272581292653554</v>
      </c>
      <c r="H6" s="9">
        <f>VLOOKUP($A6,'RES installed'!$A$2:$C$7,3,FALSE)*'[1]Profiles, RES, Summer'!H$5</f>
        <v>9.9116820553994387</v>
      </c>
      <c r="I6" s="9">
        <f>VLOOKUP($A6,'RES installed'!$A$2:$C$7,3,FALSE)*'[1]Profiles, RES, Summer'!I$5</f>
        <v>7.7920513849859487</v>
      </c>
      <c r="J6" s="9">
        <f>VLOOKUP($A6,'RES installed'!$A$2:$C$7,3,FALSE)*'[1]Profiles, RES, Summer'!J$5</f>
        <v>6.4793255720594134</v>
      </c>
      <c r="K6" s="9">
        <f>VLOOKUP($A6,'RES installed'!$A$2:$C$7,3,FALSE)*'[1]Profiles, RES, Summer'!K$5</f>
        <v>6.0578081091930951</v>
      </c>
      <c r="L6" s="9">
        <f>VLOOKUP($A6,'RES installed'!$A$2:$C$7,3,FALSE)*'[1]Profiles, RES, Summer'!L$5</f>
        <v>5.5760738659173024</v>
      </c>
      <c r="M6" s="9">
        <f>VLOOKUP($A6,'RES installed'!$A$2:$C$7,3,FALSE)*'[1]Profiles, RES, Summer'!M$5</f>
        <v>6.2745885186672021</v>
      </c>
      <c r="N6" s="9">
        <f>VLOOKUP($A6,'RES installed'!$A$2:$C$7,3,FALSE)*'[1]Profiles, RES, Summer'!N$5</f>
        <v>7.8883982336411069</v>
      </c>
      <c r="O6" s="9">
        <f>VLOOKUP($A6,'RES installed'!$A$2:$C$7,3,FALSE)*'[1]Profiles, RES, Summer'!O$5</f>
        <v>9.7912484945804898</v>
      </c>
      <c r="P6" s="9">
        <f>VLOOKUP($A6,'RES installed'!$A$2:$C$7,3,FALSE)*'[1]Profiles, RES, Summer'!P$5</f>
        <v>13.067041348855881</v>
      </c>
      <c r="Q6" s="9">
        <f>VLOOKUP($A6,'RES installed'!$A$2:$C$7,3,FALSE)*'[1]Profiles, RES, Summer'!Q$5</f>
        <v>16.680048173424328</v>
      </c>
      <c r="R6" s="9">
        <f>VLOOKUP($A6,'RES installed'!$A$2:$C$7,3,FALSE)*'[1]Profiles, RES, Summer'!R$5</f>
        <v>19.714973906061822</v>
      </c>
      <c r="S6" s="9">
        <f>VLOOKUP($A6,'RES installed'!$A$2:$C$7,3,FALSE)*'[1]Profiles, RES, Summer'!S$5</f>
        <v>21.039743075070252</v>
      </c>
      <c r="T6" s="9">
        <f>VLOOKUP($A6,'RES installed'!$A$2:$C$7,3,FALSE)*'[1]Profiles, RES, Summer'!T$5</f>
        <v>22.641509433962266</v>
      </c>
      <c r="U6" s="9">
        <f>VLOOKUP($A6,'RES installed'!$A$2:$C$7,3,FALSE)*'[1]Profiles, RES, Summer'!U$5</f>
        <v>25.218787635487754</v>
      </c>
      <c r="V6" s="9">
        <f>VLOOKUP($A6,'RES installed'!$A$2:$C$7,3,FALSE)*'[1]Profiles, RES, Summer'!V$5</f>
        <v>27.808109193095145</v>
      </c>
      <c r="W6" s="9">
        <f>VLOOKUP($A6,'RES installed'!$A$2:$C$7,3,FALSE)*'[1]Profiles, RES, Summer'!W$5</f>
        <v>28.964271376957047</v>
      </c>
      <c r="X6" s="9">
        <f>VLOOKUP($A6,'RES installed'!$A$2:$C$7,3,FALSE)*'[1]Profiles, RES, Summer'!X$5</f>
        <v>29.096748293857885</v>
      </c>
      <c r="Y6" s="9">
        <f>VLOOKUP($A6,'RES installed'!$A$2:$C$7,3,FALSE)*'[1]Profiles, RES, Summer'!Y$5</f>
        <v>28.061019670814932</v>
      </c>
    </row>
    <row r="7" spans="1:25" x14ac:dyDescent="0.3">
      <c r="A7" s="8">
        <v>6</v>
      </c>
      <c r="B7" s="9">
        <f>VLOOKUP($A7,'RES installed'!$A$2:$C$7,3,FALSE)*'[1]Profiles, RES, Summer'!B$5</f>
        <v>12.157767964672821</v>
      </c>
      <c r="C7" s="9">
        <f>VLOOKUP($A7,'RES installed'!$A$2:$C$7,3,FALSE)*'[1]Profiles, RES, Summer'!C$5</f>
        <v>11.119028502609394</v>
      </c>
      <c r="D7" s="9">
        <f>VLOOKUP($A7,'RES installed'!$A$2:$C$7,3,FALSE)*'[1]Profiles, RES, Summer'!D$5</f>
        <v>9.7280208751505413</v>
      </c>
      <c r="E7" s="9">
        <f>VLOOKUP($A7,'RES installed'!$A$2:$C$7,3,FALSE)*'[1]Profiles, RES, Summer'!E$5</f>
        <v>9.6918908069048584</v>
      </c>
      <c r="F7" s="9">
        <f>VLOOKUP($A7,'RES installed'!$A$2:$C$7,3,FALSE)*'[1]Profiles, RES, Summer'!F$5</f>
        <v>9.1770373344038543</v>
      </c>
      <c r="G7" s="9">
        <f>VLOOKUP($A7,'RES installed'!$A$2:$C$7,3,FALSE)*'[1]Profiles, RES, Summer'!G$5</f>
        <v>8.4544359694901647</v>
      </c>
      <c r="H7" s="9">
        <f>VLOOKUP($A7,'RES installed'!$A$2:$C$7,3,FALSE)*'[1]Profiles, RES, Summer'!H$5</f>
        <v>7.433761541549579</v>
      </c>
      <c r="I7" s="9">
        <f>VLOOKUP($A7,'RES installed'!$A$2:$C$7,3,FALSE)*'[1]Profiles, RES, Summer'!I$5</f>
        <v>5.8440385387394622</v>
      </c>
      <c r="J7" s="9">
        <f>VLOOKUP($A7,'RES installed'!$A$2:$C$7,3,FALSE)*'[1]Profiles, RES, Summer'!J$5</f>
        <v>4.8594941790445603</v>
      </c>
      <c r="K7" s="9">
        <f>VLOOKUP($A7,'RES installed'!$A$2:$C$7,3,FALSE)*'[1]Profiles, RES, Summer'!K$5</f>
        <v>4.5433560818948218</v>
      </c>
      <c r="L7" s="9">
        <f>VLOOKUP($A7,'RES installed'!$A$2:$C$7,3,FALSE)*'[1]Profiles, RES, Summer'!L$5</f>
        <v>4.182055399437977</v>
      </c>
      <c r="M7" s="9">
        <f>VLOOKUP($A7,'RES installed'!$A$2:$C$7,3,FALSE)*'[1]Profiles, RES, Summer'!M$5</f>
        <v>4.7059413890004018</v>
      </c>
      <c r="N7" s="9">
        <f>VLOOKUP($A7,'RES installed'!$A$2:$C$7,3,FALSE)*'[1]Profiles, RES, Summer'!N$5</f>
        <v>5.9162986752308306</v>
      </c>
      <c r="O7" s="9">
        <f>VLOOKUP($A7,'RES installed'!$A$2:$C$7,3,FALSE)*'[1]Profiles, RES, Summer'!O$5</f>
        <v>7.3434363709353674</v>
      </c>
      <c r="P7" s="9">
        <f>VLOOKUP($A7,'RES installed'!$A$2:$C$7,3,FALSE)*'[1]Profiles, RES, Summer'!P$5</f>
        <v>9.8002810116419106</v>
      </c>
      <c r="Q7" s="9">
        <f>VLOOKUP($A7,'RES installed'!$A$2:$C$7,3,FALSE)*'[1]Profiles, RES, Summer'!Q$5</f>
        <v>12.510036130068245</v>
      </c>
      <c r="R7" s="9">
        <f>VLOOKUP($A7,'RES installed'!$A$2:$C$7,3,FALSE)*'[1]Profiles, RES, Summer'!R$5</f>
        <v>14.786230429546368</v>
      </c>
      <c r="S7" s="9">
        <f>VLOOKUP($A7,'RES installed'!$A$2:$C$7,3,FALSE)*'[1]Profiles, RES, Summer'!S$5</f>
        <v>15.77980730630269</v>
      </c>
      <c r="T7" s="9">
        <f>VLOOKUP($A7,'RES installed'!$A$2:$C$7,3,FALSE)*'[1]Profiles, RES, Summer'!T$5</f>
        <v>16.981132075471699</v>
      </c>
      <c r="U7" s="9">
        <f>VLOOKUP($A7,'RES installed'!$A$2:$C$7,3,FALSE)*'[1]Profiles, RES, Summer'!U$5</f>
        <v>18.914090726615814</v>
      </c>
      <c r="V7" s="9">
        <f>VLOOKUP($A7,'RES installed'!$A$2:$C$7,3,FALSE)*'[1]Profiles, RES, Summer'!V$5</f>
        <v>20.856081894821358</v>
      </c>
      <c r="W7" s="9">
        <f>VLOOKUP($A7,'RES installed'!$A$2:$C$7,3,FALSE)*'[1]Profiles, RES, Summer'!W$5</f>
        <v>21.723203532717786</v>
      </c>
      <c r="X7" s="9">
        <f>VLOOKUP($A7,'RES installed'!$A$2:$C$7,3,FALSE)*'[1]Profiles, RES, Summer'!X$5</f>
        <v>21.822561220393414</v>
      </c>
      <c r="Y7" s="9">
        <f>VLOOKUP($A7,'RES installed'!$A$2:$C$7,3,FALSE)*'[1]Profiles, RES, Summer'!Y$5</f>
        <v>21.0457647531112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0.17058377558756635</v>
      </c>
      <c r="H8" s="6">
        <f>VLOOKUP($A8,'RES installed'!$A$2:$C$7,3,FALSE)*'[1]Profiles, RES, Summer'!H$2</f>
        <v>5.003790750568613</v>
      </c>
      <c r="I8" s="6">
        <f>VLOOKUP($A8,'RES installed'!$A$2:$C$7,3,FALSE)*'[1]Profiles, RES, Summer'!I$2</f>
        <v>20.811220621683095</v>
      </c>
      <c r="J8" s="6">
        <f>VLOOKUP($A8,'RES installed'!$A$2:$C$7,3,FALSE)*'[1]Profiles, RES, Summer'!J$2</f>
        <v>43.100833965125098</v>
      </c>
      <c r="K8" s="6">
        <f>VLOOKUP($A8,'RES installed'!$A$2:$C$7,3,FALSE)*'[1]Profiles, RES, Summer'!K$2</f>
        <v>56.719105382865806</v>
      </c>
      <c r="L8" s="6">
        <f>VLOOKUP($A8,'RES installed'!$A$2:$C$7,3,FALSE)*'[1]Profiles, RES, Summer'!L$2</f>
        <v>65.163002274450335</v>
      </c>
      <c r="M8" s="6">
        <f>VLOOKUP($A8,'RES installed'!$A$2:$C$7,3,FALSE)*'[1]Profiles, RES, Summer'!M$2</f>
        <v>68.97270659590599</v>
      </c>
      <c r="N8" s="6">
        <f>VLOOKUP($A8,'RES installed'!$A$2:$C$7,3,FALSE)*'[1]Profiles, RES, Summer'!N$2</f>
        <v>70.507960576194094</v>
      </c>
      <c r="O8" s="6">
        <f>VLOOKUP($A8,'RES installed'!$A$2:$C$7,3,FALSE)*'[1]Profiles, RES, Summer'!O$2</f>
        <v>70.536391205458685</v>
      </c>
      <c r="P8" s="6">
        <f>VLOOKUP($A8,'RES installed'!$A$2:$C$7,3,FALSE)*'[1]Profiles, RES, Summer'!P$2</f>
        <v>68.119787717968151</v>
      </c>
      <c r="Q8" s="6">
        <f>VLOOKUP($A8,'RES installed'!$A$2:$C$7,3,FALSE)*'[1]Profiles, RES, Summer'!Q$2</f>
        <v>60.585670962850642</v>
      </c>
      <c r="R8" s="6">
        <f>VLOOKUP($A8,'RES installed'!$A$2:$C$7,3,FALSE)*'[1]Profiles, RES, Summer'!R$2</f>
        <v>48.55951478392722</v>
      </c>
      <c r="S8" s="6">
        <f>VLOOKUP($A8,'RES installed'!$A$2:$C$7,3,FALSE)*'[1]Profiles, RES, Summer'!S$2</f>
        <v>31.415845337376801</v>
      </c>
      <c r="T8" s="6">
        <f>VLOOKUP($A8,'RES installed'!$A$2:$C$7,3,FALSE)*'[1]Profiles, RES, Summer'!T$2</f>
        <v>10.945792266868841</v>
      </c>
      <c r="U8" s="6">
        <f>VLOOKUP($A8,'RES installed'!$A$2:$C$7,3,FALSE)*'[1]Profiles, RES, Summer'!U$2</f>
        <v>0.90978013646702049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0.11372251705837756</v>
      </c>
      <c r="H9" s="6">
        <f>VLOOKUP($A9,'RES installed'!$A$2:$C$7,3,FALSE)*'[1]Profiles, RES, Summer'!H$2</f>
        <v>3.3358605003790753</v>
      </c>
      <c r="I9" s="6">
        <f>VLOOKUP($A9,'RES installed'!$A$2:$C$7,3,FALSE)*'[1]Profiles, RES, Summer'!I$2</f>
        <v>13.874147081122063</v>
      </c>
      <c r="J9" s="6">
        <f>VLOOKUP($A9,'RES installed'!$A$2:$C$7,3,FALSE)*'[1]Profiles, RES, Summer'!J$2</f>
        <v>28.733889310083399</v>
      </c>
      <c r="K9" s="6">
        <f>VLOOKUP($A9,'RES installed'!$A$2:$C$7,3,FALSE)*'[1]Profiles, RES, Summer'!K$2</f>
        <v>37.812736921910542</v>
      </c>
      <c r="L9" s="6">
        <f>VLOOKUP($A9,'RES installed'!$A$2:$C$7,3,FALSE)*'[1]Profiles, RES, Summer'!L$2</f>
        <v>43.44200151630023</v>
      </c>
      <c r="M9" s="6">
        <f>VLOOKUP($A9,'RES installed'!$A$2:$C$7,3,FALSE)*'[1]Profiles, RES, Summer'!M$2</f>
        <v>45.981804397270658</v>
      </c>
      <c r="N9" s="6">
        <f>VLOOKUP($A9,'RES installed'!$A$2:$C$7,3,FALSE)*'[1]Profiles, RES, Summer'!N$2</f>
        <v>47.005307050796056</v>
      </c>
      <c r="O9" s="6">
        <f>VLOOKUP($A9,'RES installed'!$A$2:$C$7,3,FALSE)*'[1]Profiles, RES, Summer'!O$2</f>
        <v>47.024260803639123</v>
      </c>
      <c r="P9" s="6">
        <f>VLOOKUP($A9,'RES installed'!$A$2:$C$7,3,FALSE)*'[1]Profiles, RES, Summer'!P$2</f>
        <v>45.41319181197877</v>
      </c>
      <c r="Q9" s="6">
        <f>VLOOKUP($A9,'RES installed'!$A$2:$C$7,3,FALSE)*'[1]Profiles, RES, Summer'!Q$2</f>
        <v>40.390447308567097</v>
      </c>
      <c r="R9" s="6">
        <f>VLOOKUP($A9,'RES installed'!$A$2:$C$7,3,FALSE)*'[1]Profiles, RES, Summer'!R$2</f>
        <v>32.37300985595148</v>
      </c>
      <c r="S9" s="6">
        <f>VLOOKUP($A9,'RES installed'!$A$2:$C$7,3,FALSE)*'[1]Profiles, RES, Summer'!S$2</f>
        <v>20.943896891584536</v>
      </c>
      <c r="T9" s="6">
        <f>VLOOKUP($A9,'RES installed'!$A$2:$C$7,3,FALSE)*'[1]Profiles, RES, Summer'!T$2</f>
        <v>7.2971948445792272</v>
      </c>
      <c r="U9" s="6">
        <f>VLOOKUP($A9,'RES installed'!$A$2:$C$7,3,FALSE)*'[1]Profiles, RES, Summer'!U$2</f>
        <v>0.60652009097801363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0.13646702047005307</v>
      </c>
      <c r="H10" s="6">
        <f>VLOOKUP($A10,'RES installed'!$A$2:$C$7,3,FALSE)*'[1]Profiles, RES, Summer'!H$2</f>
        <v>4.0030326004548904</v>
      </c>
      <c r="I10" s="6">
        <f>VLOOKUP($A10,'RES installed'!$A$2:$C$7,3,FALSE)*'[1]Profiles, RES, Summer'!I$2</f>
        <v>16.648976497346474</v>
      </c>
      <c r="J10" s="6">
        <f>VLOOKUP($A10,'RES installed'!$A$2:$C$7,3,FALSE)*'[1]Profiles, RES, Summer'!J$2</f>
        <v>34.480667172100077</v>
      </c>
      <c r="K10" s="6">
        <f>VLOOKUP($A10,'RES installed'!$A$2:$C$7,3,FALSE)*'[1]Profiles, RES, Summer'!K$2</f>
        <v>45.375284306292649</v>
      </c>
      <c r="L10" s="6">
        <f>VLOOKUP($A10,'RES installed'!$A$2:$C$7,3,FALSE)*'[1]Profiles, RES, Summer'!L$2</f>
        <v>52.130401819560269</v>
      </c>
      <c r="M10" s="6">
        <f>VLOOKUP($A10,'RES installed'!$A$2:$C$7,3,FALSE)*'[1]Profiles, RES, Summer'!M$2</f>
        <v>55.178165276724791</v>
      </c>
      <c r="N10" s="6">
        <f>VLOOKUP($A10,'RES installed'!$A$2:$C$7,3,FALSE)*'[1]Profiles, RES, Summer'!N$2</f>
        <v>56.406368460955271</v>
      </c>
      <c r="O10" s="6">
        <f>VLOOKUP($A10,'RES installed'!$A$2:$C$7,3,FALSE)*'[1]Profiles, RES, Summer'!O$2</f>
        <v>56.429112964366951</v>
      </c>
      <c r="P10" s="6">
        <f>VLOOKUP($A10,'RES installed'!$A$2:$C$7,3,FALSE)*'[1]Profiles, RES, Summer'!P$2</f>
        <v>54.495830174374525</v>
      </c>
      <c r="Q10" s="6">
        <f>VLOOKUP($A10,'RES installed'!$A$2:$C$7,3,FALSE)*'[1]Profiles, RES, Summer'!Q$2</f>
        <v>48.468536770280515</v>
      </c>
      <c r="R10" s="6">
        <f>VLOOKUP($A10,'RES installed'!$A$2:$C$7,3,FALSE)*'[1]Profiles, RES, Summer'!R$2</f>
        <v>38.847611827141776</v>
      </c>
      <c r="S10" s="6">
        <f>VLOOKUP($A10,'RES installed'!$A$2:$C$7,3,FALSE)*'[1]Profiles, RES, Summer'!S$2</f>
        <v>25.132676269901442</v>
      </c>
      <c r="T10" s="6">
        <f>VLOOKUP($A10,'RES installed'!$A$2:$C$7,3,FALSE)*'[1]Profiles, RES, Summer'!T$2</f>
        <v>8.756633813495073</v>
      </c>
      <c r="U10" s="6">
        <f>VLOOKUP($A10,'RES installed'!$A$2:$C$7,3,FALSE)*'[1]Profiles, RES, Summer'!U$2</f>
        <v>0.7278241091736164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0B82-25CF-4E12-83AD-E927C94A30D0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12.826174227217987</v>
      </c>
      <c r="C5" s="9">
        <f>VLOOKUP($A5,'RES installed'!$A$2:$C$7,3,FALSE)*'[1]Profiles, RES, Summer'!C$6</f>
        <v>11.913890004014451</v>
      </c>
      <c r="D5" s="9">
        <f>VLOOKUP($A5,'RES installed'!$A$2:$C$7,3,FALSE)*'[1]Profiles, RES, Summer'!D$6</f>
        <v>12.112605379365716</v>
      </c>
      <c r="E5" s="9">
        <f>VLOOKUP($A5,'RES installed'!$A$2:$C$7,3,FALSE)*'[1]Profiles, RES, Summer'!E$6</f>
        <v>10.947410678442393</v>
      </c>
      <c r="F5" s="9">
        <f>VLOOKUP($A5,'RES installed'!$A$2:$C$7,3,FALSE)*'[1]Profiles, RES, Summer'!F$6</f>
        <v>10.242874347651545</v>
      </c>
      <c r="G5" s="9">
        <f>VLOOKUP($A5,'RES installed'!$A$2:$C$7,3,FALSE)*'[1]Profiles, RES, Summer'!G$6</f>
        <v>10.875150541951024</v>
      </c>
      <c r="H5" s="9">
        <f>VLOOKUP($A5,'RES installed'!$A$2:$C$7,3,FALSE)*'[1]Profiles, RES, Summer'!H$6</f>
        <v>10.757727820152549</v>
      </c>
      <c r="I5" s="9">
        <f>VLOOKUP($A5,'RES installed'!$A$2:$C$7,3,FALSE)*'[1]Profiles, RES, Summer'!I$6</f>
        <v>7.9305499799277399</v>
      </c>
      <c r="J5" s="9">
        <f>VLOOKUP($A5,'RES installed'!$A$2:$C$7,3,FALSE)*'[1]Profiles, RES, Summer'!J$6</f>
        <v>5.0762745885186673</v>
      </c>
      <c r="K5" s="9">
        <f>VLOOKUP($A5,'RES installed'!$A$2:$C$7,3,FALSE)*'[1]Profiles, RES, Summer'!K$6</f>
        <v>3.6942994781212364</v>
      </c>
      <c r="L5" s="9">
        <f>VLOOKUP($A5,'RES installed'!$A$2:$C$7,3,FALSE)*'[1]Profiles, RES, Summer'!L$6</f>
        <v>2.7910477719791249</v>
      </c>
      <c r="M5" s="9">
        <f>VLOOKUP($A5,'RES installed'!$A$2:$C$7,3,FALSE)*'[1]Profiles, RES, Summer'!M$6</f>
        <v>2.6194299478121237</v>
      </c>
      <c r="N5" s="9">
        <f>VLOOKUP($A5,'RES installed'!$A$2:$C$7,3,FALSE)*'[1]Profiles, RES, Summer'!N$6</f>
        <v>3.2788036932958651</v>
      </c>
      <c r="O5" s="9">
        <f>VLOOKUP($A5,'RES installed'!$A$2:$C$7,3,FALSE)*'[1]Profiles, RES, Summer'!O$6</f>
        <v>4.2543155359293454</v>
      </c>
      <c r="P5" s="9">
        <f>VLOOKUP($A5,'RES installed'!$A$2:$C$7,3,FALSE)*'[1]Profiles, RES, Summer'!P$6</f>
        <v>6.0608189482135693</v>
      </c>
      <c r="Q5" s="9">
        <f>VLOOKUP($A5,'RES installed'!$A$2:$C$7,3,FALSE)*'[1]Profiles, RES, Summer'!Q$6</f>
        <v>7.6505419510236852</v>
      </c>
      <c r="R5" s="9">
        <f>VLOOKUP($A5,'RES installed'!$A$2:$C$7,3,FALSE)*'[1]Profiles, RES, Summer'!R$6</f>
        <v>9.1589723002810111</v>
      </c>
      <c r="S5" s="9">
        <f>VLOOKUP($A5,'RES installed'!$A$2:$C$7,3,FALSE)*'[1]Profiles, RES, Summer'!S$6</f>
        <v>9.7822159775190691</v>
      </c>
      <c r="T5" s="9">
        <f>VLOOKUP($A5,'RES installed'!$A$2:$C$7,3,FALSE)*'[1]Profiles, RES, Summer'!T$6</f>
        <v>9.3034925732637497</v>
      </c>
      <c r="U5" s="9">
        <f>VLOOKUP($A5,'RES installed'!$A$2:$C$7,3,FALSE)*'[1]Profiles, RES, Summer'!U$6</f>
        <v>9.0234845443596949</v>
      </c>
      <c r="V5" s="9">
        <f>VLOOKUP($A5,'RES installed'!$A$2:$C$7,3,FALSE)*'[1]Profiles, RES, Summer'!V$6</f>
        <v>9.0505820955439589</v>
      </c>
      <c r="W5" s="9">
        <f>VLOOKUP($A5,'RES installed'!$A$2:$C$7,3,FALSE)*'[1]Profiles, RES, Summer'!W$6</f>
        <v>8.3189482135688468</v>
      </c>
      <c r="X5" s="9">
        <f>VLOOKUP($A5,'RES installed'!$A$2:$C$7,3,FALSE)*'[1]Profiles, RES, Summer'!X$6</f>
        <v>7.7137695704536338</v>
      </c>
      <c r="Y5" s="9">
        <f>VLOOKUP($A5,'RES installed'!$A$2:$C$7,3,FALSE)*'[1]Profiles, RES, Summer'!Y$6</f>
        <v>7.8492573263749499</v>
      </c>
    </row>
    <row r="6" spans="1:25" x14ac:dyDescent="0.3">
      <c r="A6" s="8">
        <v>5</v>
      </c>
      <c r="B6" s="9">
        <f>VLOOKUP($A6,'RES installed'!$A$2:$C$7,3,FALSE)*'[1]Profiles, RES, Summer'!B$6</f>
        <v>17.101565636290648</v>
      </c>
      <c r="C6" s="9">
        <f>VLOOKUP($A6,'RES installed'!$A$2:$C$7,3,FALSE)*'[1]Profiles, RES, Summer'!C$6</f>
        <v>15.885186672019268</v>
      </c>
      <c r="D6" s="9">
        <f>VLOOKUP($A6,'RES installed'!$A$2:$C$7,3,FALSE)*'[1]Profiles, RES, Summer'!D$6</f>
        <v>16.150140505820954</v>
      </c>
      <c r="E6" s="9">
        <f>VLOOKUP($A6,'RES installed'!$A$2:$C$7,3,FALSE)*'[1]Profiles, RES, Summer'!E$6</f>
        <v>14.596547571256524</v>
      </c>
      <c r="F6" s="9">
        <f>VLOOKUP($A6,'RES installed'!$A$2:$C$7,3,FALSE)*'[1]Profiles, RES, Summer'!F$6</f>
        <v>13.657165796868727</v>
      </c>
      <c r="G6" s="9">
        <f>VLOOKUP($A6,'RES installed'!$A$2:$C$7,3,FALSE)*'[1]Profiles, RES, Summer'!G$6</f>
        <v>14.500200722601365</v>
      </c>
      <c r="H6" s="9">
        <f>VLOOKUP($A6,'RES installed'!$A$2:$C$7,3,FALSE)*'[1]Profiles, RES, Summer'!H$6</f>
        <v>14.343637093536731</v>
      </c>
      <c r="I6" s="9">
        <f>VLOOKUP($A6,'RES installed'!$A$2:$C$7,3,FALSE)*'[1]Profiles, RES, Summer'!I$6</f>
        <v>10.574066639903654</v>
      </c>
      <c r="J6" s="9">
        <f>VLOOKUP($A6,'RES installed'!$A$2:$C$7,3,FALSE)*'[1]Profiles, RES, Summer'!J$6</f>
        <v>6.7683661180248897</v>
      </c>
      <c r="K6" s="9">
        <f>VLOOKUP($A6,'RES installed'!$A$2:$C$7,3,FALSE)*'[1]Profiles, RES, Summer'!K$6</f>
        <v>4.9257326374949812</v>
      </c>
      <c r="L6" s="9">
        <f>VLOOKUP($A6,'RES installed'!$A$2:$C$7,3,FALSE)*'[1]Profiles, RES, Summer'!L$6</f>
        <v>3.7213970293054994</v>
      </c>
      <c r="M6" s="9">
        <f>VLOOKUP($A6,'RES installed'!$A$2:$C$7,3,FALSE)*'[1]Profiles, RES, Summer'!M$6</f>
        <v>3.4925732637494979</v>
      </c>
      <c r="N6" s="9">
        <f>VLOOKUP($A6,'RES installed'!$A$2:$C$7,3,FALSE)*'[1]Profiles, RES, Summer'!N$6</f>
        <v>4.3717382577278201</v>
      </c>
      <c r="O6" s="9">
        <f>VLOOKUP($A6,'RES installed'!$A$2:$C$7,3,FALSE)*'[1]Profiles, RES, Summer'!O$6</f>
        <v>5.6724207145724606</v>
      </c>
      <c r="P6" s="9">
        <f>VLOOKUP($A6,'RES installed'!$A$2:$C$7,3,FALSE)*'[1]Profiles, RES, Summer'!P$6</f>
        <v>8.0810919309514251</v>
      </c>
      <c r="Q6" s="9">
        <f>VLOOKUP($A6,'RES installed'!$A$2:$C$7,3,FALSE)*'[1]Profiles, RES, Summer'!Q$6</f>
        <v>10.200722601364912</v>
      </c>
      <c r="R6" s="9">
        <f>VLOOKUP($A6,'RES installed'!$A$2:$C$7,3,FALSE)*'[1]Profiles, RES, Summer'!R$6</f>
        <v>12.211963067041349</v>
      </c>
      <c r="S6" s="9">
        <f>VLOOKUP($A6,'RES installed'!$A$2:$C$7,3,FALSE)*'[1]Profiles, RES, Summer'!S$6</f>
        <v>13.042954636692093</v>
      </c>
      <c r="T6" s="9">
        <f>VLOOKUP($A6,'RES installed'!$A$2:$C$7,3,FALSE)*'[1]Profiles, RES, Summer'!T$6</f>
        <v>12.404656764351666</v>
      </c>
      <c r="U6" s="9">
        <f>VLOOKUP($A6,'RES installed'!$A$2:$C$7,3,FALSE)*'[1]Profiles, RES, Summer'!U$6</f>
        <v>12.031312725812926</v>
      </c>
      <c r="V6" s="9">
        <f>VLOOKUP($A6,'RES installed'!$A$2:$C$7,3,FALSE)*'[1]Profiles, RES, Summer'!V$6</f>
        <v>12.067442794058611</v>
      </c>
      <c r="W6" s="9">
        <f>VLOOKUP($A6,'RES installed'!$A$2:$C$7,3,FALSE)*'[1]Profiles, RES, Summer'!W$6</f>
        <v>11.09193095142513</v>
      </c>
      <c r="X6" s="9">
        <f>VLOOKUP($A6,'RES installed'!$A$2:$C$7,3,FALSE)*'[1]Profiles, RES, Summer'!X$6</f>
        <v>10.285026093938178</v>
      </c>
      <c r="Y6" s="9">
        <f>VLOOKUP($A6,'RES installed'!$A$2:$C$7,3,FALSE)*'[1]Profiles, RES, Summer'!Y$6</f>
        <v>10.4656764351666</v>
      </c>
    </row>
    <row r="7" spans="1:25" x14ac:dyDescent="0.3">
      <c r="A7" s="8">
        <v>6</v>
      </c>
      <c r="B7" s="9">
        <f>VLOOKUP($A7,'RES installed'!$A$2:$C$7,3,FALSE)*'[1]Profiles, RES, Summer'!B$6</f>
        <v>12.826174227217987</v>
      </c>
      <c r="C7" s="9">
        <f>VLOOKUP($A7,'RES installed'!$A$2:$C$7,3,FALSE)*'[1]Profiles, RES, Summer'!C$6</f>
        <v>11.913890004014451</v>
      </c>
      <c r="D7" s="9">
        <f>VLOOKUP($A7,'RES installed'!$A$2:$C$7,3,FALSE)*'[1]Profiles, RES, Summer'!D$6</f>
        <v>12.112605379365716</v>
      </c>
      <c r="E7" s="9">
        <f>VLOOKUP($A7,'RES installed'!$A$2:$C$7,3,FALSE)*'[1]Profiles, RES, Summer'!E$6</f>
        <v>10.947410678442393</v>
      </c>
      <c r="F7" s="9">
        <f>VLOOKUP($A7,'RES installed'!$A$2:$C$7,3,FALSE)*'[1]Profiles, RES, Summer'!F$6</f>
        <v>10.242874347651545</v>
      </c>
      <c r="G7" s="9">
        <f>VLOOKUP($A7,'RES installed'!$A$2:$C$7,3,FALSE)*'[1]Profiles, RES, Summer'!G$6</f>
        <v>10.875150541951024</v>
      </c>
      <c r="H7" s="9">
        <f>VLOOKUP($A7,'RES installed'!$A$2:$C$7,3,FALSE)*'[1]Profiles, RES, Summer'!H$6</f>
        <v>10.757727820152549</v>
      </c>
      <c r="I7" s="9">
        <f>VLOOKUP($A7,'RES installed'!$A$2:$C$7,3,FALSE)*'[1]Profiles, RES, Summer'!I$6</f>
        <v>7.9305499799277399</v>
      </c>
      <c r="J7" s="9">
        <f>VLOOKUP($A7,'RES installed'!$A$2:$C$7,3,FALSE)*'[1]Profiles, RES, Summer'!J$6</f>
        <v>5.0762745885186673</v>
      </c>
      <c r="K7" s="9">
        <f>VLOOKUP($A7,'RES installed'!$A$2:$C$7,3,FALSE)*'[1]Profiles, RES, Summer'!K$6</f>
        <v>3.6942994781212364</v>
      </c>
      <c r="L7" s="9">
        <f>VLOOKUP($A7,'RES installed'!$A$2:$C$7,3,FALSE)*'[1]Profiles, RES, Summer'!L$6</f>
        <v>2.7910477719791249</v>
      </c>
      <c r="M7" s="9">
        <f>VLOOKUP($A7,'RES installed'!$A$2:$C$7,3,FALSE)*'[1]Profiles, RES, Summer'!M$6</f>
        <v>2.6194299478121237</v>
      </c>
      <c r="N7" s="9">
        <f>VLOOKUP($A7,'RES installed'!$A$2:$C$7,3,FALSE)*'[1]Profiles, RES, Summer'!N$6</f>
        <v>3.2788036932958651</v>
      </c>
      <c r="O7" s="9">
        <f>VLOOKUP($A7,'RES installed'!$A$2:$C$7,3,FALSE)*'[1]Profiles, RES, Summer'!O$6</f>
        <v>4.2543155359293454</v>
      </c>
      <c r="P7" s="9">
        <f>VLOOKUP($A7,'RES installed'!$A$2:$C$7,3,FALSE)*'[1]Profiles, RES, Summer'!P$6</f>
        <v>6.0608189482135693</v>
      </c>
      <c r="Q7" s="9">
        <f>VLOOKUP($A7,'RES installed'!$A$2:$C$7,3,FALSE)*'[1]Profiles, RES, Summer'!Q$6</f>
        <v>7.6505419510236852</v>
      </c>
      <c r="R7" s="9">
        <f>VLOOKUP($A7,'RES installed'!$A$2:$C$7,3,FALSE)*'[1]Profiles, RES, Summer'!R$6</f>
        <v>9.1589723002810111</v>
      </c>
      <c r="S7" s="9">
        <f>VLOOKUP($A7,'RES installed'!$A$2:$C$7,3,FALSE)*'[1]Profiles, RES, Summer'!S$6</f>
        <v>9.7822159775190691</v>
      </c>
      <c r="T7" s="9">
        <f>VLOOKUP($A7,'RES installed'!$A$2:$C$7,3,FALSE)*'[1]Profiles, RES, Summer'!T$6</f>
        <v>9.3034925732637497</v>
      </c>
      <c r="U7" s="9">
        <f>VLOOKUP($A7,'RES installed'!$A$2:$C$7,3,FALSE)*'[1]Profiles, RES, Summer'!U$6</f>
        <v>9.0234845443596949</v>
      </c>
      <c r="V7" s="9">
        <f>VLOOKUP($A7,'RES installed'!$A$2:$C$7,3,FALSE)*'[1]Profiles, RES, Summer'!V$6</f>
        <v>9.0505820955439589</v>
      </c>
      <c r="W7" s="9">
        <f>VLOOKUP($A7,'RES installed'!$A$2:$C$7,3,FALSE)*'[1]Profiles, RES, Summer'!W$6</f>
        <v>8.3189482135688468</v>
      </c>
      <c r="X7" s="9">
        <f>VLOOKUP($A7,'RES installed'!$A$2:$C$7,3,FALSE)*'[1]Profiles, RES, Summer'!X$6</f>
        <v>7.7137695704536338</v>
      </c>
      <c r="Y7" s="9">
        <f>VLOOKUP($A7,'RES installed'!$A$2:$C$7,3,FALSE)*'[1]Profiles, RES, Summer'!Y$6</f>
        <v>7.8492573263749499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0.14215314632297193</v>
      </c>
      <c r="H8" s="6">
        <f>VLOOKUP($A8,'RES installed'!$A$2:$C$7,3,FALSE)*'[1]Profiles, RES, Summer'!H$3</f>
        <v>5.9988627748294157</v>
      </c>
      <c r="I8" s="6">
        <f>VLOOKUP($A8,'RES installed'!$A$2:$C$7,3,FALSE)*'[1]Profiles, RES, Summer'!I$3</f>
        <v>24.137604245640638</v>
      </c>
      <c r="J8" s="6">
        <f>VLOOKUP($A8,'RES installed'!$A$2:$C$7,3,FALSE)*'[1]Profiles, RES, Summer'!J$3</f>
        <v>44.124336618650489</v>
      </c>
      <c r="K8" s="6">
        <f>VLOOKUP($A8,'RES installed'!$A$2:$C$7,3,FALSE)*'[1]Profiles, RES, Summer'!K$3</f>
        <v>58.026914329037155</v>
      </c>
      <c r="L8" s="6">
        <f>VLOOKUP($A8,'RES installed'!$A$2:$C$7,3,FALSE)*'[1]Profiles, RES, Summer'!L$3</f>
        <v>67.494313874147082</v>
      </c>
      <c r="M8" s="6">
        <f>VLOOKUP($A8,'RES installed'!$A$2:$C$7,3,FALSE)*'[1]Profiles, RES, Summer'!M$3</f>
        <v>70.991281273692195</v>
      </c>
      <c r="N8" s="6">
        <f>VLOOKUP($A8,'RES installed'!$A$2:$C$7,3,FALSE)*'[1]Profiles, RES, Summer'!N$3</f>
        <v>71.190295678544345</v>
      </c>
      <c r="O8" s="6">
        <f>VLOOKUP($A8,'RES installed'!$A$2:$C$7,3,FALSE)*'[1]Profiles, RES, Summer'!O$3</f>
        <v>69.683472327520846</v>
      </c>
      <c r="P8" s="6">
        <f>VLOOKUP($A8,'RES installed'!$A$2:$C$7,3,FALSE)*'[1]Profiles, RES, Summer'!P$3</f>
        <v>67.465883244882491</v>
      </c>
      <c r="Q8" s="6">
        <f>VLOOKUP($A8,'RES installed'!$A$2:$C$7,3,FALSE)*'[1]Profiles, RES, Summer'!Q$3</f>
        <v>60.187642153146321</v>
      </c>
      <c r="R8" s="6">
        <f>VLOOKUP($A8,'RES installed'!$A$2:$C$7,3,FALSE)*'[1]Profiles, RES, Summer'!R$3</f>
        <v>48.332069749810465</v>
      </c>
      <c r="S8" s="6">
        <f>VLOOKUP($A8,'RES installed'!$A$2:$C$7,3,FALSE)*'[1]Profiles, RES, Summer'!S$3</f>
        <v>30.30705079605762</v>
      </c>
      <c r="T8" s="6">
        <f>VLOOKUP($A8,'RES installed'!$A$2:$C$7,3,FALSE)*'[1]Profiles, RES, Summer'!T$3</f>
        <v>9.8654283548142523</v>
      </c>
      <c r="U8" s="6">
        <f>VLOOKUP($A8,'RES installed'!$A$2:$C$7,3,FALSE)*'[1]Profiles, RES, Summer'!U$3</f>
        <v>0.65390447308567101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9.4768764215314633E-2</v>
      </c>
      <c r="H9" s="6">
        <f>VLOOKUP($A9,'RES installed'!$A$2:$C$7,3,FALSE)*'[1]Profiles, RES, Summer'!H$3</f>
        <v>3.9992418498862774</v>
      </c>
      <c r="I9" s="6">
        <f>VLOOKUP($A9,'RES installed'!$A$2:$C$7,3,FALSE)*'[1]Profiles, RES, Summer'!I$3</f>
        <v>16.091736163760427</v>
      </c>
      <c r="J9" s="6">
        <f>VLOOKUP($A9,'RES installed'!$A$2:$C$7,3,FALSE)*'[1]Profiles, RES, Summer'!J$3</f>
        <v>29.41622441243366</v>
      </c>
      <c r="K9" s="6">
        <f>VLOOKUP($A9,'RES installed'!$A$2:$C$7,3,FALSE)*'[1]Profiles, RES, Summer'!K$3</f>
        <v>38.684609552691434</v>
      </c>
      <c r="L9" s="6">
        <f>VLOOKUP($A9,'RES installed'!$A$2:$C$7,3,FALSE)*'[1]Profiles, RES, Summer'!L$3</f>
        <v>44.996209249431388</v>
      </c>
      <c r="M9" s="6">
        <f>VLOOKUP($A9,'RES installed'!$A$2:$C$7,3,FALSE)*'[1]Profiles, RES, Summer'!M$3</f>
        <v>47.327520849128128</v>
      </c>
      <c r="N9" s="6">
        <f>VLOOKUP($A9,'RES installed'!$A$2:$C$7,3,FALSE)*'[1]Profiles, RES, Summer'!N$3</f>
        <v>47.460197119029566</v>
      </c>
      <c r="O9" s="6">
        <f>VLOOKUP($A9,'RES installed'!$A$2:$C$7,3,FALSE)*'[1]Profiles, RES, Summer'!O$3</f>
        <v>46.455648218347235</v>
      </c>
      <c r="P9" s="6">
        <f>VLOOKUP($A9,'RES installed'!$A$2:$C$7,3,FALSE)*'[1]Profiles, RES, Summer'!P$3</f>
        <v>44.977255496588327</v>
      </c>
      <c r="Q9" s="6">
        <f>VLOOKUP($A9,'RES installed'!$A$2:$C$7,3,FALSE)*'[1]Profiles, RES, Summer'!Q$3</f>
        <v>40.125094768764214</v>
      </c>
      <c r="R9" s="6">
        <f>VLOOKUP($A9,'RES installed'!$A$2:$C$7,3,FALSE)*'[1]Profiles, RES, Summer'!R$3</f>
        <v>32.221379833206974</v>
      </c>
      <c r="S9" s="6">
        <f>VLOOKUP($A9,'RES installed'!$A$2:$C$7,3,FALSE)*'[1]Profiles, RES, Summer'!S$3</f>
        <v>20.204700530705079</v>
      </c>
      <c r="T9" s="6">
        <f>VLOOKUP($A9,'RES installed'!$A$2:$C$7,3,FALSE)*'[1]Profiles, RES, Summer'!T$3</f>
        <v>6.5769522365428355</v>
      </c>
      <c r="U9" s="6">
        <f>VLOOKUP($A9,'RES installed'!$A$2:$C$7,3,FALSE)*'[1]Profiles, RES, Summer'!U$3</f>
        <v>0.4359363153904473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0.11372251705837756</v>
      </c>
      <c r="H10" s="6">
        <f>VLOOKUP($A10,'RES installed'!$A$2:$C$7,3,FALSE)*'[1]Profiles, RES, Summer'!H$3</f>
        <v>4.7990902198635323</v>
      </c>
      <c r="I10" s="6">
        <f>VLOOKUP($A10,'RES installed'!$A$2:$C$7,3,FALSE)*'[1]Profiles, RES, Summer'!I$3</f>
        <v>19.31008339651251</v>
      </c>
      <c r="J10" s="6">
        <f>VLOOKUP($A10,'RES installed'!$A$2:$C$7,3,FALSE)*'[1]Profiles, RES, Summer'!J$3</f>
        <v>35.299469294920392</v>
      </c>
      <c r="K10" s="6">
        <f>VLOOKUP($A10,'RES installed'!$A$2:$C$7,3,FALSE)*'[1]Profiles, RES, Summer'!K$3</f>
        <v>46.421531463229719</v>
      </c>
      <c r="L10" s="6">
        <f>VLOOKUP($A10,'RES installed'!$A$2:$C$7,3,FALSE)*'[1]Profiles, RES, Summer'!L$3</f>
        <v>53.995451099317663</v>
      </c>
      <c r="M10" s="6">
        <f>VLOOKUP($A10,'RES installed'!$A$2:$C$7,3,FALSE)*'[1]Profiles, RES, Summer'!M$3</f>
        <v>56.793025018953756</v>
      </c>
      <c r="N10" s="6">
        <f>VLOOKUP($A10,'RES installed'!$A$2:$C$7,3,FALSE)*'[1]Profiles, RES, Summer'!N$3</f>
        <v>56.952236542835479</v>
      </c>
      <c r="O10" s="6">
        <f>VLOOKUP($A10,'RES installed'!$A$2:$C$7,3,FALSE)*'[1]Profiles, RES, Summer'!O$3</f>
        <v>55.746777862016678</v>
      </c>
      <c r="P10" s="6">
        <f>VLOOKUP($A10,'RES installed'!$A$2:$C$7,3,FALSE)*'[1]Profiles, RES, Summer'!P$3</f>
        <v>53.97270659590599</v>
      </c>
      <c r="Q10" s="6">
        <f>VLOOKUP($A10,'RES installed'!$A$2:$C$7,3,FALSE)*'[1]Profiles, RES, Summer'!Q$3</f>
        <v>48.150113722517055</v>
      </c>
      <c r="R10" s="6">
        <f>VLOOKUP($A10,'RES installed'!$A$2:$C$7,3,FALSE)*'[1]Profiles, RES, Summer'!R$3</f>
        <v>38.665655799848373</v>
      </c>
      <c r="S10" s="6">
        <f>VLOOKUP($A10,'RES installed'!$A$2:$C$7,3,FALSE)*'[1]Profiles, RES, Summer'!S$3</f>
        <v>24.245640636846097</v>
      </c>
      <c r="T10" s="6">
        <f>VLOOKUP($A10,'RES installed'!$A$2:$C$7,3,FALSE)*'[1]Profiles, RES, Summer'!T$3</f>
        <v>7.8923426838514024</v>
      </c>
      <c r="U10" s="6">
        <f>VLOOKUP($A10,'RES installed'!$A$2:$C$7,3,FALSE)*'[1]Profiles, RES, Summer'!U$3</f>
        <v>0.52312357846853674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4843-2128-4444-8EC6-765145130A0B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13.395222802087515</v>
      </c>
      <c r="C5" s="9">
        <f>VLOOKUP($A5,'RES installed'!$A$2:$C$7,3,FALSE)*'[1]Profiles, RES, Summer'!C$7</f>
        <v>12.049377759935769</v>
      </c>
      <c r="D5" s="9">
        <f>VLOOKUP($A5,'RES installed'!$A$2:$C$7,3,FALSE)*'[1]Profiles, RES, Summer'!D$7</f>
        <v>10.062224006423122</v>
      </c>
      <c r="E5" s="9">
        <f>VLOOKUP($A5,'RES installed'!$A$2:$C$7,3,FALSE)*'[1]Profiles, RES, Summer'!E$7</f>
        <v>9.5112404656764351</v>
      </c>
      <c r="F5" s="9">
        <f>VLOOKUP($A5,'RES installed'!$A$2:$C$7,3,FALSE)*'[1]Profiles, RES, Summer'!F$7</f>
        <v>9.3576876756322758</v>
      </c>
      <c r="G5" s="9">
        <f>VLOOKUP($A5,'RES installed'!$A$2:$C$7,3,FALSE)*'[1]Profiles, RES, Summer'!G$7</f>
        <v>10.495784825371336</v>
      </c>
      <c r="H5" s="9">
        <f>VLOOKUP($A5,'RES installed'!$A$2:$C$7,3,FALSE)*'[1]Profiles, RES, Summer'!H$7</f>
        <v>11.570654355680448</v>
      </c>
      <c r="I5" s="9">
        <f>VLOOKUP($A5,'RES installed'!$A$2:$C$7,3,FALSE)*'[1]Profiles, RES, Summer'!I$7</f>
        <v>11.968085106382979</v>
      </c>
      <c r="J5" s="9">
        <f>VLOOKUP($A5,'RES installed'!$A$2:$C$7,3,FALSE)*'[1]Profiles, RES, Summer'!J$7</f>
        <v>9.7280208751505413</v>
      </c>
      <c r="K5" s="9">
        <f>VLOOKUP($A5,'RES installed'!$A$2:$C$7,3,FALSE)*'[1]Profiles, RES, Summer'!K$7</f>
        <v>7.5692492974708951</v>
      </c>
      <c r="L5" s="9">
        <f>VLOOKUP($A5,'RES installed'!$A$2:$C$7,3,FALSE)*'[1]Profiles, RES, Summer'!L$7</f>
        <v>6.8105178643115218</v>
      </c>
      <c r="M5" s="9">
        <f>VLOOKUP($A5,'RES installed'!$A$2:$C$7,3,FALSE)*'[1]Profiles, RES, Summer'!M$7</f>
        <v>6.0788839823364107</v>
      </c>
      <c r="N5" s="9">
        <f>VLOOKUP($A5,'RES installed'!$A$2:$C$7,3,FALSE)*'[1]Profiles, RES, Summer'!N$7</f>
        <v>6.5847049377759941</v>
      </c>
      <c r="O5" s="9">
        <f>VLOOKUP($A5,'RES installed'!$A$2:$C$7,3,FALSE)*'[1]Profiles, RES, Summer'!O$7</f>
        <v>8.7615415495784816</v>
      </c>
      <c r="P5" s="9">
        <f>VLOOKUP($A5,'RES installed'!$A$2:$C$7,3,FALSE)*'[1]Profiles, RES, Summer'!P$7</f>
        <v>11.019670814933761</v>
      </c>
      <c r="Q5" s="9">
        <f>VLOOKUP($A5,'RES installed'!$A$2:$C$7,3,FALSE)*'[1]Profiles, RES, Summer'!Q$7</f>
        <v>11.561621838619029</v>
      </c>
      <c r="R5" s="9">
        <f>VLOOKUP($A5,'RES installed'!$A$2:$C$7,3,FALSE)*'[1]Profiles, RES, Summer'!R$7</f>
        <v>12.482938578883983</v>
      </c>
      <c r="S5" s="9">
        <f>VLOOKUP($A5,'RES installed'!$A$2:$C$7,3,FALSE)*'[1]Profiles, RES, Summer'!S$7</f>
        <v>12.988759534323565</v>
      </c>
      <c r="T5" s="9">
        <f>VLOOKUP($A5,'RES installed'!$A$2:$C$7,3,FALSE)*'[1]Profiles, RES, Summer'!T$7</f>
        <v>13.313930148534725</v>
      </c>
      <c r="U5" s="9">
        <f>VLOOKUP($A5,'RES installed'!$A$2:$C$7,3,FALSE)*'[1]Profiles, RES, Summer'!U$7</f>
        <v>15.255921316740265</v>
      </c>
      <c r="V5" s="9">
        <f>VLOOKUP($A5,'RES installed'!$A$2:$C$7,3,FALSE)*'[1]Profiles, RES, Summer'!V$7</f>
        <v>17.16178241670012</v>
      </c>
      <c r="W5" s="9">
        <f>VLOOKUP($A5,'RES installed'!$A$2:$C$7,3,FALSE)*'[1]Profiles, RES, Summer'!W$7</f>
        <v>16.574668807707749</v>
      </c>
      <c r="X5" s="9">
        <f>VLOOKUP($A5,'RES installed'!$A$2:$C$7,3,FALSE)*'[1]Profiles, RES, Summer'!X$7</f>
        <v>15.6985146527499</v>
      </c>
      <c r="Y5" s="9">
        <f>VLOOKUP($A5,'RES installed'!$A$2:$C$7,3,FALSE)*'[1]Profiles, RES, Summer'!Y$7</f>
        <v>15.418506623845845</v>
      </c>
    </row>
    <row r="6" spans="1:25" x14ac:dyDescent="0.3">
      <c r="A6" s="8">
        <v>5</v>
      </c>
      <c r="B6" s="9">
        <f>VLOOKUP($A6,'RES installed'!$A$2:$C$7,3,FALSE)*'[1]Profiles, RES, Summer'!B$7</f>
        <v>17.86029706945002</v>
      </c>
      <c r="C6" s="9">
        <f>VLOOKUP($A6,'RES installed'!$A$2:$C$7,3,FALSE)*'[1]Profiles, RES, Summer'!C$7</f>
        <v>16.065837013247691</v>
      </c>
      <c r="D6" s="9">
        <f>VLOOKUP($A6,'RES installed'!$A$2:$C$7,3,FALSE)*'[1]Profiles, RES, Summer'!D$7</f>
        <v>13.416298675230831</v>
      </c>
      <c r="E6" s="9">
        <f>VLOOKUP($A6,'RES installed'!$A$2:$C$7,3,FALSE)*'[1]Profiles, RES, Summer'!E$7</f>
        <v>12.681653954235248</v>
      </c>
      <c r="F6" s="9">
        <f>VLOOKUP($A6,'RES installed'!$A$2:$C$7,3,FALSE)*'[1]Profiles, RES, Summer'!F$7</f>
        <v>12.476916900843035</v>
      </c>
      <c r="G6" s="9">
        <f>VLOOKUP($A6,'RES installed'!$A$2:$C$7,3,FALSE)*'[1]Profiles, RES, Summer'!G$7</f>
        <v>13.994379767161782</v>
      </c>
      <c r="H6" s="9">
        <f>VLOOKUP($A6,'RES installed'!$A$2:$C$7,3,FALSE)*'[1]Profiles, RES, Summer'!H$7</f>
        <v>15.427539140907264</v>
      </c>
      <c r="I6" s="9">
        <f>VLOOKUP($A6,'RES installed'!$A$2:$C$7,3,FALSE)*'[1]Profiles, RES, Summer'!I$7</f>
        <v>15.957446808510639</v>
      </c>
      <c r="J6" s="9">
        <f>VLOOKUP($A6,'RES installed'!$A$2:$C$7,3,FALSE)*'[1]Profiles, RES, Summer'!J$7</f>
        <v>12.970694500200722</v>
      </c>
      <c r="K6" s="9">
        <f>VLOOKUP($A6,'RES installed'!$A$2:$C$7,3,FALSE)*'[1]Profiles, RES, Summer'!K$7</f>
        <v>10.09233239662786</v>
      </c>
      <c r="L6" s="9">
        <f>VLOOKUP($A6,'RES installed'!$A$2:$C$7,3,FALSE)*'[1]Profiles, RES, Summer'!L$7</f>
        <v>9.0806904857486952</v>
      </c>
      <c r="M6" s="9">
        <f>VLOOKUP($A6,'RES installed'!$A$2:$C$7,3,FALSE)*'[1]Profiles, RES, Summer'!M$7</f>
        <v>8.1051786431152131</v>
      </c>
      <c r="N6" s="9">
        <f>VLOOKUP($A6,'RES installed'!$A$2:$C$7,3,FALSE)*'[1]Profiles, RES, Summer'!N$7</f>
        <v>8.7796065837013249</v>
      </c>
      <c r="O6" s="9">
        <f>VLOOKUP($A6,'RES installed'!$A$2:$C$7,3,FALSE)*'[1]Profiles, RES, Summer'!O$7</f>
        <v>11.682055399437976</v>
      </c>
      <c r="P6" s="9">
        <f>VLOOKUP($A6,'RES installed'!$A$2:$C$7,3,FALSE)*'[1]Profiles, RES, Summer'!P$7</f>
        <v>14.692894419911681</v>
      </c>
      <c r="Q6" s="9">
        <f>VLOOKUP($A6,'RES installed'!$A$2:$C$7,3,FALSE)*'[1]Profiles, RES, Summer'!Q$7</f>
        <v>15.415495784825371</v>
      </c>
      <c r="R6" s="9">
        <f>VLOOKUP($A6,'RES installed'!$A$2:$C$7,3,FALSE)*'[1]Profiles, RES, Summer'!R$7</f>
        <v>16.643918105178646</v>
      </c>
      <c r="S6" s="9">
        <f>VLOOKUP($A6,'RES installed'!$A$2:$C$7,3,FALSE)*'[1]Profiles, RES, Summer'!S$7</f>
        <v>17.318346045764756</v>
      </c>
      <c r="T6" s="9">
        <f>VLOOKUP($A6,'RES installed'!$A$2:$C$7,3,FALSE)*'[1]Profiles, RES, Summer'!T$7</f>
        <v>17.751906864712968</v>
      </c>
      <c r="U6" s="9">
        <f>VLOOKUP($A6,'RES installed'!$A$2:$C$7,3,FALSE)*'[1]Profiles, RES, Summer'!U$7</f>
        <v>20.341228422320352</v>
      </c>
      <c r="V6" s="9">
        <f>VLOOKUP($A6,'RES installed'!$A$2:$C$7,3,FALSE)*'[1]Profiles, RES, Summer'!V$7</f>
        <v>22.88237655560016</v>
      </c>
      <c r="W6" s="9">
        <f>VLOOKUP($A6,'RES installed'!$A$2:$C$7,3,FALSE)*'[1]Profiles, RES, Summer'!W$7</f>
        <v>22.099558410276995</v>
      </c>
      <c r="X6" s="9">
        <f>VLOOKUP($A6,'RES installed'!$A$2:$C$7,3,FALSE)*'[1]Profiles, RES, Summer'!X$7</f>
        <v>20.9313528703332</v>
      </c>
      <c r="Y6" s="9">
        <f>VLOOKUP($A6,'RES installed'!$A$2:$C$7,3,FALSE)*'[1]Profiles, RES, Summer'!Y$7</f>
        <v>20.55800883179446</v>
      </c>
    </row>
    <row r="7" spans="1:25" x14ac:dyDescent="0.3">
      <c r="A7" s="8">
        <v>6</v>
      </c>
      <c r="B7" s="9">
        <f>VLOOKUP($A7,'RES installed'!$A$2:$C$7,3,FALSE)*'[1]Profiles, RES, Summer'!B$7</f>
        <v>13.395222802087515</v>
      </c>
      <c r="C7" s="9">
        <f>VLOOKUP($A7,'RES installed'!$A$2:$C$7,3,FALSE)*'[1]Profiles, RES, Summer'!C$7</f>
        <v>12.049377759935769</v>
      </c>
      <c r="D7" s="9">
        <f>VLOOKUP($A7,'RES installed'!$A$2:$C$7,3,FALSE)*'[1]Profiles, RES, Summer'!D$7</f>
        <v>10.062224006423122</v>
      </c>
      <c r="E7" s="9">
        <f>VLOOKUP($A7,'RES installed'!$A$2:$C$7,3,FALSE)*'[1]Profiles, RES, Summer'!E$7</f>
        <v>9.5112404656764351</v>
      </c>
      <c r="F7" s="9">
        <f>VLOOKUP($A7,'RES installed'!$A$2:$C$7,3,FALSE)*'[1]Profiles, RES, Summer'!F$7</f>
        <v>9.3576876756322758</v>
      </c>
      <c r="G7" s="9">
        <f>VLOOKUP($A7,'RES installed'!$A$2:$C$7,3,FALSE)*'[1]Profiles, RES, Summer'!G$7</f>
        <v>10.495784825371336</v>
      </c>
      <c r="H7" s="9">
        <f>VLOOKUP($A7,'RES installed'!$A$2:$C$7,3,FALSE)*'[1]Profiles, RES, Summer'!H$7</f>
        <v>11.570654355680448</v>
      </c>
      <c r="I7" s="9">
        <f>VLOOKUP($A7,'RES installed'!$A$2:$C$7,3,FALSE)*'[1]Profiles, RES, Summer'!I$7</f>
        <v>11.968085106382979</v>
      </c>
      <c r="J7" s="9">
        <f>VLOOKUP($A7,'RES installed'!$A$2:$C$7,3,FALSE)*'[1]Profiles, RES, Summer'!J$7</f>
        <v>9.7280208751505413</v>
      </c>
      <c r="K7" s="9">
        <f>VLOOKUP($A7,'RES installed'!$A$2:$C$7,3,FALSE)*'[1]Profiles, RES, Summer'!K$7</f>
        <v>7.5692492974708951</v>
      </c>
      <c r="L7" s="9">
        <f>VLOOKUP($A7,'RES installed'!$A$2:$C$7,3,FALSE)*'[1]Profiles, RES, Summer'!L$7</f>
        <v>6.8105178643115218</v>
      </c>
      <c r="M7" s="9">
        <f>VLOOKUP($A7,'RES installed'!$A$2:$C$7,3,FALSE)*'[1]Profiles, RES, Summer'!M$7</f>
        <v>6.0788839823364107</v>
      </c>
      <c r="N7" s="9">
        <f>VLOOKUP($A7,'RES installed'!$A$2:$C$7,3,FALSE)*'[1]Profiles, RES, Summer'!N$7</f>
        <v>6.5847049377759941</v>
      </c>
      <c r="O7" s="9">
        <f>VLOOKUP($A7,'RES installed'!$A$2:$C$7,3,FALSE)*'[1]Profiles, RES, Summer'!O$7</f>
        <v>8.7615415495784816</v>
      </c>
      <c r="P7" s="9">
        <f>VLOOKUP($A7,'RES installed'!$A$2:$C$7,3,FALSE)*'[1]Profiles, RES, Summer'!P$7</f>
        <v>11.019670814933761</v>
      </c>
      <c r="Q7" s="9">
        <f>VLOOKUP($A7,'RES installed'!$A$2:$C$7,3,FALSE)*'[1]Profiles, RES, Summer'!Q$7</f>
        <v>11.561621838619029</v>
      </c>
      <c r="R7" s="9">
        <f>VLOOKUP($A7,'RES installed'!$A$2:$C$7,3,FALSE)*'[1]Profiles, RES, Summer'!R$7</f>
        <v>12.482938578883983</v>
      </c>
      <c r="S7" s="9">
        <f>VLOOKUP($A7,'RES installed'!$A$2:$C$7,3,FALSE)*'[1]Profiles, RES, Summer'!S$7</f>
        <v>12.988759534323565</v>
      </c>
      <c r="T7" s="9">
        <f>VLOOKUP($A7,'RES installed'!$A$2:$C$7,3,FALSE)*'[1]Profiles, RES, Summer'!T$7</f>
        <v>13.313930148534725</v>
      </c>
      <c r="U7" s="9">
        <f>VLOOKUP($A7,'RES installed'!$A$2:$C$7,3,FALSE)*'[1]Profiles, RES, Summer'!U$7</f>
        <v>15.255921316740265</v>
      </c>
      <c r="V7" s="9">
        <f>VLOOKUP($A7,'RES installed'!$A$2:$C$7,3,FALSE)*'[1]Profiles, RES, Summer'!V$7</f>
        <v>17.16178241670012</v>
      </c>
      <c r="W7" s="9">
        <f>VLOOKUP($A7,'RES installed'!$A$2:$C$7,3,FALSE)*'[1]Profiles, RES, Summer'!W$7</f>
        <v>16.574668807707749</v>
      </c>
      <c r="X7" s="9">
        <f>VLOOKUP($A7,'RES installed'!$A$2:$C$7,3,FALSE)*'[1]Profiles, RES, Summer'!X$7</f>
        <v>15.6985146527499</v>
      </c>
      <c r="Y7" s="9">
        <f>VLOOKUP($A7,'RES installed'!$A$2:$C$7,3,FALSE)*'[1]Profiles, RES, Summer'!Y$7</f>
        <v>15.418506623845845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2.843062926459439E-2</v>
      </c>
      <c r="H8" s="6">
        <f>VLOOKUP($A8,'RES installed'!$A$2:$C$7,3,FALSE)*'[1]Profiles, RES, Summer'!H$4</f>
        <v>3.49696739954511</v>
      </c>
      <c r="I8" s="6">
        <f>VLOOKUP($A8,'RES installed'!$A$2:$C$7,3,FALSE)*'[1]Profiles, RES, Summer'!I$4</f>
        <v>16.546626231993937</v>
      </c>
      <c r="J8" s="6">
        <f>VLOOKUP($A8,'RES installed'!$A$2:$C$7,3,FALSE)*'[1]Profiles, RES, Summer'!J$4</f>
        <v>36.021607278241092</v>
      </c>
      <c r="K8" s="6">
        <f>VLOOKUP($A8,'RES installed'!$A$2:$C$7,3,FALSE)*'[1]Profiles, RES, Summer'!K$4</f>
        <v>55.610310841546621</v>
      </c>
      <c r="L8" s="6">
        <f>VLOOKUP($A8,'RES installed'!$A$2:$C$7,3,FALSE)*'[1]Profiles, RES, Summer'!L$4</f>
        <v>68.26194086429112</v>
      </c>
      <c r="M8" s="6">
        <f>VLOOKUP($A8,'RES installed'!$A$2:$C$7,3,FALSE)*'[1]Profiles, RES, Summer'!M$4</f>
        <v>73.009855951478386</v>
      </c>
      <c r="N8" s="6">
        <f>VLOOKUP($A8,'RES installed'!$A$2:$C$7,3,FALSE)*'[1]Profiles, RES, Summer'!N$4</f>
        <v>75</v>
      </c>
      <c r="O8" s="6">
        <f>VLOOKUP($A8,'RES installed'!$A$2:$C$7,3,FALSE)*'[1]Profiles, RES, Summer'!O$4</f>
        <v>73.692191053828651</v>
      </c>
      <c r="P8" s="6">
        <f>VLOOKUP($A8,'RES installed'!$A$2:$C$7,3,FALSE)*'[1]Profiles, RES, Summer'!P$4</f>
        <v>69.967778620166797</v>
      </c>
      <c r="Q8" s="6">
        <f>VLOOKUP($A8,'RES installed'!$A$2:$C$7,3,FALSE)*'[1]Profiles, RES, Summer'!Q$4</f>
        <v>61.921910538286582</v>
      </c>
      <c r="R8" s="6">
        <f>VLOOKUP($A8,'RES installed'!$A$2:$C$7,3,FALSE)*'[1]Profiles, RES, Summer'!R$4</f>
        <v>48.644806671721</v>
      </c>
      <c r="S8" s="6">
        <f>VLOOKUP($A8,'RES installed'!$A$2:$C$7,3,FALSE)*'[1]Profiles, RES, Summer'!S$4</f>
        <v>28.94238059135709</v>
      </c>
      <c r="T8" s="6">
        <f>VLOOKUP($A8,'RES installed'!$A$2:$C$7,3,FALSE)*'[1]Profiles, RES, Summer'!T$4</f>
        <v>8.8419257012888544</v>
      </c>
      <c r="U8" s="6">
        <f>VLOOKUP($A8,'RES installed'!$A$2:$C$7,3,FALSE)*'[1]Profiles, RES, Summer'!U$4</f>
        <v>0.39802880970432147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1.8953752843062926E-2</v>
      </c>
      <c r="H9" s="6">
        <f>VLOOKUP($A9,'RES installed'!$A$2:$C$7,3,FALSE)*'[1]Profiles, RES, Summer'!H$4</f>
        <v>2.3313115996967402</v>
      </c>
      <c r="I9" s="6">
        <f>VLOOKUP($A9,'RES installed'!$A$2:$C$7,3,FALSE)*'[1]Profiles, RES, Summer'!I$4</f>
        <v>11.031084154662624</v>
      </c>
      <c r="J9" s="6">
        <f>VLOOKUP($A9,'RES installed'!$A$2:$C$7,3,FALSE)*'[1]Profiles, RES, Summer'!J$4</f>
        <v>24.014404852160727</v>
      </c>
      <c r="K9" s="6">
        <f>VLOOKUP($A9,'RES installed'!$A$2:$C$7,3,FALSE)*'[1]Profiles, RES, Summer'!K$4</f>
        <v>37.073540561031081</v>
      </c>
      <c r="L9" s="6">
        <f>VLOOKUP($A9,'RES installed'!$A$2:$C$7,3,FALSE)*'[1]Profiles, RES, Summer'!L$4</f>
        <v>45.507960576194087</v>
      </c>
      <c r="M9" s="6">
        <f>VLOOKUP($A9,'RES installed'!$A$2:$C$7,3,FALSE)*'[1]Profiles, RES, Summer'!M$4</f>
        <v>48.673237300985598</v>
      </c>
      <c r="N9" s="6">
        <f>VLOOKUP($A9,'RES installed'!$A$2:$C$7,3,FALSE)*'[1]Profiles, RES, Summer'!N$4</f>
        <v>50</v>
      </c>
      <c r="O9" s="6">
        <f>VLOOKUP($A9,'RES installed'!$A$2:$C$7,3,FALSE)*'[1]Profiles, RES, Summer'!O$4</f>
        <v>49.128127369219108</v>
      </c>
      <c r="P9" s="6">
        <f>VLOOKUP($A9,'RES installed'!$A$2:$C$7,3,FALSE)*'[1]Profiles, RES, Summer'!P$4</f>
        <v>46.645185746777862</v>
      </c>
      <c r="Q9" s="6">
        <f>VLOOKUP($A9,'RES installed'!$A$2:$C$7,3,FALSE)*'[1]Profiles, RES, Summer'!Q$4</f>
        <v>41.281273692191057</v>
      </c>
      <c r="R9" s="6">
        <f>VLOOKUP($A9,'RES installed'!$A$2:$C$7,3,FALSE)*'[1]Profiles, RES, Summer'!R$4</f>
        <v>32.429871114480669</v>
      </c>
      <c r="S9" s="6">
        <f>VLOOKUP($A9,'RES installed'!$A$2:$C$7,3,FALSE)*'[1]Profiles, RES, Summer'!S$4</f>
        <v>19.294920394238062</v>
      </c>
      <c r="T9" s="6">
        <f>VLOOKUP($A9,'RES installed'!$A$2:$C$7,3,FALSE)*'[1]Profiles, RES, Summer'!T$4</f>
        <v>5.8946171341925702</v>
      </c>
      <c r="U9" s="6">
        <f>VLOOKUP($A9,'RES installed'!$A$2:$C$7,3,FALSE)*'[1]Profiles, RES, Summer'!U$4</f>
        <v>0.26535253980288098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2.2744503411675512E-2</v>
      </c>
      <c r="H10" s="6">
        <f>VLOOKUP($A10,'RES installed'!$A$2:$C$7,3,FALSE)*'[1]Profiles, RES, Summer'!H$4</f>
        <v>2.797573919636088</v>
      </c>
      <c r="I10" s="6">
        <f>VLOOKUP($A10,'RES installed'!$A$2:$C$7,3,FALSE)*'[1]Profiles, RES, Summer'!I$4</f>
        <v>13.237300985595148</v>
      </c>
      <c r="J10" s="6">
        <f>VLOOKUP($A10,'RES installed'!$A$2:$C$7,3,FALSE)*'[1]Profiles, RES, Summer'!J$4</f>
        <v>28.817285822592876</v>
      </c>
      <c r="K10" s="6">
        <f>VLOOKUP($A10,'RES installed'!$A$2:$C$7,3,FALSE)*'[1]Profiles, RES, Summer'!K$4</f>
        <v>44.488248673237301</v>
      </c>
      <c r="L10" s="6">
        <f>VLOOKUP($A10,'RES installed'!$A$2:$C$7,3,FALSE)*'[1]Profiles, RES, Summer'!L$4</f>
        <v>54.609552691432903</v>
      </c>
      <c r="M10" s="6">
        <f>VLOOKUP($A10,'RES installed'!$A$2:$C$7,3,FALSE)*'[1]Profiles, RES, Summer'!M$4</f>
        <v>58.407884761182714</v>
      </c>
      <c r="N10" s="6">
        <f>VLOOKUP($A10,'RES installed'!$A$2:$C$7,3,FALSE)*'[1]Profiles, RES, Summer'!N$4</f>
        <v>60</v>
      </c>
      <c r="O10" s="6">
        <f>VLOOKUP($A10,'RES installed'!$A$2:$C$7,3,FALSE)*'[1]Profiles, RES, Summer'!O$4</f>
        <v>58.953752843062922</v>
      </c>
      <c r="P10" s="6">
        <f>VLOOKUP($A10,'RES installed'!$A$2:$C$7,3,FALSE)*'[1]Profiles, RES, Summer'!P$4</f>
        <v>55.974222896133433</v>
      </c>
      <c r="Q10" s="6">
        <f>VLOOKUP($A10,'RES installed'!$A$2:$C$7,3,FALSE)*'[1]Profiles, RES, Summer'!Q$4</f>
        <v>49.537528430629266</v>
      </c>
      <c r="R10" s="6">
        <f>VLOOKUP($A10,'RES installed'!$A$2:$C$7,3,FALSE)*'[1]Profiles, RES, Summer'!R$4</f>
        <v>38.915845337376801</v>
      </c>
      <c r="S10" s="6">
        <f>VLOOKUP($A10,'RES installed'!$A$2:$C$7,3,FALSE)*'[1]Profiles, RES, Summer'!S$4</f>
        <v>23.153904473085671</v>
      </c>
      <c r="T10" s="6">
        <f>VLOOKUP($A10,'RES installed'!$A$2:$C$7,3,FALSE)*'[1]Profiles, RES, Summer'!T$4</f>
        <v>7.0735405610310842</v>
      </c>
      <c r="U10" s="6">
        <f>VLOOKUP($A10,'RES installed'!$A$2:$C$7,3,FALSE)*'[1]Profiles, RES, Summer'!U$4</f>
        <v>0.3184230477634572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44F0-7F15-48D3-B0E1-41FD5A2D6DC7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12.157767964672821</v>
      </c>
      <c r="C5" s="9">
        <f>VLOOKUP($A5,'RES installed'!$A$2:$C$7,3,FALSE)*'[1]Profiles, RES, Summer'!C$5</f>
        <v>11.119028502609394</v>
      </c>
      <c r="D5" s="9">
        <f>VLOOKUP($A5,'RES installed'!$A$2:$C$7,3,FALSE)*'[1]Profiles, RES, Summer'!D$5</f>
        <v>9.7280208751505413</v>
      </c>
      <c r="E5" s="9">
        <f>VLOOKUP($A5,'RES installed'!$A$2:$C$7,3,FALSE)*'[1]Profiles, RES, Summer'!E$5</f>
        <v>9.6918908069048584</v>
      </c>
      <c r="F5" s="9">
        <f>VLOOKUP($A5,'RES installed'!$A$2:$C$7,3,FALSE)*'[1]Profiles, RES, Summer'!F$5</f>
        <v>9.1770373344038543</v>
      </c>
      <c r="G5" s="9">
        <f>VLOOKUP($A5,'RES installed'!$A$2:$C$7,3,FALSE)*'[1]Profiles, RES, Summer'!G$5</f>
        <v>8.4544359694901647</v>
      </c>
      <c r="H5" s="9">
        <f>VLOOKUP($A5,'RES installed'!$A$2:$C$7,3,FALSE)*'[1]Profiles, RES, Summer'!H$5</f>
        <v>7.433761541549579</v>
      </c>
      <c r="I5" s="9">
        <f>VLOOKUP($A5,'RES installed'!$A$2:$C$7,3,FALSE)*'[1]Profiles, RES, Summer'!I$5</f>
        <v>5.8440385387394622</v>
      </c>
      <c r="J5" s="9">
        <f>VLOOKUP($A5,'RES installed'!$A$2:$C$7,3,FALSE)*'[1]Profiles, RES, Summer'!J$5</f>
        <v>4.8594941790445603</v>
      </c>
      <c r="K5" s="9">
        <f>VLOOKUP($A5,'RES installed'!$A$2:$C$7,3,FALSE)*'[1]Profiles, RES, Summer'!K$5</f>
        <v>4.5433560818948218</v>
      </c>
      <c r="L5" s="9">
        <f>VLOOKUP($A5,'RES installed'!$A$2:$C$7,3,FALSE)*'[1]Profiles, RES, Summer'!L$5</f>
        <v>4.182055399437977</v>
      </c>
      <c r="M5" s="9">
        <f>VLOOKUP($A5,'RES installed'!$A$2:$C$7,3,FALSE)*'[1]Profiles, RES, Summer'!M$5</f>
        <v>4.7059413890004018</v>
      </c>
      <c r="N5" s="9">
        <f>VLOOKUP($A5,'RES installed'!$A$2:$C$7,3,FALSE)*'[1]Profiles, RES, Summer'!N$5</f>
        <v>5.9162986752308306</v>
      </c>
      <c r="O5" s="9">
        <f>VLOOKUP($A5,'RES installed'!$A$2:$C$7,3,FALSE)*'[1]Profiles, RES, Summer'!O$5</f>
        <v>7.3434363709353674</v>
      </c>
      <c r="P5" s="9">
        <f>VLOOKUP($A5,'RES installed'!$A$2:$C$7,3,FALSE)*'[1]Profiles, RES, Summer'!P$5</f>
        <v>9.8002810116419106</v>
      </c>
      <c r="Q5" s="9">
        <f>VLOOKUP($A5,'RES installed'!$A$2:$C$7,3,FALSE)*'[1]Profiles, RES, Summer'!Q$5</f>
        <v>12.510036130068245</v>
      </c>
      <c r="R5" s="9">
        <f>VLOOKUP($A5,'RES installed'!$A$2:$C$7,3,FALSE)*'[1]Profiles, RES, Summer'!R$5</f>
        <v>14.786230429546368</v>
      </c>
      <c r="S5" s="9">
        <f>VLOOKUP($A5,'RES installed'!$A$2:$C$7,3,FALSE)*'[1]Profiles, RES, Summer'!S$5</f>
        <v>15.77980730630269</v>
      </c>
      <c r="T5" s="9">
        <f>VLOOKUP($A5,'RES installed'!$A$2:$C$7,3,FALSE)*'[1]Profiles, RES, Summer'!T$5</f>
        <v>16.981132075471699</v>
      </c>
      <c r="U5" s="9">
        <f>VLOOKUP($A5,'RES installed'!$A$2:$C$7,3,FALSE)*'[1]Profiles, RES, Summer'!U$5</f>
        <v>18.914090726615814</v>
      </c>
      <c r="V5" s="9">
        <f>VLOOKUP($A5,'RES installed'!$A$2:$C$7,3,FALSE)*'[1]Profiles, RES, Summer'!V$5</f>
        <v>20.856081894821358</v>
      </c>
      <c r="W5" s="9">
        <f>VLOOKUP($A5,'RES installed'!$A$2:$C$7,3,FALSE)*'[1]Profiles, RES, Summer'!W$5</f>
        <v>21.723203532717786</v>
      </c>
      <c r="X5" s="9">
        <f>VLOOKUP($A5,'RES installed'!$A$2:$C$7,3,FALSE)*'[1]Profiles, RES, Summer'!X$5</f>
        <v>21.822561220393414</v>
      </c>
      <c r="Y5" s="9">
        <f>VLOOKUP($A5,'RES installed'!$A$2:$C$7,3,FALSE)*'[1]Profiles, RES, Summer'!Y$5</f>
        <v>21.0457647531112</v>
      </c>
    </row>
    <row r="6" spans="1:25" x14ac:dyDescent="0.3">
      <c r="A6" s="8">
        <v>5</v>
      </c>
      <c r="B6" s="9">
        <f>VLOOKUP($A6,'RES installed'!$A$2:$C$7,3,FALSE)*'[1]Profiles, RES, Summer'!B$5</f>
        <v>16.210357286230426</v>
      </c>
      <c r="C6" s="9">
        <f>VLOOKUP($A6,'RES installed'!$A$2:$C$7,3,FALSE)*'[1]Profiles, RES, Summer'!C$5</f>
        <v>14.825371336812525</v>
      </c>
      <c r="D6" s="9">
        <f>VLOOKUP($A6,'RES installed'!$A$2:$C$7,3,FALSE)*'[1]Profiles, RES, Summer'!D$5</f>
        <v>12.970694500200722</v>
      </c>
      <c r="E6" s="9">
        <f>VLOOKUP($A6,'RES installed'!$A$2:$C$7,3,FALSE)*'[1]Profiles, RES, Summer'!E$5</f>
        <v>12.922521075873144</v>
      </c>
      <c r="F6" s="9">
        <f>VLOOKUP($A6,'RES installed'!$A$2:$C$7,3,FALSE)*'[1]Profiles, RES, Summer'!F$5</f>
        <v>12.236049779205139</v>
      </c>
      <c r="G6" s="9">
        <f>VLOOKUP($A6,'RES installed'!$A$2:$C$7,3,FALSE)*'[1]Profiles, RES, Summer'!G$5</f>
        <v>11.272581292653554</v>
      </c>
      <c r="H6" s="9">
        <f>VLOOKUP($A6,'RES installed'!$A$2:$C$7,3,FALSE)*'[1]Profiles, RES, Summer'!H$5</f>
        <v>9.9116820553994387</v>
      </c>
      <c r="I6" s="9">
        <f>VLOOKUP($A6,'RES installed'!$A$2:$C$7,3,FALSE)*'[1]Profiles, RES, Summer'!I$5</f>
        <v>7.7920513849859487</v>
      </c>
      <c r="J6" s="9">
        <f>VLOOKUP($A6,'RES installed'!$A$2:$C$7,3,FALSE)*'[1]Profiles, RES, Summer'!J$5</f>
        <v>6.4793255720594134</v>
      </c>
      <c r="K6" s="9">
        <f>VLOOKUP($A6,'RES installed'!$A$2:$C$7,3,FALSE)*'[1]Profiles, RES, Summer'!K$5</f>
        <v>6.0578081091930951</v>
      </c>
      <c r="L6" s="9">
        <f>VLOOKUP($A6,'RES installed'!$A$2:$C$7,3,FALSE)*'[1]Profiles, RES, Summer'!L$5</f>
        <v>5.5760738659173024</v>
      </c>
      <c r="M6" s="9">
        <f>VLOOKUP($A6,'RES installed'!$A$2:$C$7,3,FALSE)*'[1]Profiles, RES, Summer'!M$5</f>
        <v>6.2745885186672021</v>
      </c>
      <c r="N6" s="9">
        <f>VLOOKUP($A6,'RES installed'!$A$2:$C$7,3,FALSE)*'[1]Profiles, RES, Summer'!N$5</f>
        <v>7.8883982336411069</v>
      </c>
      <c r="O6" s="9">
        <f>VLOOKUP($A6,'RES installed'!$A$2:$C$7,3,FALSE)*'[1]Profiles, RES, Summer'!O$5</f>
        <v>9.7912484945804898</v>
      </c>
      <c r="P6" s="9">
        <f>VLOOKUP($A6,'RES installed'!$A$2:$C$7,3,FALSE)*'[1]Profiles, RES, Summer'!P$5</f>
        <v>13.067041348855881</v>
      </c>
      <c r="Q6" s="9">
        <f>VLOOKUP($A6,'RES installed'!$A$2:$C$7,3,FALSE)*'[1]Profiles, RES, Summer'!Q$5</f>
        <v>16.680048173424328</v>
      </c>
      <c r="R6" s="9">
        <f>VLOOKUP($A6,'RES installed'!$A$2:$C$7,3,FALSE)*'[1]Profiles, RES, Summer'!R$5</f>
        <v>19.714973906061822</v>
      </c>
      <c r="S6" s="9">
        <f>VLOOKUP($A6,'RES installed'!$A$2:$C$7,3,FALSE)*'[1]Profiles, RES, Summer'!S$5</f>
        <v>21.039743075070252</v>
      </c>
      <c r="T6" s="9">
        <f>VLOOKUP($A6,'RES installed'!$A$2:$C$7,3,FALSE)*'[1]Profiles, RES, Summer'!T$5</f>
        <v>22.641509433962266</v>
      </c>
      <c r="U6" s="9">
        <f>VLOOKUP($A6,'RES installed'!$A$2:$C$7,3,FALSE)*'[1]Profiles, RES, Summer'!U$5</f>
        <v>25.218787635487754</v>
      </c>
      <c r="V6" s="9">
        <f>VLOOKUP($A6,'RES installed'!$A$2:$C$7,3,FALSE)*'[1]Profiles, RES, Summer'!V$5</f>
        <v>27.808109193095145</v>
      </c>
      <c r="W6" s="9">
        <f>VLOOKUP($A6,'RES installed'!$A$2:$C$7,3,FALSE)*'[1]Profiles, RES, Summer'!W$5</f>
        <v>28.964271376957047</v>
      </c>
      <c r="X6" s="9">
        <f>VLOOKUP($A6,'RES installed'!$A$2:$C$7,3,FALSE)*'[1]Profiles, RES, Summer'!X$5</f>
        <v>29.096748293857885</v>
      </c>
      <c r="Y6" s="9">
        <f>VLOOKUP($A6,'RES installed'!$A$2:$C$7,3,FALSE)*'[1]Profiles, RES, Summer'!Y$5</f>
        <v>28.061019670814932</v>
      </c>
    </row>
    <row r="7" spans="1:25" x14ac:dyDescent="0.3">
      <c r="A7" s="8">
        <v>6</v>
      </c>
      <c r="B7" s="9">
        <f>VLOOKUP($A7,'RES installed'!$A$2:$C$7,3,FALSE)*'[1]Profiles, RES, Summer'!B$5</f>
        <v>12.157767964672821</v>
      </c>
      <c r="C7" s="9">
        <f>VLOOKUP($A7,'RES installed'!$A$2:$C$7,3,FALSE)*'[1]Profiles, RES, Summer'!C$5</f>
        <v>11.119028502609394</v>
      </c>
      <c r="D7" s="9">
        <f>VLOOKUP($A7,'RES installed'!$A$2:$C$7,3,FALSE)*'[1]Profiles, RES, Summer'!D$5</f>
        <v>9.7280208751505413</v>
      </c>
      <c r="E7" s="9">
        <f>VLOOKUP($A7,'RES installed'!$A$2:$C$7,3,FALSE)*'[1]Profiles, RES, Summer'!E$5</f>
        <v>9.6918908069048584</v>
      </c>
      <c r="F7" s="9">
        <f>VLOOKUP($A7,'RES installed'!$A$2:$C$7,3,FALSE)*'[1]Profiles, RES, Summer'!F$5</f>
        <v>9.1770373344038543</v>
      </c>
      <c r="G7" s="9">
        <f>VLOOKUP($A7,'RES installed'!$A$2:$C$7,3,FALSE)*'[1]Profiles, RES, Summer'!G$5</f>
        <v>8.4544359694901647</v>
      </c>
      <c r="H7" s="9">
        <f>VLOOKUP($A7,'RES installed'!$A$2:$C$7,3,FALSE)*'[1]Profiles, RES, Summer'!H$5</f>
        <v>7.433761541549579</v>
      </c>
      <c r="I7" s="9">
        <f>VLOOKUP($A7,'RES installed'!$A$2:$C$7,3,FALSE)*'[1]Profiles, RES, Summer'!I$5</f>
        <v>5.8440385387394622</v>
      </c>
      <c r="J7" s="9">
        <f>VLOOKUP($A7,'RES installed'!$A$2:$C$7,3,FALSE)*'[1]Profiles, RES, Summer'!J$5</f>
        <v>4.8594941790445603</v>
      </c>
      <c r="K7" s="9">
        <f>VLOOKUP($A7,'RES installed'!$A$2:$C$7,3,FALSE)*'[1]Profiles, RES, Summer'!K$5</f>
        <v>4.5433560818948218</v>
      </c>
      <c r="L7" s="9">
        <f>VLOOKUP($A7,'RES installed'!$A$2:$C$7,3,FALSE)*'[1]Profiles, RES, Summer'!L$5</f>
        <v>4.182055399437977</v>
      </c>
      <c r="M7" s="9">
        <f>VLOOKUP($A7,'RES installed'!$A$2:$C$7,3,FALSE)*'[1]Profiles, RES, Summer'!M$5</f>
        <v>4.7059413890004018</v>
      </c>
      <c r="N7" s="9">
        <f>VLOOKUP($A7,'RES installed'!$A$2:$C$7,3,FALSE)*'[1]Profiles, RES, Summer'!N$5</f>
        <v>5.9162986752308306</v>
      </c>
      <c r="O7" s="9">
        <f>VLOOKUP($A7,'RES installed'!$A$2:$C$7,3,FALSE)*'[1]Profiles, RES, Summer'!O$5</f>
        <v>7.3434363709353674</v>
      </c>
      <c r="P7" s="9">
        <f>VLOOKUP($A7,'RES installed'!$A$2:$C$7,3,FALSE)*'[1]Profiles, RES, Summer'!P$5</f>
        <v>9.8002810116419106</v>
      </c>
      <c r="Q7" s="9">
        <f>VLOOKUP($A7,'RES installed'!$A$2:$C$7,3,FALSE)*'[1]Profiles, RES, Summer'!Q$5</f>
        <v>12.510036130068245</v>
      </c>
      <c r="R7" s="9">
        <f>VLOOKUP($A7,'RES installed'!$A$2:$C$7,3,FALSE)*'[1]Profiles, RES, Summer'!R$5</f>
        <v>14.786230429546368</v>
      </c>
      <c r="S7" s="9">
        <f>VLOOKUP($A7,'RES installed'!$A$2:$C$7,3,FALSE)*'[1]Profiles, RES, Summer'!S$5</f>
        <v>15.77980730630269</v>
      </c>
      <c r="T7" s="9">
        <f>VLOOKUP($A7,'RES installed'!$A$2:$C$7,3,FALSE)*'[1]Profiles, RES, Summer'!T$5</f>
        <v>16.981132075471699</v>
      </c>
      <c r="U7" s="9">
        <f>VLOOKUP($A7,'RES installed'!$A$2:$C$7,3,FALSE)*'[1]Profiles, RES, Summer'!U$5</f>
        <v>18.914090726615814</v>
      </c>
      <c r="V7" s="9">
        <f>VLOOKUP($A7,'RES installed'!$A$2:$C$7,3,FALSE)*'[1]Profiles, RES, Summer'!V$5</f>
        <v>20.856081894821358</v>
      </c>
      <c r="W7" s="9">
        <f>VLOOKUP($A7,'RES installed'!$A$2:$C$7,3,FALSE)*'[1]Profiles, RES, Summer'!W$5</f>
        <v>21.723203532717786</v>
      </c>
      <c r="X7" s="9">
        <f>VLOOKUP($A7,'RES installed'!$A$2:$C$7,3,FALSE)*'[1]Profiles, RES, Summer'!X$5</f>
        <v>21.822561220393414</v>
      </c>
      <c r="Y7" s="9">
        <f>VLOOKUP($A7,'RES installed'!$A$2:$C$7,3,FALSE)*'[1]Profiles, RES, Summer'!Y$5</f>
        <v>21.0457647531112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0.17058377558756635</v>
      </c>
      <c r="H8" s="6">
        <f>VLOOKUP($A8,'RES installed'!$A$2:$C$7,3,FALSE)*'[1]Profiles, RES, Summer'!H$2</f>
        <v>5.003790750568613</v>
      </c>
      <c r="I8" s="6">
        <f>VLOOKUP($A8,'RES installed'!$A$2:$C$7,3,FALSE)*'[1]Profiles, RES, Summer'!I$2</f>
        <v>20.811220621683095</v>
      </c>
      <c r="J8" s="6">
        <f>VLOOKUP($A8,'RES installed'!$A$2:$C$7,3,FALSE)*'[1]Profiles, RES, Summer'!J$2</f>
        <v>43.100833965125098</v>
      </c>
      <c r="K8" s="6">
        <f>VLOOKUP($A8,'RES installed'!$A$2:$C$7,3,FALSE)*'[1]Profiles, RES, Summer'!K$2</f>
        <v>56.719105382865806</v>
      </c>
      <c r="L8" s="6">
        <f>VLOOKUP($A8,'RES installed'!$A$2:$C$7,3,FALSE)*'[1]Profiles, RES, Summer'!L$2</f>
        <v>65.163002274450335</v>
      </c>
      <c r="M8" s="6">
        <f>VLOOKUP($A8,'RES installed'!$A$2:$C$7,3,FALSE)*'[1]Profiles, RES, Summer'!M$2</f>
        <v>68.97270659590599</v>
      </c>
      <c r="N8" s="6">
        <f>VLOOKUP($A8,'RES installed'!$A$2:$C$7,3,FALSE)*'[1]Profiles, RES, Summer'!N$2</f>
        <v>70.507960576194094</v>
      </c>
      <c r="O8" s="6">
        <f>VLOOKUP($A8,'RES installed'!$A$2:$C$7,3,FALSE)*'[1]Profiles, RES, Summer'!O$2</f>
        <v>70.536391205458685</v>
      </c>
      <c r="P8" s="6">
        <f>VLOOKUP($A8,'RES installed'!$A$2:$C$7,3,FALSE)*'[1]Profiles, RES, Summer'!P$2</f>
        <v>68.119787717968151</v>
      </c>
      <c r="Q8" s="6">
        <f>VLOOKUP($A8,'RES installed'!$A$2:$C$7,3,FALSE)*'[1]Profiles, RES, Summer'!Q$2</f>
        <v>60.585670962850642</v>
      </c>
      <c r="R8" s="6">
        <f>VLOOKUP($A8,'RES installed'!$A$2:$C$7,3,FALSE)*'[1]Profiles, RES, Summer'!R$2</f>
        <v>48.55951478392722</v>
      </c>
      <c r="S8" s="6">
        <f>VLOOKUP($A8,'RES installed'!$A$2:$C$7,3,FALSE)*'[1]Profiles, RES, Summer'!S$2</f>
        <v>31.415845337376801</v>
      </c>
      <c r="T8" s="6">
        <f>VLOOKUP($A8,'RES installed'!$A$2:$C$7,3,FALSE)*'[1]Profiles, RES, Summer'!T$2</f>
        <v>10.945792266868841</v>
      </c>
      <c r="U8" s="6">
        <f>VLOOKUP($A8,'RES installed'!$A$2:$C$7,3,FALSE)*'[1]Profiles, RES, Summer'!U$2</f>
        <v>0.90978013646702049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0.11372251705837756</v>
      </c>
      <c r="H9" s="6">
        <f>VLOOKUP($A9,'RES installed'!$A$2:$C$7,3,FALSE)*'[1]Profiles, RES, Summer'!H$2</f>
        <v>3.3358605003790753</v>
      </c>
      <c r="I9" s="6">
        <f>VLOOKUP($A9,'RES installed'!$A$2:$C$7,3,FALSE)*'[1]Profiles, RES, Summer'!I$2</f>
        <v>13.874147081122063</v>
      </c>
      <c r="J9" s="6">
        <f>VLOOKUP($A9,'RES installed'!$A$2:$C$7,3,FALSE)*'[1]Profiles, RES, Summer'!J$2</f>
        <v>28.733889310083399</v>
      </c>
      <c r="K9" s="6">
        <f>VLOOKUP($A9,'RES installed'!$A$2:$C$7,3,FALSE)*'[1]Profiles, RES, Summer'!K$2</f>
        <v>37.812736921910542</v>
      </c>
      <c r="L9" s="6">
        <f>VLOOKUP($A9,'RES installed'!$A$2:$C$7,3,FALSE)*'[1]Profiles, RES, Summer'!L$2</f>
        <v>43.44200151630023</v>
      </c>
      <c r="M9" s="6">
        <f>VLOOKUP($A9,'RES installed'!$A$2:$C$7,3,FALSE)*'[1]Profiles, RES, Summer'!M$2</f>
        <v>45.981804397270658</v>
      </c>
      <c r="N9" s="6">
        <f>VLOOKUP($A9,'RES installed'!$A$2:$C$7,3,FALSE)*'[1]Profiles, RES, Summer'!N$2</f>
        <v>47.005307050796056</v>
      </c>
      <c r="O9" s="6">
        <f>VLOOKUP($A9,'RES installed'!$A$2:$C$7,3,FALSE)*'[1]Profiles, RES, Summer'!O$2</f>
        <v>47.024260803639123</v>
      </c>
      <c r="P9" s="6">
        <f>VLOOKUP($A9,'RES installed'!$A$2:$C$7,3,FALSE)*'[1]Profiles, RES, Summer'!P$2</f>
        <v>45.41319181197877</v>
      </c>
      <c r="Q9" s="6">
        <f>VLOOKUP($A9,'RES installed'!$A$2:$C$7,3,FALSE)*'[1]Profiles, RES, Summer'!Q$2</f>
        <v>40.390447308567097</v>
      </c>
      <c r="R9" s="6">
        <f>VLOOKUP($A9,'RES installed'!$A$2:$C$7,3,FALSE)*'[1]Profiles, RES, Summer'!R$2</f>
        <v>32.37300985595148</v>
      </c>
      <c r="S9" s="6">
        <f>VLOOKUP($A9,'RES installed'!$A$2:$C$7,3,FALSE)*'[1]Profiles, RES, Summer'!S$2</f>
        <v>20.943896891584536</v>
      </c>
      <c r="T9" s="6">
        <f>VLOOKUP($A9,'RES installed'!$A$2:$C$7,3,FALSE)*'[1]Profiles, RES, Summer'!T$2</f>
        <v>7.2971948445792272</v>
      </c>
      <c r="U9" s="6">
        <f>VLOOKUP($A9,'RES installed'!$A$2:$C$7,3,FALSE)*'[1]Profiles, RES, Summer'!U$2</f>
        <v>0.60652009097801363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0.13646702047005307</v>
      </c>
      <c r="H10" s="6">
        <f>VLOOKUP($A10,'RES installed'!$A$2:$C$7,3,FALSE)*'[1]Profiles, RES, Summer'!H$2</f>
        <v>4.0030326004548904</v>
      </c>
      <c r="I10" s="6">
        <f>VLOOKUP($A10,'RES installed'!$A$2:$C$7,3,FALSE)*'[1]Profiles, RES, Summer'!I$2</f>
        <v>16.648976497346474</v>
      </c>
      <c r="J10" s="6">
        <f>VLOOKUP($A10,'RES installed'!$A$2:$C$7,3,FALSE)*'[1]Profiles, RES, Summer'!J$2</f>
        <v>34.480667172100077</v>
      </c>
      <c r="K10" s="6">
        <f>VLOOKUP($A10,'RES installed'!$A$2:$C$7,3,FALSE)*'[1]Profiles, RES, Summer'!K$2</f>
        <v>45.375284306292649</v>
      </c>
      <c r="L10" s="6">
        <f>VLOOKUP($A10,'RES installed'!$A$2:$C$7,3,FALSE)*'[1]Profiles, RES, Summer'!L$2</f>
        <v>52.130401819560269</v>
      </c>
      <c r="M10" s="6">
        <f>VLOOKUP($A10,'RES installed'!$A$2:$C$7,3,FALSE)*'[1]Profiles, RES, Summer'!M$2</f>
        <v>55.178165276724791</v>
      </c>
      <c r="N10" s="6">
        <f>VLOOKUP($A10,'RES installed'!$A$2:$C$7,3,FALSE)*'[1]Profiles, RES, Summer'!N$2</f>
        <v>56.406368460955271</v>
      </c>
      <c r="O10" s="6">
        <f>VLOOKUP($A10,'RES installed'!$A$2:$C$7,3,FALSE)*'[1]Profiles, RES, Summer'!O$2</f>
        <v>56.429112964366951</v>
      </c>
      <c r="P10" s="6">
        <f>VLOOKUP($A10,'RES installed'!$A$2:$C$7,3,FALSE)*'[1]Profiles, RES, Summer'!P$2</f>
        <v>54.495830174374525</v>
      </c>
      <c r="Q10" s="6">
        <f>VLOOKUP($A10,'RES installed'!$A$2:$C$7,3,FALSE)*'[1]Profiles, RES, Summer'!Q$2</f>
        <v>48.468536770280515</v>
      </c>
      <c r="R10" s="6">
        <f>VLOOKUP($A10,'RES installed'!$A$2:$C$7,3,FALSE)*'[1]Profiles, RES, Summer'!R$2</f>
        <v>38.847611827141776</v>
      </c>
      <c r="S10" s="6">
        <f>VLOOKUP($A10,'RES installed'!$A$2:$C$7,3,FALSE)*'[1]Profiles, RES, Summer'!S$2</f>
        <v>25.132676269901442</v>
      </c>
      <c r="T10" s="6">
        <f>VLOOKUP($A10,'RES installed'!$A$2:$C$7,3,FALSE)*'[1]Profiles, RES, Summer'!T$2</f>
        <v>8.756633813495073</v>
      </c>
      <c r="U10" s="6">
        <f>VLOOKUP($A10,'RES installed'!$A$2:$C$7,3,FALSE)*'[1]Profiles, RES, Summer'!U$2</f>
        <v>0.7278241091736164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ABC2-C2BD-4099-8F87-452525C0E91A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12.826174227217987</v>
      </c>
      <c r="C5" s="9">
        <f>VLOOKUP($A5,'RES installed'!$A$2:$C$7,3,FALSE)*'[1]Profiles, RES, Summer'!C$6</f>
        <v>11.913890004014451</v>
      </c>
      <c r="D5" s="9">
        <f>VLOOKUP($A5,'RES installed'!$A$2:$C$7,3,FALSE)*'[1]Profiles, RES, Summer'!D$6</f>
        <v>12.112605379365716</v>
      </c>
      <c r="E5" s="9">
        <f>VLOOKUP($A5,'RES installed'!$A$2:$C$7,3,FALSE)*'[1]Profiles, RES, Summer'!E$6</f>
        <v>10.947410678442393</v>
      </c>
      <c r="F5" s="9">
        <f>VLOOKUP($A5,'RES installed'!$A$2:$C$7,3,FALSE)*'[1]Profiles, RES, Summer'!F$6</f>
        <v>10.242874347651545</v>
      </c>
      <c r="G5" s="9">
        <f>VLOOKUP($A5,'RES installed'!$A$2:$C$7,3,FALSE)*'[1]Profiles, RES, Summer'!G$6</f>
        <v>10.875150541951024</v>
      </c>
      <c r="H5" s="9">
        <f>VLOOKUP($A5,'RES installed'!$A$2:$C$7,3,FALSE)*'[1]Profiles, RES, Summer'!H$6</f>
        <v>10.757727820152549</v>
      </c>
      <c r="I5" s="9">
        <f>VLOOKUP($A5,'RES installed'!$A$2:$C$7,3,FALSE)*'[1]Profiles, RES, Summer'!I$6</f>
        <v>7.9305499799277399</v>
      </c>
      <c r="J5" s="9">
        <f>VLOOKUP($A5,'RES installed'!$A$2:$C$7,3,FALSE)*'[1]Profiles, RES, Summer'!J$6</f>
        <v>5.0762745885186673</v>
      </c>
      <c r="K5" s="9">
        <f>VLOOKUP($A5,'RES installed'!$A$2:$C$7,3,FALSE)*'[1]Profiles, RES, Summer'!K$6</f>
        <v>3.6942994781212364</v>
      </c>
      <c r="L5" s="9">
        <f>VLOOKUP($A5,'RES installed'!$A$2:$C$7,3,FALSE)*'[1]Profiles, RES, Summer'!L$6</f>
        <v>2.7910477719791249</v>
      </c>
      <c r="M5" s="9">
        <f>VLOOKUP($A5,'RES installed'!$A$2:$C$7,3,FALSE)*'[1]Profiles, RES, Summer'!M$6</f>
        <v>2.6194299478121237</v>
      </c>
      <c r="N5" s="9">
        <f>VLOOKUP($A5,'RES installed'!$A$2:$C$7,3,FALSE)*'[1]Profiles, RES, Summer'!N$6</f>
        <v>3.2788036932958651</v>
      </c>
      <c r="O5" s="9">
        <f>VLOOKUP($A5,'RES installed'!$A$2:$C$7,3,FALSE)*'[1]Profiles, RES, Summer'!O$6</f>
        <v>4.2543155359293454</v>
      </c>
      <c r="P5" s="9">
        <f>VLOOKUP($A5,'RES installed'!$A$2:$C$7,3,FALSE)*'[1]Profiles, RES, Summer'!P$6</f>
        <v>6.0608189482135693</v>
      </c>
      <c r="Q5" s="9">
        <f>VLOOKUP($A5,'RES installed'!$A$2:$C$7,3,FALSE)*'[1]Profiles, RES, Summer'!Q$6</f>
        <v>7.6505419510236852</v>
      </c>
      <c r="R5" s="9">
        <f>VLOOKUP($A5,'RES installed'!$A$2:$C$7,3,FALSE)*'[1]Profiles, RES, Summer'!R$6</f>
        <v>9.1589723002810111</v>
      </c>
      <c r="S5" s="9">
        <f>VLOOKUP($A5,'RES installed'!$A$2:$C$7,3,FALSE)*'[1]Profiles, RES, Summer'!S$6</f>
        <v>9.7822159775190691</v>
      </c>
      <c r="T5" s="9">
        <f>VLOOKUP($A5,'RES installed'!$A$2:$C$7,3,FALSE)*'[1]Profiles, RES, Summer'!T$6</f>
        <v>9.3034925732637497</v>
      </c>
      <c r="U5" s="9">
        <f>VLOOKUP($A5,'RES installed'!$A$2:$C$7,3,FALSE)*'[1]Profiles, RES, Summer'!U$6</f>
        <v>9.0234845443596949</v>
      </c>
      <c r="V5" s="9">
        <f>VLOOKUP($A5,'RES installed'!$A$2:$C$7,3,FALSE)*'[1]Profiles, RES, Summer'!V$6</f>
        <v>9.0505820955439589</v>
      </c>
      <c r="W5" s="9">
        <f>VLOOKUP($A5,'RES installed'!$A$2:$C$7,3,FALSE)*'[1]Profiles, RES, Summer'!W$6</f>
        <v>8.3189482135688468</v>
      </c>
      <c r="X5" s="9">
        <f>VLOOKUP($A5,'RES installed'!$A$2:$C$7,3,FALSE)*'[1]Profiles, RES, Summer'!X$6</f>
        <v>7.7137695704536338</v>
      </c>
      <c r="Y5" s="9">
        <f>VLOOKUP($A5,'RES installed'!$A$2:$C$7,3,FALSE)*'[1]Profiles, RES, Summer'!Y$6</f>
        <v>7.8492573263749499</v>
      </c>
    </row>
    <row r="6" spans="1:25" x14ac:dyDescent="0.3">
      <c r="A6" s="8">
        <v>5</v>
      </c>
      <c r="B6" s="9">
        <f>VLOOKUP($A6,'RES installed'!$A$2:$C$7,3,FALSE)*'[1]Profiles, RES, Summer'!B$6</f>
        <v>17.101565636290648</v>
      </c>
      <c r="C6" s="9">
        <f>VLOOKUP($A6,'RES installed'!$A$2:$C$7,3,FALSE)*'[1]Profiles, RES, Summer'!C$6</f>
        <v>15.885186672019268</v>
      </c>
      <c r="D6" s="9">
        <f>VLOOKUP($A6,'RES installed'!$A$2:$C$7,3,FALSE)*'[1]Profiles, RES, Summer'!D$6</f>
        <v>16.150140505820954</v>
      </c>
      <c r="E6" s="9">
        <f>VLOOKUP($A6,'RES installed'!$A$2:$C$7,3,FALSE)*'[1]Profiles, RES, Summer'!E$6</f>
        <v>14.596547571256524</v>
      </c>
      <c r="F6" s="9">
        <f>VLOOKUP($A6,'RES installed'!$A$2:$C$7,3,FALSE)*'[1]Profiles, RES, Summer'!F$6</f>
        <v>13.657165796868727</v>
      </c>
      <c r="G6" s="9">
        <f>VLOOKUP($A6,'RES installed'!$A$2:$C$7,3,FALSE)*'[1]Profiles, RES, Summer'!G$6</f>
        <v>14.500200722601365</v>
      </c>
      <c r="H6" s="9">
        <f>VLOOKUP($A6,'RES installed'!$A$2:$C$7,3,FALSE)*'[1]Profiles, RES, Summer'!H$6</f>
        <v>14.343637093536731</v>
      </c>
      <c r="I6" s="9">
        <f>VLOOKUP($A6,'RES installed'!$A$2:$C$7,3,FALSE)*'[1]Profiles, RES, Summer'!I$6</f>
        <v>10.574066639903654</v>
      </c>
      <c r="J6" s="9">
        <f>VLOOKUP($A6,'RES installed'!$A$2:$C$7,3,FALSE)*'[1]Profiles, RES, Summer'!J$6</f>
        <v>6.7683661180248897</v>
      </c>
      <c r="K6" s="9">
        <f>VLOOKUP($A6,'RES installed'!$A$2:$C$7,3,FALSE)*'[1]Profiles, RES, Summer'!K$6</f>
        <v>4.9257326374949812</v>
      </c>
      <c r="L6" s="9">
        <f>VLOOKUP($A6,'RES installed'!$A$2:$C$7,3,FALSE)*'[1]Profiles, RES, Summer'!L$6</f>
        <v>3.7213970293054994</v>
      </c>
      <c r="M6" s="9">
        <f>VLOOKUP($A6,'RES installed'!$A$2:$C$7,3,FALSE)*'[1]Profiles, RES, Summer'!M$6</f>
        <v>3.4925732637494979</v>
      </c>
      <c r="N6" s="9">
        <f>VLOOKUP($A6,'RES installed'!$A$2:$C$7,3,FALSE)*'[1]Profiles, RES, Summer'!N$6</f>
        <v>4.3717382577278201</v>
      </c>
      <c r="O6" s="9">
        <f>VLOOKUP($A6,'RES installed'!$A$2:$C$7,3,FALSE)*'[1]Profiles, RES, Summer'!O$6</f>
        <v>5.6724207145724606</v>
      </c>
      <c r="P6" s="9">
        <f>VLOOKUP($A6,'RES installed'!$A$2:$C$7,3,FALSE)*'[1]Profiles, RES, Summer'!P$6</f>
        <v>8.0810919309514251</v>
      </c>
      <c r="Q6" s="9">
        <f>VLOOKUP($A6,'RES installed'!$A$2:$C$7,3,FALSE)*'[1]Profiles, RES, Summer'!Q$6</f>
        <v>10.200722601364912</v>
      </c>
      <c r="R6" s="9">
        <f>VLOOKUP($A6,'RES installed'!$A$2:$C$7,3,FALSE)*'[1]Profiles, RES, Summer'!R$6</f>
        <v>12.211963067041349</v>
      </c>
      <c r="S6" s="9">
        <f>VLOOKUP($A6,'RES installed'!$A$2:$C$7,3,FALSE)*'[1]Profiles, RES, Summer'!S$6</f>
        <v>13.042954636692093</v>
      </c>
      <c r="T6" s="9">
        <f>VLOOKUP($A6,'RES installed'!$A$2:$C$7,3,FALSE)*'[1]Profiles, RES, Summer'!T$6</f>
        <v>12.404656764351666</v>
      </c>
      <c r="U6" s="9">
        <f>VLOOKUP($A6,'RES installed'!$A$2:$C$7,3,FALSE)*'[1]Profiles, RES, Summer'!U$6</f>
        <v>12.031312725812926</v>
      </c>
      <c r="V6" s="9">
        <f>VLOOKUP($A6,'RES installed'!$A$2:$C$7,3,FALSE)*'[1]Profiles, RES, Summer'!V$6</f>
        <v>12.067442794058611</v>
      </c>
      <c r="W6" s="9">
        <f>VLOOKUP($A6,'RES installed'!$A$2:$C$7,3,FALSE)*'[1]Profiles, RES, Summer'!W$6</f>
        <v>11.09193095142513</v>
      </c>
      <c r="X6" s="9">
        <f>VLOOKUP($A6,'RES installed'!$A$2:$C$7,3,FALSE)*'[1]Profiles, RES, Summer'!X$6</f>
        <v>10.285026093938178</v>
      </c>
      <c r="Y6" s="9">
        <f>VLOOKUP($A6,'RES installed'!$A$2:$C$7,3,FALSE)*'[1]Profiles, RES, Summer'!Y$6</f>
        <v>10.4656764351666</v>
      </c>
    </row>
    <row r="7" spans="1:25" x14ac:dyDescent="0.3">
      <c r="A7" s="8">
        <v>6</v>
      </c>
      <c r="B7" s="9">
        <f>VLOOKUP($A7,'RES installed'!$A$2:$C$7,3,FALSE)*'[1]Profiles, RES, Summer'!B$6</f>
        <v>12.826174227217987</v>
      </c>
      <c r="C7" s="9">
        <f>VLOOKUP($A7,'RES installed'!$A$2:$C$7,3,FALSE)*'[1]Profiles, RES, Summer'!C$6</f>
        <v>11.913890004014451</v>
      </c>
      <c r="D7" s="9">
        <f>VLOOKUP($A7,'RES installed'!$A$2:$C$7,3,FALSE)*'[1]Profiles, RES, Summer'!D$6</f>
        <v>12.112605379365716</v>
      </c>
      <c r="E7" s="9">
        <f>VLOOKUP($A7,'RES installed'!$A$2:$C$7,3,FALSE)*'[1]Profiles, RES, Summer'!E$6</f>
        <v>10.947410678442393</v>
      </c>
      <c r="F7" s="9">
        <f>VLOOKUP($A7,'RES installed'!$A$2:$C$7,3,FALSE)*'[1]Profiles, RES, Summer'!F$6</f>
        <v>10.242874347651545</v>
      </c>
      <c r="G7" s="9">
        <f>VLOOKUP($A7,'RES installed'!$A$2:$C$7,3,FALSE)*'[1]Profiles, RES, Summer'!G$6</f>
        <v>10.875150541951024</v>
      </c>
      <c r="H7" s="9">
        <f>VLOOKUP($A7,'RES installed'!$A$2:$C$7,3,FALSE)*'[1]Profiles, RES, Summer'!H$6</f>
        <v>10.757727820152549</v>
      </c>
      <c r="I7" s="9">
        <f>VLOOKUP($A7,'RES installed'!$A$2:$C$7,3,FALSE)*'[1]Profiles, RES, Summer'!I$6</f>
        <v>7.9305499799277399</v>
      </c>
      <c r="J7" s="9">
        <f>VLOOKUP($A7,'RES installed'!$A$2:$C$7,3,FALSE)*'[1]Profiles, RES, Summer'!J$6</f>
        <v>5.0762745885186673</v>
      </c>
      <c r="K7" s="9">
        <f>VLOOKUP($A7,'RES installed'!$A$2:$C$7,3,FALSE)*'[1]Profiles, RES, Summer'!K$6</f>
        <v>3.6942994781212364</v>
      </c>
      <c r="L7" s="9">
        <f>VLOOKUP($A7,'RES installed'!$A$2:$C$7,3,FALSE)*'[1]Profiles, RES, Summer'!L$6</f>
        <v>2.7910477719791249</v>
      </c>
      <c r="M7" s="9">
        <f>VLOOKUP($A7,'RES installed'!$A$2:$C$7,3,FALSE)*'[1]Profiles, RES, Summer'!M$6</f>
        <v>2.6194299478121237</v>
      </c>
      <c r="N7" s="9">
        <f>VLOOKUP($A7,'RES installed'!$A$2:$C$7,3,FALSE)*'[1]Profiles, RES, Summer'!N$6</f>
        <v>3.2788036932958651</v>
      </c>
      <c r="O7" s="9">
        <f>VLOOKUP($A7,'RES installed'!$A$2:$C$7,3,FALSE)*'[1]Profiles, RES, Summer'!O$6</f>
        <v>4.2543155359293454</v>
      </c>
      <c r="P7" s="9">
        <f>VLOOKUP($A7,'RES installed'!$A$2:$C$7,3,FALSE)*'[1]Profiles, RES, Summer'!P$6</f>
        <v>6.0608189482135693</v>
      </c>
      <c r="Q7" s="9">
        <f>VLOOKUP($A7,'RES installed'!$A$2:$C$7,3,FALSE)*'[1]Profiles, RES, Summer'!Q$6</f>
        <v>7.6505419510236852</v>
      </c>
      <c r="R7" s="9">
        <f>VLOOKUP($A7,'RES installed'!$A$2:$C$7,3,FALSE)*'[1]Profiles, RES, Summer'!R$6</f>
        <v>9.1589723002810111</v>
      </c>
      <c r="S7" s="9">
        <f>VLOOKUP($A7,'RES installed'!$A$2:$C$7,3,FALSE)*'[1]Profiles, RES, Summer'!S$6</f>
        <v>9.7822159775190691</v>
      </c>
      <c r="T7" s="9">
        <f>VLOOKUP($A7,'RES installed'!$A$2:$C$7,3,FALSE)*'[1]Profiles, RES, Summer'!T$6</f>
        <v>9.3034925732637497</v>
      </c>
      <c r="U7" s="9">
        <f>VLOOKUP($A7,'RES installed'!$A$2:$C$7,3,FALSE)*'[1]Profiles, RES, Summer'!U$6</f>
        <v>9.0234845443596949</v>
      </c>
      <c r="V7" s="9">
        <f>VLOOKUP($A7,'RES installed'!$A$2:$C$7,3,FALSE)*'[1]Profiles, RES, Summer'!V$6</f>
        <v>9.0505820955439589</v>
      </c>
      <c r="W7" s="9">
        <f>VLOOKUP($A7,'RES installed'!$A$2:$C$7,3,FALSE)*'[1]Profiles, RES, Summer'!W$6</f>
        <v>8.3189482135688468</v>
      </c>
      <c r="X7" s="9">
        <f>VLOOKUP($A7,'RES installed'!$A$2:$C$7,3,FALSE)*'[1]Profiles, RES, Summer'!X$6</f>
        <v>7.7137695704536338</v>
      </c>
      <c r="Y7" s="9">
        <f>VLOOKUP($A7,'RES installed'!$A$2:$C$7,3,FALSE)*'[1]Profiles, RES, Summer'!Y$6</f>
        <v>7.8492573263749499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0.14215314632297193</v>
      </c>
      <c r="H8" s="6">
        <f>VLOOKUP($A8,'RES installed'!$A$2:$C$7,3,FALSE)*'[1]Profiles, RES, Summer'!H$3</f>
        <v>5.9988627748294157</v>
      </c>
      <c r="I8" s="6">
        <f>VLOOKUP($A8,'RES installed'!$A$2:$C$7,3,FALSE)*'[1]Profiles, RES, Summer'!I$3</f>
        <v>24.137604245640638</v>
      </c>
      <c r="J8" s="6">
        <f>VLOOKUP($A8,'RES installed'!$A$2:$C$7,3,FALSE)*'[1]Profiles, RES, Summer'!J$3</f>
        <v>44.124336618650489</v>
      </c>
      <c r="K8" s="6">
        <f>VLOOKUP($A8,'RES installed'!$A$2:$C$7,3,FALSE)*'[1]Profiles, RES, Summer'!K$3</f>
        <v>58.026914329037155</v>
      </c>
      <c r="L8" s="6">
        <f>VLOOKUP($A8,'RES installed'!$A$2:$C$7,3,FALSE)*'[1]Profiles, RES, Summer'!L$3</f>
        <v>67.494313874147082</v>
      </c>
      <c r="M8" s="6">
        <f>VLOOKUP($A8,'RES installed'!$A$2:$C$7,3,FALSE)*'[1]Profiles, RES, Summer'!M$3</f>
        <v>70.991281273692195</v>
      </c>
      <c r="N8" s="6">
        <f>VLOOKUP($A8,'RES installed'!$A$2:$C$7,3,FALSE)*'[1]Profiles, RES, Summer'!N$3</f>
        <v>71.190295678544345</v>
      </c>
      <c r="O8" s="6">
        <f>VLOOKUP($A8,'RES installed'!$A$2:$C$7,3,FALSE)*'[1]Profiles, RES, Summer'!O$3</f>
        <v>69.683472327520846</v>
      </c>
      <c r="P8" s="6">
        <f>VLOOKUP($A8,'RES installed'!$A$2:$C$7,3,FALSE)*'[1]Profiles, RES, Summer'!P$3</f>
        <v>67.465883244882491</v>
      </c>
      <c r="Q8" s="6">
        <f>VLOOKUP($A8,'RES installed'!$A$2:$C$7,3,FALSE)*'[1]Profiles, RES, Summer'!Q$3</f>
        <v>60.187642153146321</v>
      </c>
      <c r="R8" s="6">
        <f>VLOOKUP($A8,'RES installed'!$A$2:$C$7,3,FALSE)*'[1]Profiles, RES, Summer'!R$3</f>
        <v>48.332069749810465</v>
      </c>
      <c r="S8" s="6">
        <f>VLOOKUP($A8,'RES installed'!$A$2:$C$7,3,FALSE)*'[1]Profiles, RES, Summer'!S$3</f>
        <v>30.30705079605762</v>
      </c>
      <c r="T8" s="6">
        <f>VLOOKUP($A8,'RES installed'!$A$2:$C$7,3,FALSE)*'[1]Profiles, RES, Summer'!T$3</f>
        <v>9.8654283548142523</v>
      </c>
      <c r="U8" s="6">
        <f>VLOOKUP($A8,'RES installed'!$A$2:$C$7,3,FALSE)*'[1]Profiles, RES, Summer'!U$3</f>
        <v>0.65390447308567101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9.4768764215314633E-2</v>
      </c>
      <c r="H9" s="6">
        <f>VLOOKUP($A9,'RES installed'!$A$2:$C$7,3,FALSE)*'[1]Profiles, RES, Summer'!H$3</f>
        <v>3.9992418498862774</v>
      </c>
      <c r="I9" s="6">
        <f>VLOOKUP($A9,'RES installed'!$A$2:$C$7,3,FALSE)*'[1]Profiles, RES, Summer'!I$3</f>
        <v>16.091736163760427</v>
      </c>
      <c r="J9" s="6">
        <f>VLOOKUP($A9,'RES installed'!$A$2:$C$7,3,FALSE)*'[1]Profiles, RES, Summer'!J$3</f>
        <v>29.41622441243366</v>
      </c>
      <c r="K9" s="6">
        <f>VLOOKUP($A9,'RES installed'!$A$2:$C$7,3,FALSE)*'[1]Profiles, RES, Summer'!K$3</f>
        <v>38.684609552691434</v>
      </c>
      <c r="L9" s="6">
        <f>VLOOKUP($A9,'RES installed'!$A$2:$C$7,3,FALSE)*'[1]Profiles, RES, Summer'!L$3</f>
        <v>44.996209249431388</v>
      </c>
      <c r="M9" s="6">
        <f>VLOOKUP($A9,'RES installed'!$A$2:$C$7,3,FALSE)*'[1]Profiles, RES, Summer'!M$3</f>
        <v>47.327520849128128</v>
      </c>
      <c r="N9" s="6">
        <f>VLOOKUP($A9,'RES installed'!$A$2:$C$7,3,FALSE)*'[1]Profiles, RES, Summer'!N$3</f>
        <v>47.460197119029566</v>
      </c>
      <c r="O9" s="6">
        <f>VLOOKUP($A9,'RES installed'!$A$2:$C$7,3,FALSE)*'[1]Profiles, RES, Summer'!O$3</f>
        <v>46.455648218347235</v>
      </c>
      <c r="P9" s="6">
        <f>VLOOKUP($A9,'RES installed'!$A$2:$C$7,3,FALSE)*'[1]Profiles, RES, Summer'!P$3</f>
        <v>44.977255496588327</v>
      </c>
      <c r="Q9" s="6">
        <f>VLOOKUP($A9,'RES installed'!$A$2:$C$7,3,FALSE)*'[1]Profiles, RES, Summer'!Q$3</f>
        <v>40.125094768764214</v>
      </c>
      <c r="R9" s="6">
        <f>VLOOKUP($A9,'RES installed'!$A$2:$C$7,3,FALSE)*'[1]Profiles, RES, Summer'!R$3</f>
        <v>32.221379833206974</v>
      </c>
      <c r="S9" s="6">
        <f>VLOOKUP($A9,'RES installed'!$A$2:$C$7,3,FALSE)*'[1]Profiles, RES, Summer'!S$3</f>
        <v>20.204700530705079</v>
      </c>
      <c r="T9" s="6">
        <f>VLOOKUP($A9,'RES installed'!$A$2:$C$7,3,FALSE)*'[1]Profiles, RES, Summer'!T$3</f>
        <v>6.5769522365428355</v>
      </c>
      <c r="U9" s="6">
        <f>VLOOKUP($A9,'RES installed'!$A$2:$C$7,3,FALSE)*'[1]Profiles, RES, Summer'!U$3</f>
        <v>0.4359363153904473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0.11372251705837756</v>
      </c>
      <c r="H10" s="6">
        <f>VLOOKUP($A10,'RES installed'!$A$2:$C$7,3,FALSE)*'[1]Profiles, RES, Summer'!H$3</f>
        <v>4.7990902198635323</v>
      </c>
      <c r="I10" s="6">
        <f>VLOOKUP($A10,'RES installed'!$A$2:$C$7,3,FALSE)*'[1]Profiles, RES, Summer'!I$3</f>
        <v>19.31008339651251</v>
      </c>
      <c r="J10" s="6">
        <f>VLOOKUP($A10,'RES installed'!$A$2:$C$7,3,FALSE)*'[1]Profiles, RES, Summer'!J$3</f>
        <v>35.299469294920392</v>
      </c>
      <c r="K10" s="6">
        <f>VLOOKUP($A10,'RES installed'!$A$2:$C$7,3,FALSE)*'[1]Profiles, RES, Summer'!K$3</f>
        <v>46.421531463229719</v>
      </c>
      <c r="L10" s="6">
        <f>VLOOKUP($A10,'RES installed'!$A$2:$C$7,3,FALSE)*'[1]Profiles, RES, Summer'!L$3</f>
        <v>53.995451099317663</v>
      </c>
      <c r="M10" s="6">
        <f>VLOOKUP($A10,'RES installed'!$A$2:$C$7,3,FALSE)*'[1]Profiles, RES, Summer'!M$3</f>
        <v>56.793025018953756</v>
      </c>
      <c r="N10" s="6">
        <f>VLOOKUP($A10,'RES installed'!$A$2:$C$7,3,FALSE)*'[1]Profiles, RES, Summer'!N$3</f>
        <v>56.952236542835479</v>
      </c>
      <c r="O10" s="6">
        <f>VLOOKUP($A10,'RES installed'!$A$2:$C$7,3,FALSE)*'[1]Profiles, RES, Summer'!O$3</f>
        <v>55.746777862016678</v>
      </c>
      <c r="P10" s="6">
        <f>VLOOKUP($A10,'RES installed'!$A$2:$C$7,3,FALSE)*'[1]Profiles, RES, Summer'!P$3</f>
        <v>53.97270659590599</v>
      </c>
      <c r="Q10" s="6">
        <f>VLOOKUP($A10,'RES installed'!$A$2:$C$7,3,FALSE)*'[1]Profiles, RES, Summer'!Q$3</f>
        <v>48.150113722517055</v>
      </c>
      <c r="R10" s="6">
        <f>VLOOKUP($A10,'RES installed'!$A$2:$C$7,3,FALSE)*'[1]Profiles, RES, Summer'!R$3</f>
        <v>38.665655799848373</v>
      </c>
      <c r="S10" s="6">
        <f>VLOOKUP($A10,'RES installed'!$A$2:$C$7,3,FALSE)*'[1]Profiles, RES, Summer'!S$3</f>
        <v>24.245640636846097</v>
      </c>
      <c r="T10" s="6">
        <f>VLOOKUP($A10,'RES installed'!$A$2:$C$7,3,FALSE)*'[1]Profiles, RES, Summer'!T$3</f>
        <v>7.8923426838514024</v>
      </c>
      <c r="U10" s="6">
        <f>VLOOKUP($A10,'RES installed'!$A$2:$C$7,3,FALSE)*'[1]Profiles, RES, Summer'!U$3</f>
        <v>0.52312357846853674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240F-3F68-4E99-9835-98D43081D49C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13.395222802087515</v>
      </c>
      <c r="C5" s="9">
        <f>VLOOKUP($A5,'RES installed'!$A$2:$C$7,3,FALSE)*'[1]Profiles, RES, Summer'!C$7</f>
        <v>12.049377759935769</v>
      </c>
      <c r="D5" s="9">
        <f>VLOOKUP($A5,'RES installed'!$A$2:$C$7,3,FALSE)*'[1]Profiles, RES, Summer'!D$7</f>
        <v>10.062224006423122</v>
      </c>
      <c r="E5" s="9">
        <f>VLOOKUP($A5,'RES installed'!$A$2:$C$7,3,FALSE)*'[1]Profiles, RES, Summer'!E$7</f>
        <v>9.5112404656764351</v>
      </c>
      <c r="F5" s="9">
        <f>VLOOKUP($A5,'RES installed'!$A$2:$C$7,3,FALSE)*'[1]Profiles, RES, Summer'!F$7</f>
        <v>9.3576876756322758</v>
      </c>
      <c r="G5" s="9">
        <f>VLOOKUP($A5,'RES installed'!$A$2:$C$7,3,FALSE)*'[1]Profiles, RES, Summer'!G$7</f>
        <v>10.495784825371336</v>
      </c>
      <c r="H5" s="9">
        <f>VLOOKUP($A5,'RES installed'!$A$2:$C$7,3,FALSE)*'[1]Profiles, RES, Summer'!H$7</f>
        <v>11.570654355680448</v>
      </c>
      <c r="I5" s="9">
        <f>VLOOKUP($A5,'RES installed'!$A$2:$C$7,3,FALSE)*'[1]Profiles, RES, Summer'!I$7</f>
        <v>11.968085106382979</v>
      </c>
      <c r="J5" s="9">
        <f>VLOOKUP($A5,'RES installed'!$A$2:$C$7,3,FALSE)*'[1]Profiles, RES, Summer'!J$7</f>
        <v>9.7280208751505413</v>
      </c>
      <c r="K5" s="9">
        <f>VLOOKUP($A5,'RES installed'!$A$2:$C$7,3,FALSE)*'[1]Profiles, RES, Summer'!K$7</f>
        <v>7.5692492974708951</v>
      </c>
      <c r="L5" s="9">
        <f>VLOOKUP($A5,'RES installed'!$A$2:$C$7,3,FALSE)*'[1]Profiles, RES, Summer'!L$7</f>
        <v>6.8105178643115218</v>
      </c>
      <c r="M5" s="9">
        <f>VLOOKUP($A5,'RES installed'!$A$2:$C$7,3,FALSE)*'[1]Profiles, RES, Summer'!M$7</f>
        <v>6.0788839823364107</v>
      </c>
      <c r="N5" s="9">
        <f>VLOOKUP($A5,'RES installed'!$A$2:$C$7,3,FALSE)*'[1]Profiles, RES, Summer'!N$7</f>
        <v>6.5847049377759941</v>
      </c>
      <c r="O5" s="9">
        <f>VLOOKUP($A5,'RES installed'!$A$2:$C$7,3,FALSE)*'[1]Profiles, RES, Summer'!O$7</f>
        <v>8.7615415495784816</v>
      </c>
      <c r="P5" s="9">
        <f>VLOOKUP($A5,'RES installed'!$A$2:$C$7,3,FALSE)*'[1]Profiles, RES, Summer'!P$7</f>
        <v>11.019670814933761</v>
      </c>
      <c r="Q5" s="9">
        <f>VLOOKUP($A5,'RES installed'!$A$2:$C$7,3,FALSE)*'[1]Profiles, RES, Summer'!Q$7</f>
        <v>11.561621838619029</v>
      </c>
      <c r="R5" s="9">
        <f>VLOOKUP($A5,'RES installed'!$A$2:$C$7,3,FALSE)*'[1]Profiles, RES, Summer'!R$7</f>
        <v>12.482938578883983</v>
      </c>
      <c r="S5" s="9">
        <f>VLOOKUP($A5,'RES installed'!$A$2:$C$7,3,FALSE)*'[1]Profiles, RES, Summer'!S$7</f>
        <v>12.988759534323565</v>
      </c>
      <c r="T5" s="9">
        <f>VLOOKUP($A5,'RES installed'!$A$2:$C$7,3,FALSE)*'[1]Profiles, RES, Summer'!T$7</f>
        <v>13.313930148534725</v>
      </c>
      <c r="U5" s="9">
        <f>VLOOKUP($A5,'RES installed'!$A$2:$C$7,3,FALSE)*'[1]Profiles, RES, Summer'!U$7</f>
        <v>15.255921316740265</v>
      </c>
      <c r="V5" s="9">
        <f>VLOOKUP($A5,'RES installed'!$A$2:$C$7,3,FALSE)*'[1]Profiles, RES, Summer'!V$7</f>
        <v>17.16178241670012</v>
      </c>
      <c r="W5" s="9">
        <f>VLOOKUP($A5,'RES installed'!$A$2:$C$7,3,FALSE)*'[1]Profiles, RES, Summer'!W$7</f>
        <v>16.574668807707749</v>
      </c>
      <c r="X5" s="9">
        <f>VLOOKUP($A5,'RES installed'!$A$2:$C$7,3,FALSE)*'[1]Profiles, RES, Summer'!X$7</f>
        <v>15.6985146527499</v>
      </c>
      <c r="Y5" s="9">
        <f>VLOOKUP($A5,'RES installed'!$A$2:$C$7,3,FALSE)*'[1]Profiles, RES, Summer'!Y$7</f>
        <v>15.418506623845845</v>
      </c>
    </row>
    <row r="6" spans="1:25" x14ac:dyDescent="0.3">
      <c r="A6" s="8">
        <v>5</v>
      </c>
      <c r="B6" s="9">
        <f>VLOOKUP($A6,'RES installed'!$A$2:$C$7,3,FALSE)*'[1]Profiles, RES, Summer'!B$7</f>
        <v>17.86029706945002</v>
      </c>
      <c r="C6" s="9">
        <f>VLOOKUP($A6,'RES installed'!$A$2:$C$7,3,FALSE)*'[1]Profiles, RES, Summer'!C$7</f>
        <v>16.065837013247691</v>
      </c>
      <c r="D6" s="9">
        <f>VLOOKUP($A6,'RES installed'!$A$2:$C$7,3,FALSE)*'[1]Profiles, RES, Summer'!D$7</f>
        <v>13.416298675230831</v>
      </c>
      <c r="E6" s="9">
        <f>VLOOKUP($A6,'RES installed'!$A$2:$C$7,3,FALSE)*'[1]Profiles, RES, Summer'!E$7</f>
        <v>12.681653954235248</v>
      </c>
      <c r="F6" s="9">
        <f>VLOOKUP($A6,'RES installed'!$A$2:$C$7,3,FALSE)*'[1]Profiles, RES, Summer'!F$7</f>
        <v>12.476916900843035</v>
      </c>
      <c r="G6" s="9">
        <f>VLOOKUP($A6,'RES installed'!$A$2:$C$7,3,FALSE)*'[1]Profiles, RES, Summer'!G$7</f>
        <v>13.994379767161782</v>
      </c>
      <c r="H6" s="9">
        <f>VLOOKUP($A6,'RES installed'!$A$2:$C$7,3,FALSE)*'[1]Profiles, RES, Summer'!H$7</f>
        <v>15.427539140907264</v>
      </c>
      <c r="I6" s="9">
        <f>VLOOKUP($A6,'RES installed'!$A$2:$C$7,3,FALSE)*'[1]Profiles, RES, Summer'!I$7</f>
        <v>15.957446808510639</v>
      </c>
      <c r="J6" s="9">
        <f>VLOOKUP($A6,'RES installed'!$A$2:$C$7,3,FALSE)*'[1]Profiles, RES, Summer'!J$7</f>
        <v>12.970694500200722</v>
      </c>
      <c r="K6" s="9">
        <f>VLOOKUP($A6,'RES installed'!$A$2:$C$7,3,FALSE)*'[1]Profiles, RES, Summer'!K$7</f>
        <v>10.09233239662786</v>
      </c>
      <c r="L6" s="9">
        <f>VLOOKUP($A6,'RES installed'!$A$2:$C$7,3,FALSE)*'[1]Profiles, RES, Summer'!L$7</f>
        <v>9.0806904857486952</v>
      </c>
      <c r="M6" s="9">
        <f>VLOOKUP($A6,'RES installed'!$A$2:$C$7,3,FALSE)*'[1]Profiles, RES, Summer'!M$7</f>
        <v>8.1051786431152131</v>
      </c>
      <c r="N6" s="9">
        <f>VLOOKUP($A6,'RES installed'!$A$2:$C$7,3,FALSE)*'[1]Profiles, RES, Summer'!N$7</f>
        <v>8.7796065837013249</v>
      </c>
      <c r="O6" s="9">
        <f>VLOOKUP($A6,'RES installed'!$A$2:$C$7,3,FALSE)*'[1]Profiles, RES, Summer'!O$7</f>
        <v>11.682055399437976</v>
      </c>
      <c r="P6" s="9">
        <f>VLOOKUP($A6,'RES installed'!$A$2:$C$7,3,FALSE)*'[1]Profiles, RES, Summer'!P$7</f>
        <v>14.692894419911681</v>
      </c>
      <c r="Q6" s="9">
        <f>VLOOKUP($A6,'RES installed'!$A$2:$C$7,3,FALSE)*'[1]Profiles, RES, Summer'!Q$7</f>
        <v>15.415495784825371</v>
      </c>
      <c r="R6" s="9">
        <f>VLOOKUP($A6,'RES installed'!$A$2:$C$7,3,FALSE)*'[1]Profiles, RES, Summer'!R$7</f>
        <v>16.643918105178646</v>
      </c>
      <c r="S6" s="9">
        <f>VLOOKUP($A6,'RES installed'!$A$2:$C$7,3,FALSE)*'[1]Profiles, RES, Summer'!S$7</f>
        <v>17.318346045764756</v>
      </c>
      <c r="T6" s="9">
        <f>VLOOKUP($A6,'RES installed'!$A$2:$C$7,3,FALSE)*'[1]Profiles, RES, Summer'!T$7</f>
        <v>17.751906864712968</v>
      </c>
      <c r="U6" s="9">
        <f>VLOOKUP($A6,'RES installed'!$A$2:$C$7,3,FALSE)*'[1]Profiles, RES, Summer'!U$7</f>
        <v>20.341228422320352</v>
      </c>
      <c r="V6" s="9">
        <f>VLOOKUP($A6,'RES installed'!$A$2:$C$7,3,FALSE)*'[1]Profiles, RES, Summer'!V$7</f>
        <v>22.88237655560016</v>
      </c>
      <c r="W6" s="9">
        <f>VLOOKUP($A6,'RES installed'!$A$2:$C$7,3,FALSE)*'[1]Profiles, RES, Summer'!W$7</f>
        <v>22.099558410276995</v>
      </c>
      <c r="X6" s="9">
        <f>VLOOKUP($A6,'RES installed'!$A$2:$C$7,3,FALSE)*'[1]Profiles, RES, Summer'!X$7</f>
        <v>20.9313528703332</v>
      </c>
      <c r="Y6" s="9">
        <f>VLOOKUP($A6,'RES installed'!$A$2:$C$7,3,FALSE)*'[1]Profiles, RES, Summer'!Y$7</f>
        <v>20.55800883179446</v>
      </c>
    </row>
    <row r="7" spans="1:25" x14ac:dyDescent="0.3">
      <c r="A7" s="8">
        <v>6</v>
      </c>
      <c r="B7" s="9">
        <f>VLOOKUP($A7,'RES installed'!$A$2:$C$7,3,FALSE)*'[1]Profiles, RES, Summer'!B$7</f>
        <v>13.395222802087515</v>
      </c>
      <c r="C7" s="9">
        <f>VLOOKUP($A7,'RES installed'!$A$2:$C$7,3,FALSE)*'[1]Profiles, RES, Summer'!C$7</f>
        <v>12.049377759935769</v>
      </c>
      <c r="D7" s="9">
        <f>VLOOKUP($A7,'RES installed'!$A$2:$C$7,3,FALSE)*'[1]Profiles, RES, Summer'!D$7</f>
        <v>10.062224006423122</v>
      </c>
      <c r="E7" s="9">
        <f>VLOOKUP($A7,'RES installed'!$A$2:$C$7,3,FALSE)*'[1]Profiles, RES, Summer'!E$7</f>
        <v>9.5112404656764351</v>
      </c>
      <c r="F7" s="9">
        <f>VLOOKUP($A7,'RES installed'!$A$2:$C$7,3,FALSE)*'[1]Profiles, RES, Summer'!F$7</f>
        <v>9.3576876756322758</v>
      </c>
      <c r="G7" s="9">
        <f>VLOOKUP($A7,'RES installed'!$A$2:$C$7,3,FALSE)*'[1]Profiles, RES, Summer'!G$7</f>
        <v>10.495784825371336</v>
      </c>
      <c r="H7" s="9">
        <f>VLOOKUP($A7,'RES installed'!$A$2:$C$7,3,FALSE)*'[1]Profiles, RES, Summer'!H$7</f>
        <v>11.570654355680448</v>
      </c>
      <c r="I7" s="9">
        <f>VLOOKUP($A7,'RES installed'!$A$2:$C$7,3,FALSE)*'[1]Profiles, RES, Summer'!I$7</f>
        <v>11.968085106382979</v>
      </c>
      <c r="J7" s="9">
        <f>VLOOKUP($A7,'RES installed'!$A$2:$C$7,3,FALSE)*'[1]Profiles, RES, Summer'!J$7</f>
        <v>9.7280208751505413</v>
      </c>
      <c r="K7" s="9">
        <f>VLOOKUP($A7,'RES installed'!$A$2:$C$7,3,FALSE)*'[1]Profiles, RES, Summer'!K$7</f>
        <v>7.5692492974708951</v>
      </c>
      <c r="L7" s="9">
        <f>VLOOKUP($A7,'RES installed'!$A$2:$C$7,3,FALSE)*'[1]Profiles, RES, Summer'!L$7</f>
        <v>6.8105178643115218</v>
      </c>
      <c r="M7" s="9">
        <f>VLOOKUP($A7,'RES installed'!$A$2:$C$7,3,FALSE)*'[1]Profiles, RES, Summer'!M$7</f>
        <v>6.0788839823364107</v>
      </c>
      <c r="N7" s="9">
        <f>VLOOKUP($A7,'RES installed'!$A$2:$C$7,3,FALSE)*'[1]Profiles, RES, Summer'!N$7</f>
        <v>6.5847049377759941</v>
      </c>
      <c r="O7" s="9">
        <f>VLOOKUP($A7,'RES installed'!$A$2:$C$7,3,FALSE)*'[1]Profiles, RES, Summer'!O$7</f>
        <v>8.7615415495784816</v>
      </c>
      <c r="P7" s="9">
        <f>VLOOKUP($A7,'RES installed'!$A$2:$C$7,3,FALSE)*'[1]Profiles, RES, Summer'!P$7</f>
        <v>11.019670814933761</v>
      </c>
      <c r="Q7" s="9">
        <f>VLOOKUP($A7,'RES installed'!$A$2:$C$7,3,FALSE)*'[1]Profiles, RES, Summer'!Q$7</f>
        <v>11.561621838619029</v>
      </c>
      <c r="R7" s="9">
        <f>VLOOKUP($A7,'RES installed'!$A$2:$C$7,3,FALSE)*'[1]Profiles, RES, Summer'!R$7</f>
        <v>12.482938578883983</v>
      </c>
      <c r="S7" s="9">
        <f>VLOOKUP($A7,'RES installed'!$A$2:$C$7,3,FALSE)*'[1]Profiles, RES, Summer'!S$7</f>
        <v>12.988759534323565</v>
      </c>
      <c r="T7" s="9">
        <f>VLOOKUP($A7,'RES installed'!$A$2:$C$7,3,FALSE)*'[1]Profiles, RES, Summer'!T$7</f>
        <v>13.313930148534725</v>
      </c>
      <c r="U7" s="9">
        <f>VLOOKUP($A7,'RES installed'!$A$2:$C$7,3,FALSE)*'[1]Profiles, RES, Summer'!U$7</f>
        <v>15.255921316740265</v>
      </c>
      <c r="V7" s="9">
        <f>VLOOKUP($A7,'RES installed'!$A$2:$C$7,3,FALSE)*'[1]Profiles, RES, Summer'!V$7</f>
        <v>17.16178241670012</v>
      </c>
      <c r="W7" s="9">
        <f>VLOOKUP($A7,'RES installed'!$A$2:$C$7,3,FALSE)*'[1]Profiles, RES, Summer'!W$7</f>
        <v>16.574668807707749</v>
      </c>
      <c r="X7" s="9">
        <f>VLOOKUP($A7,'RES installed'!$A$2:$C$7,3,FALSE)*'[1]Profiles, RES, Summer'!X$7</f>
        <v>15.6985146527499</v>
      </c>
      <c r="Y7" s="9">
        <f>VLOOKUP($A7,'RES installed'!$A$2:$C$7,3,FALSE)*'[1]Profiles, RES, Summer'!Y$7</f>
        <v>15.418506623845845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2.843062926459439E-2</v>
      </c>
      <c r="H8" s="6">
        <f>VLOOKUP($A8,'RES installed'!$A$2:$C$7,3,FALSE)*'[1]Profiles, RES, Summer'!H$4</f>
        <v>3.49696739954511</v>
      </c>
      <c r="I8" s="6">
        <f>VLOOKUP($A8,'RES installed'!$A$2:$C$7,3,FALSE)*'[1]Profiles, RES, Summer'!I$4</f>
        <v>16.546626231993937</v>
      </c>
      <c r="J8" s="6">
        <f>VLOOKUP($A8,'RES installed'!$A$2:$C$7,3,FALSE)*'[1]Profiles, RES, Summer'!J$4</f>
        <v>36.021607278241092</v>
      </c>
      <c r="K8" s="6">
        <f>VLOOKUP($A8,'RES installed'!$A$2:$C$7,3,FALSE)*'[1]Profiles, RES, Summer'!K$4</f>
        <v>55.610310841546621</v>
      </c>
      <c r="L8" s="6">
        <f>VLOOKUP($A8,'RES installed'!$A$2:$C$7,3,FALSE)*'[1]Profiles, RES, Summer'!L$4</f>
        <v>68.26194086429112</v>
      </c>
      <c r="M8" s="6">
        <f>VLOOKUP($A8,'RES installed'!$A$2:$C$7,3,FALSE)*'[1]Profiles, RES, Summer'!M$4</f>
        <v>73.009855951478386</v>
      </c>
      <c r="N8" s="6">
        <f>VLOOKUP($A8,'RES installed'!$A$2:$C$7,3,FALSE)*'[1]Profiles, RES, Summer'!N$4</f>
        <v>75</v>
      </c>
      <c r="O8" s="6">
        <f>VLOOKUP($A8,'RES installed'!$A$2:$C$7,3,FALSE)*'[1]Profiles, RES, Summer'!O$4</f>
        <v>73.692191053828651</v>
      </c>
      <c r="P8" s="6">
        <f>VLOOKUP($A8,'RES installed'!$A$2:$C$7,3,FALSE)*'[1]Profiles, RES, Summer'!P$4</f>
        <v>69.967778620166797</v>
      </c>
      <c r="Q8" s="6">
        <f>VLOOKUP($A8,'RES installed'!$A$2:$C$7,3,FALSE)*'[1]Profiles, RES, Summer'!Q$4</f>
        <v>61.921910538286582</v>
      </c>
      <c r="R8" s="6">
        <f>VLOOKUP($A8,'RES installed'!$A$2:$C$7,3,FALSE)*'[1]Profiles, RES, Summer'!R$4</f>
        <v>48.644806671721</v>
      </c>
      <c r="S8" s="6">
        <f>VLOOKUP($A8,'RES installed'!$A$2:$C$7,3,FALSE)*'[1]Profiles, RES, Summer'!S$4</f>
        <v>28.94238059135709</v>
      </c>
      <c r="T8" s="6">
        <f>VLOOKUP($A8,'RES installed'!$A$2:$C$7,3,FALSE)*'[1]Profiles, RES, Summer'!T$4</f>
        <v>8.8419257012888544</v>
      </c>
      <c r="U8" s="6">
        <f>VLOOKUP($A8,'RES installed'!$A$2:$C$7,3,FALSE)*'[1]Profiles, RES, Summer'!U$4</f>
        <v>0.39802880970432147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1.8953752843062926E-2</v>
      </c>
      <c r="H9" s="6">
        <f>VLOOKUP($A9,'RES installed'!$A$2:$C$7,3,FALSE)*'[1]Profiles, RES, Summer'!H$4</f>
        <v>2.3313115996967402</v>
      </c>
      <c r="I9" s="6">
        <f>VLOOKUP($A9,'RES installed'!$A$2:$C$7,3,FALSE)*'[1]Profiles, RES, Summer'!I$4</f>
        <v>11.031084154662624</v>
      </c>
      <c r="J9" s="6">
        <f>VLOOKUP($A9,'RES installed'!$A$2:$C$7,3,FALSE)*'[1]Profiles, RES, Summer'!J$4</f>
        <v>24.014404852160727</v>
      </c>
      <c r="K9" s="6">
        <f>VLOOKUP($A9,'RES installed'!$A$2:$C$7,3,FALSE)*'[1]Profiles, RES, Summer'!K$4</f>
        <v>37.073540561031081</v>
      </c>
      <c r="L9" s="6">
        <f>VLOOKUP($A9,'RES installed'!$A$2:$C$7,3,FALSE)*'[1]Profiles, RES, Summer'!L$4</f>
        <v>45.507960576194087</v>
      </c>
      <c r="M9" s="6">
        <f>VLOOKUP($A9,'RES installed'!$A$2:$C$7,3,FALSE)*'[1]Profiles, RES, Summer'!M$4</f>
        <v>48.673237300985598</v>
      </c>
      <c r="N9" s="6">
        <f>VLOOKUP($A9,'RES installed'!$A$2:$C$7,3,FALSE)*'[1]Profiles, RES, Summer'!N$4</f>
        <v>50</v>
      </c>
      <c r="O9" s="6">
        <f>VLOOKUP($A9,'RES installed'!$A$2:$C$7,3,FALSE)*'[1]Profiles, RES, Summer'!O$4</f>
        <v>49.128127369219108</v>
      </c>
      <c r="P9" s="6">
        <f>VLOOKUP($A9,'RES installed'!$A$2:$C$7,3,FALSE)*'[1]Profiles, RES, Summer'!P$4</f>
        <v>46.645185746777862</v>
      </c>
      <c r="Q9" s="6">
        <f>VLOOKUP($A9,'RES installed'!$A$2:$C$7,3,FALSE)*'[1]Profiles, RES, Summer'!Q$4</f>
        <v>41.281273692191057</v>
      </c>
      <c r="R9" s="6">
        <f>VLOOKUP($A9,'RES installed'!$A$2:$C$7,3,FALSE)*'[1]Profiles, RES, Summer'!R$4</f>
        <v>32.429871114480669</v>
      </c>
      <c r="S9" s="6">
        <f>VLOOKUP($A9,'RES installed'!$A$2:$C$7,3,FALSE)*'[1]Profiles, RES, Summer'!S$4</f>
        <v>19.294920394238062</v>
      </c>
      <c r="T9" s="6">
        <f>VLOOKUP($A9,'RES installed'!$A$2:$C$7,3,FALSE)*'[1]Profiles, RES, Summer'!T$4</f>
        <v>5.8946171341925702</v>
      </c>
      <c r="U9" s="6">
        <f>VLOOKUP($A9,'RES installed'!$A$2:$C$7,3,FALSE)*'[1]Profiles, RES, Summer'!U$4</f>
        <v>0.26535253980288098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2.2744503411675512E-2</v>
      </c>
      <c r="H10" s="6">
        <f>VLOOKUP($A10,'RES installed'!$A$2:$C$7,3,FALSE)*'[1]Profiles, RES, Summer'!H$4</f>
        <v>2.797573919636088</v>
      </c>
      <c r="I10" s="6">
        <f>VLOOKUP($A10,'RES installed'!$A$2:$C$7,3,FALSE)*'[1]Profiles, RES, Summer'!I$4</f>
        <v>13.237300985595148</v>
      </c>
      <c r="J10" s="6">
        <f>VLOOKUP($A10,'RES installed'!$A$2:$C$7,3,FALSE)*'[1]Profiles, RES, Summer'!J$4</f>
        <v>28.817285822592876</v>
      </c>
      <c r="K10" s="6">
        <f>VLOOKUP($A10,'RES installed'!$A$2:$C$7,3,FALSE)*'[1]Profiles, RES, Summer'!K$4</f>
        <v>44.488248673237301</v>
      </c>
      <c r="L10" s="6">
        <f>VLOOKUP($A10,'RES installed'!$A$2:$C$7,3,FALSE)*'[1]Profiles, RES, Summer'!L$4</f>
        <v>54.609552691432903</v>
      </c>
      <c r="M10" s="6">
        <f>VLOOKUP($A10,'RES installed'!$A$2:$C$7,3,FALSE)*'[1]Profiles, RES, Summer'!M$4</f>
        <v>58.407884761182714</v>
      </c>
      <c r="N10" s="6">
        <f>VLOOKUP($A10,'RES installed'!$A$2:$C$7,3,FALSE)*'[1]Profiles, RES, Summer'!N$4</f>
        <v>60</v>
      </c>
      <c r="O10" s="6">
        <f>VLOOKUP($A10,'RES installed'!$A$2:$C$7,3,FALSE)*'[1]Profiles, RES, Summer'!O$4</f>
        <v>58.953752843062922</v>
      </c>
      <c r="P10" s="6">
        <f>VLOOKUP($A10,'RES installed'!$A$2:$C$7,3,FALSE)*'[1]Profiles, RES, Summer'!P$4</f>
        <v>55.974222896133433</v>
      </c>
      <c r="Q10" s="6">
        <f>VLOOKUP($A10,'RES installed'!$A$2:$C$7,3,FALSE)*'[1]Profiles, RES, Summer'!Q$4</f>
        <v>49.537528430629266</v>
      </c>
      <c r="R10" s="6">
        <f>VLOOKUP($A10,'RES installed'!$A$2:$C$7,3,FALSE)*'[1]Profiles, RES, Summer'!R$4</f>
        <v>38.915845337376801</v>
      </c>
      <c r="S10" s="6">
        <f>VLOOKUP($A10,'RES installed'!$A$2:$C$7,3,FALSE)*'[1]Profiles, RES, Summer'!S$4</f>
        <v>23.153904473085671</v>
      </c>
      <c r="T10" s="6">
        <f>VLOOKUP($A10,'RES installed'!$A$2:$C$7,3,FALSE)*'[1]Profiles, RES, Summer'!T$4</f>
        <v>7.0735405610310842</v>
      </c>
      <c r="U10" s="6">
        <f>VLOOKUP($A10,'RES installed'!$A$2:$C$7,3,FALSE)*'[1]Profiles, RES, Summer'!U$4</f>
        <v>0.3184230477634572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310E-3DB0-4C43-A82E-ED41E0D1FB34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BBA2-3995-4A96-B4C3-5711AF5AF9B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21A2-A9FA-46E1-AE16-7A197096CC8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15AD-4FA9-4630-A4FA-A501FABA5628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6378-35BA-4FD0-A744-E752A6BC7C87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14FD-8154-4080-9D07-055678893CAB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7BD6-E866-483A-B517-30B00C56E19A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4B83-BAC8-4413-8A3C-4A5C2F786B33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F3CB-EC41-4B40-BF24-79BC6C576CF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48FA-B634-45EF-B224-4D781DFA4529}">
  <dimension ref="A1:Y10"/>
  <sheetViews>
    <sheetView topLeftCell="G1" workbookViewId="0">
      <selection activeCell="R2" sqref="R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161</vt:i4>
      </vt:variant>
    </vt:vector>
  </HeadingPairs>
  <TitlesOfParts>
    <vt:vector size="161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Spring, S1</vt:lpstr>
      <vt:lpstr>Pc, Spring, S2</vt:lpstr>
      <vt:lpstr>Pc, Spring, S3</vt:lpstr>
      <vt:lpstr>Pc, Spring, S4</vt:lpstr>
      <vt:lpstr>Pc, Spring, S5</vt:lpstr>
      <vt:lpstr>Pc, Spring, S6</vt:lpstr>
      <vt:lpstr>Pc, Spring, S7</vt:lpstr>
      <vt:lpstr>Pc, Spring, S8</vt:lpstr>
      <vt:lpstr>Pc, Spring, S9</vt:lpstr>
      <vt:lpstr>Qc, Spring, S1</vt:lpstr>
      <vt:lpstr>Qc, Spring, S2</vt:lpstr>
      <vt:lpstr>Qc, Spring, S3</vt:lpstr>
      <vt:lpstr>Qc, Spring, S4</vt:lpstr>
      <vt:lpstr>Qc, Spring, S5</vt:lpstr>
      <vt:lpstr>Qc, Spring, S6</vt:lpstr>
      <vt:lpstr>Qc, Spring, S7</vt:lpstr>
      <vt:lpstr>Qc, Spring, S8</vt:lpstr>
      <vt:lpstr>Qc, Spring, S9</vt:lpstr>
      <vt:lpstr>UpFlex, Spring</vt:lpstr>
      <vt:lpstr>DownFlex, Spring</vt:lpstr>
      <vt:lpstr>Pg, Spring, S1</vt:lpstr>
      <vt:lpstr>Pg, Spring, S2</vt:lpstr>
      <vt:lpstr>Pg, Spring, S3</vt:lpstr>
      <vt:lpstr>Pg, Spring, S4</vt:lpstr>
      <vt:lpstr>Pg, Spring, S5</vt:lpstr>
      <vt:lpstr>Pg, Spring, S6</vt:lpstr>
      <vt:lpstr>Pg, Spring, S7</vt:lpstr>
      <vt:lpstr>Pg, Spring, S8</vt:lpstr>
      <vt:lpstr>Pg, Spring, S9</vt:lpstr>
      <vt:lpstr>Qg, Spring, S1</vt:lpstr>
      <vt:lpstr>Qg, Spring, S2</vt:lpstr>
      <vt:lpstr>Qg, Spring, S3</vt:lpstr>
      <vt:lpstr>Qg, Spring, S4</vt:lpstr>
      <vt:lpstr>Qg, Spring, S5</vt:lpstr>
      <vt:lpstr>Qg, Spring, S6</vt:lpstr>
      <vt:lpstr>Qg, Spring, S7</vt:lpstr>
      <vt:lpstr>Qg, Spring, S8</vt:lpstr>
      <vt:lpstr>Qg, Spring, S9</vt:lpstr>
      <vt:lpstr>GenStatus, Spring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  <vt:lpstr>Pc, Autumn, S1</vt:lpstr>
      <vt:lpstr>Pc, Autumn, S2</vt:lpstr>
      <vt:lpstr>Pc, Autumn, S3</vt:lpstr>
      <vt:lpstr>Pc, Autumn, S4</vt:lpstr>
      <vt:lpstr>Pc, Autumn, S5</vt:lpstr>
      <vt:lpstr>Pc, Autumn, S6</vt:lpstr>
      <vt:lpstr>Pc, Autumn, S7</vt:lpstr>
      <vt:lpstr>Pc, Autumn, S8</vt:lpstr>
      <vt:lpstr>Pc, Autumn, S9</vt:lpstr>
      <vt:lpstr>Qc, Autumn, S1</vt:lpstr>
      <vt:lpstr>Qc, Autumn, S2</vt:lpstr>
      <vt:lpstr>Qc, Autumn, S3</vt:lpstr>
      <vt:lpstr>Qc, Autumn, S4</vt:lpstr>
      <vt:lpstr>Qc, Autumn, S5</vt:lpstr>
      <vt:lpstr>Qc, Autumn, S6</vt:lpstr>
      <vt:lpstr>Qc, Autumn, S7</vt:lpstr>
      <vt:lpstr>Qc, Autumn, S8</vt:lpstr>
      <vt:lpstr>Qc, Autumn, S9</vt:lpstr>
      <vt:lpstr>UpFlex, Autumn</vt:lpstr>
      <vt:lpstr>DownFlex, Autumn</vt:lpstr>
      <vt:lpstr>Pg, Autumn, S1</vt:lpstr>
      <vt:lpstr>Pg, Autumn, S2</vt:lpstr>
      <vt:lpstr>Pg, Autumn, S3</vt:lpstr>
      <vt:lpstr>Pg, Autumn, S4</vt:lpstr>
      <vt:lpstr>Pg, Autumn, S5</vt:lpstr>
      <vt:lpstr>Pg, Autumn, S6</vt:lpstr>
      <vt:lpstr>Pg, Autumn, S7</vt:lpstr>
      <vt:lpstr>Pg, Autumn, S8</vt:lpstr>
      <vt:lpstr>Pg, Autumn, S9</vt:lpstr>
      <vt:lpstr>Qg, Autumn, S1</vt:lpstr>
      <vt:lpstr>Qg, Autumn, S2</vt:lpstr>
      <vt:lpstr>Qg, Autumn, S3</vt:lpstr>
      <vt:lpstr>Qg, Autumn, S4</vt:lpstr>
      <vt:lpstr>Qg, Autumn, S5</vt:lpstr>
      <vt:lpstr>Qg, Autumn, S6</vt:lpstr>
      <vt:lpstr>Qg, Autumn, S7</vt:lpstr>
      <vt:lpstr>Qg, Autumn, S8</vt:lpstr>
      <vt:lpstr>Qg, Autumn, S9</vt:lpstr>
      <vt:lpstr>GenStatus, 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2024-12-03T13:39:17Z</dcterms:modified>
</cp:coreProperties>
</file>