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67980E80-A940-4962-BE29-6A602AA33C11}" xr6:coauthVersionLast="47" xr6:coauthVersionMax="47" xr10:uidLastSave="{00000000-0000-0000-0000-000000000000}"/>
  <bookViews>
    <workbookView xWindow="-120" yWindow="-120" windowWidth="38640" windowHeight="21240" tabRatio="722" firstSheet="23" activeTab="34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K3" i="134" s="1"/>
  <c r="Q3" i="59"/>
  <c r="C2" i="59"/>
  <c r="S3" i="59"/>
  <c r="E2" i="59"/>
  <c r="W3" i="59"/>
  <c r="S2" i="59"/>
  <c r="N4" i="59"/>
  <c r="Y2" i="59"/>
  <c r="R4" i="59"/>
  <c r="D2" i="59"/>
  <c r="B3" i="59"/>
  <c r="V3" i="59"/>
  <c r="V3" i="135" s="1"/>
  <c r="V4" i="59"/>
  <c r="V2" i="134" s="1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U4" i="134" s="1"/>
  <c r="I2" i="59"/>
  <c r="I2" i="135" s="1"/>
  <c r="T4" i="59"/>
  <c r="H4" i="59"/>
  <c r="T3" i="59"/>
  <c r="H3" i="59"/>
  <c r="T2" i="59"/>
  <c r="T4" i="135" s="1"/>
  <c r="H2" i="59"/>
  <c r="P2" i="59"/>
  <c r="G3" i="59"/>
  <c r="Y3" i="59"/>
  <c r="P4" i="59"/>
  <c r="B2" i="59"/>
  <c r="Q2" i="59"/>
  <c r="J3" i="59"/>
  <c r="B4" i="59"/>
  <c r="Q4" i="59"/>
  <c r="S4" i="59"/>
  <c r="V4" i="134"/>
  <c r="E1" i="1"/>
  <c r="D1" i="1"/>
  <c r="W3" i="134" l="1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M2" i="128"/>
  <c r="M4" i="128"/>
  <c r="M2" i="129"/>
  <c r="M3" i="129"/>
  <c r="M4" i="129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<sst xmlns="http://schemas.openxmlformats.org/spreadsheetml/2006/main" count="57" uniqueCount="19">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</sst>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53.345852930370519</v>
          </cell>
          <cell r="C2">
            <v>47.980182112575157</v>
          </cell>
          <cell r="D2">
            <v>50.081028969922819</v>
          </cell>
          <cell r="E2">
            <v>43.664376289063469</v>
          </cell>
          <cell r="F2">
            <v>52.305295259295072</v>
          </cell>
          <cell r="G2">
            <v>54.281049735333688</v>
          </cell>
          <cell r="H2">
            <v>64.176359308110079</v>
          </cell>
          <cell r="I2">
            <v>68.786478518766842</v>
          </cell>
          <cell r="J2">
            <v>81.415484867557737</v>
          </cell>
          <cell r="K2">
            <v>77.709389951019659</v>
          </cell>
          <cell r="L2">
            <v>82.504791844794326</v>
          </cell>
          <cell r="M2">
            <v>75.177367267660586</v>
          </cell>
          <cell r="N2">
            <v>78.769655218865324</v>
          </cell>
          <cell r="O2">
            <v>76.35807073501941</v>
          </cell>
          <cell r="P2">
            <v>72.403181097320868</v>
          </cell>
          <cell r="Q2">
            <v>74.833896610931816</v>
          </cell>
          <cell r="R2">
            <v>77.505418341412778</v>
          </cell>
          <cell r="S2">
            <v>90.379525786878375</v>
          </cell>
          <cell r="T2">
            <v>80.521773003926072</v>
          </cell>
          <cell r="U2">
            <v>97.2</v>
          </cell>
          <cell r="V2">
            <v>79.464544760881481</v>
          </cell>
          <cell r="W2">
            <v>85.831924633066535</v>
          </cell>
          <cell r="X2">
            <v>68.387902423988734</v>
          </cell>
          <cell r="Y2">
            <v>62.463488040991962</v>
          </cell>
        </row>
        <row r="3">
          <cell r="B3">
            <v>63.009561742481864</v>
          </cell>
          <cell r="C3">
            <v>53.429146562836614</v>
          </cell>
          <cell r="D3">
            <v>59.625893132070708</v>
          </cell>
          <cell r="E3">
            <v>52.501666367793781</v>
          </cell>
          <cell r="F3">
            <v>57.091814066201827</v>
          </cell>
          <cell r="G3">
            <v>63.377579449269767</v>
          </cell>
          <cell r="H3">
            <v>68.952112448080143</v>
          </cell>
          <cell r="I3">
            <v>86.56709867948814</v>
          </cell>
          <cell r="J3">
            <v>93.276418192593312</v>
          </cell>
          <cell r="K3">
            <v>91.48832301780881</v>
          </cell>
          <cell r="L3">
            <v>92.848149400130353</v>
          </cell>
          <cell r="M3">
            <v>96.213093991960193</v>
          </cell>
          <cell r="N3">
            <v>104.78609135609095</v>
          </cell>
          <cell r="O3">
            <v>101.18370637754681</v>
          </cell>
          <cell r="P3">
            <v>82.041036251393038</v>
          </cell>
          <cell r="Q3">
            <v>87.48634299507394</v>
          </cell>
          <cell r="R3">
            <v>87.50415604013692</v>
          </cell>
          <cell r="S3">
            <v>106</v>
          </cell>
          <cell r="T3">
            <v>93.659251486676368</v>
          </cell>
          <cell r="U3">
            <v>93.671661140952665</v>
          </cell>
          <cell r="V3">
            <v>96.855581754478948</v>
          </cell>
          <cell r="W3">
            <v>97.970205240143954</v>
          </cell>
          <cell r="X3">
            <v>70.766175552125503</v>
          </cell>
          <cell r="Y3">
            <v>64.202884371166334</v>
          </cell>
        </row>
        <row r="4">
          <cell r="B4">
            <v>70.08880930820591</v>
          </cell>
          <cell r="C4">
            <v>70.393171273107555</v>
          </cell>
          <cell r="D4">
            <v>61.32108457333905</v>
          </cell>
          <cell r="E4">
            <v>65.954346385392256</v>
          </cell>
          <cell r="F4">
            <v>64.448123425868317</v>
          </cell>
          <cell r="G4">
            <v>60.534801628319428</v>
          </cell>
          <cell r="H4">
            <v>94.049094681755264</v>
          </cell>
          <cell r="I4">
            <v>111.36341920653354</v>
          </cell>
          <cell r="J4">
            <v>118.46681406049095</v>
          </cell>
          <cell r="K4">
            <v>112.48192436834316</v>
          </cell>
          <cell r="L4">
            <v>125.67355148870749</v>
          </cell>
          <cell r="M4">
            <v>122.5</v>
          </cell>
          <cell r="N4">
            <v>116.70677967063178</v>
          </cell>
          <cell r="O4">
            <v>109.25295857577144</v>
          </cell>
          <cell r="P4">
            <v>101.65637363697931</v>
          </cell>
          <cell r="Q4">
            <v>99.988044126192861</v>
          </cell>
          <cell r="R4">
            <v>99.051334073102836</v>
          </cell>
          <cell r="S4">
            <v>100.6259123453416</v>
          </cell>
          <cell r="T4">
            <v>111.21811364485124</v>
          </cell>
          <cell r="U4">
            <v>111.81782833372856</v>
          </cell>
          <cell r="V4">
            <v>104.61396666703429</v>
          </cell>
          <cell r="W4">
            <v>91.696633077086361</v>
          </cell>
          <cell r="X4">
            <v>73.556714514571254</v>
          </cell>
          <cell r="Y4">
            <v>71.179292716270893</v>
          </cell>
        </row>
      </sheetData>
      <sheetData sheetId="5">
        <row r="2">
          <cell r="B2">
            <v>54.531316328823202</v>
          </cell>
          <cell r="C2">
            <v>49.023229549805052</v>
          </cell>
          <cell r="D2">
            <v>44.680133688852706</v>
          </cell>
          <cell r="E2">
            <v>46.575334708334367</v>
          </cell>
          <cell r="F2">
            <v>48.242748054689628</v>
          </cell>
          <cell r="G2">
            <v>54.829343167003728</v>
          </cell>
          <cell r="H2">
            <v>72.777314679300105</v>
          </cell>
          <cell r="I2">
            <v>78.401792720314901</v>
          </cell>
          <cell r="J2">
            <v>85.329690870805706</v>
          </cell>
          <cell r="K2">
            <v>84.185172446937969</v>
          </cell>
          <cell r="L2">
            <v>79.237275336089596</v>
          </cell>
          <cell r="M2">
            <v>74.369008479836268</v>
          </cell>
          <cell r="N2">
            <v>80.377199202923805</v>
          </cell>
          <cell r="O2">
            <v>78.719660551566406</v>
          </cell>
          <cell r="P2">
            <v>80.024568581249383</v>
          </cell>
          <cell r="Q2">
            <v>72.588879712603855</v>
          </cell>
          <cell r="R2">
            <v>84.480905992139938</v>
          </cell>
          <cell r="S2">
            <v>85.114699042011679</v>
          </cell>
          <cell r="T2">
            <v>81.41645937063636</v>
          </cell>
          <cell r="U2">
            <v>90</v>
          </cell>
          <cell r="V2">
            <v>85.577202050180063</v>
          </cell>
          <cell r="W2">
            <v>86.665244289698251</v>
          </cell>
          <cell r="X2">
            <v>72.187230336432549</v>
          </cell>
          <cell r="Y2">
            <v>61.120187222906111</v>
          </cell>
        </row>
        <row r="3">
          <cell r="B3">
            <v>68.101243499450092</v>
          </cell>
          <cell r="C3">
            <v>56.991089667025712</v>
          </cell>
          <cell r="D3">
            <v>52.313283597005437</v>
          </cell>
          <cell r="E3">
            <v>60.321063486401371</v>
          </cell>
          <cell r="F3">
            <v>53.134955665573976</v>
          </cell>
          <cell r="G3">
            <v>59.649486540489193</v>
          </cell>
          <cell r="H3">
            <v>79.332000343490051</v>
          </cell>
          <cell r="I3">
            <v>91.921764577188441</v>
          </cell>
          <cell r="J3">
            <v>92.304788836420457</v>
          </cell>
          <cell r="K3">
            <v>94.439559244189724</v>
          </cell>
          <cell r="L3">
            <v>105.29171581458083</v>
          </cell>
          <cell r="M3">
            <v>93.326701172201382</v>
          </cell>
          <cell r="N3">
            <v>87.481966178020883</v>
          </cell>
          <cell r="O3">
            <v>87.94471675805471</v>
          </cell>
          <cell r="P3">
            <v>97.200792950020002</v>
          </cell>
          <cell r="Q3">
            <v>95.282155737209251</v>
          </cell>
          <cell r="R3">
            <v>88.406260741581633</v>
          </cell>
          <cell r="S3">
            <v>104</v>
          </cell>
          <cell r="T3">
            <v>104.61937666064914</v>
          </cell>
          <cell r="U3">
            <v>99.526139962262206</v>
          </cell>
          <cell r="V3">
            <v>101.65041253440366</v>
          </cell>
          <cell r="W3">
            <v>94.374968350597385</v>
          </cell>
          <cell r="X3">
            <v>84.919410662550604</v>
          </cell>
          <cell r="Y3">
            <v>69.196442044479269</v>
          </cell>
        </row>
        <row r="4">
          <cell r="B4">
            <v>77.168487016105502</v>
          </cell>
          <cell r="C4">
            <v>64.472250324902234</v>
          </cell>
          <cell r="D4">
            <v>58.939683230685098</v>
          </cell>
          <cell r="E4">
            <v>65.954346385392256</v>
          </cell>
          <cell r="F4">
            <v>58.705221338414702</v>
          </cell>
          <cell r="G4">
            <v>69.182630432365059</v>
          </cell>
          <cell r="H4">
            <v>91.079123270752476</v>
          </cell>
          <cell r="I4">
            <v>113.56863542844509</v>
          </cell>
          <cell r="J4">
            <v>124.51103926765886</v>
          </cell>
          <cell r="K4">
            <v>116.1103735415155</v>
          </cell>
          <cell r="L4">
            <v>119.96111733012988</v>
          </cell>
          <cell r="M4">
            <v>135</v>
          </cell>
          <cell r="N4">
            <v>111.99135422939412</v>
          </cell>
          <cell r="O4">
            <v>118.0814804808843</v>
          </cell>
          <cell r="P4">
            <v>112.35704454613503</v>
          </cell>
          <cell r="Q4">
            <v>90.989120154835504</v>
          </cell>
          <cell r="R4">
            <v>93.048222917157219</v>
          </cell>
          <cell r="S4">
            <v>115.4549941646551</v>
          </cell>
          <cell r="T4">
            <v>98.507472085439673</v>
          </cell>
          <cell r="U4">
            <v>117.19368546515781</v>
          </cell>
          <cell r="V4">
            <v>110.89080466705636</v>
          </cell>
          <cell r="W4">
            <v>103.04054644744758</v>
          </cell>
          <cell r="X4">
            <v>87.94824561524824</v>
          </cell>
          <cell r="Y4">
            <v>69.631916787656309</v>
          </cell>
        </row>
      </sheetData>
      <sheetData sheetId="6">
        <row r="2">
          <cell r="B2">
            <v>62.829560117991953</v>
          </cell>
          <cell r="C2">
            <v>53.716943017339581</v>
          </cell>
          <cell r="D2">
            <v>47.135086089339119</v>
          </cell>
          <cell r="E2">
            <v>43.664376289063469</v>
          </cell>
          <cell r="F2">
            <v>50.781840057568033</v>
          </cell>
          <cell r="G2">
            <v>52.087876008653538</v>
          </cell>
          <cell r="H2">
            <v>64.176359308110079</v>
          </cell>
          <cell r="I2">
            <v>72.484676288593022</v>
          </cell>
          <cell r="J2">
            <v>83.764008469506507</v>
          </cell>
          <cell r="K2">
            <v>83.375699634948177</v>
          </cell>
          <cell r="L2">
            <v>88.222945735027608</v>
          </cell>
          <cell r="M2">
            <v>88.919466660673805</v>
          </cell>
          <cell r="N2">
            <v>82.788515179011526</v>
          </cell>
          <cell r="O2">
            <v>81.868446973629062</v>
          </cell>
          <cell r="P2">
            <v>75.451736090892268</v>
          </cell>
          <cell r="Q2">
            <v>80.82060833980637</v>
          </cell>
          <cell r="R2">
            <v>75.180255791170396</v>
          </cell>
          <cell r="S2">
            <v>92.134468035167288</v>
          </cell>
          <cell r="T2">
            <v>89.46863667102896</v>
          </cell>
          <cell r="U2">
            <v>84.6</v>
          </cell>
          <cell r="V2">
            <v>86.450438805794136</v>
          </cell>
          <cell r="W2">
            <v>81.665326349907957</v>
          </cell>
          <cell r="X2">
            <v>78.266154996342649</v>
          </cell>
          <cell r="Y2">
            <v>66.4933904952495</v>
          </cell>
        </row>
        <row r="3">
          <cell r="B3">
            <v>67.464783279829064</v>
          </cell>
          <cell r="C3">
            <v>62.334004323309379</v>
          </cell>
          <cell r="D3">
            <v>52.875792022779684</v>
          </cell>
          <cell r="E3">
            <v>51.384609636564129</v>
          </cell>
          <cell r="F3">
            <v>61.613937952633663</v>
          </cell>
          <cell r="G3">
            <v>63.998928267399869</v>
          </cell>
          <cell r="H3">
            <v>81.556262035363602</v>
          </cell>
          <cell r="I3">
            <v>80.319988465504466</v>
          </cell>
          <cell r="J3">
            <v>105.90759982284034</v>
          </cell>
          <cell r="K3">
            <v>106.24450414971345</v>
          </cell>
          <cell r="L3">
            <v>93.805346816626539</v>
          </cell>
          <cell r="M3">
            <v>102.94801057139742</v>
          </cell>
          <cell r="N3">
            <v>97.095369054726476</v>
          </cell>
          <cell r="O3">
            <v>91.727285220766731</v>
          </cell>
          <cell r="P3">
            <v>95.41729216194625</v>
          </cell>
          <cell r="Q3">
            <v>83.155335916109877</v>
          </cell>
          <cell r="R3">
            <v>82.993632532913381</v>
          </cell>
          <cell r="S3">
            <v>98</v>
          </cell>
          <cell r="T3">
            <v>101.63025161320202</v>
          </cell>
          <cell r="U3">
            <v>99.526139962262206</v>
          </cell>
          <cell r="V3">
            <v>88.224886350614497</v>
          </cell>
          <cell r="W3">
            <v>85.386876126730954</v>
          </cell>
          <cell r="X3">
            <v>86.491992341486721</v>
          </cell>
          <cell r="Y3">
            <v>78.470192009203302</v>
          </cell>
        </row>
        <row r="4">
          <cell r="B4">
            <v>75.044583703735626</v>
          </cell>
          <cell r="C4">
            <v>71.051051378463697</v>
          </cell>
          <cell r="D4">
            <v>57.748982559358126</v>
          </cell>
          <cell r="E4">
            <v>69.796347145706378</v>
          </cell>
          <cell r="F4">
            <v>62.533822730050439</v>
          </cell>
          <cell r="G4">
            <v>69.182630432365059</v>
          </cell>
          <cell r="H4">
            <v>106.91897079610072</v>
          </cell>
          <cell r="I4">
            <v>115.77385165035665</v>
          </cell>
          <cell r="J4">
            <v>112.42258885332305</v>
          </cell>
          <cell r="K4">
            <v>120.94830577241198</v>
          </cell>
          <cell r="L4">
            <v>116.5336568349833</v>
          </cell>
          <cell r="M4">
            <v>112.5</v>
          </cell>
          <cell r="N4">
            <v>115.52792331032236</v>
          </cell>
          <cell r="O4">
            <v>109.25295857577144</v>
          </cell>
          <cell r="P4">
            <v>110.21691036430389</v>
          </cell>
          <cell r="Q4">
            <v>107.9870876562883</v>
          </cell>
          <cell r="R4">
            <v>110.05703785900316</v>
          </cell>
          <cell r="S4">
            <v>114.39577403470415</v>
          </cell>
          <cell r="T4">
            <v>110.15889351490029</v>
          </cell>
          <cell r="U4">
            <v>96.765428365726635</v>
          </cell>
          <cell r="V4">
            <v>96.244849333671553</v>
          </cell>
          <cell r="W4">
            <v>97.368589762266978</v>
          </cell>
          <cell r="X4">
            <v>84.750127592875572</v>
          </cell>
          <cell r="Y4">
            <v>83.558300145187573</v>
          </cell>
        </row>
      </sheetData>
      <sheetData sheetId="7">
        <row r="2">
          <cell r="B2">
            <v>11.388435706142491</v>
          </cell>
          <cell r="C2">
            <v>8.9621956837424133</v>
          </cell>
          <cell r="D2">
            <v>7.5961367846516046</v>
          </cell>
          <cell r="E2">
            <v>8.176657126814149</v>
          </cell>
          <cell r="F2">
            <v>8.6173937063137149</v>
          </cell>
          <cell r="G2">
            <v>9.9653898262285168</v>
          </cell>
          <cell r="H2">
            <v>14.810378351287854</v>
          </cell>
          <cell r="I2">
            <v>20.067521415869454</v>
          </cell>
          <cell r="J2">
            <v>24.792072150320028</v>
          </cell>
          <cell r="K2">
            <v>24.014446126256086</v>
          </cell>
          <cell r="L2">
            <v>26.766279072614047</v>
          </cell>
          <cell r="M2">
            <v>24.283569410551301</v>
          </cell>
          <cell r="N2">
            <v>26.398290172587117</v>
          </cell>
          <cell r="O2">
            <v>24.138136644772068</v>
          </cell>
          <cell r="P2">
            <v>20.428454431666598</v>
          </cell>
          <cell r="Q2">
            <v>20.262003063769829</v>
          </cell>
          <cell r="R2">
            <v>22.01099874677239</v>
          </cell>
          <cell r="S2">
            <v>30.3</v>
          </cell>
          <cell r="T2">
            <v>32.652529518319184</v>
          </cell>
          <cell r="U2">
            <v>31.656127895941694</v>
          </cell>
          <cell r="V2">
            <v>24.46237425307066</v>
          </cell>
          <cell r="W2">
            <v>24.624022482795553</v>
          </cell>
          <cell r="X2">
            <v>17.939039792003484</v>
          </cell>
          <cell r="Y2">
            <v>14.809861311821411</v>
          </cell>
        </row>
        <row r="3">
          <cell r="B3">
            <v>-26.477511239440371</v>
          </cell>
          <cell r="C3">
            <v>-32.888478552585298</v>
          </cell>
          <cell r="D3">
            <v>-30.656624782507482</v>
          </cell>
          <cell r="E3">
            <v>-32.12419976923784</v>
          </cell>
          <cell r="F3">
            <v>-33.25</v>
          </cell>
          <cell r="G3">
            <v>-32.091286045662528</v>
          </cell>
          <cell r="H3">
            <v>-22.737824767768746</v>
          </cell>
          <cell r="I3">
            <v>-10.218872426865063</v>
          </cell>
          <cell r="J3">
            <v>-3.0375243851877078</v>
          </cell>
          <cell r="K3">
            <v>-0.47077042064057217</v>
          </cell>
          <cell r="L3">
            <v>-3.6338353085281616</v>
          </cell>
          <cell r="M3">
            <v>-2.6715251531427726</v>
          </cell>
          <cell r="N3">
            <v>-4.0594912600311215</v>
          </cell>
          <cell r="O3">
            <v>-4.2167238257296438</v>
          </cell>
          <cell r="P3">
            <v>-10.454996986558173</v>
          </cell>
          <cell r="Q3">
            <v>-15.352073897049898</v>
          </cell>
          <cell r="R3">
            <v>-12.208812759637116</v>
          </cell>
          <cell r="S3">
            <v>-4.9293153105021688</v>
          </cell>
          <cell r="T3">
            <v>-5.9318649619408612</v>
          </cell>
          <cell r="U3">
            <v>-8.1941074192990548</v>
          </cell>
          <cell r="V3">
            <v>-12.099201218912656</v>
          </cell>
          <cell r="W3">
            <v>-18.211753550434707</v>
          </cell>
          <cell r="X3">
            <v>-22.191934802360052</v>
          </cell>
          <cell r="Y3">
            <v>-25.735847104036036</v>
          </cell>
        </row>
        <row r="4">
          <cell r="B4">
            <v>39.153484322237276</v>
          </cell>
          <cell r="C4">
            <v>50</v>
          </cell>
          <cell r="D4">
            <v>49</v>
          </cell>
          <cell r="E4">
            <v>46</v>
          </cell>
          <cell r="F4">
            <v>52</v>
          </cell>
          <cell r="G4">
            <v>37.271648996155214</v>
          </cell>
          <cell r="H4">
            <v>17.640518327623312</v>
          </cell>
          <cell r="I4">
            <v>2.1290942754628754</v>
          </cell>
          <cell r="J4">
            <v>-14.810788388588996</v>
          </cell>
          <cell r="K4">
            <v>-12.872928225596043</v>
          </cell>
          <cell r="L4">
            <v>-1.2635986981622949</v>
          </cell>
          <cell r="M4">
            <v>-15.300929136764116</v>
          </cell>
          <cell r="N4">
            <v>-15.445277524846796</v>
          </cell>
          <cell r="O4">
            <v>-11.620505217207103</v>
          </cell>
          <cell r="P4">
            <v>-1.3202476900774478</v>
          </cell>
          <cell r="Q4">
            <v>8.4780027081262332</v>
          </cell>
          <cell r="R4">
            <v>11.072561207213832</v>
          </cell>
          <cell r="S4">
            <v>12.704307069329555</v>
          </cell>
          <cell r="T4">
            <v>11.655327586540876</v>
          </cell>
          <cell r="U4">
            <v>12.704307069329555</v>
          </cell>
          <cell r="V4">
            <v>10.722901379617607</v>
          </cell>
          <cell r="W4">
            <v>25.763418231124426</v>
          </cell>
          <cell r="X4">
            <v>39.381709115562217</v>
          </cell>
          <cell r="Y4">
            <v>37.524081327092304</v>
          </cell>
        </row>
      </sheetData>
      <sheetData sheetId="8">
        <row r="2">
          <cell r="B2">
            <v>11.963609226654738</v>
          </cell>
          <cell r="C2">
            <v>8.4297880193616752</v>
          </cell>
          <cell r="D2">
            <v>7.0644072097259922</v>
          </cell>
          <cell r="E2">
            <v>7.0616584277031276</v>
          </cell>
          <cell r="F2">
            <v>9.2087834704725005</v>
          </cell>
          <cell r="G2">
            <v>11.224175909541595</v>
          </cell>
          <cell r="H2">
            <v>16.763395276732407</v>
          </cell>
          <cell r="I2">
            <v>18.478014769067915</v>
          </cell>
          <cell r="J2">
            <v>21.578285019722983</v>
          </cell>
          <cell r="K2">
            <v>27.300633490901657</v>
          </cell>
          <cell r="L2">
            <v>27.785946846808869</v>
          </cell>
          <cell r="M2">
            <v>25.28495371614105</v>
          </cell>
          <cell r="N2">
            <v>26.901114747303062</v>
          </cell>
          <cell r="O2">
            <v>23.640443105704602</v>
          </cell>
          <cell r="P2">
            <v>21.775385493095161</v>
          </cell>
          <cell r="Q2">
            <v>23.247982462641176</v>
          </cell>
          <cell r="R2">
            <v>22.231108734240113</v>
          </cell>
          <cell r="S2">
            <v>28.799999999999997</v>
          </cell>
          <cell r="T2">
            <v>30.555578081362903</v>
          </cell>
          <cell r="U2">
            <v>27.009356828647501</v>
          </cell>
          <cell r="V2">
            <v>25.000008852039247</v>
          </cell>
          <cell r="W2">
            <v>22.711477047238613</v>
          </cell>
          <cell r="X2">
            <v>20.668893673395321</v>
          </cell>
          <cell r="Y2">
            <v>15.857023222758279</v>
          </cell>
        </row>
        <row r="3">
          <cell r="B3">
            <v>-29.09616619718722</v>
          </cell>
          <cell r="C3">
            <v>-34.153420035377039</v>
          </cell>
          <cell r="D3">
            <v>-33.041028932258058</v>
          </cell>
          <cell r="E3">
            <v>-31.786050297982708</v>
          </cell>
          <cell r="F3">
            <v>-35.35</v>
          </cell>
          <cell r="G3">
            <v>-28.975627206277821</v>
          </cell>
          <cell r="H3">
            <v>-20.881675807134563</v>
          </cell>
          <cell r="I3">
            <v>-10.218872426865063</v>
          </cell>
          <cell r="J3">
            <v>-2.8968982562438326</v>
          </cell>
          <cell r="K3">
            <v>-0.48396959131273776</v>
          </cell>
          <cell r="L3">
            <v>-3.7128317282787733</v>
          </cell>
          <cell r="M3">
            <v>-2.7586401037887325</v>
          </cell>
          <cell r="N3">
            <v>-3.9389123117133655</v>
          </cell>
          <cell r="O3">
            <v>-4.1356329829271505</v>
          </cell>
          <cell r="P3">
            <v>-11.274996750209795</v>
          </cell>
          <cell r="Q3">
            <v>-14.023529040574426</v>
          </cell>
          <cell r="R3">
            <v>-12.340090316192352</v>
          </cell>
          <cell r="S3">
            <v>-4.4811957368201529</v>
          </cell>
          <cell r="T3">
            <v>-6.5837182544618349</v>
          </cell>
          <cell r="U3">
            <v>-8.1941074192990548</v>
          </cell>
          <cell r="V3">
            <v>-12.742775751833543</v>
          </cell>
          <cell r="W3">
            <v>-17.37635201142394</v>
          </cell>
          <cell r="X3">
            <v>-24.657705335955615</v>
          </cell>
          <cell r="Y3">
            <v>-27.249720463096981</v>
          </cell>
        </row>
        <row r="4">
          <cell r="B4">
            <v>40.768060995319225</v>
          </cell>
          <cell r="C4">
            <v>47</v>
          </cell>
          <cell r="D4">
            <v>54</v>
          </cell>
          <cell r="E4">
            <v>46</v>
          </cell>
          <cell r="F4">
            <v>54.500000000000007</v>
          </cell>
          <cell r="G4">
            <v>40.512661952342619</v>
          </cell>
          <cell r="H4">
            <v>16.905496730639008</v>
          </cell>
          <cell r="I4">
            <v>2.2946904968877657</v>
          </cell>
          <cell r="J4">
            <v>-13.703439724021594</v>
          </cell>
          <cell r="K4">
            <v>-12.457672476383268</v>
          </cell>
          <cell r="L4">
            <v>-1.0728668191944013</v>
          </cell>
          <cell r="M4">
            <v>-15.300929136764116</v>
          </cell>
          <cell r="N4">
            <v>-14.867883972516074</v>
          </cell>
          <cell r="O4">
            <v>-10.056206437967687</v>
          </cell>
          <cell r="P4">
            <v>-1.2507609695470558</v>
          </cell>
          <cell r="Q4">
            <v>8.6458839498713065</v>
          </cell>
          <cell r="R4">
            <v>10.839454655483015</v>
          </cell>
          <cell r="S4">
            <v>10.606348103752197</v>
          </cell>
          <cell r="T4">
            <v>10.722901379617607</v>
          </cell>
          <cell r="U4">
            <v>12.704307069329555</v>
          </cell>
          <cell r="V4">
            <v>12.23809396586792</v>
          </cell>
          <cell r="W4">
            <v>22.846804846468828</v>
          </cell>
          <cell r="X4">
            <v>39.753234673256202</v>
          </cell>
          <cell r="Y4">
            <v>39.381709115562217</v>
          </cell>
        </row>
      </sheetData>
      <sheetData sheetId="9">
        <row r="2">
          <cell r="B2">
            <v>12.423748043064537</v>
          </cell>
          <cell r="C2">
            <v>8.6959918515520442</v>
          </cell>
          <cell r="D2">
            <v>7.444214048958572</v>
          </cell>
          <cell r="E2">
            <v>6.764325441273523</v>
          </cell>
          <cell r="F2">
            <v>9.2932677224951838</v>
          </cell>
          <cell r="G2">
            <v>11.224175909541595</v>
          </cell>
          <cell r="H2">
            <v>14.810378351287854</v>
          </cell>
          <cell r="I2">
            <v>19.074079761618489</v>
          </cell>
          <cell r="J2">
            <v>22.726066137793357</v>
          </cell>
          <cell r="K2">
            <v>23.003311552518987</v>
          </cell>
          <cell r="L2">
            <v>24.217109637126995</v>
          </cell>
          <cell r="M2">
            <v>25.034607639743612</v>
          </cell>
          <cell r="N2">
            <v>24.638404161081308</v>
          </cell>
          <cell r="O2">
            <v>24.635830183839534</v>
          </cell>
          <cell r="P2">
            <v>23.122316554523731</v>
          </cell>
          <cell r="Q2">
            <v>23.247982462641176</v>
          </cell>
          <cell r="R2">
            <v>22.891438696643288</v>
          </cell>
          <cell r="S2">
            <v>33</v>
          </cell>
          <cell r="T2">
            <v>28.159062153412869</v>
          </cell>
          <cell r="U2">
            <v>27.299780020353385</v>
          </cell>
          <cell r="V2">
            <v>25.537643451007831</v>
          </cell>
          <cell r="W2">
            <v>25.102158841684787</v>
          </cell>
          <cell r="X2">
            <v>18.718998043829721</v>
          </cell>
          <cell r="Y2">
            <v>14.061888518295078</v>
          </cell>
        </row>
        <row r="3">
          <cell r="B3">
            <v>-30.841936169018453</v>
          </cell>
          <cell r="C3">
            <v>-32.888478552585298</v>
          </cell>
          <cell r="D3">
            <v>-34.403545589258393</v>
          </cell>
          <cell r="E3">
            <v>-34.829395539278927</v>
          </cell>
          <cell r="F3">
            <v>-36.050000000000004</v>
          </cell>
          <cell r="G3">
            <v>-33.337549581416418</v>
          </cell>
          <cell r="H3">
            <v>-23.433880628006566</v>
          </cell>
          <cell r="I3">
            <v>-9.6458515431156204</v>
          </cell>
          <cell r="J3">
            <v>-2.8968982562438326</v>
          </cell>
          <cell r="K3">
            <v>-0.46197097352579508</v>
          </cell>
          <cell r="L3">
            <v>-4.305304876408365</v>
          </cell>
          <cell r="M3">
            <v>-2.9328700050806527</v>
          </cell>
          <cell r="N3">
            <v>-4.3006491566666343</v>
          </cell>
          <cell r="O3">
            <v>-3.8518150331184242</v>
          </cell>
          <cell r="P3">
            <v>-10.967496838840438</v>
          </cell>
          <cell r="Q3">
            <v>-15.204457801885956</v>
          </cell>
          <cell r="R3">
            <v>-12.471367872747591</v>
          </cell>
          <cell r="S3">
            <v>-4.6604435662929591</v>
          </cell>
          <cell r="T3">
            <v>-7.1052008884786142</v>
          </cell>
          <cell r="U3">
            <v>-7.948284196720083</v>
          </cell>
          <cell r="V3">
            <v>-14.029924817675315</v>
          </cell>
          <cell r="W3">
            <v>-15.371388317798102</v>
          </cell>
          <cell r="X3">
            <v>-22.640256717559247</v>
          </cell>
          <cell r="Y3">
            <v>-26.240471557056349</v>
          </cell>
        </row>
        <row r="4">
          <cell r="B4">
            <v>39.960772658778247</v>
          </cell>
          <cell r="C4">
            <v>54</v>
          </cell>
          <cell r="D4">
            <v>54</v>
          </cell>
          <cell r="E4">
            <v>52.5</v>
          </cell>
          <cell r="F4">
            <v>47.5</v>
          </cell>
          <cell r="G4">
            <v>39.702408713295767</v>
          </cell>
          <cell r="H4">
            <v>17.824273726869389</v>
          </cell>
          <cell r="I4">
            <v>2.5312565274947518</v>
          </cell>
          <cell r="J4">
            <v>-13.841858307092519</v>
          </cell>
          <cell r="K4">
            <v>-14.11869547323437</v>
          </cell>
          <cell r="L4">
            <v>-1.1801535011138413</v>
          </cell>
          <cell r="M4">
            <v>-15.300929136764116</v>
          </cell>
          <cell r="N4">
            <v>-15.589625912929476</v>
          </cell>
          <cell r="O4">
            <v>-10.726620200498864</v>
          </cell>
          <cell r="P4">
            <v>-1.4453237870321534</v>
          </cell>
          <cell r="Q4">
            <v>8.8137651916163815</v>
          </cell>
          <cell r="R4">
            <v>10.489794827886788</v>
          </cell>
          <cell r="S4">
            <v>12.121540690002512</v>
          </cell>
          <cell r="T4">
            <v>10.956007931348424</v>
          </cell>
          <cell r="U4">
            <v>11.305667758944649</v>
          </cell>
          <cell r="V4">
            <v>12.121540690002512</v>
          </cell>
          <cell r="W4">
            <v>25.763418231124426</v>
          </cell>
          <cell r="X4">
            <v>40.124760230950187</v>
          </cell>
          <cell r="Y4">
            <v>35.666453538622385</v>
          </cell>
        </row>
      </sheetData>
      <sheetData sheetId="10">
        <row r="2">
          <cell r="B2">
            <v>60.084366391108787</v>
          </cell>
          <cell r="C2">
            <v>53.461139946800223</v>
          </cell>
          <cell r="D2">
            <v>55.931244385164135</v>
          </cell>
          <cell r="E2">
            <v>54.678063923937877</v>
          </cell>
          <cell r="F2">
            <v>52.995534550049037</v>
          </cell>
          <cell r="G2">
            <v>53.091176480765199</v>
          </cell>
          <cell r="H2">
            <v>60.487226914758452</v>
          </cell>
          <cell r="I2">
            <v>70.206488958322353</v>
          </cell>
          <cell r="J2">
            <v>82.969424951232611</v>
          </cell>
          <cell r="K2">
            <v>87.383824241762397</v>
          </cell>
          <cell r="L2">
            <v>84.168275910791152</v>
          </cell>
          <cell r="M2">
            <v>84.627909658470699</v>
          </cell>
          <cell r="N2">
            <v>85.400009082065864</v>
          </cell>
          <cell r="O2">
            <v>82.511988695362149</v>
          </cell>
          <cell r="P2">
            <v>99.000000000000014</v>
          </cell>
          <cell r="Q2">
            <v>90.07135452915179</v>
          </cell>
          <cell r="R2">
            <v>86.650420267926251</v>
          </cell>
          <cell r="S2">
            <v>82.439431491030234</v>
          </cell>
          <cell r="T2">
            <v>83.710294906507926</v>
          </cell>
          <cell r="U2">
            <v>82.710566652055149</v>
          </cell>
          <cell r="V2">
            <v>82.867716224872666</v>
          </cell>
          <cell r="W2">
            <v>94.508902315233939</v>
          </cell>
          <cell r="X2">
            <v>77.088291863237529</v>
          </cell>
          <cell r="Y2">
            <v>70.410508912331025</v>
          </cell>
        </row>
        <row r="3">
          <cell r="B3">
            <v>77.303152226424046</v>
          </cell>
          <cell r="C3">
            <v>72.221110146398729</v>
          </cell>
          <cell r="D3">
            <v>62.496524084707048</v>
          </cell>
          <cell r="E3">
            <v>65.583584831497305</v>
          </cell>
          <cell r="F3">
            <v>68.835723540077041</v>
          </cell>
          <cell r="G3">
            <v>69.514261656233217</v>
          </cell>
          <cell r="H3">
            <v>75.046850778962721</v>
          </cell>
          <cell r="I3">
            <v>79.199063479870105</v>
          </cell>
          <cell r="J3">
            <v>85.563140889459717</v>
          </cell>
          <cell r="K3">
            <v>97.88379405524276</v>
          </cell>
          <cell r="L3">
            <v>98.811914116902088</v>
          </cell>
          <cell r="M3">
            <v>102.59264522486689</v>
          </cell>
          <cell r="N3">
            <v>93</v>
          </cell>
          <cell r="O3">
            <v>106.00220233070868</v>
          </cell>
          <cell r="P3">
            <v>90.5423503554089</v>
          </cell>
          <cell r="Q3">
            <v>95.044881048182802</v>
          </cell>
          <cell r="R3">
            <v>91.177211143766925</v>
          </cell>
          <cell r="S3">
            <v>87.427614202813601</v>
          </cell>
          <cell r="T3">
            <v>101.80914470498028</v>
          </cell>
          <cell r="U3">
            <v>90.019505139466972</v>
          </cell>
          <cell r="V3">
            <v>88.447321565564536</v>
          </cell>
          <cell r="W3">
            <v>91.151144335688855</v>
          </cell>
          <cell r="X3">
            <v>97.484894873025439</v>
          </cell>
          <cell r="Y3">
            <v>77.066080724905206</v>
          </cell>
        </row>
        <row r="4">
          <cell r="B4">
            <v>90.673838861083524</v>
          </cell>
          <cell r="C4">
            <v>79.531483733543794</v>
          </cell>
          <cell r="D4">
            <v>65.55352936596563</v>
          </cell>
          <cell r="E4">
            <v>67.388153834443699</v>
          </cell>
          <cell r="F4">
            <v>75.030109423916699</v>
          </cell>
          <cell r="G4">
            <v>73.744986800804185</v>
          </cell>
          <cell r="H4">
            <v>101.7336458898196</v>
          </cell>
          <cell r="I4">
            <v>105.66507845707133</v>
          </cell>
          <cell r="J4">
            <v>116.27478684861634</v>
          </cell>
          <cell r="K4">
            <v>111.49402086189069</v>
          </cell>
          <cell r="L4">
            <v>117.30638638065362</v>
          </cell>
          <cell r="M4">
            <v>115</v>
          </cell>
          <cell r="N4">
            <v>122.5</v>
          </cell>
          <cell r="O4">
            <v>131.25</v>
          </cell>
          <cell r="P4">
            <v>115.16619429455505</v>
          </cell>
          <cell r="Q4">
            <v>110.15231154251752</v>
          </cell>
          <cell r="R4">
            <v>100.51844759873973</v>
          </cell>
          <cell r="S4">
            <v>97.377246111279121</v>
          </cell>
          <cell r="T4">
            <v>100.51844759873973</v>
          </cell>
          <cell r="U4">
            <v>108.8949848986347</v>
          </cell>
          <cell r="V4">
            <v>103.65964908620035</v>
          </cell>
          <cell r="W4">
            <v>113.08325354858221</v>
          </cell>
          <cell r="X4">
            <v>104.98130510466393</v>
          </cell>
          <cell r="Y4">
            <v>94.448616607568312</v>
          </cell>
        </row>
      </sheetData>
      <sheetData sheetId="11">
        <row r="2">
          <cell r="B2">
            <v>63.960777126019032</v>
          </cell>
          <cell r="C2">
            <v>60.285966322987498</v>
          </cell>
          <cell r="D2">
            <v>57.006845238724985</v>
          </cell>
          <cell r="E2">
            <v>49.470629264515217</v>
          </cell>
          <cell r="F2">
            <v>55.755718641197433</v>
          </cell>
          <cell r="G2">
            <v>55.61932774175402</v>
          </cell>
          <cell r="H2">
            <v>57.522166771878133</v>
          </cell>
          <cell r="I2">
            <v>65.388396578829642</v>
          </cell>
          <cell r="J2">
            <v>82.194009764772488</v>
          </cell>
          <cell r="K2">
            <v>84.887143549140603</v>
          </cell>
          <cell r="L2">
            <v>91.898015535251574</v>
          </cell>
          <cell r="M2">
            <v>92.479983750493759</v>
          </cell>
          <cell r="N2">
            <v>96.075010217324106</v>
          </cell>
          <cell r="O2">
            <v>89.686944234089282</v>
          </cell>
          <cell r="P2">
            <v>87.3</v>
          </cell>
          <cell r="Q2">
            <v>85.741000946019483</v>
          </cell>
          <cell r="R2">
            <v>81.451395051850668</v>
          </cell>
          <cell r="S2">
            <v>76.610380779543249</v>
          </cell>
          <cell r="T2">
            <v>89.570015549963486</v>
          </cell>
          <cell r="U2">
            <v>79.334625156052894</v>
          </cell>
          <cell r="V2">
            <v>92.075240249858538</v>
          </cell>
          <cell r="W2">
            <v>87.572469117785573</v>
          </cell>
          <cell r="X2">
            <v>83.018160468101954</v>
          </cell>
          <cell r="Y2">
            <v>78.738633622391674</v>
          </cell>
        </row>
        <row r="3">
          <cell r="B3">
            <v>77.303152226424046</v>
          </cell>
          <cell r="C3">
            <v>59.632109295191611</v>
          </cell>
          <cell r="D3">
            <v>68.355573217648342</v>
          </cell>
          <cell r="E3">
            <v>70.128981800016916</v>
          </cell>
          <cell r="F3">
            <v>71.433298013287498</v>
          </cell>
          <cell r="G3">
            <v>70.801562798015311</v>
          </cell>
          <cell r="H3">
            <v>63.233920563755632</v>
          </cell>
          <cell r="I3">
            <v>79.199063479870105</v>
          </cell>
          <cell r="J3">
            <v>87.443649480436861</v>
          </cell>
          <cell r="K3">
            <v>95.945501103653783</v>
          </cell>
          <cell r="L3">
            <v>98.811914116902088</v>
          </cell>
          <cell r="M3">
            <v>103.57911296741369</v>
          </cell>
          <cell r="N3">
            <v>104</v>
          </cell>
          <cell r="O3">
            <v>104.0391985838437</v>
          </cell>
          <cell r="P3">
            <v>91.485499838277747</v>
          </cell>
          <cell r="Q3">
            <v>83.277419585074455</v>
          </cell>
          <cell r="R3">
            <v>89.335247282276683</v>
          </cell>
          <cell r="S3">
            <v>90.217857209286379</v>
          </cell>
          <cell r="T3">
            <v>101.80914470498028</v>
          </cell>
          <cell r="U3">
            <v>93.693770655363593</v>
          </cell>
          <cell r="V3">
            <v>83.84069023402472</v>
          </cell>
          <cell r="W3">
            <v>105.5434302834292</v>
          </cell>
          <cell r="X3">
            <v>92.11875387084055</v>
          </cell>
          <cell r="Y3">
            <v>79.525636492721333</v>
          </cell>
        </row>
        <row r="4">
          <cell r="B4">
            <v>84.018878210728758</v>
          </cell>
          <cell r="C4">
            <v>68.169843200180395</v>
          </cell>
          <cell r="D4">
            <v>78.520161548244545</v>
          </cell>
          <cell r="E4">
            <v>75.030109423916699</v>
          </cell>
          <cell r="F4">
            <v>71.55649324688352</v>
          </cell>
          <cell r="G4">
            <v>78.214379940246872</v>
          </cell>
          <cell r="H4">
            <v>84.933594274987001</v>
          </cell>
          <cell r="I4">
            <v>117.15041307197038</v>
          </cell>
          <cell r="J4">
            <v>110.28124113477014</v>
          </cell>
          <cell r="K4">
            <v>123.23023358419498</v>
          </cell>
          <cell r="L4">
            <v>129.03702501871899</v>
          </cell>
          <cell r="M4">
            <v>131.25</v>
          </cell>
          <cell r="N4">
            <v>137.5</v>
          </cell>
          <cell r="O4">
            <v>128.75</v>
          </cell>
          <cell r="P4">
            <v>123.47715676941986</v>
          </cell>
          <cell r="Q4">
            <v>104.53229564749114</v>
          </cell>
          <cell r="R4">
            <v>114.13032071106907</v>
          </cell>
          <cell r="S4">
            <v>110.98911922360845</v>
          </cell>
          <cell r="T4">
            <v>109.94205206112159</v>
          </cell>
          <cell r="U4">
            <v>107.84791773614783</v>
          </cell>
          <cell r="V4">
            <v>106.80085057366097</v>
          </cell>
          <cell r="W4">
            <v>105.75378341117408</v>
          </cell>
          <cell r="X4">
            <v>91.858641966580933</v>
          </cell>
          <cell r="Y4">
            <v>100.11553360402242</v>
          </cell>
        </row>
      </sheetData>
      <sheetData sheetId="12">
        <row r="2">
          <cell r="B2">
            <v>67.837187860929276</v>
          </cell>
          <cell r="C2">
            <v>51.754933352753412</v>
          </cell>
          <cell r="D2">
            <v>49.477639263799041</v>
          </cell>
          <cell r="E2">
            <v>51.032859662342013</v>
          </cell>
          <cell r="F2">
            <v>50.787387277130335</v>
          </cell>
          <cell r="G2">
            <v>52.585546228567438</v>
          </cell>
          <cell r="H2">
            <v>62.266263000486646</v>
          </cell>
          <cell r="I2">
            <v>66.076695490185742</v>
          </cell>
          <cell r="J2">
            <v>80.643179391852257</v>
          </cell>
          <cell r="K2">
            <v>79.893782163897043</v>
          </cell>
          <cell r="L2">
            <v>85.027135869064523</v>
          </cell>
          <cell r="M2">
            <v>80.265646274013449</v>
          </cell>
          <cell r="N2">
            <v>94.295843361447737</v>
          </cell>
          <cell r="O2">
            <v>95.965030330475543</v>
          </cell>
          <cell r="P2">
            <v>89.1</v>
          </cell>
          <cell r="Q2">
            <v>82.276718079513643</v>
          </cell>
          <cell r="R2">
            <v>84.917411862567718</v>
          </cell>
          <cell r="S2">
            <v>79.941266900392947</v>
          </cell>
          <cell r="T2">
            <v>91.24422144809364</v>
          </cell>
          <cell r="U2">
            <v>83.554552026055703</v>
          </cell>
          <cell r="V2">
            <v>79.519525670332357</v>
          </cell>
          <cell r="W2">
            <v>87.572469117785573</v>
          </cell>
          <cell r="X2">
            <v>92.336525418603202</v>
          </cell>
          <cell r="Y2">
            <v>68.139202173223566</v>
          </cell>
        </row>
        <row r="3">
          <cell r="B3">
            <v>79.490977289436046</v>
          </cell>
          <cell r="C3">
            <v>64.270162240373182</v>
          </cell>
          <cell r="D3">
            <v>69.006578676864038</v>
          </cell>
          <cell r="E3">
            <v>65.583584831497305</v>
          </cell>
          <cell r="F3">
            <v>60.393606502143072</v>
          </cell>
          <cell r="G3">
            <v>64.365057089104823</v>
          </cell>
          <cell r="H3">
            <v>63.233920563755632</v>
          </cell>
          <cell r="I3">
            <v>81.674034213616039</v>
          </cell>
          <cell r="J3">
            <v>99.666955321788251</v>
          </cell>
          <cell r="K3">
            <v>106.60611233739311</v>
          </cell>
          <cell r="L3">
            <v>103.60860897694587</v>
          </cell>
          <cell r="M3">
            <v>105.55204845250728</v>
          </cell>
          <cell r="N3">
            <v>100</v>
          </cell>
          <cell r="O3">
            <v>97.168685469816282</v>
          </cell>
          <cell r="P3">
            <v>87.712901906802372</v>
          </cell>
          <cell r="Q3">
            <v>96.855259734814851</v>
          </cell>
          <cell r="R3">
            <v>85.651319559296212</v>
          </cell>
          <cell r="S3">
            <v>97.658505226547121</v>
          </cell>
          <cell r="T3">
            <v>102.74317355548469</v>
          </cell>
          <cell r="U3">
            <v>83.589540486647905</v>
          </cell>
          <cell r="V3">
            <v>90.289974098180465</v>
          </cell>
          <cell r="W3">
            <v>91.151144335688855</v>
          </cell>
          <cell r="X3">
            <v>92.11875387084055</v>
          </cell>
          <cell r="Y3">
            <v>77.885932647510586</v>
          </cell>
        </row>
        <row r="4">
          <cell r="B4">
            <v>88.178228617200489</v>
          </cell>
          <cell r="C4">
            <v>71.199614009077294</v>
          </cell>
          <cell r="D4">
            <v>77.079424639102442</v>
          </cell>
          <cell r="E4">
            <v>67.388153834443699</v>
          </cell>
          <cell r="F4">
            <v>65.99870736363043</v>
          </cell>
          <cell r="G4">
            <v>73.000087944230401</v>
          </cell>
          <cell r="H4">
            <v>98.933637287347509</v>
          </cell>
          <cell r="I4">
            <v>126.33868076388964</v>
          </cell>
          <cell r="J4">
            <v>130.65929656184724</v>
          </cell>
          <cell r="K4">
            <v>115.01488467858198</v>
          </cell>
          <cell r="L4">
            <v>114.96025865304054</v>
          </cell>
          <cell r="M4">
            <v>125</v>
          </cell>
          <cell r="N4">
            <v>126.25</v>
          </cell>
          <cell r="O4">
            <v>122.5</v>
          </cell>
          <cell r="P4">
            <v>117.54075500165929</v>
          </cell>
          <cell r="Q4">
            <v>118.02033379555451</v>
          </cell>
          <cell r="R4">
            <v>95.283111786305369</v>
          </cell>
          <cell r="S4">
            <v>96.330178948792238</v>
          </cell>
          <cell r="T4">
            <v>99.471380436252844</v>
          </cell>
          <cell r="U4">
            <v>94.236044623818501</v>
          </cell>
          <cell r="V4">
            <v>108.8949848986347</v>
          </cell>
          <cell r="W4">
            <v>100.51844759873973</v>
          </cell>
          <cell r="X4">
            <v>100.94356260063839</v>
          </cell>
          <cell r="Y4">
            <v>87.837213445038529</v>
          </cell>
        </row>
      </sheetData>
      <sheetData sheetId="13">
        <row r="2">
          <cell r="B2">
            <v>12.695712942389127</v>
          </cell>
          <cell r="C2">
            <v>9.0395819672703368</v>
          </cell>
          <cell r="D2">
            <v>10.149271903563729</v>
          </cell>
          <cell r="E2">
            <v>7.9695662025609142</v>
          </cell>
          <cell r="F2">
            <v>9.1745480002675723</v>
          </cell>
          <cell r="G2">
            <v>4.0842519685488439</v>
          </cell>
          <cell r="H2">
            <v>8.0357763648702143</v>
          </cell>
          <cell r="I2">
            <v>15.73304644321821</v>
          </cell>
          <cell r="J2">
            <v>19.919975009909081</v>
          </cell>
          <cell r="K2">
            <v>24.174097799079192</v>
          </cell>
          <cell r="L2">
            <v>28.864799401649762</v>
          </cell>
          <cell r="M2">
            <v>29.633682184985876</v>
          </cell>
          <cell r="N2">
            <v>29.179231895335448</v>
          </cell>
          <cell r="O2">
            <v>30.3</v>
          </cell>
          <cell r="P2">
            <v>32.765766666837344</v>
          </cell>
          <cell r="Q2">
            <v>28.795491987925047</v>
          </cell>
          <cell r="R2">
            <v>29.869819755437376</v>
          </cell>
          <cell r="S2">
            <v>22.615297845120683</v>
          </cell>
          <cell r="T2">
            <v>26.383470610585558</v>
          </cell>
          <cell r="U2">
            <v>24.868381896940935</v>
          </cell>
          <cell r="V2">
            <v>22.831428783820105</v>
          </cell>
          <cell r="W2">
            <v>25.37984803202621</v>
          </cell>
          <cell r="X2">
            <v>24.524896472126461</v>
          </cell>
          <cell r="Y2">
            <v>17.583560283527891</v>
          </cell>
        </row>
        <row r="3">
          <cell r="B3">
            <v>-25.140202653524344</v>
          </cell>
          <cell r="C3">
            <v>-31.098682928010788</v>
          </cell>
          <cell r="D3">
            <v>-31.82841087762575</v>
          </cell>
          <cell r="E3">
            <v>-32.236860837910527</v>
          </cell>
          <cell r="F3">
            <v>-32.158775238708884</v>
          </cell>
          <cell r="G3">
            <v>-38.5</v>
          </cell>
          <cell r="H3">
            <v>-30.940843180062252</v>
          </cell>
          <cell r="I3">
            <v>-4.3417686801156039</v>
          </cell>
          <cell r="J3">
            <v>14.694190478724103</v>
          </cell>
          <cell r="K3">
            <v>22.494559613210075</v>
          </cell>
          <cell r="L3">
            <v>18.896255942231068</v>
          </cell>
          <cell r="M3">
            <v>22.399286049692037</v>
          </cell>
          <cell r="N3">
            <v>20.082495043761927</v>
          </cell>
          <cell r="O3">
            <v>21.953715064365976</v>
          </cell>
          <cell r="P3">
            <v>10.455979658368168</v>
          </cell>
          <cell r="Q3">
            <v>2.9187522095627498</v>
          </cell>
          <cell r="R3">
            <v>5.6354866096941647</v>
          </cell>
          <cell r="S3">
            <v>7.6636117306348908</v>
          </cell>
          <cell r="T3">
            <v>4.303258215747408</v>
          </cell>
          <cell r="U3">
            <v>-0.83620585243776402</v>
          </cell>
          <cell r="V3">
            <v>-3.5908546575574491</v>
          </cell>
          <cell r="W3">
            <v>-2.4982506189737341</v>
          </cell>
          <cell r="X3">
            <v>-10.782870305222625</v>
          </cell>
          <cell r="Y3">
            <v>-14.890351351284648</v>
          </cell>
        </row>
        <row r="4">
          <cell r="B4">
            <v>-34.420620107858348</v>
          </cell>
          <cell r="C4">
            <v>-38.959602979224279</v>
          </cell>
          <cell r="D4">
            <v>-41.277682912849912</v>
          </cell>
          <cell r="E4">
            <v>-50.5</v>
          </cell>
          <cell r="F4">
            <v>-46.5</v>
          </cell>
          <cell r="G4">
            <v>-52</v>
          </cell>
          <cell r="H4">
            <v>-19.936776562849264</v>
          </cell>
          <cell r="I4">
            <v>4.421821968909363</v>
          </cell>
          <cell r="J4">
            <v>13.648370863254453</v>
          </cell>
          <cell r="K4">
            <v>12.72973051668925</v>
          </cell>
          <cell r="L4">
            <v>12.959517741266986</v>
          </cell>
          <cell r="M4">
            <v>16.363498785430291</v>
          </cell>
          <cell r="N4">
            <v>23.092134341027904</v>
          </cell>
          <cell r="O4">
            <v>25.686871351608826</v>
          </cell>
          <cell r="P4">
            <v>14.274448368504242</v>
          </cell>
          <cell r="Q4">
            <v>10.416901148213565</v>
          </cell>
          <cell r="R4">
            <v>-1.7912469114027969</v>
          </cell>
          <cell r="S4">
            <v>-1.7745062860625838</v>
          </cell>
          <cell r="T4">
            <v>-1.607100032660453</v>
          </cell>
          <cell r="U4">
            <v>-1.7577656607223706</v>
          </cell>
          <cell r="V4">
            <v>-10.558312583575585</v>
          </cell>
          <cell r="W4">
            <v>-12.978832324693663</v>
          </cell>
          <cell r="X4">
            <v>-37.817455958072053</v>
          </cell>
          <cell r="Y4">
            <v>-36.671472444191075</v>
          </cell>
        </row>
      </sheetData>
      <sheetData sheetId="14">
        <row r="2">
          <cell r="B2">
            <v>13.721629139753906</v>
          </cell>
          <cell r="C2">
            <v>9.9238888988511302</v>
          </cell>
          <cell r="D2">
            <v>8.6594705232240994</v>
          </cell>
          <cell r="E2">
            <v>8.782787243638559</v>
          </cell>
          <cell r="F2">
            <v>10.017108530904391</v>
          </cell>
          <cell r="G2">
            <v>4.2146004356301896</v>
          </cell>
          <cell r="H2">
            <v>7.2018750439874566</v>
          </cell>
          <cell r="I2">
            <v>15.587370087262485</v>
          </cell>
          <cell r="J2">
            <v>19.708060382144094</v>
          </cell>
          <cell r="K2">
            <v>26.944046505223685</v>
          </cell>
          <cell r="L2">
            <v>28.040090847316911</v>
          </cell>
          <cell r="M2">
            <v>25.644532660083932</v>
          </cell>
          <cell r="N2">
            <v>29.179231895335448</v>
          </cell>
          <cell r="O2">
            <v>28.2</v>
          </cell>
          <cell r="P2">
            <v>27.106225151656346</v>
          </cell>
          <cell r="Q2">
            <v>31.099131346959052</v>
          </cell>
          <cell r="R2">
            <v>29.321749668181642</v>
          </cell>
          <cell r="S2">
            <v>25.290225547231731</v>
          </cell>
          <cell r="T2">
            <v>25.415269854233795</v>
          </cell>
          <cell r="U2">
            <v>21.184177171468203</v>
          </cell>
          <cell r="V2">
            <v>19.925610574970271</v>
          </cell>
          <cell r="W2">
            <v>24.882203952966872</v>
          </cell>
          <cell r="X2">
            <v>23.187174846374106</v>
          </cell>
          <cell r="Y2">
            <v>16.148167607321533</v>
          </cell>
        </row>
        <row r="3">
          <cell r="B3">
            <v>-25.872441565762916</v>
          </cell>
          <cell r="C3">
            <v>-29.512015431683707</v>
          </cell>
          <cell r="D3">
            <v>-33.227461905213694</v>
          </cell>
          <cell r="E3">
            <v>-32.236860837910527</v>
          </cell>
          <cell r="F3">
            <v>-36.606265431296286</v>
          </cell>
          <cell r="G3">
            <v>-35.35</v>
          </cell>
          <cell r="H3">
            <v>-29.727476780844121</v>
          </cell>
          <cell r="I3">
            <v>-5.0496657475257569</v>
          </cell>
          <cell r="J3">
            <v>14.08824447960146</v>
          </cell>
          <cell r="K3">
            <v>20.950815326028991</v>
          </cell>
          <cell r="L3">
            <v>18.202815357195067</v>
          </cell>
          <cell r="M3">
            <v>23.092047473909318</v>
          </cell>
          <cell r="N3">
            <v>18.852954530878545</v>
          </cell>
          <cell r="O3">
            <v>20.898247993963768</v>
          </cell>
          <cell r="P3">
            <v>11.327311296565515</v>
          </cell>
          <cell r="Q3">
            <v>2.8636814131559056</v>
          </cell>
          <cell r="R3">
            <v>5.7579971881657768</v>
          </cell>
          <cell r="S3">
            <v>8.1844397123285244</v>
          </cell>
          <cell r="T3">
            <v>4.0343045772631951</v>
          </cell>
          <cell r="U3">
            <v>-0.79439555981587573</v>
          </cell>
          <cell r="V3">
            <v>-2.9379719925470038</v>
          </cell>
          <cell r="W3">
            <v>-2.452827880446939</v>
          </cell>
          <cell r="X3">
            <v>-11.872049123931982</v>
          </cell>
          <cell r="Y3">
            <v>-13.563488359586016</v>
          </cell>
        </row>
        <row r="4">
          <cell r="B4">
            <v>-35.177117253086003</v>
          </cell>
          <cell r="C4">
            <v>-40.472597269679596</v>
          </cell>
          <cell r="D4">
            <v>-45.229801489612136</v>
          </cell>
          <cell r="E4">
            <v>-51.5</v>
          </cell>
          <cell r="F4">
            <v>-46.5</v>
          </cell>
          <cell r="G4">
            <v>-46.5</v>
          </cell>
          <cell r="H4">
            <v>-20.136144328477759</v>
          </cell>
          <cell r="I4">
            <v>4.0085675792916655</v>
          </cell>
          <cell r="J4">
            <v>13.517136528030852</v>
          </cell>
          <cell r="K4">
            <v>11.942324505347646</v>
          </cell>
          <cell r="L4">
            <v>12.239544533418819</v>
          </cell>
          <cell r="M4">
            <v>16.532194649197617</v>
          </cell>
          <cell r="N4">
            <v>21.263054393223715</v>
          </cell>
          <cell r="O4">
            <v>22.85895890922987</v>
          </cell>
          <cell r="P4">
            <v>12.291886095100875</v>
          </cell>
          <cell r="Q4">
            <v>9.282387161774464</v>
          </cell>
          <cell r="R4">
            <v>-1.7745062860625838</v>
          </cell>
          <cell r="S4">
            <v>-1.5736187819800269</v>
          </cell>
          <cell r="T4">
            <v>-1.607100032660453</v>
          </cell>
          <cell r="U4">
            <v>-1.8079875367430098</v>
          </cell>
          <cell r="V4">
            <v>-10.131714095350308</v>
          </cell>
          <cell r="W4">
            <v>-14.891502351490626</v>
          </cell>
          <cell r="X4">
            <v>-35.907483434937099</v>
          </cell>
          <cell r="Y4">
            <v>-36.289477939564087</v>
          </cell>
        </row>
      </sheetData>
      <sheetData sheetId="15">
        <row r="2">
          <cell r="B2">
            <v>13.465150090412711</v>
          </cell>
          <cell r="C2">
            <v>9.3343509444639334</v>
          </cell>
          <cell r="D2">
            <v>8.6594705232240994</v>
          </cell>
          <cell r="E2">
            <v>7.5629556820220918</v>
          </cell>
          <cell r="F2">
            <v>8.8000766533178751</v>
          </cell>
          <cell r="G2">
            <v>4.5187468588199975</v>
          </cell>
          <cell r="H2">
            <v>7.3534934659661397</v>
          </cell>
          <cell r="I2">
            <v>15.73304644321821</v>
          </cell>
          <cell r="J2">
            <v>23.098694426383936</v>
          </cell>
          <cell r="K2">
            <v>24.174097799079192</v>
          </cell>
          <cell r="L2">
            <v>25.840868035762643</v>
          </cell>
          <cell r="M2">
            <v>29.063803681428457</v>
          </cell>
          <cell r="N2">
            <v>29.774726423811682</v>
          </cell>
          <cell r="O2">
            <v>33</v>
          </cell>
          <cell r="P2">
            <v>27.106225151656346</v>
          </cell>
          <cell r="Q2">
            <v>31.099131346959052</v>
          </cell>
          <cell r="R2">
            <v>24.937188970135789</v>
          </cell>
          <cell r="S2">
            <v>25.047050301585269</v>
          </cell>
          <cell r="T2">
            <v>24.93116947605791</v>
          </cell>
          <cell r="U2">
            <v>23.256542329546615</v>
          </cell>
          <cell r="V2">
            <v>19.925610574970271</v>
          </cell>
          <cell r="W2">
            <v>27.370424348263562</v>
          </cell>
          <cell r="X2">
            <v>20.734685199161461</v>
          </cell>
          <cell r="Y2">
            <v>16.148167607321533</v>
          </cell>
        </row>
        <row r="3">
          <cell r="B3">
            <v>-24.896123016111485</v>
          </cell>
          <cell r="C3">
            <v>-31.416016427276205</v>
          </cell>
          <cell r="D3">
            <v>-31.82841087762575</v>
          </cell>
          <cell r="E3">
            <v>-30.960153477993277</v>
          </cell>
          <cell r="F3">
            <v>-33.527233759505009</v>
          </cell>
          <cell r="G3">
            <v>-35</v>
          </cell>
          <cell r="H3">
            <v>-32.760892778889442</v>
          </cell>
          <cell r="I3">
            <v>-4.5777343692523207</v>
          </cell>
          <cell r="J3">
            <v>16.663514975872694</v>
          </cell>
          <cell r="K3">
            <v>20.509745529691543</v>
          </cell>
          <cell r="L3">
            <v>17.856095064677064</v>
          </cell>
          <cell r="M3">
            <v>23.784808898126599</v>
          </cell>
          <cell r="N3">
            <v>19.877571624948033</v>
          </cell>
          <cell r="O3">
            <v>21.109341408044209</v>
          </cell>
          <cell r="P3">
            <v>10.564896113142836</v>
          </cell>
          <cell r="Q3">
            <v>2.8636814131559056</v>
          </cell>
          <cell r="R3">
            <v>6.4318053697596449</v>
          </cell>
          <cell r="S3">
            <v>7.2171877463260614</v>
          </cell>
          <cell r="T3">
            <v>4.4825606414035502</v>
          </cell>
          <cell r="U3">
            <v>-0.91146437915716283</v>
          </cell>
          <cell r="V3">
            <v>-3.0685485255490925</v>
          </cell>
          <cell r="W3">
            <v>-2.4982506189737341</v>
          </cell>
          <cell r="X3">
            <v>-10.67395242335169</v>
          </cell>
          <cell r="Y3">
            <v>-15.037780572584497</v>
          </cell>
        </row>
        <row r="4">
          <cell r="B4">
            <v>-35.177117253086003</v>
          </cell>
          <cell r="C4">
            <v>-37.068360116155141</v>
          </cell>
          <cell r="D4">
            <v>-39.96031005392917</v>
          </cell>
          <cell r="E4">
            <v>-50</v>
          </cell>
          <cell r="F4">
            <v>-52</v>
          </cell>
          <cell r="G4">
            <v>-54.500000000000007</v>
          </cell>
          <cell r="H4">
            <v>-21.332350922248715</v>
          </cell>
          <cell r="I4">
            <v>4.0912184572152048</v>
          </cell>
          <cell r="J4">
            <v>14.435776874596057</v>
          </cell>
          <cell r="K4">
            <v>11.942324505347646</v>
          </cell>
          <cell r="L4">
            <v>12.599531137342902</v>
          </cell>
          <cell r="M4">
            <v>18.219153286870842</v>
          </cell>
          <cell r="N4">
            <v>23.549404327978952</v>
          </cell>
          <cell r="O4">
            <v>23.801596390022855</v>
          </cell>
          <cell r="P4">
            <v>13.084911004462221</v>
          </cell>
          <cell r="Q4">
            <v>9.5918000671669468</v>
          </cell>
          <cell r="R4">
            <v>-1.5066562806191748</v>
          </cell>
          <cell r="S4">
            <v>-1.7242844100419445</v>
          </cell>
          <cell r="T4">
            <v>-1.8414687874234361</v>
          </cell>
          <cell r="U4">
            <v>-1.7577656607223706</v>
          </cell>
          <cell r="V4">
            <v>-10.664962205631904</v>
          </cell>
          <cell r="W4">
            <v>-14.071786625720499</v>
          </cell>
          <cell r="X4">
            <v>-38.581444967326028</v>
          </cell>
          <cell r="Y4">
            <v>-36.671472444191075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E8" sqref="E8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2020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</v>
      </c>
    </row>
    <row r="6" spans="1:5" x14ac:dyDescent="0.25">
      <c r="A6" t="s">
        <v>10</v>
      </c>
      <c r="B6" s="7">
        <f>((1+[1]Main!$B$3)^($B$3-2020))*$B$4</f>
        <v>1</v>
      </c>
    </row>
    <row r="7" spans="1:5" x14ac:dyDescent="0.25">
      <c r="A7" t="s">
        <v>12</v>
      </c>
      <c r="B7" s="2">
        <f>SUM('RES installed'!$C$2:$C$7)</f>
        <v>135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11.963609226654738</v>
      </c>
      <c r="C2" s="2">
        <f>('[1]Qc, Winter, S2'!C2*Main!$B$5)</f>
        <v>8.4297880193616752</v>
      </c>
      <c r="D2" s="2">
        <f>('[1]Qc, Winter, S2'!D2*Main!$B$5)</f>
        <v>7.0644072097259922</v>
      </c>
      <c r="E2" s="2">
        <f>('[1]Qc, Winter, S2'!E2*Main!$B$5)</f>
        <v>7.0616584277031276</v>
      </c>
      <c r="F2" s="2">
        <f>('[1]Qc, Winter, S2'!F2*Main!$B$5)</f>
        <v>9.2087834704725005</v>
      </c>
      <c r="G2" s="2">
        <f>('[1]Qc, Winter, S2'!G2*Main!$B$5)</f>
        <v>11.224175909541595</v>
      </c>
      <c r="H2" s="2">
        <f>('[1]Qc, Winter, S2'!H2*Main!$B$5)</f>
        <v>16.763395276732407</v>
      </c>
      <c r="I2" s="2">
        <f>('[1]Qc, Winter, S2'!I2*Main!$B$5)</f>
        <v>18.478014769067915</v>
      </c>
      <c r="J2" s="2">
        <f>('[1]Qc, Winter, S2'!J2*Main!$B$5)</f>
        <v>21.578285019722983</v>
      </c>
      <c r="K2" s="2">
        <f>('[1]Qc, Winter, S2'!K2*Main!$B$5)</f>
        <v>27.300633490901657</v>
      </c>
      <c r="L2" s="2">
        <f>('[1]Qc, Winter, S2'!L2*Main!$B$5)</f>
        <v>27.785946846808869</v>
      </c>
      <c r="M2" s="2">
        <f>('[1]Qc, Winter, S2'!M2*Main!$B$5)</f>
        <v>25.28495371614105</v>
      </c>
      <c r="N2" s="2">
        <f>('[1]Qc, Winter, S2'!N2*Main!$B$5)</f>
        <v>26.901114747303062</v>
      </c>
      <c r="O2" s="2">
        <f>('[1]Qc, Winter, S2'!O2*Main!$B$5)</f>
        <v>23.640443105704602</v>
      </c>
      <c r="P2" s="2">
        <f>('[1]Qc, Winter, S2'!P2*Main!$B$5)</f>
        <v>21.775385493095161</v>
      </c>
      <c r="Q2" s="2">
        <f>('[1]Qc, Winter, S2'!Q2*Main!$B$5)</f>
        <v>23.247982462641176</v>
      </c>
      <c r="R2" s="2">
        <f>('[1]Qc, Winter, S2'!R2*Main!$B$5)</f>
        <v>22.231108734240113</v>
      </c>
      <c r="S2" s="2">
        <f>('[1]Qc, Winter, S2'!S2*Main!$B$5)</f>
        <v>28.799999999999997</v>
      </c>
      <c r="T2" s="2">
        <f>('[1]Qc, Winter, S2'!T2*Main!$B$5)</f>
        <v>30.555578081362903</v>
      </c>
      <c r="U2" s="2">
        <f>('[1]Qc, Winter, S2'!U2*Main!$B$5)</f>
        <v>27.009356828647501</v>
      </c>
      <c r="V2" s="2">
        <f>('[1]Qc, Winter, S2'!V2*Main!$B$5)</f>
        <v>25.000008852039247</v>
      </c>
      <c r="W2" s="2">
        <f>('[1]Qc, Winter, S2'!W2*Main!$B$5)</f>
        <v>22.711477047238613</v>
      </c>
      <c r="X2" s="2">
        <f>('[1]Qc, Winter, S2'!X2*Main!$B$5)</f>
        <v>20.668893673395321</v>
      </c>
      <c r="Y2" s="2">
        <f>('[1]Qc, Winter, S2'!Y2*Main!$B$5)</f>
        <v>15.857023222758279</v>
      </c>
    </row>
    <row r="3" spans="1:25" x14ac:dyDescent="0.25">
      <c r="A3">
        <v>2</v>
      </c>
      <c r="B3" s="2">
        <f>('[1]Qc, Winter, S2'!B3*Main!$B$5)</f>
        <v>-29.09616619718722</v>
      </c>
      <c r="C3" s="2">
        <f>('[1]Qc, Winter, S2'!C3*Main!$B$5)</f>
        <v>-34.153420035377039</v>
      </c>
      <c r="D3" s="2">
        <f>('[1]Qc, Winter, S2'!D3*Main!$B$5)</f>
        <v>-33.041028932258058</v>
      </c>
      <c r="E3" s="2">
        <f>('[1]Qc, Winter, S2'!E3*Main!$B$5)</f>
        <v>-31.786050297982708</v>
      </c>
      <c r="F3" s="2">
        <f>('[1]Qc, Winter, S2'!F3*Main!$B$5)</f>
        <v>-35.35</v>
      </c>
      <c r="G3" s="2">
        <f>('[1]Qc, Winter, S2'!G3*Main!$B$5)</f>
        <v>-28.975627206277821</v>
      </c>
      <c r="H3" s="2">
        <f>('[1]Qc, Winter, S2'!H3*Main!$B$5)</f>
        <v>-20.881675807134563</v>
      </c>
      <c r="I3" s="2">
        <f>('[1]Qc, Winter, S2'!I3*Main!$B$5)</f>
        <v>-10.218872426865063</v>
      </c>
      <c r="J3" s="2">
        <f>('[1]Qc, Winter, S2'!J3*Main!$B$5)</f>
        <v>-2.8968982562438326</v>
      </c>
      <c r="K3" s="2">
        <f>('[1]Qc, Winter, S2'!K3*Main!$B$5)</f>
        <v>-0.48396959131273776</v>
      </c>
      <c r="L3" s="2">
        <f>('[1]Qc, Winter, S2'!L3*Main!$B$5)</f>
        <v>-3.7128317282787733</v>
      </c>
      <c r="M3" s="2">
        <f>('[1]Qc, Winter, S2'!M3*Main!$B$5)</f>
        <v>-2.7586401037887325</v>
      </c>
      <c r="N3" s="2">
        <f>('[1]Qc, Winter, S2'!N3*Main!$B$5)</f>
        <v>-3.9389123117133655</v>
      </c>
      <c r="O3" s="2">
        <f>('[1]Qc, Winter, S2'!O3*Main!$B$5)</f>
        <v>-4.1356329829271505</v>
      </c>
      <c r="P3" s="2">
        <f>('[1]Qc, Winter, S2'!P3*Main!$B$5)</f>
        <v>-11.274996750209795</v>
      </c>
      <c r="Q3" s="2">
        <f>('[1]Qc, Winter, S2'!Q3*Main!$B$5)</f>
        <v>-14.023529040574426</v>
      </c>
      <c r="R3" s="2">
        <f>('[1]Qc, Winter, S2'!R3*Main!$B$5)</f>
        <v>-12.340090316192352</v>
      </c>
      <c r="S3" s="2">
        <f>('[1]Qc, Winter, S2'!S3*Main!$B$5)</f>
        <v>-4.4811957368201529</v>
      </c>
      <c r="T3" s="2">
        <f>('[1]Qc, Winter, S2'!T3*Main!$B$5)</f>
        <v>-6.5837182544618349</v>
      </c>
      <c r="U3" s="2">
        <f>('[1]Qc, Winter, S2'!U3*Main!$B$5)</f>
        <v>-8.1941074192990548</v>
      </c>
      <c r="V3" s="2">
        <f>('[1]Qc, Winter, S2'!V3*Main!$B$5)</f>
        <v>-12.742775751833543</v>
      </c>
      <c r="W3" s="2">
        <f>('[1]Qc, Winter, S2'!W3*Main!$B$5)</f>
        <v>-17.37635201142394</v>
      </c>
      <c r="X3" s="2">
        <f>('[1]Qc, Winter, S2'!X3*Main!$B$5)</f>
        <v>-24.657705335955615</v>
      </c>
      <c r="Y3" s="2">
        <f>('[1]Qc, Winter, S2'!Y3*Main!$B$5)</f>
        <v>-27.249720463096981</v>
      </c>
    </row>
    <row r="4" spans="1:25" x14ac:dyDescent="0.25">
      <c r="A4">
        <v>3</v>
      </c>
      <c r="B4" s="2">
        <f>('[1]Qc, Winter, S2'!B4*Main!$B$5)</f>
        <v>40.768060995319225</v>
      </c>
      <c r="C4" s="2">
        <f>('[1]Qc, Winter, S2'!C4*Main!$B$5)</f>
        <v>47</v>
      </c>
      <c r="D4" s="2">
        <f>('[1]Qc, Winter, S2'!D4*Main!$B$5)</f>
        <v>54</v>
      </c>
      <c r="E4" s="2">
        <f>('[1]Qc, Winter, S2'!E4*Main!$B$5)</f>
        <v>46</v>
      </c>
      <c r="F4" s="2">
        <f>('[1]Qc, Winter, S2'!F4*Main!$B$5)</f>
        <v>54.500000000000007</v>
      </c>
      <c r="G4" s="2">
        <f>('[1]Qc, Winter, S2'!G4*Main!$B$5)</f>
        <v>40.512661952342619</v>
      </c>
      <c r="H4" s="2">
        <f>('[1]Qc, Winter, S2'!H4*Main!$B$5)</f>
        <v>16.905496730639008</v>
      </c>
      <c r="I4" s="2">
        <f>('[1]Qc, Winter, S2'!I4*Main!$B$5)</f>
        <v>2.2946904968877657</v>
      </c>
      <c r="J4" s="2">
        <f>('[1]Qc, Winter, S2'!J4*Main!$B$5)</f>
        <v>-13.703439724021594</v>
      </c>
      <c r="K4" s="2">
        <f>('[1]Qc, Winter, S2'!K4*Main!$B$5)</f>
        <v>-12.457672476383268</v>
      </c>
      <c r="L4" s="2">
        <f>('[1]Qc, Winter, S2'!L4*Main!$B$5)</f>
        <v>-1.0728668191944013</v>
      </c>
      <c r="M4" s="2">
        <f>('[1]Qc, Winter, S2'!M4*Main!$B$5)</f>
        <v>-15.300929136764116</v>
      </c>
      <c r="N4" s="2">
        <f>('[1]Qc, Winter, S2'!N4*Main!$B$5)</f>
        <v>-14.867883972516074</v>
      </c>
      <c r="O4" s="2">
        <f>('[1]Qc, Winter, S2'!O4*Main!$B$5)</f>
        <v>-10.056206437967687</v>
      </c>
      <c r="P4" s="2">
        <f>('[1]Qc, Winter, S2'!P4*Main!$B$5)</f>
        <v>-1.2507609695470558</v>
      </c>
      <c r="Q4" s="2">
        <f>('[1]Qc, Winter, S2'!Q4*Main!$B$5)</f>
        <v>8.6458839498713065</v>
      </c>
      <c r="R4" s="2">
        <f>('[1]Qc, Winter, S2'!R4*Main!$B$5)</f>
        <v>10.839454655483015</v>
      </c>
      <c r="S4" s="2">
        <f>('[1]Qc, Winter, S2'!S4*Main!$B$5)</f>
        <v>10.606348103752197</v>
      </c>
      <c r="T4" s="2">
        <f>('[1]Qc, Winter, S2'!T4*Main!$B$5)</f>
        <v>10.722901379617607</v>
      </c>
      <c r="U4" s="2">
        <f>('[1]Qc, Winter, S2'!U4*Main!$B$5)</f>
        <v>12.704307069329555</v>
      </c>
      <c r="V4" s="2">
        <f>('[1]Qc, Winter, S2'!V4*Main!$B$5)</f>
        <v>12.23809396586792</v>
      </c>
      <c r="W4" s="2">
        <f>('[1]Qc, Winter, S2'!W4*Main!$B$5)</f>
        <v>22.846804846468828</v>
      </c>
      <c r="X4" s="2">
        <f>('[1]Qc, Winter, S2'!X4*Main!$B$5)</f>
        <v>39.753234673256202</v>
      </c>
      <c r="Y4" s="2">
        <f>('[1]Qc, Winter, S2'!Y4*Main!$B$5)</f>
        <v>39.381709115562217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12.423748043064537</v>
      </c>
      <c r="C2" s="2">
        <f>('[1]Qc, Winter, S3'!C2*Main!$B$5)</f>
        <v>8.6959918515520442</v>
      </c>
      <c r="D2" s="2">
        <f>('[1]Qc, Winter, S3'!D2*Main!$B$5)</f>
        <v>7.444214048958572</v>
      </c>
      <c r="E2" s="2">
        <f>('[1]Qc, Winter, S3'!E2*Main!$B$5)</f>
        <v>6.764325441273523</v>
      </c>
      <c r="F2" s="2">
        <f>('[1]Qc, Winter, S3'!F2*Main!$B$5)</f>
        <v>9.2932677224951838</v>
      </c>
      <c r="G2" s="2">
        <f>('[1]Qc, Winter, S3'!G2*Main!$B$5)</f>
        <v>11.224175909541595</v>
      </c>
      <c r="H2" s="2">
        <f>('[1]Qc, Winter, S3'!H2*Main!$B$5)</f>
        <v>14.810378351287854</v>
      </c>
      <c r="I2" s="2">
        <f>('[1]Qc, Winter, S3'!I2*Main!$B$5)</f>
        <v>19.074079761618489</v>
      </c>
      <c r="J2" s="2">
        <f>('[1]Qc, Winter, S3'!J2*Main!$B$5)</f>
        <v>22.726066137793357</v>
      </c>
      <c r="K2" s="2">
        <f>('[1]Qc, Winter, S3'!K2*Main!$B$5)</f>
        <v>23.003311552518987</v>
      </c>
      <c r="L2" s="2">
        <f>('[1]Qc, Winter, S3'!L2*Main!$B$5)</f>
        <v>24.217109637126995</v>
      </c>
      <c r="M2" s="2">
        <f>('[1]Qc, Winter, S3'!M2*Main!$B$5)</f>
        <v>25.034607639743612</v>
      </c>
      <c r="N2" s="2">
        <f>('[1]Qc, Winter, S3'!N2*Main!$B$5)</f>
        <v>24.638404161081308</v>
      </c>
      <c r="O2" s="2">
        <f>('[1]Qc, Winter, S3'!O2*Main!$B$5)</f>
        <v>24.635830183839534</v>
      </c>
      <c r="P2" s="2">
        <f>('[1]Qc, Winter, S3'!P2*Main!$B$5)</f>
        <v>23.122316554523731</v>
      </c>
      <c r="Q2" s="2">
        <f>('[1]Qc, Winter, S3'!Q2*Main!$B$5)</f>
        <v>23.247982462641176</v>
      </c>
      <c r="R2" s="2">
        <f>('[1]Qc, Winter, S3'!R2*Main!$B$5)</f>
        <v>22.891438696643288</v>
      </c>
      <c r="S2" s="2">
        <f>('[1]Qc, Winter, S3'!S2*Main!$B$5)</f>
        <v>33</v>
      </c>
      <c r="T2" s="2">
        <f>('[1]Qc, Winter, S3'!T2*Main!$B$5)</f>
        <v>28.159062153412869</v>
      </c>
      <c r="U2" s="2">
        <f>('[1]Qc, Winter, S3'!U2*Main!$B$5)</f>
        <v>27.299780020353385</v>
      </c>
      <c r="V2" s="2">
        <f>('[1]Qc, Winter, S3'!V2*Main!$B$5)</f>
        <v>25.537643451007831</v>
      </c>
      <c r="W2" s="2">
        <f>('[1]Qc, Winter, S3'!W2*Main!$B$5)</f>
        <v>25.102158841684787</v>
      </c>
      <c r="X2" s="2">
        <f>('[1]Qc, Winter, S3'!X2*Main!$B$5)</f>
        <v>18.718998043829721</v>
      </c>
      <c r="Y2" s="2">
        <f>('[1]Qc, Winter, S3'!Y2*Main!$B$5)</f>
        <v>14.061888518295078</v>
      </c>
    </row>
    <row r="3" spans="1:25" x14ac:dyDescent="0.25">
      <c r="A3">
        <v>2</v>
      </c>
      <c r="B3" s="2">
        <f>('[1]Qc, Winter, S3'!B3*Main!$B$5)</f>
        <v>-30.841936169018453</v>
      </c>
      <c r="C3" s="2">
        <f>('[1]Qc, Winter, S3'!C3*Main!$B$5)</f>
        <v>-32.888478552585298</v>
      </c>
      <c r="D3" s="2">
        <f>('[1]Qc, Winter, S3'!D3*Main!$B$5)</f>
        <v>-34.403545589258393</v>
      </c>
      <c r="E3" s="2">
        <f>('[1]Qc, Winter, S3'!E3*Main!$B$5)</f>
        <v>-34.829395539278927</v>
      </c>
      <c r="F3" s="2">
        <f>('[1]Qc, Winter, S3'!F3*Main!$B$5)</f>
        <v>-36.050000000000004</v>
      </c>
      <c r="G3" s="2">
        <f>('[1]Qc, Winter, S3'!G3*Main!$B$5)</f>
        <v>-33.337549581416418</v>
      </c>
      <c r="H3" s="2">
        <f>('[1]Qc, Winter, S3'!H3*Main!$B$5)</f>
        <v>-23.433880628006566</v>
      </c>
      <c r="I3" s="2">
        <f>('[1]Qc, Winter, S3'!I3*Main!$B$5)</f>
        <v>-9.6458515431156204</v>
      </c>
      <c r="J3" s="2">
        <f>('[1]Qc, Winter, S3'!J3*Main!$B$5)</f>
        <v>-2.8968982562438326</v>
      </c>
      <c r="K3" s="2">
        <f>('[1]Qc, Winter, S3'!K3*Main!$B$5)</f>
        <v>-0.46197097352579508</v>
      </c>
      <c r="L3" s="2">
        <f>('[1]Qc, Winter, S3'!L3*Main!$B$5)</f>
        <v>-4.305304876408365</v>
      </c>
      <c r="M3" s="2">
        <f>('[1]Qc, Winter, S3'!M3*Main!$B$5)</f>
        <v>-2.9328700050806527</v>
      </c>
      <c r="N3" s="2">
        <f>('[1]Qc, Winter, S3'!N3*Main!$B$5)</f>
        <v>-4.3006491566666343</v>
      </c>
      <c r="O3" s="2">
        <f>('[1]Qc, Winter, S3'!O3*Main!$B$5)</f>
        <v>-3.8518150331184242</v>
      </c>
      <c r="P3" s="2">
        <f>('[1]Qc, Winter, S3'!P3*Main!$B$5)</f>
        <v>-10.967496838840438</v>
      </c>
      <c r="Q3" s="2">
        <f>('[1]Qc, Winter, S3'!Q3*Main!$B$5)</f>
        <v>-15.204457801885956</v>
      </c>
      <c r="R3" s="2">
        <f>('[1]Qc, Winter, S3'!R3*Main!$B$5)</f>
        <v>-12.471367872747591</v>
      </c>
      <c r="S3" s="2">
        <f>('[1]Qc, Winter, S3'!S3*Main!$B$5)</f>
        <v>-4.6604435662929591</v>
      </c>
      <c r="T3" s="2">
        <f>('[1]Qc, Winter, S3'!T3*Main!$B$5)</f>
        <v>-7.1052008884786142</v>
      </c>
      <c r="U3" s="2">
        <f>('[1]Qc, Winter, S3'!U3*Main!$B$5)</f>
        <v>-7.948284196720083</v>
      </c>
      <c r="V3" s="2">
        <f>('[1]Qc, Winter, S3'!V3*Main!$B$5)</f>
        <v>-14.029924817675315</v>
      </c>
      <c r="W3" s="2">
        <f>('[1]Qc, Winter, S3'!W3*Main!$B$5)</f>
        <v>-15.371388317798102</v>
      </c>
      <c r="X3" s="2">
        <f>('[1]Qc, Winter, S3'!X3*Main!$B$5)</f>
        <v>-22.640256717559247</v>
      </c>
      <c r="Y3" s="2">
        <f>('[1]Qc, Winter, S3'!Y3*Main!$B$5)</f>
        <v>-26.240471557056349</v>
      </c>
    </row>
    <row r="4" spans="1:25" x14ac:dyDescent="0.25">
      <c r="A4">
        <v>3</v>
      </c>
      <c r="B4" s="2">
        <f>('[1]Qc, Winter, S3'!B4*Main!$B$5)</f>
        <v>39.960772658778247</v>
      </c>
      <c r="C4" s="2">
        <f>('[1]Qc, Winter, S3'!C4*Main!$B$5)</f>
        <v>54</v>
      </c>
      <c r="D4" s="2">
        <f>('[1]Qc, Winter, S3'!D4*Main!$B$5)</f>
        <v>54</v>
      </c>
      <c r="E4" s="2">
        <f>('[1]Qc, Winter, S3'!E4*Main!$B$5)</f>
        <v>52.5</v>
      </c>
      <c r="F4" s="2">
        <f>('[1]Qc, Winter, S3'!F4*Main!$B$5)</f>
        <v>47.5</v>
      </c>
      <c r="G4" s="2">
        <f>('[1]Qc, Winter, S3'!G4*Main!$B$5)</f>
        <v>39.702408713295767</v>
      </c>
      <c r="H4" s="2">
        <f>('[1]Qc, Winter, S3'!H4*Main!$B$5)</f>
        <v>17.824273726869389</v>
      </c>
      <c r="I4" s="2">
        <f>('[1]Qc, Winter, S3'!I4*Main!$B$5)</f>
        <v>2.5312565274947518</v>
      </c>
      <c r="J4" s="2">
        <f>('[1]Qc, Winter, S3'!J4*Main!$B$5)</f>
        <v>-13.841858307092519</v>
      </c>
      <c r="K4" s="2">
        <f>('[1]Qc, Winter, S3'!K4*Main!$B$5)</f>
        <v>-14.11869547323437</v>
      </c>
      <c r="L4" s="2">
        <f>('[1]Qc, Winter, S3'!L4*Main!$B$5)</f>
        <v>-1.1801535011138413</v>
      </c>
      <c r="M4" s="2">
        <f>('[1]Qc, Winter, S3'!M4*Main!$B$5)</f>
        <v>-15.300929136764116</v>
      </c>
      <c r="N4" s="2">
        <f>('[1]Qc, Winter, S3'!N4*Main!$B$5)</f>
        <v>-15.589625912929476</v>
      </c>
      <c r="O4" s="2">
        <f>('[1]Qc, Winter, S3'!O4*Main!$B$5)</f>
        <v>-10.726620200498864</v>
      </c>
      <c r="P4" s="2">
        <f>('[1]Qc, Winter, S3'!P4*Main!$B$5)</f>
        <v>-1.4453237870321534</v>
      </c>
      <c r="Q4" s="2">
        <f>('[1]Qc, Winter, S3'!Q4*Main!$B$5)</f>
        <v>8.8137651916163815</v>
      </c>
      <c r="R4" s="2">
        <f>('[1]Qc, Winter, S3'!R4*Main!$B$5)</f>
        <v>10.489794827886788</v>
      </c>
      <c r="S4" s="2">
        <f>('[1]Qc, Winter, S3'!S4*Main!$B$5)</f>
        <v>12.121540690002512</v>
      </c>
      <c r="T4" s="2">
        <f>('[1]Qc, Winter, S3'!T4*Main!$B$5)</f>
        <v>10.956007931348424</v>
      </c>
      <c r="U4" s="2">
        <f>('[1]Qc, Winter, S3'!U4*Main!$B$5)</f>
        <v>11.305667758944649</v>
      </c>
      <c r="V4" s="2">
        <f>('[1]Qc, Winter, S3'!V4*Main!$B$5)</f>
        <v>12.121540690002512</v>
      </c>
      <c r="W4" s="2">
        <f>('[1]Qc, Winter, S3'!W4*Main!$B$5)</f>
        <v>25.763418231124426</v>
      </c>
      <c r="X4" s="2">
        <f>('[1]Qc, Winter, S3'!X4*Main!$B$5)</f>
        <v>40.124760230950187</v>
      </c>
      <c r="Y4" s="2">
        <f>('[1]Qc, Winter, S3'!Y4*Main!$B$5)</f>
        <v>35.666453538622385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3.3012342857142851</v>
      </c>
      <c r="C2" s="2">
        <f>('FL Characterization'!C$4-'FL Characterization'!C$2)*VLOOKUP($A2,'FL Ratio'!$A$2:$B$6,2,FALSE)</f>
        <v>3.6342399999999997</v>
      </c>
      <c r="D2" s="2">
        <f>('FL Characterization'!D$4-'FL Characterization'!D$2)*VLOOKUP($A2,'FL Ratio'!$A$2:$B$6,2,FALSE)</f>
        <v>4.730308571428572</v>
      </c>
      <c r="E2" s="2">
        <f>('FL Characterization'!E$4-'FL Characterization'!E$2)*VLOOKUP($A2,'FL Ratio'!$A$2:$B$6,2,FALSE)</f>
        <v>5.4231085714285712</v>
      </c>
      <c r="F2" s="2">
        <f>('FL Characterization'!F$4-'FL Characterization'!F$2)*VLOOKUP($A2,'FL Ratio'!$A$2:$B$6,2,FALSE)</f>
        <v>6.3763428571428564</v>
      </c>
      <c r="G2" s="2">
        <f>('FL Characterization'!G$4-'FL Characterization'!G$2)*VLOOKUP($A2,'FL Ratio'!$A$2:$B$6,2,FALSE)</f>
        <v>7.4534857142857147</v>
      </c>
      <c r="H2" s="2">
        <f>('FL Characterization'!H$4-'FL Characterization'!H$2)*VLOOKUP($A2,'FL Ratio'!$A$2:$B$6,2,FALSE)</f>
        <v>6.6441142857142852</v>
      </c>
      <c r="I2" s="2">
        <f>('FL Characterization'!I$4-'FL Characterization'!I$2)*VLOOKUP($A2,'FL Ratio'!$A$2:$B$6,2,FALSE)</f>
        <v>9.4984914285714286</v>
      </c>
      <c r="J2" s="2">
        <f>('FL Characterization'!J$4-'FL Characterization'!J$2)*VLOOKUP($A2,'FL Ratio'!$A$2:$B$6,2,FALSE)</f>
        <v>8.7138057142857139</v>
      </c>
      <c r="K2" s="2">
        <f>('FL Characterization'!K$4-'FL Characterization'!K$2)*VLOOKUP($A2,'FL Ratio'!$A$2:$B$6,2,FALSE)</f>
        <v>9.8417371428571414</v>
      </c>
      <c r="L2" s="2">
        <f>('FL Characterization'!L$4-'FL Characterization'!L$2)*VLOOKUP($A2,'FL Ratio'!$A$2:$B$6,2,FALSE)</f>
        <v>10.114674285714287</v>
      </c>
      <c r="M2" s="2">
        <f>('FL Characterization'!M$4-'FL Characterization'!M$2)*VLOOKUP($A2,'FL Ratio'!$A$2:$B$6,2,FALSE)</f>
        <v>9.3821942857142844</v>
      </c>
      <c r="N2" s="2">
        <f>('FL Characterization'!N$4-'FL Characterization'!N$2)*VLOOKUP($A2,'FL Ratio'!$A$2:$B$6,2,FALSE)</f>
        <v>8.8507428571428566</v>
      </c>
      <c r="O2" s="2">
        <f>('FL Characterization'!O$4-'FL Characterization'!O$2)*VLOOKUP($A2,'FL Ratio'!$A$2:$B$6,2,FALSE)</f>
        <v>8.1483885714285709</v>
      </c>
      <c r="P2" s="2">
        <f>('FL Characterization'!P$4-'FL Characterization'!P$2)*VLOOKUP($A2,'FL Ratio'!$A$2:$B$6,2,FALSE)</f>
        <v>7.5055542857142852</v>
      </c>
      <c r="Q2" s="2">
        <f>('FL Characterization'!Q$4-'FL Characterization'!Q$2)*VLOOKUP($A2,'FL Ratio'!$A$2:$B$6,2,FALSE)</f>
        <v>6.7549028571428567</v>
      </c>
      <c r="R2" s="2">
        <f>('FL Characterization'!R$4-'FL Characterization'!R$2)*VLOOKUP($A2,'FL Ratio'!$A$2:$B$6,2,FALSE)</f>
        <v>6.6845942857142848</v>
      </c>
      <c r="S2" s="2">
        <f>('FL Characterization'!S$4-'FL Characterization'!S$2)*VLOOKUP($A2,'FL Ratio'!$A$2:$B$6,2,FALSE)</f>
        <v>5.2962742857142855</v>
      </c>
      <c r="T2" s="2">
        <f>('FL Characterization'!T$4-'FL Characterization'!T$2)*VLOOKUP($A2,'FL Ratio'!$A$2:$B$6,2,FALSE)</f>
        <v>4.3820342857142851</v>
      </c>
      <c r="U2" s="2">
        <f>('FL Characterization'!U$4-'FL Characterization'!U$2)*VLOOKUP($A2,'FL Ratio'!$A$2:$B$6,2,FALSE)</f>
        <v>5.1998628571428567</v>
      </c>
      <c r="V2" s="2">
        <f>('FL Characterization'!V$4-'FL Characterization'!V$2)*VLOOKUP($A2,'FL Ratio'!$A$2:$B$6,2,FALSE)</f>
        <v>5.2981485714285714</v>
      </c>
      <c r="W2" s="2">
        <f>('FL Characterization'!W$4-'FL Characterization'!W$2)*VLOOKUP($A2,'FL Ratio'!$A$2:$B$6,2,FALSE)</f>
        <v>6.0547199999999997</v>
      </c>
      <c r="X2" s="2">
        <f>('FL Characterization'!X$4-'FL Characterization'!X$2)*VLOOKUP($A2,'FL Ratio'!$A$2:$B$6,2,FALSE)</f>
        <v>2.939885714285714</v>
      </c>
      <c r="Y2" s="2">
        <f>('FL Characterization'!Y$4-'FL Characterization'!Y$2)*VLOOKUP($A2,'FL Ratio'!$A$2:$B$6,2,FALSE)</f>
        <v>2.8226285714285715</v>
      </c>
    </row>
    <row r="3" spans="1:25" x14ac:dyDescent="0.25">
      <c r="A3">
        <v>2</v>
      </c>
      <c r="B3" s="2">
        <f>('FL Characterization'!B$4-'FL Characterization'!B$2)*VLOOKUP($A3,'FL Ratio'!$A$2:$B$6,2,FALSE)</f>
        <v>3.6680380952380949</v>
      </c>
      <c r="C3" s="2">
        <f>('FL Characterization'!C$4-'FL Characterization'!C$2)*VLOOKUP($A3,'FL Ratio'!$A$2:$B$6,2,FALSE)</f>
        <v>4.0380444444444441</v>
      </c>
      <c r="D3" s="2">
        <f>('FL Characterization'!D$4-'FL Characterization'!D$2)*VLOOKUP($A3,'FL Ratio'!$A$2:$B$6,2,FALSE)</f>
        <v>5.2558984126984125</v>
      </c>
      <c r="E3" s="2">
        <f>('FL Characterization'!E$4-'FL Characterization'!E$2)*VLOOKUP($A3,'FL Ratio'!$A$2:$B$6,2,FALSE)</f>
        <v>6.0256761904761902</v>
      </c>
      <c r="F3" s="2">
        <f>('FL Characterization'!F$4-'FL Characterization'!F$2)*VLOOKUP($A3,'FL Ratio'!$A$2:$B$6,2,FALSE)</f>
        <v>7.084825396825396</v>
      </c>
      <c r="G3" s="2">
        <f>('FL Characterization'!G$4-'FL Characterization'!G$2)*VLOOKUP($A3,'FL Ratio'!$A$2:$B$6,2,FALSE)</f>
        <v>8.2816507936507939</v>
      </c>
      <c r="H3" s="2">
        <f>('FL Characterization'!H$4-'FL Characterization'!H$2)*VLOOKUP($A3,'FL Ratio'!$A$2:$B$6,2,FALSE)</f>
        <v>7.3823492063492058</v>
      </c>
      <c r="I3" s="2">
        <f>('FL Characterization'!I$4-'FL Characterization'!I$2)*VLOOKUP($A3,'FL Ratio'!$A$2:$B$6,2,FALSE)</f>
        <v>10.553879365079364</v>
      </c>
      <c r="J3" s="2">
        <f>('FL Characterization'!J$4-'FL Characterization'!J$2)*VLOOKUP($A3,'FL Ratio'!$A$2:$B$6,2,FALSE)</f>
        <v>9.6820063492063486</v>
      </c>
      <c r="K3" s="2">
        <f>('FL Characterization'!K$4-'FL Characterization'!K$2)*VLOOKUP($A3,'FL Ratio'!$A$2:$B$6,2,FALSE)</f>
        <v>10.935263492063489</v>
      </c>
      <c r="L3" s="2">
        <f>('FL Characterization'!L$4-'FL Characterization'!L$2)*VLOOKUP($A3,'FL Ratio'!$A$2:$B$6,2,FALSE)</f>
        <v>11.238526984126985</v>
      </c>
      <c r="M3" s="2">
        <f>('FL Characterization'!M$4-'FL Characterization'!M$2)*VLOOKUP($A3,'FL Ratio'!$A$2:$B$6,2,FALSE)</f>
        <v>10.424660317460317</v>
      </c>
      <c r="N3" s="2">
        <f>('FL Characterization'!N$4-'FL Characterization'!N$2)*VLOOKUP($A3,'FL Ratio'!$A$2:$B$6,2,FALSE)</f>
        <v>9.8341587301587303</v>
      </c>
      <c r="O3" s="2">
        <f>('FL Characterization'!O$4-'FL Characterization'!O$2)*VLOOKUP($A3,'FL Ratio'!$A$2:$B$6,2,FALSE)</f>
        <v>9.0537650793650783</v>
      </c>
      <c r="P3" s="2">
        <f>('FL Characterization'!P$4-'FL Characterization'!P$2)*VLOOKUP($A3,'FL Ratio'!$A$2:$B$6,2,FALSE)</f>
        <v>8.3395047619047613</v>
      </c>
      <c r="Q3" s="2">
        <f>('FL Characterization'!Q$4-'FL Characterization'!Q$2)*VLOOKUP($A3,'FL Ratio'!$A$2:$B$6,2,FALSE)</f>
        <v>7.5054476190476187</v>
      </c>
      <c r="R3" s="2">
        <f>('FL Characterization'!R$4-'FL Characterization'!R$2)*VLOOKUP($A3,'FL Ratio'!$A$2:$B$6,2,FALSE)</f>
        <v>7.4273269841269833</v>
      </c>
      <c r="S3" s="2">
        <f>('FL Characterization'!S$4-'FL Characterization'!S$2)*VLOOKUP($A3,'FL Ratio'!$A$2:$B$6,2,FALSE)</f>
        <v>5.8847492063492064</v>
      </c>
      <c r="T3" s="2">
        <f>('FL Characterization'!T$4-'FL Characterization'!T$2)*VLOOKUP($A3,'FL Ratio'!$A$2:$B$6,2,FALSE)</f>
        <v>4.8689269841269835</v>
      </c>
      <c r="U3" s="2">
        <f>('FL Characterization'!U$4-'FL Characterization'!U$2)*VLOOKUP($A3,'FL Ratio'!$A$2:$B$6,2,FALSE)</f>
        <v>5.7776253968253961</v>
      </c>
      <c r="V3" s="2">
        <f>('FL Characterization'!V$4-'FL Characterization'!V$2)*VLOOKUP($A3,'FL Ratio'!$A$2:$B$6,2,FALSE)</f>
        <v>5.8868317460317456</v>
      </c>
      <c r="W3" s="2">
        <f>('FL Characterization'!W$4-'FL Characterization'!W$2)*VLOOKUP($A3,'FL Ratio'!$A$2:$B$6,2,FALSE)</f>
        <v>6.7274666666666665</v>
      </c>
      <c r="X3" s="2">
        <f>('FL Characterization'!X$4-'FL Characterization'!X$2)*VLOOKUP($A3,'FL Ratio'!$A$2:$B$6,2,FALSE)</f>
        <v>3.2665396825396824</v>
      </c>
      <c r="Y3" s="2">
        <f>('FL Characterization'!Y$4-'FL Characterization'!Y$2)*VLOOKUP($A3,'FL Ratio'!$A$2:$B$6,2,FALSE)</f>
        <v>3.1362539682539685</v>
      </c>
    </row>
    <row r="4" spans="1:25" x14ac:dyDescent="0.25">
      <c r="A4">
        <v>3</v>
      </c>
      <c r="B4" s="2">
        <f>('FL Characterization'!B$4-'FL Characterization'!B$2)*VLOOKUP($A4,'FL Ratio'!$A$2:$B$6,2,FALSE)</f>
        <v>4.5850476190476179</v>
      </c>
      <c r="C4" s="2">
        <f>('FL Characterization'!C$4-'FL Characterization'!C$2)*VLOOKUP($A4,'FL Ratio'!$A$2:$B$6,2,FALSE)</f>
        <v>5.0475555555555554</v>
      </c>
      <c r="D4" s="2">
        <f>('FL Characterization'!D$4-'FL Characterization'!D$2)*VLOOKUP($A4,'FL Ratio'!$A$2:$B$6,2,FALSE)</f>
        <v>6.5698730158730161</v>
      </c>
      <c r="E4" s="2">
        <f>('FL Characterization'!E$4-'FL Characterization'!E$2)*VLOOKUP($A4,'FL Ratio'!$A$2:$B$6,2,FALSE)</f>
        <v>7.5320952380952377</v>
      </c>
      <c r="F4" s="2">
        <f>('FL Characterization'!F$4-'FL Characterization'!F$2)*VLOOKUP($A4,'FL Ratio'!$A$2:$B$6,2,FALSE)</f>
        <v>8.8560317460317446</v>
      </c>
      <c r="G4" s="2">
        <f>('FL Characterization'!G$4-'FL Characterization'!G$2)*VLOOKUP($A4,'FL Ratio'!$A$2:$B$6,2,FALSE)</f>
        <v>10.352063492063493</v>
      </c>
      <c r="H4" s="2">
        <f>('FL Characterization'!H$4-'FL Characterization'!H$2)*VLOOKUP($A4,'FL Ratio'!$A$2:$B$6,2,FALSE)</f>
        <v>9.2279365079365068</v>
      </c>
      <c r="I4" s="2">
        <f>('FL Characterization'!I$4-'FL Characterization'!I$2)*VLOOKUP($A4,'FL Ratio'!$A$2:$B$6,2,FALSE)</f>
        <v>13.192349206349206</v>
      </c>
      <c r="J4" s="2">
        <f>('FL Characterization'!J$4-'FL Characterization'!J$2)*VLOOKUP($A4,'FL Ratio'!$A$2:$B$6,2,FALSE)</f>
        <v>12.102507936507935</v>
      </c>
      <c r="K4" s="2">
        <f>('FL Characterization'!K$4-'FL Characterization'!K$2)*VLOOKUP($A4,'FL Ratio'!$A$2:$B$6,2,FALSE)</f>
        <v>13.669079365079362</v>
      </c>
      <c r="L4" s="2">
        <f>('FL Characterization'!L$4-'FL Characterization'!L$2)*VLOOKUP($A4,'FL Ratio'!$A$2:$B$6,2,FALSE)</f>
        <v>14.048158730158731</v>
      </c>
      <c r="M4" s="2">
        <f>('FL Characterization'!M$4-'FL Characterization'!M$2)*VLOOKUP($A4,'FL Ratio'!$A$2:$B$6,2,FALSE)</f>
        <v>13.030825396825396</v>
      </c>
      <c r="N4" s="2">
        <f>('FL Characterization'!N$4-'FL Characterization'!N$2)*VLOOKUP($A4,'FL Ratio'!$A$2:$B$6,2,FALSE)</f>
        <v>12.292698412698414</v>
      </c>
      <c r="O4" s="2">
        <f>('FL Characterization'!O$4-'FL Characterization'!O$2)*VLOOKUP($A4,'FL Ratio'!$A$2:$B$6,2,FALSE)</f>
        <v>11.317206349206348</v>
      </c>
      <c r="P4" s="2">
        <f>('FL Characterization'!P$4-'FL Characterization'!P$2)*VLOOKUP($A4,'FL Ratio'!$A$2:$B$6,2,FALSE)</f>
        <v>10.424380952380952</v>
      </c>
      <c r="Q4" s="2">
        <f>('FL Characterization'!Q$4-'FL Characterization'!Q$2)*VLOOKUP($A4,'FL Ratio'!$A$2:$B$6,2,FALSE)</f>
        <v>9.3818095238095243</v>
      </c>
      <c r="R4" s="2">
        <f>('FL Characterization'!R$4-'FL Characterization'!R$2)*VLOOKUP($A4,'FL Ratio'!$A$2:$B$6,2,FALSE)</f>
        <v>9.2841587301587296</v>
      </c>
      <c r="S4" s="2">
        <f>('FL Characterization'!S$4-'FL Characterization'!S$2)*VLOOKUP($A4,'FL Ratio'!$A$2:$B$6,2,FALSE)</f>
        <v>7.3559365079365078</v>
      </c>
      <c r="T4" s="2">
        <f>('FL Characterization'!T$4-'FL Characterization'!T$2)*VLOOKUP($A4,'FL Ratio'!$A$2:$B$6,2,FALSE)</f>
        <v>6.0861587301587292</v>
      </c>
      <c r="U4" s="2">
        <f>('FL Characterization'!U$4-'FL Characterization'!U$2)*VLOOKUP($A4,'FL Ratio'!$A$2:$B$6,2,FALSE)</f>
        <v>7.2220317460317451</v>
      </c>
      <c r="V4" s="2">
        <f>('FL Characterization'!V$4-'FL Characterization'!V$2)*VLOOKUP($A4,'FL Ratio'!$A$2:$B$6,2,FALSE)</f>
        <v>7.358539682539682</v>
      </c>
      <c r="W4" s="2">
        <f>('FL Characterization'!W$4-'FL Characterization'!W$2)*VLOOKUP($A4,'FL Ratio'!$A$2:$B$6,2,FALSE)</f>
        <v>8.4093333333333327</v>
      </c>
      <c r="X4" s="2">
        <f>('FL Characterization'!X$4-'FL Characterization'!X$2)*VLOOKUP($A4,'FL Ratio'!$A$2:$B$6,2,FALSE)</f>
        <v>4.0831746031746032</v>
      </c>
      <c r="Y4" s="2">
        <f>('FL Characterization'!Y$4-'FL Characterization'!Y$2)*VLOOKUP($A4,'FL Ratio'!$A$2:$B$6,2,FALSE)</f>
        <v>3.9203174603174604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9.1522285714285712</v>
      </c>
      <c r="C2" s="2">
        <f>('FL Characterization'!C$2-'FL Characterization'!C$3)*VLOOKUP($A2,'FL Ratio'!$A$2:$B$6,2,FALSE)</f>
        <v>9.6857142857142851</v>
      </c>
      <c r="D2" s="2">
        <f>('FL Characterization'!D$2-'FL Characterization'!D$3)*VLOOKUP($A2,'FL Ratio'!$A$2:$B$6,2,FALSE)</f>
        <v>10.227885714285714</v>
      </c>
      <c r="E2" s="2">
        <f>('FL Characterization'!E$2-'FL Characterization'!E$3)*VLOOKUP($A2,'FL Ratio'!$A$2:$B$6,2,FALSE)</f>
        <v>10.692799999999998</v>
      </c>
      <c r="F2" s="2">
        <f>('FL Characterization'!F$2-'FL Characterization'!F$3)*VLOOKUP($A2,'FL Ratio'!$A$2:$B$6,2,FALSE)</f>
        <v>10.814171428571427</v>
      </c>
      <c r="G2" s="2">
        <f>('FL Characterization'!G$2-'FL Characterization'!G$3)*VLOOKUP($A2,'FL Ratio'!$A$2:$B$6,2,FALSE)</f>
        <v>11.31222857142857</v>
      </c>
      <c r="H2" s="2">
        <f>('FL Characterization'!H$2-'FL Characterization'!H$3)*VLOOKUP($A2,'FL Ratio'!$A$2:$B$6,2,FALSE)</f>
        <v>11.254399999999999</v>
      </c>
      <c r="I2" s="2">
        <f>('FL Characterization'!I$2-'FL Characterization'!I$3)*VLOOKUP($A2,'FL Ratio'!$A$2:$B$6,2,FALSE)</f>
        <v>10.638034285714285</v>
      </c>
      <c r="J2" s="2">
        <f>('FL Characterization'!J$2-'FL Characterization'!J$3)*VLOOKUP($A2,'FL Ratio'!$A$2:$B$6,2,FALSE)</f>
        <v>9.6384914285714274</v>
      </c>
      <c r="K2" s="2">
        <f>('FL Characterization'!K$2-'FL Characterization'!K$3)*VLOOKUP($A2,'FL Ratio'!$A$2:$B$6,2,FALSE)</f>
        <v>14.153851428571429</v>
      </c>
      <c r="L2" s="2">
        <f>('FL Characterization'!L$2-'FL Characterization'!L$3)*VLOOKUP($A2,'FL Ratio'!$A$2:$B$6,2,FALSE)</f>
        <v>13.821805714285713</v>
      </c>
      <c r="M2" s="2">
        <f>('FL Characterization'!M$2-'FL Characterization'!M$3)*VLOOKUP($A2,'FL Ratio'!$A$2:$B$6,2,FALSE)</f>
        <v>12.727405714285714</v>
      </c>
      <c r="N2" s="2">
        <f>('FL Characterization'!N$2-'FL Characterization'!N$3)*VLOOKUP($A2,'FL Ratio'!$A$2:$B$6,2,FALSE)</f>
        <v>12.418148571428571</v>
      </c>
      <c r="O2" s="2">
        <f>('FL Characterization'!O$2-'FL Characterization'!O$3)*VLOOKUP($A2,'FL Ratio'!$A$2:$B$6,2,FALSE)</f>
        <v>12.469188571428571</v>
      </c>
      <c r="P2" s="2">
        <f>('FL Characterization'!P$2-'FL Characterization'!P$3)*VLOOKUP($A2,'FL Ratio'!$A$2:$B$6,2,FALSE)</f>
        <v>11.878445714285712</v>
      </c>
      <c r="Q2" s="2">
        <f>('FL Characterization'!Q$2-'FL Characterization'!Q$3)*VLOOKUP($A2,'FL Ratio'!$A$2:$B$6,2,FALSE)</f>
        <v>10.888365714285714</v>
      </c>
      <c r="R2" s="2">
        <f>('FL Characterization'!R$2-'FL Characterization'!R$3)*VLOOKUP($A2,'FL Ratio'!$A$2:$B$6,2,FALSE)</f>
        <v>9.7856914285714289</v>
      </c>
      <c r="S2" s="2">
        <f>('FL Characterization'!S$2-'FL Characterization'!S$3)*VLOOKUP($A2,'FL Ratio'!$A$2:$B$6,2,FALSE)</f>
        <v>9.4346514285714296</v>
      </c>
      <c r="T2" s="2">
        <f>('FL Characterization'!T$2-'FL Characterization'!T$3)*VLOOKUP($A2,'FL Ratio'!$A$2:$B$6,2,FALSE)</f>
        <v>5.9305828571428565</v>
      </c>
      <c r="U2" s="2">
        <f>('FL Characterization'!U$2-'FL Characterization'!U$3)*VLOOKUP($A2,'FL Ratio'!$A$2:$B$6,2,FALSE)</f>
        <v>6.3422171428571428</v>
      </c>
      <c r="V2" s="2">
        <f>('FL Characterization'!V$2-'FL Characterization'!V$3)*VLOOKUP($A2,'FL Ratio'!$A$2:$B$6,2,FALSE)</f>
        <v>6.9340799999999989</v>
      </c>
      <c r="W2" s="2">
        <f>('FL Characterization'!W$2-'FL Characterization'!W$3)*VLOOKUP($A2,'FL Ratio'!$A$2:$B$6,2,FALSE)</f>
        <v>7.0995428571428558</v>
      </c>
      <c r="X2" s="2">
        <f>('FL Characterization'!X$2-'FL Characterization'!X$3)*VLOOKUP($A2,'FL Ratio'!$A$2:$B$6,2,FALSE)</f>
        <v>7.404342857142856</v>
      </c>
      <c r="Y2" s="2">
        <f>('FL Characterization'!Y$2-'FL Characterization'!Y$3)*VLOOKUP($A2,'FL Ratio'!$A$2:$B$6,2,FALSE)</f>
        <v>8.1730285714285706</v>
      </c>
    </row>
    <row r="3" spans="1:25" x14ac:dyDescent="0.25">
      <c r="A3">
        <v>2</v>
      </c>
      <c r="B3" s="2">
        <f>('FL Characterization'!B$2-'FL Characterization'!B$3)*VLOOKUP($A3,'FL Ratio'!$A$2:$B$6,2,FALSE)</f>
        <v>10.169142857142857</v>
      </c>
      <c r="C3" s="2">
        <f>('FL Characterization'!C$2-'FL Characterization'!C$3)*VLOOKUP($A3,'FL Ratio'!$A$2:$B$6,2,FALSE)</f>
        <v>10.761904761904761</v>
      </c>
      <c r="D3" s="2">
        <f>('FL Characterization'!D$2-'FL Characterization'!D$3)*VLOOKUP($A3,'FL Ratio'!$A$2:$B$6,2,FALSE)</f>
        <v>11.36431746031746</v>
      </c>
      <c r="E3" s="2">
        <f>('FL Characterization'!E$2-'FL Characterization'!E$3)*VLOOKUP($A3,'FL Ratio'!$A$2:$B$6,2,FALSE)</f>
        <v>11.880888888888887</v>
      </c>
      <c r="F3" s="2">
        <f>('FL Characterization'!F$2-'FL Characterization'!F$3)*VLOOKUP($A3,'FL Ratio'!$A$2:$B$6,2,FALSE)</f>
        <v>12.01574603174603</v>
      </c>
      <c r="G3" s="2">
        <f>('FL Characterization'!G$2-'FL Characterization'!G$3)*VLOOKUP($A3,'FL Ratio'!$A$2:$B$6,2,FALSE)</f>
        <v>12.569142857142856</v>
      </c>
      <c r="H3" s="2">
        <f>('FL Characterization'!H$2-'FL Characterization'!H$3)*VLOOKUP($A3,'FL Ratio'!$A$2:$B$6,2,FALSE)</f>
        <v>12.504888888888889</v>
      </c>
      <c r="I3" s="2">
        <f>('FL Characterization'!I$2-'FL Characterization'!I$3)*VLOOKUP($A3,'FL Ratio'!$A$2:$B$6,2,FALSE)</f>
        <v>11.820038095238095</v>
      </c>
      <c r="J3" s="2">
        <f>('FL Characterization'!J$2-'FL Characterization'!J$3)*VLOOKUP($A3,'FL Ratio'!$A$2:$B$6,2,FALSE)</f>
        <v>10.709434920634919</v>
      </c>
      <c r="K3" s="2">
        <f>('FL Characterization'!K$2-'FL Characterization'!K$3)*VLOOKUP($A3,'FL Ratio'!$A$2:$B$6,2,FALSE)</f>
        <v>15.726501587301586</v>
      </c>
      <c r="L3" s="2">
        <f>('FL Characterization'!L$2-'FL Characterization'!L$3)*VLOOKUP($A3,'FL Ratio'!$A$2:$B$6,2,FALSE)</f>
        <v>15.357561904761903</v>
      </c>
      <c r="M3" s="2">
        <f>('FL Characterization'!M$2-'FL Characterization'!M$3)*VLOOKUP($A3,'FL Ratio'!$A$2:$B$6,2,FALSE)</f>
        <v>14.141561904761904</v>
      </c>
      <c r="N3" s="2">
        <f>('FL Characterization'!N$2-'FL Characterization'!N$3)*VLOOKUP($A3,'FL Ratio'!$A$2:$B$6,2,FALSE)</f>
        <v>13.797942857142857</v>
      </c>
      <c r="O3" s="2">
        <f>('FL Characterization'!O$2-'FL Characterization'!O$3)*VLOOKUP($A3,'FL Ratio'!$A$2:$B$6,2,FALSE)</f>
        <v>13.854653968253968</v>
      </c>
      <c r="P3" s="2">
        <f>('FL Characterization'!P$2-'FL Characterization'!P$3)*VLOOKUP($A3,'FL Ratio'!$A$2:$B$6,2,FALSE)</f>
        <v>13.198273015873015</v>
      </c>
      <c r="Q3" s="2">
        <f>('FL Characterization'!Q$2-'FL Characterization'!Q$3)*VLOOKUP($A3,'FL Ratio'!$A$2:$B$6,2,FALSE)</f>
        <v>12.098184126984126</v>
      </c>
      <c r="R3" s="2">
        <f>('FL Characterization'!R$2-'FL Characterization'!R$3)*VLOOKUP($A3,'FL Ratio'!$A$2:$B$6,2,FALSE)</f>
        <v>10.872990476190477</v>
      </c>
      <c r="S3" s="2">
        <f>('FL Characterization'!S$2-'FL Characterization'!S$3)*VLOOKUP($A3,'FL Ratio'!$A$2:$B$6,2,FALSE)</f>
        <v>10.482946031746032</v>
      </c>
      <c r="T3" s="2">
        <f>('FL Characterization'!T$2-'FL Characterization'!T$3)*VLOOKUP($A3,'FL Ratio'!$A$2:$B$6,2,FALSE)</f>
        <v>6.5895365079365078</v>
      </c>
      <c r="U3" s="2">
        <f>('FL Characterization'!U$2-'FL Characterization'!U$3)*VLOOKUP($A3,'FL Ratio'!$A$2:$B$6,2,FALSE)</f>
        <v>7.046907936507937</v>
      </c>
      <c r="V3" s="2">
        <f>('FL Characterization'!V$2-'FL Characterization'!V$3)*VLOOKUP($A3,'FL Ratio'!$A$2:$B$6,2,FALSE)</f>
        <v>7.7045333333333321</v>
      </c>
      <c r="W3" s="2">
        <f>('FL Characterization'!W$2-'FL Characterization'!W$3)*VLOOKUP($A3,'FL Ratio'!$A$2:$B$6,2,FALSE)</f>
        <v>7.8883809523809516</v>
      </c>
      <c r="X3" s="2">
        <f>('FL Characterization'!X$2-'FL Characterization'!X$3)*VLOOKUP($A3,'FL Ratio'!$A$2:$B$6,2,FALSE)</f>
        <v>8.2270476190476174</v>
      </c>
      <c r="Y3" s="2">
        <f>('FL Characterization'!Y$2-'FL Characterization'!Y$3)*VLOOKUP($A3,'FL Ratio'!$A$2:$B$6,2,FALSE)</f>
        <v>9.0811428571428561</v>
      </c>
    </row>
    <row r="4" spans="1:25" x14ac:dyDescent="0.25">
      <c r="A4">
        <v>3</v>
      </c>
      <c r="B4" s="2">
        <f>('FL Characterization'!B$2-'FL Characterization'!B$3)*VLOOKUP($A4,'FL Ratio'!$A$2:$B$6,2,FALSE)</f>
        <v>12.711428571428572</v>
      </c>
      <c r="C4" s="2">
        <f>('FL Characterization'!C$2-'FL Characterization'!C$3)*VLOOKUP($A4,'FL Ratio'!$A$2:$B$6,2,FALSE)</f>
        <v>13.452380952380951</v>
      </c>
      <c r="D4" s="2">
        <f>('FL Characterization'!D$2-'FL Characterization'!D$3)*VLOOKUP($A4,'FL Ratio'!$A$2:$B$6,2,FALSE)</f>
        <v>14.205396825396825</v>
      </c>
      <c r="E4" s="2">
        <f>('FL Characterization'!E$2-'FL Characterization'!E$3)*VLOOKUP($A4,'FL Ratio'!$A$2:$B$6,2,FALSE)</f>
        <v>14.851111111111109</v>
      </c>
      <c r="F4" s="2">
        <f>('FL Characterization'!F$2-'FL Characterization'!F$3)*VLOOKUP($A4,'FL Ratio'!$A$2:$B$6,2,FALSE)</f>
        <v>15.019682539682536</v>
      </c>
      <c r="G4" s="2">
        <f>('FL Characterization'!G$2-'FL Characterization'!G$3)*VLOOKUP($A4,'FL Ratio'!$A$2:$B$6,2,FALSE)</f>
        <v>15.71142857142857</v>
      </c>
      <c r="H4" s="2">
        <f>('FL Characterization'!H$2-'FL Characterization'!H$3)*VLOOKUP($A4,'FL Ratio'!$A$2:$B$6,2,FALSE)</f>
        <v>15.63111111111111</v>
      </c>
      <c r="I4" s="2">
        <f>('FL Characterization'!I$2-'FL Characterization'!I$3)*VLOOKUP($A4,'FL Ratio'!$A$2:$B$6,2,FALSE)</f>
        <v>14.775047619047617</v>
      </c>
      <c r="J4" s="2">
        <f>('FL Characterization'!J$2-'FL Characterization'!J$3)*VLOOKUP($A4,'FL Ratio'!$A$2:$B$6,2,FALSE)</f>
        <v>13.386793650793649</v>
      </c>
      <c r="K4" s="2">
        <f>('FL Characterization'!K$2-'FL Characterization'!K$3)*VLOOKUP($A4,'FL Ratio'!$A$2:$B$6,2,FALSE)</f>
        <v>19.658126984126984</v>
      </c>
      <c r="L4" s="2">
        <f>('FL Characterization'!L$2-'FL Characterization'!L$3)*VLOOKUP($A4,'FL Ratio'!$A$2:$B$6,2,FALSE)</f>
        <v>19.196952380952379</v>
      </c>
      <c r="M4" s="2">
        <f>('FL Characterization'!M$2-'FL Characterization'!M$3)*VLOOKUP($A4,'FL Ratio'!$A$2:$B$6,2,FALSE)</f>
        <v>17.676952380952383</v>
      </c>
      <c r="N4" s="2">
        <f>('FL Characterization'!N$2-'FL Characterization'!N$3)*VLOOKUP($A4,'FL Ratio'!$A$2:$B$6,2,FALSE)</f>
        <v>17.247428571428571</v>
      </c>
      <c r="O4" s="2">
        <f>('FL Characterization'!O$2-'FL Characterization'!O$3)*VLOOKUP($A4,'FL Ratio'!$A$2:$B$6,2,FALSE)</f>
        <v>17.318317460317459</v>
      </c>
      <c r="P4" s="2">
        <f>('FL Characterization'!P$2-'FL Characterization'!P$3)*VLOOKUP($A4,'FL Ratio'!$A$2:$B$6,2,FALSE)</f>
        <v>16.497841269841267</v>
      </c>
      <c r="Q4" s="2">
        <f>('FL Characterization'!Q$2-'FL Characterization'!Q$3)*VLOOKUP($A4,'FL Ratio'!$A$2:$B$6,2,FALSE)</f>
        <v>15.122730158730157</v>
      </c>
      <c r="R4" s="2">
        <f>('FL Characterization'!R$2-'FL Characterization'!R$3)*VLOOKUP($A4,'FL Ratio'!$A$2:$B$6,2,FALSE)</f>
        <v>13.591238095238095</v>
      </c>
      <c r="S4" s="2">
        <f>('FL Characterization'!S$2-'FL Characterization'!S$3)*VLOOKUP($A4,'FL Ratio'!$A$2:$B$6,2,FALSE)</f>
        <v>13.103682539682541</v>
      </c>
      <c r="T4" s="2">
        <f>('FL Characterization'!T$2-'FL Characterization'!T$3)*VLOOKUP($A4,'FL Ratio'!$A$2:$B$6,2,FALSE)</f>
        <v>8.2369206349206348</v>
      </c>
      <c r="U4" s="2">
        <f>('FL Characterization'!U$2-'FL Characterization'!U$3)*VLOOKUP($A4,'FL Ratio'!$A$2:$B$6,2,FALSE)</f>
        <v>8.8086349206349208</v>
      </c>
      <c r="V4" s="2">
        <f>('FL Characterization'!V$2-'FL Characterization'!V$3)*VLOOKUP($A4,'FL Ratio'!$A$2:$B$6,2,FALSE)</f>
        <v>9.6306666666666647</v>
      </c>
      <c r="W4" s="2">
        <f>('FL Characterization'!W$2-'FL Characterization'!W$3)*VLOOKUP($A4,'FL Ratio'!$A$2:$B$6,2,FALSE)</f>
        <v>9.8604761904761897</v>
      </c>
      <c r="X4" s="2">
        <f>('FL Characterization'!X$2-'FL Characterization'!X$3)*VLOOKUP($A4,'FL Ratio'!$A$2:$B$6,2,FALSE)</f>
        <v>10.283809523809524</v>
      </c>
      <c r="Y4" s="2">
        <f>('FL Characterization'!Y$2-'FL Characterization'!Y$3)*VLOOKUP($A4,'FL Ratio'!$A$2:$B$6,2,FALSE)</f>
        <v>11.351428571428571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22.963761824135226</v>
      </c>
      <c r="C7" s="9">
        <f>VLOOKUP($A7,'RES installed'!$A$2:$C$6,3,FALSE)*'[1]Profiles, RES, Winter'!C$5</f>
        <v>21.221859957461099</v>
      </c>
      <c r="D7" s="9">
        <f>VLOOKUP($A7,'RES installed'!$A$2:$C$6,3,FALSE)*'[1]Profiles, RES, Winter'!D$5</f>
        <v>22.468438164670324</v>
      </c>
      <c r="E7" s="9">
        <f>VLOOKUP($A7,'RES installed'!$A$2:$C$6,3,FALSE)*'[1]Profiles, RES, Winter'!E$5</f>
        <v>22.37059792342998</v>
      </c>
      <c r="F7" s="9">
        <f>VLOOKUP($A7,'RES installed'!$A$2:$C$6,3,FALSE)*'[1]Profiles, RES, Winter'!F$5</f>
        <v>18.417961491100414</v>
      </c>
      <c r="G7" s="9">
        <f>VLOOKUP($A7,'RES installed'!$A$2:$C$6,3,FALSE)*'[1]Profiles, RES, Winter'!G$5</f>
        <v>18.681231389230945</v>
      </c>
      <c r="H7" s="9">
        <f>VLOOKUP($A7,'RES installed'!$A$2:$C$6,3,FALSE)*'[1]Profiles, RES, Winter'!H$5</f>
        <v>18.721395387887608</v>
      </c>
      <c r="I7" s="9">
        <f>VLOOKUP($A7,'RES installed'!$A$2:$C$6,3,FALSE)*'[1]Profiles, RES, Winter'!I$5</f>
        <v>16.812230213813947</v>
      </c>
      <c r="J7" s="9">
        <f>VLOOKUP($A7,'RES installed'!$A$2:$C$6,3,FALSE)*'[1]Profiles, RES, Winter'!J$5</f>
        <v>15.183340283219525</v>
      </c>
      <c r="K7" s="9">
        <f>VLOOKUP($A7,'RES installed'!$A$2:$C$6,3,FALSE)*'[1]Profiles, RES, Winter'!K$5</f>
        <v>10.975385648718234</v>
      </c>
      <c r="L7" s="9">
        <f>VLOOKUP($A7,'RES installed'!$A$2:$C$6,3,FALSE)*'[1]Profiles, RES, Winter'!L$5</f>
        <v>10.123126049479458</v>
      </c>
      <c r="M7" s="9">
        <f>VLOOKUP($A7,'RES installed'!$A$2:$C$6,3,FALSE)*'[1]Profiles, RES, Winter'!M$5</f>
        <v>6.7915593865442743</v>
      </c>
      <c r="N7" s="9">
        <f>VLOOKUP($A7,'RES installed'!$A$2:$C$6,3,FALSE)*'[1]Profiles, RES, Winter'!N$5</f>
        <v>5.6446418476435687</v>
      </c>
      <c r="O7" s="9">
        <f>VLOOKUP($A7,'RES installed'!$A$2:$C$6,3,FALSE)*'[1]Profiles, RES, Winter'!O$5</f>
        <v>5.4045967200268663</v>
      </c>
      <c r="P7" s="9">
        <f>VLOOKUP($A7,'RES installed'!$A$2:$C$6,3,FALSE)*'[1]Profiles, RES, Winter'!P$5</f>
        <v>7.4979291671331021</v>
      </c>
      <c r="Q7" s="9">
        <f>VLOOKUP($A7,'RES installed'!$A$2:$C$6,3,FALSE)*'[1]Profiles, RES, Winter'!Q$5</f>
        <v>10.142956803425498</v>
      </c>
      <c r="R7" s="9">
        <f>VLOOKUP($A7,'RES installed'!$A$2:$C$6,3,FALSE)*'[1]Profiles, RES, Winter'!R$5</f>
        <v>11.340379071980298</v>
      </c>
      <c r="S7" s="9">
        <f>VLOOKUP($A7,'RES installed'!$A$2:$C$6,3,FALSE)*'[1]Profiles, RES, Winter'!S$5</f>
        <v>15.574943677935746</v>
      </c>
      <c r="T7" s="9">
        <f>VLOOKUP($A7,'RES installed'!$A$2:$C$6,3,FALSE)*'[1]Profiles, RES, Winter'!T$5</f>
        <v>14.166642785178549</v>
      </c>
      <c r="U7" s="9">
        <f>VLOOKUP($A7,'RES installed'!$A$2:$C$6,3,FALSE)*'[1]Profiles, RES, Winter'!U$5</f>
        <v>13.467634053509459</v>
      </c>
      <c r="V7" s="9">
        <f>VLOOKUP($A7,'RES installed'!$A$2:$C$6,3,FALSE)*'[1]Profiles, RES, Winter'!V$5</f>
        <v>17.770202409604838</v>
      </c>
      <c r="W7" s="9">
        <f>VLOOKUP($A7,'RES installed'!$A$2:$C$6,3,FALSE)*'[1]Profiles, RES, Winter'!W$5</f>
        <v>21.253798975708047</v>
      </c>
      <c r="X7" s="9">
        <f>VLOOKUP($A7,'RES installed'!$A$2:$C$6,3,FALSE)*'[1]Profiles, RES, Winter'!X$5</f>
        <v>20.094182525467367</v>
      </c>
      <c r="Y7" s="9">
        <f>VLOOKUP($A7,'RES installed'!$A$2:$C$6,3,FALSE)*'[1]Profiles, RES, Winter'!Y$5</f>
        <v>28.562350833986343</v>
      </c>
    </row>
    <row r="8" spans="1:25" x14ac:dyDescent="0.25">
      <c r="A8" s="8">
        <v>7</v>
      </c>
      <c r="B8" s="9">
        <f>VLOOKUP($A8,'RES installed'!$A$2:$C$6,3,FALSE)*'[1]Profiles, RES, Winter'!B$5</f>
        <v>22.963761824135226</v>
      </c>
      <c r="C8" s="9">
        <f>VLOOKUP($A8,'RES installed'!$A$2:$C$6,3,FALSE)*'[1]Profiles, RES, Winter'!C$5</f>
        <v>21.221859957461099</v>
      </c>
      <c r="D8" s="9">
        <f>VLOOKUP($A8,'RES installed'!$A$2:$C$6,3,FALSE)*'[1]Profiles, RES, Winter'!D$5</f>
        <v>22.468438164670324</v>
      </c>
      <c r="E8" s="9">
        <f>VLOOKUP($A8,'RES installed'!$A$2:$C$6,3,FALSE)*'[1]Profiles, RES, Winter'!E$5</f>
        <v>22.37059792342998</v>
      </c>
      <c r="F8" s="9">
        <f>VLOOKUP($A8,'RES installed'!$A$2:$C$6,3,FALSE)*'[1]Profiles, RES, Winter'!F$5</f>
        <v>18.417961491100414</v>
      </c>
      <c r="G8" s="9">
        <f>VLOOKUP($A8,'RES installed'!$A$2:$C$6,3,FALSE)*'[1]Profiles, RES, Winter'!G$5</f>
        <v>18.681231389230945</v>
      </c>
      <c r="H8" s="9">
        <f>VLOOKUP($A8,'RES installed'!$A$2:$C$6,3,FALSE)*'[1]Profiles, RES, Winter'!H$5</f>
        <v>18.721395387887608</v>
      </c>
      <c r="I8" s="9">
        <f>VLOOKUP($A8,'RES installed'!$A$2:$C$6,3,FALSE)*'[1]Profiles, RES, Winter'!I$5</f>
        <v>16.812230213813947</v>
      </c>
      <c r="J8" s="9">
        <f>VLOOKUP($A8,'RES installed'!$A$2:$C$6,3,FALSE)*'[1]Profiles, RES, Winter'!J$5</f>
        <v>15.183340283219525</v>
      </c>
      <c r="K8" s="9">
        <f>VLOOKUP($A8,'RES installed'!$A$2:$C$6,3,FALSE)*'[1]Profiles, RES, Winter'!K$5</f>
        <v>10.975385648718234</v>
      </c>
      <c r="L8" s="9">
        <f>VLOOKUP($A8,'RES installed'!$A$2:$C$6,3,FALSE)*'[1]Profiles, RES, Winter'!L$5</f>
        <v>10.123126049479458</v>
      </c>
      <c r="M8" s="9">
        <f>VLOOKUP($A8,'RES installed'!$A$2:$C$6,3,FALSE)*'[1]Profiles, RES, Winter'!M$5</f>
        <v>6.7915593865442743</v>
      </c>
      <c r="N8" s="9">
        <f>VLOOKUP($A8,'RES installed'!$A$2:$C$6,3,FALSE)*'[1]Profiles, RES, Winter'!N$5</f>
        <v>5.6446418476435687</v>
      </c>
      <c r="O8" s="9">
        <f>VLOOKUP($A8,'RES installed'!$A$2:$C$6,3,FALSE)*'[1]Profiles, RES, Winter'!O$5</f>
        <v>5.4045967200268663</v>
      </c>
      <c r="P8" s="9">
        <f>VLOOKUP($A8,'RES installed'!$A$2:$C$6,3,FALSE)*'[1]Profiles, RES, Winter'!P$5</f>
        <v>7.4979291671331021</v>
      </c>
      <c r="Q8" s="9">
        <f>VLOOKUP($A8,'RES installed'!$A$2:$C$6,3,FALSE)*'[1]Profiles, RES, Winter'!Q$5</f>
        <v>10.142956803425498</v>
      </c>
      <c r="R8" s="9">
        <f>VLOOKUP($A8,'RES installed'!$A$2:$C$6,3,FALSE)*'[1]Profiles, RES, Winter'!R$5</f>
        <v>11.340379071980298</v>
      </c>
      <c r="S8" s="9">
        <f>VLOOKUP($A8,'RES installed'!$A$2:$C$6,3,FALSE)*'[1]Profiles, RES, Winter'!S$5</f>
        <v>15.574943677935746</v>
      </c>
      <c r="T8" s="9">
        <f>VLOOKUP($A8,'RES installed'!$A$2:$C$6,3,FALSE)*'[1]Profiles, RES, Winter'!T$5</f>
        <v>14.166642785178549</v>
      </c>
      <c r="U8" s="9">
        <f>VLOOKUP($A8,'RES installed'!$A$2:$C$6,3,FALSE)*'[1]Profiles, RES, Winter'!U$5</f>
        <v>13.467634053509459</v>
      </c>
      <c r="V8" s="9">
        <f>VLOOKUP($A8,'RES installed'!$A$2:$C$6,3,FALSE)*'[1]Profiles, RES, Winter'!V$5</f>
        <v>17.770202409604838</v>
      </c>
      <c r="W8" s="9">
        <f>VLOOKUP($A8,'RES installed'!$A$2:$C$6,3,FALSE)*'[1]Profiles, RES, Winter'!W$5</f>
        <v>21.253798975708047</v>
      </c>
      <c r="X8" s="9">
        <f>VLOOKUP($A8,'RES installed'!$A$2:$C$6,3,FALSE)*'[1]Profiles, RES, Winter'!X$5</f>
        <v>20.094182525467367</v>
      </c>
      <c r="Y8" s="9">
        <f>VLOOKUP($A8,'RES installed'!$A$2:$C$6,3,FALSE)*'[1]Profiles, RES, Winter'!Y$5</f>
        <v>28.562350833986343</v>
      </c>
    </row>
    <row r="9" spans="1:25" x14ac:dyDescent="0.25">
      <c r="A9" s="8">
        <v>8</v>
      </c>
      <c r="B9" s="9">
        <f>VLOOKUP($A9,'RES installed'!$A$2:$C$6,3,FALSE)*'[1]Profiles, RES, Winter'!B$5</f>
        <v>22.963761824135226</v>
      </c>
      <c r="C9" s="9">
        <f>VLOOKUP($A9,'RES installed'!$A$2:$C$6,3,FALSE)*'[1]Profiles, RES, Winter'!C$5</f>
        <v>21.221859957461099</v>
      </c>
      <c r="D9" s="9">
        <f>VLOOKUP($A9,'RES installed'!$A$2:$C$6,3,FALSE)*'[1]Profiles, RES, Winter'!D$5</f>
        <v>22.468438164670324</v>
      </c>
      <c r="E9" s="9">
        <f>VLOOKUP($A9,'RES installed'!$A$2:$C$6,3,FALSE)*'[1]Profiles, RES, Winter'!E$5</f>
        <v>22.37059792342998</v>
      </c>
      <c r="F9" s="9">
        <f>VLOOKUP($A9,'RES installed'!$A$2:$C$6,3,FALSE)*'[1]Profiles, RES, Winter'!F$5</f>
        <v>18.417961491100414</v>
      </c>
      <c r="G9" s="9">
        <f>VLOOKUP($A9,'RES installed'!$A$2:$C$6,3,FALSE)*'[1]Profiles, RES, Winter'!G$5</f>
        <v>18.681231389230945</v>
      </c>
      <c r="H9" s="9">
        <f>VLOOKUP($A9,'RES installed'!$A$2:$C$6,3,FALSE)*'[1]Profiles, RES, Winter'!H$5</f>
        <v>18.721395387887608</v>
      </c>
      <c r="I9" s="9">
        <f>VLOOKUP($A9,'RES installed'!$A$2:$C$6,3,FALSE)*'[1]Profiles, RES, Winter'!I$5</f>
        <v>16.812230213813947</v>
      </c>
      <c r="J9" s="9">
        <f>VLOOKUP($A9,'RES installed'!$A$2:$C$6,3,FALSE)*'[1]Profiles, RES, Winter'!J$5</f>
        <v>15.183340283219525</v>
      </c>
      <c r="K9" s="9">
        <f>VLOOKUP($A9,'RES installed'!$A$2:$C$6,3,FALSE)*'[1]Profiles, RES, Winter'!K$5</f>
        <v>10.975385648718234</v>
      </c>
      <c r="L9" s="9">
        <f>VLOOKUP($A9,'RES installed'!$A$2:$C$6,3,FALSE)*'[1]Profiles, RES, Winter'!L$5</f>
        <v>10.123126049479458</v>
      </c>
      <c r="M9" s="9">
        <f>VLOOKUP($A9,'RES installed'!$A$2:$C$6,3,FALSE)*'[1]Profiles, RES, Winter'!M$5</f>
        <v>6.7915593865442743</v>
      </c>
      <c r="N9" s="9">
        <f>VLOOKUP($A9,'RES installed'!$A$2:$C$6,3,FALSE)*'[1]Profiles, RES, Winter'!N$5</f>
        <v>5.6446418476435687</v>
      </c>
      <c r="O9" s="9">
        <f>VLOOKUP($A9,'RES installed'!$A$2:$C$6,3,FALSE)*'[1]Profiles, RES, Winter'!O$5</f>
        <v>5.4045967200268663</v>
      </c>
      <c r="P9" s="9">
        <f>VLOOKUP($A9,'RES installed'!$A$2:$C$6,3,FALSE)*'[1]Profiles, RES, Winter'!P$5</f>
        <v>7.4979291671331021</v>
      </c>
      <c r="Q9" s="9">
        <f>VLOOKUP($A9,'RES installed'!$A$2:$C$6,3,FALSE)*'[1]Profiles, RES, Winter'!Q$5</f>
        <v>10.142956803425498</v>
      </c>
      <c r="R9" s="9">
        <f>VLOOKUP($A9,'RES installed'!$A$2:$C$6,3,FALSE)*'[1]Profiles, RES, Winter'!R$5</f>
        <v>11.340379071980298</v>
      </c>
      <c r="S9" s="9">
        <f>VLOOKUP($A9,'RES installed'!$A$2:$C$6,3,FALSE)*'[1]Profiles, RES, Winter'!S$5</f>
        <v>15.574943677935746</v>
      </c>
      <c r="T9" s="9">
        <f>VLOOKUP($A9,'RES installed'!$A$2:$C$6,3,FALSE)*'[1]Profiles, RES, Winter'!T$5</f>
        <v>14.166642785178549</v>
      </c>
      <c r="U9" s="9">
        <f>VLOOKUP($A9,'RES installed'!$A$2:$C$6,3,FALSE)*'[1]Profiles, RES, Winter'!U$5</f>
        <v>13.467634053509459</v>
      </c>
      <c r="V9" s="9">
        <f>VLOOKUP($A9,'RES installed'!$A$2:$C$6,3,FALSE)*'[1]Profiles, RES, Winter'!V$5</f>
        <v>17.770202409604838</v>
      </c>
      <c r="W9" s="9">
        <f>VLOOKUP($A9,'RES installed'!$A$2:$C$6,3,FALSE)*'[1]Profiles, RES, Winter'!W$5</f>
        <v>21.253798975708047</v>
      </c>
      <c r="X9" s="9">
        <f>VLOOKUP($A9,'RES installed'!$A$2:$C$6,3,FALSE)*'[1]Profiles, RES, Winter'!X$5</f>
        <v>20.094182525467367</v>
      </c>
      <c r="Y9" s="9">
        <f>VLOOKUP($A9,'RES installed'!$A$2:$C$6,3,FALSE)*'[1]Profiles, RES, Winter'!Y$5</f>
        <v>28.562350833986343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31.166737702930369</v>
      </c>
      <c r="C7" s="9">
        <f>VLOOKUP($A7,'RES installed'!$A$2:$C$6,3,FALSE)*'[1]Profiles, RES, Winter'!C$6</f>
        <v>27.406477467071674</v>
      </c>
      <c r="D7" s="9">
        <f>VLOOKUP($A7,'RES installed'!$A$2:$C$6,3,FALSE)*'[1]Profiles, RES, Winter'!D$6</f>
        <v>22.556308868950367</v>
      </c>
      <c r="E7" s="9">
        <f>VLOOKUP($A7,'RES installed'!$A$2:$C$6,3,FALSE)*'[1]Profiles, RES, Winter'!E$6</f>
        <v>19.527402874208697</v>
      </c>
      <c r="F7" s="9">
        <f>VLOOKUP($A7,'RES installed'!$A$2:$C$6,3,FALSE)*'[1]Profiles, RES, Winter'!F$6</f>
        <v>18.205278901623444</v>
      </c>
      <c r="G7" s="9">
        <f>VLOOKUP($A7,'RES installed'!$A$2:$C$6,3,FALSE)*'[1]Profiles, RES, Winter'!G$6</f>
        <v>14.578511333469471</v>
      </c>
      <c r="H7" s="9">
        <f>VLOOKUP($A7,'RES installed'!$A$2:$C$6,3,FALSE)*'[1]Profiles, RES, Winter'!H$6</f>
        <v>14.193686440677965</v>
      </c>
      <c r="I7" s="9">
        <f>VLOOKUP($A7,'RES installed'!$A$2:$C$6,3,FALSE)*'[1]Profiles, RES, Winter'!I$6</f>
        <v>12.868364304676332</v>
      </c>
      <c r="J7" s="9">
        <f>VLOOKUP($A7,'RES installed'!$A$2:$C$6,3,FALSE)*'[1]Profiles, RES, Winter'!J$6</f>
        <v>13.263336481519296</v>
      </c>
      <c r="K7" s="9">
        <f>VLOOKUP($A7,'RES installed'!$A$2:$C$6,3,FALSE)*'[1]Profiles, RES, Winter'!K$6</f>
        <v>14.027494511946092</v>
      </c>
      <c r="L7" s="9">
        <f>VLOOKUP($A7,'RES installed'!$A$2:$C$6,3,FALSE)*'[1]Profiles, RES, Winter'!L$6</f>
        <v>14.040454008831937</v>
      </c>
      <c r="M7" s="9">
        <f>VLOOKUP($A7,'RES installed'!$A$2:$C$6,3,FALSE)*'[1]Profiles, RES, Winter'!M$6</f>
        <v>16.457379071370227</v>
      </c>
      <c r="N7" s="9">
        <f>VLOOKUP($A7,'RES installed'!$A$2:$C$6,3,FALSE)*'[1]Profiles, RES, Winter'!N$6</f>
        <v>16.464543279048396</v>
      </c>
      <c r="O7" s="9">
        <f>VLOOKUP($A7,'RES installed'!$A$2:$C$6,3,FALSE)*'[1]Profiles, RES, Winter'!O$6</f>
        <v>16.693001901674496</v>
      </c>
      <c r="P7" s="9">
        <f>VLOOKUP($A7,'RES installed'!$A$2:$C$6,3,FALSE)*'[1]Profiles, RES, Winter'!P$6</f>
        <v>18.797391419491529</v>
      </c>
      <c r="Q7" s="9">
        <f>VLOOKUP($A7,'RES installed'!$A$2:$C$6,3,FALSE)*'[1]Profiles, RES, Winter'!Q$6</f>
        <v>15.517432611803146</v>
      </c>
      <c r="R7" s="9">
        <f>VLOOKUP($A7,'RES installed'!$A$2:$C$6,3,FALSE)*'[1]Profiles, RES, Winter'!R$6</f>
        <v>16.074636703594035</v>
      </c>
      <c r="S7" s="9">
        <f>VLOOKUP($A7,'RES installed'!$A$2:$C$6,3,FALSE)*'[1]Profiles, RES, Winter'!S$6</f>
        <v>17.021084018276497</v>
      </c>
      <c r="T7" s="9">
        <f>VLOOKUP($A7,'RES installed'!$A$2:$C$6,3,FALSE)*'[1]Profiles, RES, Winter'!T$6</f>
        <v>14.848337023943229</v>
      </c>
      <c r="U7" s="9">
        <f>VLOOKUP($A7,'RES installed'!$A$2:$C$6,3,FALSE)*'[1]Profiles, RES, Winter'!U$6</f>
        <v>15.379587949254647</v>
      </c>
      <c r="V7" s="9">
        <f>VLOOKUP($A7,'RES installed'!$A$2:$C$6,3,FALSE)*'[1]Profiles, RES, Winter'!V$6</f>
        <v>14.412154571676536</v>
      </c>
      <c r="W7" s="9">
        <f>VLOOKUP($A7,'RES installed'!$A$2:$C$6,3,FALSE)*'[1]Profiles, RES, Winter'!W$6</f>
        <v>13.078707371860322</v>
      </c>
      <c r="X7" s="9">
        <f>VLOOKUP($A7,'RES installed'!$A$2:$C$6,3,FALSE)*'[1]Profiles, RES, Winter'!X$6</f>
        <v>13.404763247906882</v>
      </c>
      <c r="Y7" s="9">
        <f>VLOOKUP($A7,'RES installed'!$A$2:$C$6,3,FALSE)*'[1]Profiles, RES, Winter'!Y$6</f>
        <v>14.658628241780683</v>
      </c>
    </row>
    <row r="8" spans="1:25" x14ac:dyDescent="0.25">
      <c r="A8" s="8">
        <v>7</v>
      </c>
      <c r="B8" s="9">
        <f>VLOOKUP($A8,'RES installed'!$A$2:$C$6,3,FALSE)*'[1]Profiles, RES, Winter'!B$6</f>
        <v>31.166737702930369</v>
      </c>
      <c r="C8" s="9">
        <f>VLOOKUP($A8,'RES installed'!$A$2:$C$6,3,FALSE)*'[1]Profiles, RES, Winter'!C$6</f>
        <v>27.406477467071674</v>
      </c>
      <c r="D8" s="9">
        <f>VLOOKUP($A8,'RES installed'!$A$2:$C$6,3,FALSE)*'[1]Profiles, RES, Winter'!D$6</f>
        <v>22.556308868950367</v>
      </c>
      <c r="E8" s="9">
        <f>VLOOKUP($A8,'RES installed'!$A$2:$C$6,3,FALSE)*'[1]Profiles, RES, Winter'!E$6</f>
        <v>19.527402874208697</v>
      </c>
      <c r="F8" s="9">
        <f>VLOOKUP($A8,'RES installed'!$A$2:$C$6,3,FALSE)*'[1]Profiles, RES, Winter'!F$6</f>
        <v>18.205278901623444</v>
      </c>
      <c r="G8" s="9">
        <f>VLOOKUP($A8,'RES installed'!$A$2:$C$6,3,FALSE)*'[1]Profiles, RES, Winter'!G$6</f>
        <v>14.578511333469471</v>
      </c>
      <c r="H8" s="9">
        <f>VLOOKUP($A8,'RES installed'!$A$2:$C$6,3,FALSE)*'[1]Profiles, RES, Winter'!H$6</f>
        <v>14.193686440677965</v>
      </c>
      <c r="I8" s="9">
        <f>VLOOKUP($A8,'RES installed'!$A$2:$C$6,3,FALSE)*'[1]Profiles, RES, Winter'!I$6</f>
        <v>12.868364304676332</v>
      </c>
      <c r="J8" s="9">
        <f>VLOOKUP($A8,'RES installed'!$A$2:$C$6,3,FALSE)*'[1]Profiles, RES, Winter'!J$6</f>
        <v>13.263336481519296</v>
      </c>
      <c r="K8" s="9">
        <f>VLOOKUP($A8,'RES installed'!$A$2:$C$6,3,FALSE)*'[1]Profiles, RES, Winter'!K$6</f>
        <v>14.027494511946092</v>
      </c>
      <c r="L8" s="9">
        <f>VLOOKUP($A8,'RES installed'!$A$2:$C$6,3,FALSE)*'[1]Profiles, RES, Winter'!L$6</f>
        <v>14.040454008831937</v>
      </c>
      <c r="M8" s="9">
        <f>VLOOKUP($A8,'RES installed'!$A$2:$C$6,3,FALSE)*'[1]Profiles, RES, Winter'!M$6</f>
        <v>16.457379071370227</v>
      </c>
      <c r="N8" s="9">
        <f>VLOOKUP($A8,'RES installed'!$A$2:$C$6,3,FALSE)*'[1]Profiles, RES, Winter'!N$6</f>
        <v>16.464543279048396</v>
      </c>
      <c r="O8" s="9">
        <f>VLOOKUP($A8,'RES installed'!$A$2:$C$6,3,FALSE)*'[1]Profiles, RES, Winter'!O$6</f>
        <v>16.693001901674496</v>
      </c>
      <c r="P8" s="9">
        <f>VLOOKUP($A8,'RES installed'!$A$2:$C$6,3,FALSE)*'[1]Profiles, RES, Winter'!P$6</f>
        <v>18.797391419491529</v>
      </c>
      <c r="Q8" s="9">
        <f>VLOOKUP($A8,'RES installed'!$A$2:$C$6,3,FALSE)*'[1]Profiles, RES, Winter'!Q$6</f>
        <v>15.517432611803146</v>
      </c>
      <c r="R8" s="9">
        <f>VLOOKUP($A8,'RES installed'!$A$2:$C$6,3,FALSE)*'[1]Profiles, RES, Winter'!R$6</f>
        <v>16.074636703594035</v>
      </c>
      <c r="S8" s="9">
        <f>VLOOKUP($A8,'RES installed'!$A$2:$C$6,3,FALSE)*'[1]Profiles, RES, Winter'!S$6</f>
        <v>17.021084018276497</v>
      </c>
      <c r="T8" s="9">
        <f>VLOOKUP($A8,'RES installed'!$A$2:$C$6,3,FALSE)*'[1]Profiles, RES, Winter'!T$6</f>
        <v>14.848337023943229</v>
      </c>
      <c r="U8" s="9">
        <f>VLOOKUP($A8,'RES installed'!$A$2:$C$6,3,FALSE)*'[1]Profiles, RES, Winter'!U$6</f>
        <v>15.379587949254647</v>
      </c>
      <c r="V8" s="9">
        <f>VLOOKUP($A8,'RES installed'!$A$2:$C$6,3,FALSE)*'[1]Profiles, RES, Winter'!V$6</f>
        <v>14.412154571676536</v>
      </c>
      <c r="W8" s="9">
        <f>VLOOKUP($A8,'RES installed'!$A$2:$C$6,3,FALSE)*'[1]Profiles, RES, Winter'!W$6</f>
        <v>13.078707371860322</v>
      </c>
      <c r="X8" s="9">
        <f>VLOOKUP($A8,'RES installed'!$A$2:$C$6,3,FALSE)*'[1]Profiles, RES, Winter'!X$6</f>
        <v>13.404763247906882</v>
      </c>
      <c r="Y8" s="9">
        <f>VLOOKUP($A8,'RES installed'!$A$2:$C$6,3,FALSE)*'[1]Profiles, RES, Winter'!Y$6</f>
        <v>14.658628241780683</v>
      </c>
    </row>
    <row r="9" spans="1:25" x14ac:dyDescent="0.25">
      <c r="A9" s="8">
        <v>8</v>
      </c>
      <c r="B9" s="9">
        <f>VLOOKUP($A9,'RES installed'!$A$2:$C$6,3,FALSE)*'[1]Profiles, RES, Winter'!B$6</f>
        <v>31.166737702930369</v>
      </c>
      <c r="C9" s="9">
        <f>VLOOKUP($A9,'RES installed'!$A$2:$C$6,3,FALSE)*'[1]Profiles, RES, Winter'!C$6</f>
        <v>27.406477467071674</v>
      </c>
      <c r="D9" s="9">
        <f>VLOOKUP($A9,'RES installed'!$A$2:$C$6,3,FALSE)*'[1]Profiles, RES, Winter'!D$6</f>
        <v>22.556308868950367</v>
      </c>
      <c r="E9" s="9">
        <f>VLOOKUP($A9,'RES installed'!$A$2:$C$6,3,FALSE)*'[1]Profiles, RES, Winter'!E$6</f>
        <v>19.527402874208697</v>
      </c>
      <c r="F9" s="9">
        <f>VLOOKUP($A9,'RES installed'!$A$2:$C$6,3,FALSE)*'[1]Profiles, RES, Winter'!F$6</f>
        <v>18.205278901623444</v>
      </c>
      <c r="G9" s="9">
        <f>VLOOKUP($A9,'RES installed'!$A$2:$C$6,3,FALSE)*'[1]Profiles, RES, Winter'!G$6</f>
        <v>14.578511333469471</v>
      </c>
      <c r="H9" s="9">
        <f>VLOOKUP($A9,'RES installed'!$A$2:$C$6,3,FALSE)*'[1]Profiles, RES, Winter'!H$6</f>
        <v>14.193686440677965</v>
      </c>
      <c r="I9" s="9">
        <f>VLOOKUP($A9,'RES installed'!$A$2:$C$6,3,FALSE)*'[1]Profiles, RES, Winter'!I$6</f>
        <v>12.868364304676332</v>
      </c>
      <c r="J9" s="9">
        <f>VLOOKUP($A9,'RES installed'!$A$2:$C$6,3,FALSE)*'[1]Profiles, RES, Winter'!J$6</f>
        <v>13.263336481519296</v>
      </c>
      <c r="K9" s="9">
        <f>VLOOKUP($A9,'RES installed'!$A$2:$C$6,3,FALSE)*'[1]Profiles, RES, Winter'!K$6</f>
        <v>14.027494511946092</v>
      </c>
      <c r="L9" s="9">
        <f>VLOOKUP($A9,'RES installed'!$A$2:$C$6,3,FALSE)*'[1]Profiles, RES, Winter'!L$6</f>
        <v>14.040454008831937</v>
      </c>
      <c r="M9" s="9">
        <f>VLOOKUP($A9,'RES installed'!$A$2:$C$6,3,FALSE)*'[1]Profiles, RES, Winter'!M$6</f>
        <v>16.457379071370227</v>
      </c>
      <c r="N9" s="9">
        <f>VLOOKUP($A9,'RES installed'!$A$2:$C$6,3,FALSE)*'[1]Profiles, RES, Winter'!N$6</f>
        <v>16.464543279048396</v>
      </c>
      <c r="O9" s="9">
        <f>VLOOKUP($A9,'RES installed'!$A$2:$C$6,3,FALSE)*'[1]Profiles, RES, Winter'!O$6</f>
        <v>16.693001901674496</v>
      </c>
      <c r="P9" s="9">
        <f>VLOOKUP($A9,'RES installed'!$A$2:$C$6,3,FALSE)*'[1]Profiles, RES, Winter'!P$6</f>
        <v>18.797391419491529</v>
      </c>
      <c r="Q9" s="9">
        <f>VLOOKUP($A9,'RES installed'!$A$2:$C$6,3,FALSE)*'[1]Profiles, RES, Winter'!Q$6</f>
        <v>15.517432611803146</v>
      </c>
      <c r="R9" s="9">
        <f>VLOOKUP($A9,'RES installed'!$A$2:$C$6,3,FALSE)*'[1]Profiles, RES, Winter'!R$6</f>
        <v>16.074636703594035</v>
      </c>
      <c r="S9" s="9">
        <f>VLOOKUP($A9,'RES installed'!$A$2:$C$6,3,FALSE)*'[1]Profiles, RES, Winter'!S$6</f>
        <v>17.021084018276497</v>
      </c>
      <c r="T9" s="9">
        <f>VLOOKUP($A9,'RES installed'!$A$2:$C$6,3,FALSE)*'[1]Profiles, RES, Winter'!T$6</f>
        <v>14.848337023943229</v>
      </c>
      <c r="U9" s="9">
        <f>VLOOKUP($A9,'RES installed'!$A$2:$C$6,3,FALSE)*'[1]Profiles, RES, Winter'!U$6</f>
        <v>15.379587949254647</v>
      </c>
      <c r="V9" s="9">
        <f>VLOOKUP($A9,'RES installed'!$A$2:$C$6,3,FALSE)*'[1]Profiles, RES, Winter'!V$6</f>
        <v>14.412154571676536</v>
      </c>
      <c r="W9" s="9">
        <f>VLOOKUP($A9,'RES installed'!$A$2:$C$6,3,FALSE)*'[1]Profiles, RES, Winter'!W$6</f>
        <v>13.078707371860322</v>
      </c>
      <c r="X9" s="9">
        <f>VLOOKUP($A9,'RES installed'!$A$2:$C$6,3,FALSE)*'[1]Profiles, RES, Winter'!X$6</f>
        <v>13.404763247906882</v>
      </c>
      <c r="Y9" s="9">
        <f>VLOOKUP($A9,'RES installed'!$A$2:$C$6,3,FALSE)*'[1]Profiles, RES, Winter'!Y$6</f>
        <v>14.658628241780683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28.437690516375071</v>
      </c>
      <c r="C7" s="9">
        <f>VLOOKUP($A7,'RES installed'!$A$2:$C$6,3,FALSE)*'[1]Profiles, RES, Winter'!C$7</f>
        <v>26.430441102579298</v>
      </c>
      <c r="D7" s="9">
        <f>VLOOKUP($A7,'RES installed'!$A$2:$C$6,3,FALSE)*'[1]Profiles, RES, Winter'!D$7</f>
        <v>28.645986691231414</v>
      </c>
      <c r="E7" s="9">
        <f>VLOOKUP($A7,'RES installed'!$A$2:$C$6,3,FALSE)*'[1]Profiles, RES, Winter'!E$7</f>
        <v>31.941299505269392</v>
      </c>
      <c r="F7" s="9">
        <f>VLOOKUP($A7,'RES installed'!$A$2:$C$6,3,FALSE)*'[1]Profiles, RES, Winter'!F$7</f>
        <v>27.321487541549637</v>
      </c>
      <c r="G7" s="9">
        <f>VLOOKUP($A7,'RES installed'!$A$2:$C$6,3,FALSE)*'[1]Profiles, RES, Winter'!G$7</f>
        <v>23.178550465098297</v>
      </c>
      <c r="H7" s="9">
        <f>VLOOKUP($A7,'RES installed'!$A$2:$C$6,3,FALSE)*'[1]Profiles, RES, Winter'!H$7</f>
        <v>16.683255172769201</v>
      </c>
      <c r="I7" s="9">
        <f>VLOOKUP($A7,'RES installed'!$A$2:$C$6,3,FALSE)*'[1]Profiles, RES, Winter'!I$7</f>
        <v>14.851078358112808</v>
      </c>
      <c r="J7" s="9">
        <f>VLOOKUP($A7,'RES installed'!$A$2:$C$6,3,FALSE)*'[1]Profiles, RES, Winter'!J$7</f>
        <v>15.151995928779405</v>
      </c>
      <c r="K7" s="9">
        <f>VLOOKUP($A7,'RES installed'!$A$2:$C$6,3,FALSE)*'[1]Profiles, RES, Winter'!K$7</f>
        <v>14.811578564250558</v>
      </c>
      <c r="L7" s="9">
        <f>VLOOKUP($A7,'RES installed'!$A$2:$C$6,3,FALSE)*'[1]Profiles, RES, Winter'!L$7</f>
        <v>14.983408552139966</v>
      </c>
      <c r="M7" s="9">
        <f>VLOOKUP($A7,'RES installed'!$A$2:$C$6,3,FALSE)*'[1]Profiles, RES, Winter'!M$7</f>
        <v>15.759942925610037</v>
      </c>
      <c r="N7" s="9">
        <f>VLOOKUP($A7,'RES installed'!$A$2:$C$6,3,FALSE)*'[1]Profiles, RES, Winter'!N$7</f>
        <v>14.416048983483213</v>
      </c>
      <c r="O7" s="9">
        <f>VLOOKUP($A7,'RES installed'!$A$2:$C$6,3,FALSE)*'[1]Profiles, RES, Winter'!O$7</f>
        <v>13.892018249632814</v>
      </c>
      <c r="P7" s="9">
        <f>VLOOKUP($A7,'RES installed'!$A$2:$C$6,3,FALSE)*'[1]Profiles, RES, Winter'!P$7</f>
        <v>19.034817954598157</v>
      </c>
      <c r="Q7" s="9">
        <f>VLOOKUP($A7,'RES installed'!$A$2:$C$6,3,FALSE)*'[1]Profiles, RES, Winter'!Q$7</f>
        <v>24.797514429642604</v>
      </c>
      <c r="R7" s="9">
        <f>VLOOKUP($A7,'RES installed'!$A$2:$C$6,3,FALSE)*'[1]Profiles, RES, Winter'!R$7</f>
        <v>25.317529439047643</v>
      </c>
      <c r="S7" s="9">
        <f>VLOOKUP($A7,'RES installed'!$A$2:$C$6,3,FALSE)*'[1]Profiles, RES, Winter'!S$7</f>
        <v>25.774830967043727</v>
      </c>
      <c r="T7" s="9">
        <f>VLOOKUP($A7,'RES installed'!$A$2:$C$6,3,FALSE)*'[1]Profiles, RES, Winter'!T$7</f>
        <v>26.485583756345179</v>
      </c>
      <c r="U7" s="9">
        <f>VLOOKUP($A7,'RES installed'!$A$2:$C$6,3,FALSE)*'[1]Profiles, RES, Winter'!U$7</f>
        <v>27.940463069133447</v>
      </c>
      <c r="V7" s="9">
        <f>VLOOKUP($A7,'RES installed'!$A$2:$C$6,3,FALSE)*'[1]Profiles, RES, Winter'!V$7</f>
        <v>27.557325620345793</v>
      </c>
      <c r="W7" s="9">
        <f>VLOOKUP($A7,'RES installed'!$A$2:$C$6,3,FALSE)*'[1]Profiles, RES, Winter'!W$7</f>
        <v>26.968436573990569</v>
      </c>
      <c r="X7" s="9">
        <f>VLOOKUP($A7,'RES installed'!$A$2:$C$6,3,FALSE)*'[1]Profiles, RES, Winter'!X$7</f>
        <v>25.822705139271818</v>
      </c>
      <c r="Y7" s="9">
        <f>VLOOKUP($A7,'RES installed'!$A$2:$C$6,3,FALSE)*'[1]Profiles, RES, Winter'!Y$7</f>
        <v>23.816744247468371</v>
      </c>
    </row>
    <row r="8" spans="1:25" x14ac:dyDescent="0.25">
      <c r="A8" s="8">
        <v>7</v>
      </c>
      <c r="B8" s="9">
        <f>VLOOKUP($A8,'RES installed'!$A$2:$C$6,3,FALSE)*'[1]Profiles, RES, Winter'!B$7</f>
        <v>28.437690516375071</v>
      </c>
      <c r="C8" s="9">
        <f>VLOOKUP($A8,'RES installed'!$A$2:$C$6,3,FALSE)*'[1]Profiles, RES, Winter'!C$7</f>
        <v>26.430441102579298</v>
      </c>
      <c r="D8" s="9">
        <f>VLOOKUP($A8,'RES installed'!$A$2:$C$6,3,FALSE)*'[1]Profiles, RES, Winter'!D$7</f>
        <v>28.645986691231414</v>
      </c>
      <c r="E8" s="9">
        <f>VLOOKUP($A8,'RES installed'!$A$2:$C$6,3,FALSE)*'[1]Profiles, RES, Winter'!E$7</f>
        <v>31.941299505269392</v>
      </c>
      <c r="F8" s="9">
        <f>VLOOKUP($A8,'RES installed'!$A$2:$C$6,3,FALSE)*'[1]Profiles, RES, Winter'!F$7</f>
        <v>27.321487541549637</v>
      </c>
      <c r="G8" s="9">
        <f>VLOOKUP($A8,'RES installed'!$A$2:$C$6,3,FALSE)*'[1]Profiles, RES, Winter'!G$7</f>
        <v>23.178550465098297</v>
      </c>
      <c r="H8" s="9">
        <f>VLOOKUP($A8,'RES installed'!$A$2:$C$6,3,FALSE)*'[1]Profiles, RES, Winter'!H$7</f>
        <v>16.683255172769201</v>
      </c>
      <c r="I8" s="9">
        <f>VLOOKUP($A8,'RES installed'!$A$2:$C$6,3,FALSE)*'[1]Profiles, RES, Winter'!I$7</f>
        <v>14.851078358112808</v>
      </c>
      <c r="J8" s="9">
        <f>VLOOKUP($A8,'RES installed'!$A$2:$C$6,3,FALSE)*'[1]Profiles, RES, Winter'!J$7</f>
        <v>15.151995928779405</v>
      </c>
      <c r="K8" s="9">
        <f>VLOOKUP($A8,'RES installed'!$A$2:$C$6,3,FALSE)*'[1]Profiles, RES, Winter'!K$7</f>
        <v>14.811578564250558</v>
      </c>
      <c r="L8" s="9">
        <f>VLOOKUP($A8,'RES installed'!$A$2:$C$6,3,FALSE)*'[1]Profiles, RES, Winter'!L$7</f>
        <v>14.983408552139966</v>
      </c>
      <c r="M8" s="9">
        <f>VLOOKUP($A8,'RES installed'!$A$2:$C$6,3,FALSE)*'[1]Profiles, RES, Winter'!M$7</f>
        <v>15.759942925610037</v>
      </c>
      <c r="N8" s="9">
        <f>VLOOKUP($A8,'RES installed'!$A$2:$C$6,3,FALSE)*'[1]Profiles, RES, Winter'!N$7</f>
        <v>14.416048983483213</v>
      </c>
      <c r="O8" s="9">
        <f>VLOOKUP($A8,'RES installed'!$A$2:$C$6,3,FALSE)*'[1]Profiles, RES, Winter'!O$7</f>
        <v>13.892018249632814</v>
      </c>
      <c r="P8" s="9">
        <f>VLOOKUP($A8,'RES installed'!$A$2:$C$6,3,FALSE)*'[1]Profiles, RES, Winter'!P$7</f>
        <v>19.034817954598157</v>
      </c>
      <c r="Q8" s="9">
        <f>VLOOKUP($A8,'RES installed'!$A$2:$C$6,3,FALSE)*'[1]Profiles, RES, Winter'!Q$7</f>
        <v>24.797514429642604</v>
      </c>
      <c r="R8" s="9">
        <f>VLOOKUP($A8,'RES installed'!$A$2:$C$6,3,FALSE)*'[1]Profiles, RES, Winter'!R$7</f>
        <v>25.317529439047643</v>
      </c>
      <c r="S8" s="9">
        <f>VLOOKUP($A8,'RES installed'!$A$2:$C$6,3,FALSE)*'[1]Profiles, RES, Winter'!S$7</f>
        <v>25.774830967043727</v>
      </c>
      <c r="T8" s="9">
        <f>VLOOKUP($A8,'RES installed'!$A$2:$C$6,3,FALSE)*'[1]Profiles, RES, Winter'!T$7</f>
        <v>26.485583756345179</v>
      </c>
      <c r="U8" s="9">
        <f>VLOOKUP($A8,'RES installed'!$A$2:$C$6,3,FALSE)*'[1]Profiles, RES, Winter'!U$7</f>
        <v>27.940463069133447</v>
      </c>
      <c r="V8" s="9">
        <f>VLOOKUP($A8,'RES installed'!$A$2:$C$6,3,FALSE)*'[1]Profiles, RES, Winter'!V$7</f>
        <v>27.557325620345793</v>
      </c>
      <c r="W8" s="9">
        <f>VLOOKUP($A8,'RES installed'!$A$2:$C$6,3,FALSE)*'[1]Profiles, RES, Winter'!W$7</f>
        <v>26.968436573990569</v>
      </c>
      <c r="X8" s="9">
        <f>VLOOKUP($A8,'RES installed'!$A$2:$C$6,3,FALSE)*'[1]Profiles, RES, Winter'!X$7</f>
        <v>25.822705139271818</v>
      </c>
      <c r="Y8" s="9">
        <f>VLOOKUP($A8,'RES installed'!$A$2:$C$6,3,FALSE)*'[1]Profiles, RES, Winter'!Y$7</f>
        <v>23.816744247468371</v>
      </c>
    </row>
    <row r="9" spans="1:25" x14ac:dyDescent="0.25">
      <c r="A9" s="8">
        <v>8</v>
      </c>
      <c r="B9" s="9">
        <f>VLOOKUP($A9,'RES installed'!$A$2:$C$6,3,FALSE)*'[1]Profiles, RES, Winter'!B$7</f>
        <v>28.437690516375071</v>
      </c>
      <c r="C9" s="9">
        <f>VLOOKUP($A9,'RES installed'!$A$2:$C$6,3,FALSE)*'[1]Profiles, RES, Winter'!C$7</f>
        <v>26.430441102579298</v>
      </c>
      <c r="D9" s="9">
        <f>VLOOKUP($A9,'RES installed'!$A$2:$C$6,3,FALSE)*'[1]Profiles, RES, Winter'!D$7</f>
        <v>28.645986691231414</v>
      </c>
      <c r="E9" s="9">
        <f>VLOOKUP($A9,'RES installed'!$A$2:$C$6,3,FALSE)*'[1]Profiles, RES, Winter'!E$7</f>
        <v>31.941299505269392</v>
      </c>
      <c r="F9" s="9">
        <f>VLOOKUP($A9,'RES installed'!$A$2:$C$6,3,FALSE)*'[1]Profiles, RES, Winter'!F$7</f>
        <v>27.321487541549637</v>
      </c>
      <c r="G9" s="9">
        <f>VLOOKUP($A9,'RES installed'!$A$2:$C$6,3,FALSE)*'[1]Profiles, RES, Winter'!G$7</f>
        <v>23.178550465098297</v>
      </c>
      <c r="H9" s="9">
        <f>VLOOKUP($A9,'RES installed'!$A$2:$C$6,3,FALSE)*'[1]Profiles, RES, Winter'!H$7</f>
        <v>16.683255172769201</v>
      </c>
      <c r="I9" s="9">
        <f>VLOOKUP($A9,'RES installed'!$A$2:$C$6,3,FALSE)*'[1]Profiles, RES, Winter'!I$7</f>
        <v>14.851078358112808</v>
      </c>
      <c r="J9" s="9">
        <f>VLOOKUP($A9,'RES installed'!$A$2:$C$6,3,FALSE)*'[1]Profiles, RES, Winter'!J$7</f>
        <v>15.151995928779405</v>
      </c>
      <c r="K9" s="9">
        <f>VLOOKUP($A9,'RES installed'!$A$2:$C$6,3,FALSE)*'[1]Profiles, RES, Winter'!K$7</f>
        <v>14.811578564250558</v>
      </c>
      <c r="L9" s="9">
        <f>VLOOKUP($A9,'RES installed'!$A$2:$C$6,3,FALSE)*'[1]Profiles, RES, Winter'!L$7</f>
        <v>14.983408552139966</v>
      </c>
      <c r="M9" s="9">
        <f>VLOOKUP($A9,'RES installed'!$A$2:$C$6,3,FALSE)*'[1]Profiles, RES, Winter'!M$7</f>
        <v>15.759942925610037</v>
      </c>
      <c r="N9" s="9">
        <f>VLOOKUP($A9,'RES installed'!$A$2:$C$6,3,FALSE)*'[1]Profiles, RES, Winter'!N$7</f>
        <v>14.416048983483213</v>
      </c>
      <c r="O9" s="9">
        <f>VLOOKUP($A9,'RES installed'!$A$2:$C$6,3,FALSE)*'[1]Profiles, RES, Winter'!O$7</f>
        <v>13.892018249632814</v>
      </c>
      <c r="P9" s="9">
        <f>VLOOKUP($A9,'RES installed'!$A$2:$C$6,3,FALSE)*'[1]Profiles, RES, Winter'!P$7</f>
        <v>19.034817954598157</v>
      </c>
      <c r="Q9" s="9">
        <f>VLOOKUP($A9,'RES installed'!$A$2:$C$6,3,FALSE)*'[1]Profiles, RES, Winter'!Q$7</f>
        <v>24.797514429642604</v>
      </c>
      <c r="R9" s="9">
        <f>VLOOKUP($A9,'RES installed'!$A$2:$C$6,3,FALSE)*'[1]Profiles, RES, Winter'!R$7</f>
        <v>25.317529439047643</v>
      </c>
      <c r="S9" s="9">
        <f>VLOOKUP($A9,'RES installed'!$A$2:$C$6,3,FALSE)*'[1]Profiles, RES, Winter'!S$7</f>
        <v>25.774830967043727</v>
      </c>
      <c r="T9" s="9">
        <f>VLOOKUP($A9,'RES installed'!$A$2:$C$6,3,FALSE)*'[1]Profiles, RES, Winter'!T$7</f>
        <v>26.485583756345179</v>
      </c>
      <c r="U9" s="9">
        <f>VLOOKUP($A9,'RES installed'!$A$2:$C$6,3,FALSE)*'[1]Profiles, RES, Winter'!U$7</f>
        <v>27.940463069133447</v>
      </c>
      <c r="V9" s="9">
        <f>VLOOKUP($A9,'RES installed'!$A$2:$C$6,3,FALSE)*'[1]Profiles, RES, Winter'!V$7</f>
        <v>27.557325620345793</v>
      </c>
      <c r="W9" s="9">
        <f>VLOOKUP($A9,'RES installed'!$A$2:$C$6,3,FALSE)*'[1]Profiles, RES, Winter'!W$7</f>
        <v>26.968436573990569</v>
      </c>
      <c r="X9" s="9">
        <f>VLOOKUP($A9,'RES installed'!$A$2:$C$6,3,FALSE)*'[1]Profiles, RES, Winter'!X$7</f>
        <v>25.822705139271818</v>
      </c>
      <c r="Y9" s="9">
        <f>VLOOKUP($A9,'RES installed'!$A$2:$C$6,3,FALSE)*'[1]Profiles, RES, Winter'!Y$7</f>
        <v>23.816744247468371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G8" sqref="G8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0</v>
      </c>
    </row>
    <row r="3" spans="1:3" x14ac:dyDescent="0.25">
      <c r="A3">
        <v>5</v>
      </c>
      <c r="B3" t="s">
        <v>14</v>
      </c>
      <c r="C3" s="4">
        <v>0</v>
      </c>
    </row>
    <row r="4" spans="1:3" x14ac:dyDescent="0.25">
      <c r="A4">
        <v>6</v>
      </c>
      <c r="B4">
        <v>4</v>
      </c>
      <c r="C4" s="4">
        <v>45</v>
      </c>
    </row>
    <row r="5" spans="1:3" x14ac:dyDescent="0.25">
      <c r="A5">
        <v>7</v>
      </c>
      <c r="B5">
        <v>6</v>
      </c>
      <c r="C5" s="4">
        <v>45</v>
      </c>
    </row>
    <row r="6" spans="1:3" x14ac:dyDescent="0.25">
      <c r="A6">
        <v>8</v>
      </c>
      <c r="B6">
        <v>8</v>
      </c>
      <c r="C6" s="4">
        <v>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4" sqref="B4:Y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62.893737819680219</v>
      </c>
      <c r="C2" s="2">
        <f>('[1]Pc, Summer, S1'!C2*Main!$B$5)+(VLOOKUP($A2,'FL Ratio'!$A$2:$B$4,2,FALSE)*'FL Characterization'!C$2)</f>
        <v>56.364225661085939</v>
      </c>
      <c r="D2" s="2">
        <f>('[1]Pc, Summer, S1'!D2*Main!$B$5)+(VLOOKUP($A2,'FL Ratio'!$A$2:$B$4,2,FALSE)*'FL Characterization'!D$2)</f>
        <v>58.530787242306992</v>
      </c>
      <c r="E2" s="2">
        <f>('[1]Pc, Summer, S1'!E2*Main!$B$5)+(VLOOKUP($A2,'FL Ratio'!$A$2:$B$4,2,FALSE)*'FL Characterization'!E$2)</f>
        <v>57.142063923937876</v>
      </c>
      <c r="F2" s="2">
        <f>('[1]Pc, Summer, S1'!F2*Main!$B$5)+(VLOOKUP($A2,'FL Ratio'!$A$2:$B$4,2,FALSE)*'FL Characterization'!F$2)</f>
        <v>55.014277407191891</v>
      </c>
      <c r="G2" s="2">
        <f>('[1]Pc, Summer, S1'!G2*Main!$B$5)+(VLOOKUP($A2,'FL Ratio'!$A$2:$B$4,2,FALSE)*'FL Characterization'!G$2)</f>
        <v>54.804547909336627</v>
      </c>
      <c r="H2" s="2">
        <f>('[1]Pc, Summer, S1'!H2*Main!$B$5)+(VLOOKUP($A2,'FL Ratio'!$A$2:$B$4,2,FALSE)*'FL Characterization'!H$2)</f>
        <v>62.58254120047274</v>
      </c>
      <c r="I2" s="2">
        <f>('[1]Pc, Summer, S1'!I2*Main!$B$5)+(VLOOKUP($A2,'FL Ratio'!$A$2:$B$4,2,FALSE)*'FL Characterization'!I$2)</f>
        <v>70.570374672608068</v>
      </c>
      <c r="J2" s="2">
        <f>('[1]Pc, Summer, S1'!J2*Main!$B$5)+(VLOOKUP($A2,'FL Ratio'!$A$2:$B$4,2,FALSE)*'FL Characterization'!J$2)</f>
        <v>83.289424951232604</v>
      </c>
      <c r="K2" s="2">
        <f>('[1]Pc, Summer, S1'!K2*Main!$B$5)+(VLOOKUP($A2,'FL Ratio'!$A$2:$B$4,2,FALSE)*'FL Characterization'!K$2)</f>
        <v>87.85033852747668</v>
      </c>
      <c r="L2" s="2">
        <f>('[1]Pc, Summer, S1'!L2*Main!$B$5)+(VLOOKUP($A2,'FL Ratio'!$A$2:$B$4,2,FALSE)*'FL Characterization'!L$2)</f>
        <v>84.443018767934007</v>
      </c>
      <c r="M2" s="2">
        <f>('[1]Pc, Summer, S1'!M2*Main!$B$5)+(VLOOKUP($A2,'FL Ratio'!$A$2:$B$4,2,FALSE)*'FL Characterization'!M$2)</f>
        <v>84.971223944184985</v>
      </c>
      <c r="N2" s="2">
        <f>('[1]Pc, Summer, S1'!N2*Main!$B$5)+(VLOOKUP($A2,'FL Ratio'!$A$2:$B$4,2,FALSE)*'FL Characterization'!N$2)</f>
        <v>85.946980510637289</v>
      </c>
      <c r="O2" s="2">
        <f>('[1]Pc, Summer, S1'!O2*Main!$B$5)+(VLOOKUP($A2,'FL Ratio'!$A$2:$B$4,2,FALSE)*'FL Characterization'!O$2)</f>
        <v>83.51976012393358</v>
      </c>
      <c r="P2" s="2">
        <f>('[1]Pc, Summer, S1'!P2*Main!$B$5)+(VLOOKUP($A2,'FL Ratio'!$A$2:$B$4,2,FALSE)*'FL Characterization'!P$2)</f>
        <v>100.07520000000001</v>
      </c>
      <c r="Q2" s="2">
        <f>('[1]Pc, Summer, S1'!Q2*Main!$B$5)+(VLOOKUP($A2,'FL Ratio'!$A$2:$B$4,2,FALSE)*'FL Characterization'!Q$2)</f>
        <v>91.128725957723219</v>
      </c>
      <c r="R2" s="2">
        <f>('[1]Pc, Summer, S1'!R2*Main!$B$5)+(VLOOKUP($A2,'FL Ratio'!$A$2:$B$4,2,FALSE)*'FL Characterization'!R$2)</f>
        <v>87.243563125069102</v>
      </c>
      <c r="S2" s="2">
        <f>('[1]Pc, Summer, S1'!S2*Main!$B$5)+(VLOOKUP($A2,'FL Ratio'!$A$2:$B$4,2,FALSE)*'FL Characterization'!S$2)</f>
        <v>83.647660062458812</v>
      </c>
      <c r="T2" s="2">
        <f>('[1]Pc, Summer, S1'!T2*Main!$B$5)+(VLOOKUP($A2,'FL Ratio'!$A$2:$B$4,2,FALSE)*'FL Characterization'!T$2)</f>
        <v>84.419323477936501</v>
      </c>
      <c r="U2" s="2">
        <f>('[1]Pc, Summer, S1'!U2*Main!$B$5)+(VLOOKUP($A2,'FL Ratio'!$A$2:$B$4,2,FALSE)*'FL Characterization'!U$2)</f>
        <v>83.209080937769428</v>
      </c>
      <c r="V2" s="2">
        <f>('[1]Pc, Summer, S1'!V2*Main!$B$5)+(VLOOKUP($A2,'FL Ratio'!$A$2:$B$4,2,FALSE)*'FL Characterization'!V$2)</f>
        <v>83.624744796301243</v>
      </c>
      <c r="W2" s="2">
        <f>('[1]Pc, Summer, S1'!W2*Main!$B$5)+(VLOOKUP($A2,'FL Ratio'!$A$2:$B$4,2,FALSE)*'FL Characterization'!W$2)</f>
        <v>94.976788029519653</v>
      </c>
      <c r="X2" s="2">
        <f>('[1]Pc, Summer, S1'!X2*Main!$B$5)+(VLOOKUP($A2,'FL Ratio'!$A$2:$B$4,2,FALSE)*'FL Characterization'!X$2)</f>
        <v>79.223834720380381</v>
      </c>
      <c r="Y2" s="2">
        <f>('[1]Pc, Summer, S1'!Y2*Main!$B$5)+(VLOOKUP($A2,'FL Ratio'!$A$2:$B$4,2,FALSE)*'FL Characterization'!Y$2)</f>
        <v>72.984908912331022</v>
      </c>
    </row>
    <row r="3" spans="1:25" x14ac:dyDescent="0.25">
      <c r="A3">
        <v>2</v>
      </c>
      <c r="B3" s="2">
        <f>('[1]Pc, Summer, S1'!B3*Main!$B$5)+(VLOOKUP($A3,'FL Ratio'!$A$2:$B$4,2,FALSE)*'FL Characterization'!B$2)</f>
        <v>80.424676035947854</v>
      </c>
      <c r="C3" s="2">
        <f>('[1]Pc, Summer, S1'!C3*Main!$B$5)+(VLOOKUP($A3,'FL Ratio'!$A$2:$B$4,2,FALSE)*'FL Characterization'!C$2)</f>
        <v>75.446760940049529</v>
      </c>
      <c r="D3" s="2">
        <f>('[1]Pc, Summer, S1'!D3*Main!$B$5)+(VLOOKUP($A3,'FL Ratio'!$A$2:$B$4,2,FALSE)*'FL Characterization'!D$2)</f>
        <v>65.384905037088004</v>
      </c>
      <c r="E3" s="2">
        <f>('[1]Pc, Summer, S1'!E3*Main!$B$5)+(VLOOKUP($A3,'FL Ratio'!$A$2:$B$4,2,FALSE)*'FL Characterization'!E$2)</f>
        <v>68.321362609275084</v>
      </c>
      <c r="F3" s="2">
        <f>('[1]Pc, Summer, S1'!F3*Main!$B$5)+(VLOOKUP($A3,'FL Ratio'!$A$2:$B$4,2,FALSE)*'FL Characterization'!F$2)</f>
        <v>71.078771159124656</v>
      </c>
      <c r="G3" s="2">
        <f>('[1]Pc, Summer, S1'!G3*Main!$B$5)+(VLOOKUP($A3,'FL Ratio'!$A$2:$B$4,2,FALSE)*'FL Characterization'!G$2)</f>
        <v>71.418007687979255</v>
      </c>
      <c r="H3" s="2">
        <f>('[1]Pc, Summer, S1'!H3*Main!$B$5)+(VLOOKUP($A3,'FL Ratio'!$A$2:$B$4,2,FALSE)*'FL Characterization'!H$2)</f>
        <v>77.374977763089703</v>
      </c>
      <c r="I3" s="2">
        <f>('[1]Pc, Summer, S1'!I3*Main!$B$5)+(VLOOKUP($A3,'FL Ratio'!$A$2:$B$4,2,FALSE)*'FL Characterization'!I$2)</f>
        <v>79.603380940187563</v>
      </c>
      <c r="J3" s="2">
        <f>('[1]Pc, Summer, S1'!J3*Main!$B$5)+(VLOOKUP($A3,'FL Ratio'!$A$2:$B$4,2,FALSE)*'FL Characterization'!J$2)</f>
        <v>85.918696445015271</v>
      </c>
      <c r="K3" s="2">
        <f>('[1]Pc, Summer, S1'!K3*Main!$B$5)+(VLOOKUP($A3,'FL Ratio'!$A$2:$B$4,2,FALSE)*'FL Characterization'!K$2)</f>
        <v>98.402143261591959</v>
      </c>
      <c r="L3" s="2">
        <f>('[1]Pc, Summer, S1'!L3*Main!$B$5)+(VLOOKUP($A3,'FL Ratio'!$A$2:$B$4,2,FALSE)*'FL Characterization'!L$2)</f>
        <v>99.117183958171935</v>
      </c>
      <c r="M3" s="2">
        <f>('[1]Pc, Summer, S1'!M3*Main!$B$5)+(VLOOKUP($A3,'FL Ratio'!$A$2:$B$4,2,FALSE)*'FL Characterization'!M$2)</f>
        <v>102.97410554232721</v>
      </c>
      <c r="N3" s="2">
        <f>('[1]Pc, Summer, S1'!N3*Main!$B$5)+(VLOOKUP($A3,'FL Ratio'!$A$2:$B$4,2,FALSE)*'FL Characterization'!N$2)</f>
        <v>93.607746031746032</v>
      </c>
      <c r="O3" s="2">
        <f>('[1]Pc, Summer, S1'!O3*Main!$B$5)+(VLOOKUP($A3,'FL Ratio'!$A$2:$B$4,2,FALSE)*'FL Characterization'!O$2)</f>
        <v>107.12194836245472</v>
      </c>
      <c r="P3" s="2">
        <f>('[1]Pc, Summer, S1'!P3*Main!$B$5)+(VLOOKUP($A3,'FL Ratio'!$A$2:$B$4,2,FALSE)*'FL Characterization'!P$2)</f>
        <v>91.737017022075563</v>
      </c>
      <c r="Q3" s="2">
        <f>('[1]Pc, Summer, S1'!Q3*Main!$B$5)+(VLOOKUP($A3,'FL Ratio'!$A$2:$B$4,2,FALSE)*'FL Characterization'!Q$2)</f>
        <v>96.219738191039951</v>
      </c>
      <c r="R3" s="2">
        <f>('[1]Pc, Summer, S1'!R3*Main!$B$5)+(VLOOKUP($A3,'FL Ratio'!$A$2:$B$4,2,FALSE)*'FL Characterization'!R$2)</f>
        <v>91.836258762814538</v>
      </c>
      <c r="S3" s="2">
        <f>('[1]Pc, Summer, S1'!S3*Main!$B$5)+(VLOOKUP($A3,'FL Ratio'!$A$2:$B$4,2,FALSE)*'FL Characterization'!S$2)</f>
        <v>88.770090393289792</v>
      </c>
      <c r="T3" s="2">
        <f>('[1]Pc, Summer, S1'!T3*Main!$B$5)+(VLOOKUP($A3,'FL Ratio'!$A$2:$B$4,2,FALSE)*'FL Characterization'!T$2)</f>
        <v>102.59695422878981</v>
      </c>
      <c r="U3" s="2">
        <f>('[1]Pc, Summer, S1'!U3*Main!$B$5)+(VLOOKUP($A3,'FL Ratio'!$A$2:$B$4,2,FALSE)*'FL Characterization'!U$2)</f>
        <v>90.573409901371733</v>
      </c>
      <c r="V3" s="2">
        <f>('[1]Pc, Summer, S1'!V3*Main!$B$5)+(VLOOKUP($A3,'FL Ratio'!$A$2:$B$4,2,FALSE)*'FL Characterization'!V$2)</f>
        <v>89.288464422707392</v>
      </c>
      <c r="W3" s="2">
        <f>('[1]Pc, Summer, S1'!W3*Main!$B$5)+(VLOOKUP($A3,'FL Ratio'!$A$2:$B$4,2,FALSE)*'FL Characterization'!W$2)</f>
        <v>91.671017351561872</v>
      </c>
      <c r="X3" s="2">
        <f>('[1]Pc, Summer, S1'!X3*Main!$B$5)+(VLOOKUP($A3,'FL Ratio'!$A$2:$B$4,2,FALSE)*'FL Characterization'!X$2)</f>
        <v>99.85772026985083</v>
      </c>
      <c r="Y3" s="2">
        <f>('[1]Pc, Summer, S1'!Y3*Main!$B$5)+(VLOOKUP($A3,'FL Ratio'!$A$2:$B$4,2,FALSE)*'FL Characterization'!Y$2)</f>
        <v>79.926525169349645</v>
      </c>
    </row>
    <row r="4" spans="1:25" x14ac:dyDescent="0.25">
      <c r="A4">
        <v>3</v>
      </c>
      <c r="B4" s="2">
        <f>('[1]Pc, Summer, S1'!B4*Main!$B$5)+(VLOOKUP($A4,'FL Ratio'!$A$2:$B$4,2,FALSE)*'FL Characterization'!B$2)</f>
        <v>94.575743622988284</v>
      </c>
      <c r="C4" s="2">
        <f>('[1]Pc, Summer, S1'!C4*Main!$B$5)+(VLOOKUP($A4,'FL Ratio'!$A$2:$B$4,2,FALSE)*'FL Characterization'!C$2)</f>
        <v>83.56354722560728</v>
      </c>
      <c r="D4" s="2">
        <f>('[1]Pc, Summer, S1'!D4*Main!$B$5)+(VLOOKUP($A4,'FL Ratio'!$A$2:$B$4,2,FALSE)*'FL Characterization'!D$2)</f>
        <v>69.164005556441822</v>
      </c>
      <c r="E4" s="2">
        <f>('[1]Pc, Summer, S1'!E4*Main!$B$5)+(VLOOKUP($A4,'FL Ratio'!$A$2:$B$4,2,FALSE)*'FL Characterization'!E$2)</f>
        <v>70.810376056665916</v>
      </c>
      <c r="F4" s="2">
        <f>('[1]Pc, Summer, S1'!F4*Main!$B$5)+(VLOOKUP($A4,'FL Ratio'!$A$2:$B$4,2,FALSE)*'FL Characterization'!F$2)</f>
        <v>77.833918947726218</v>
      </c>
      <c r="G4" s="2">
        <f>('[1]Pc, Summer, S1'!G4*Main!$B$5)+(VLOOKUP($A4,'FL Ratio'!$A$2:$B$4,2,FALSE)*'FL Characterization'!G$2)</f>
        <v>76.124669340486719</v>
      </c>
      <c r="H4" s="2">
        <f>('[1]Pc, Summer, S1'!H4*Main!$B$5)+(VLOOKUP($A4,'FL Ratio'!$A$2:$B$4,2,FALSE)*'FL Characterization'!H$2)</f>
        <v>104.64380461997833</v>
      </c>
      <c r="I4" s="2">
        <f>('[1]Pc, Summer, S1'!I4*Main!$B$5)+(VLOOKUP($A4,'FL Ratio'!$A$2:$B$4,2,FALSE)*'FL Characterization'!I$2)</f>
        <v>106.17047528246816</v>
      </c>
      <c r="J4" s="2">
        <f>('[1]Pc, Summer, S1'!J4*Main!$B$5)+(VLOOKUP($A4,'FL Ratio'!$A$2:$B$4,2,FALSE)*'FL Characterization'!J$2)</f>
        <v>116.71923129306079</v>
      </c>
      <c r="K4" s="2">
        <f>('[1]Pc, Summer, S1'!K4*Main!$B$5)+(VLOOKUP($A4,'FL Ratio'!$A$2:$B$4,2,FALSE)*'FL Characterization'!K$2)</f>
        <v>112.1419573698272</v>
      </c>
      <c r="L4" s="2">
        <f>('[1]Pc, Summer, S1'!L4*Main!$B$5)+(VLOOKUP($A4,'FL Ratio'!$A$2:$B$4,2,FALSE)*'FL Characterization'!L$2)</f>
        <v>117.68797368224092</v>
      </c>
      <c r="M4" s="2">
        <f>('[1]Pc, Summer, S1'!M4*Main!$B$5)+(VLOOKUP($A4,'FL Ratio'!$A$2:$B$4,2,FALSE)*'FL Characterization'!M$2)</f>
        <v>115.47682539682539</v>
      </c>
      <c r="N4" s="2">
        <f>('[1]Pc, Summer, S1'!N4*Main!$B$5)+(VLOOKUP($A4,'FL Ratio'!$A$2:$B$4,2,FALSE)*'FL Characterization'!N$2)</f>
        <v>123.25968253968254</v>
      </c>
      <c r="O4" s="2">
        <f>('[1]Pc, Summer, S1'!O4*Main!$B$5)+(VLOOKUP($A4,'FL Ratio'!$A$2:$B$4,2,FALSE)*'FL Characterization'!O$2)</f>
        <v>132.64968253968254</v>
      </c>
      <c r="P4" s="2">
        <f>('[1]Pc, Summer, S1'!P4*Main!$B$5)+(VLOOKUP($A4,'FL Ratio'!$A$2:$B$4,2,FALSE)*'FL Characterization'!P$2)</f>
        <v>116.65952762788839</v>
      </c>
      <c r="Q4" s="2">
        <f>('[1]Pc, Summer, S1'!Q4*Main!$B$5)+(VLOOKUP($A4,'FL Ratio'!$A$2:$B$4,2,FALSE)*'FL Characterization'!Q$2)</f>
        <v>111.62088297108895</v>
      </c>
      <c r="R4" s="2">
        <f>('[1]Pc, Summer, S1'!R4*Main!$B$5)+(VLOOKUP($A4,'FL Ratio'!$A$2:$B$4,2,FALSE)*'FL Characterization'!R$2)</f>
        <v>101.34225712254926</v>
      </c>
      <c r="S4" s="2">
        <f>('[1]Pc, Summer, S1'!S4*Main!$B$5)+(VLOOKUP($A4,'FL Ratio'!$A$2:$B$4,2,FALSE)*'FL Characterization'!S$2)</f>
        <v>99.055341349374359</v>
      </c>
      <c r="T4" s="2">
        <f>('[1]Pc, Summer, S1'!T4*Main!$B$5)+(VLOOKUP($A4,'FL Ratio'!$A$2:$B$4,2,FALSE)*'FL Characterization'!T$2)</f>
        <v>101.50320950350164</v>
      </c>
      <c r="U4" s="2">
        <f>('[1]Pc, Summer, S1'!U4*Main!$B$5)+(VLOOKUP($A4,'FL Ratio'!$A$2:$B$4,2,FALSE)*'FL Characterization'!U$2)</f>
        <v>109.58736585101566</v>
      </c>
      <c r="V4" s="2">
        <f>('[1]Pc, Summer, S1'!V4*Main!$B$5)+(VLOOKUP($A4,'FL Ratio'!$A$2:$B$4,2,FALSE)*'FL Characterization'!V$2)</f>
        <v>104.71107765762892</v>
      </c>
      <c r="W4" s="2">
        <f>('[1]Pc, Summer, S1'!W4*Main!$B$5)+(VLOOKUP($A4,'FL Ratio'!$A$2:$B$4,2,FALSE)*'FL Characterization'!W$2)</f>
        <v>113.73309481842348</v>
      </c>
      <c r="X4" s="2">
        <f>('[1]Pc, Summer, S1'!X4*Main!$B$5)+(VLOOKUP($A4,'FL Ratio'!$A$2:$B$4,2,FALSE)*'FL Characterization'!X$2)</f>
        <v>107.94733685069568</v>
      </c>
      <c r="Y4" s="2">
        <f>('[1]Pc, Summer, S1'!Y4*Main!$B$5)+(VLOOKUP($A4,'FL Ratio'!$A$2:$B$4,2,FALSE)*'FL Characterization'!Y$2)</f>
        <v>98.024172163123865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66.770148554590463</v>
      </c>
      <c r="C2" s="2">
        <f>('[1]Pc, Summer, S2'!C2*Main!$B$5)+(VLOOKUP($A2,'FL Ratio'!$A$2:$B$4,2,FALSE)*'FL Characterization'!C$2)</f>
        <v>63.189052037273214</v>
      </c>
      <c r="D2" s="2">
        <f>('[1]Pc, Summer, S2'!D2*Main!$B$5)+(VLOOKUP($A2,'FL Ratio'!$A$2:$B$4,2,FALSE)*'FL Characterization'!D$2)</f>
        <v>59.606388095867842</v>
      </c>
      <c r="E2" s="2">
        <f>('[1]Pc, Summer, S2'!E2*Main!$B$5)+(VLOOKUP($A2,'FL Ratio'!$A$2:$B$4,2,FALSE)*'FL Characterization'!E$2)</f>
        <v>51.934629264515216</v>
      </c>
      <c r="F2" s="2">
        <f>('[1]Pc, Summer, S2'!F2*Main!$B$5)+(VLOOKUP($A2,'FL Ratio'!$A$2:$B$4,2,FALSE)*'FL Characterization'!F$2)</f>
        <v>57.774461498340287</v>
      </c>
      <c r="G2" s="2">
        <f>('[1]Pc, Summer, S2'!G2*Main!$B$5)+(VLOOKUP($A2,'FL Ratio'!$A$2:$B$4,2,FALSE)*'FL Characterization'!G$2)</f>
        <v>57.332699170325448</v>
      </c>
      <c r="H2" s="2">
        <f>('[1]Pc, Summer, S2'!H2*Main!$B$5)+(VLOOKUP($A2,'FL Ratio'!$A$2:$B$4,2,FALSE)*'FL Characterization'!H$2)</f>
        <v>59.617481057592421</v>
      </c>
      <c r="I2" s="2">
        <f>('[1]Pc, Summer, S2'!I2*Main!$B$5)+(VLOOKUP($A2,'FL Ratio'!$A$2:$B$4,2,FALSE)*'FL Characterization'!I$2)</f>
        <v>65.752282293115357</v>
      </c>
      <c r="J2" s="2">
        <f>('[1]Pc, Summer, S2'!J2*Main!$B$5)+(VLOOKUP($A2,'FL Ratio'!$A$2:$B$4,2,FALSE)*'FL Characterization'!J$2)</f>
        <v>82.514009764772482</v>
      </c>
      <c r="K2" s="2">
        <f>('[1]Pc, Summer, S2'!K2*Main!$B$5)+(VLOOKUP($A2,'FL Ratio'!$A$2:$B$4,2,FALSE)*'FL Characterization'!K$2)</f>
        <v>85.353657834854886</v>
      </c>
      <c r="L2" s="2">
        <f>('[1]Pc, Summer, S2'!L2*Main!$B$5)+(VLOOKUP($A2,'FL Ratio'!$A$2:$B$4,2,FALSE)*'FL Characterization'!L$2)</f>
        <v>92.172758392394428</v>
      </c>
      <c r="M2" s="2">
        <f>('[1]Pc, Summer, S2'!M2*Main!$B$5)+(VLOOKUP($A2,'FL Ratio'!$A$2:$B$4,2,FALSE)*'FL Characterization'!M$2)</f>
        <v>92.823298036208044</v>
      </c>
      <c r="N2" s="2">
        <f>('[1]Pc, Summer, S2'!N2*Main!$B$5)+(VLOOKUP($A2,'FL Ratio'!$A$2:$B$4,2,FALSE)*'FL Characterization'!N$2)</f>
        <v>96.621981645895531</v>
      </c>
      <c r="O2" s="2">
        <f>('[1]Pc, Summer, S2'!O2*Main!$B$5)+(VLOOKUP($A2,'FL Ratio'!$A$2:$B$4,2,FALSE)*'FL Characterization'!O$2)</f>
        <v>90.694715662660712</v>
      </c>
      <c r="P2" s="2">
        <f>('[1]Pc, Summer, S2'!P2*Main!$B$5)+(VLOOKUP($A2,'FL Ratio'!$A$2:$B$4,2,FALSE)*'FL Characterization'!P$2)</f>
        <v>88.375199999999992</v>
      </c>
      <c r="Q2" s="2">
        <f>('[1]Pc, Summer, S2'!Q2*Main!$B$5)+(VLOOKUP($A2,'FL Ratio'!$A$2:$B$4,2,FALSE)*'FL Characterization'!Q$2)</f>
        <v>86.798372374590912</v>
      </c>
      <c r="R2" s="2">
        <f>('[1]Pc, Summer, S2'!R2*Main!$B$5)+(VLOOKUP($A2,'FL Ratio'!$A$2:$B$4,2,FALSE)*'FL Characterization'!R$2)</f>
        <v>82.044537908993519</v>
      </c>
      <c r="S2" s="2">
        <f>('[1]Pc, Summer, S2'!S2*Main!$B$5)+(VLOOKUP($A2,'FL Ratio'!$A$2:$B$4,2,FALSE)*'FL Characterization'!S$2)</f>
        <v>77.818609350971826</v>
      </c>
      <c r="T2" s="2">
        <f>('[1]Pc, Summer, S2'!T2*Main!$B$5)+(VLOOKUP($A2,'FL Ratio'!$A$2:$B$4,2,FALSE)*'FL Characterization'!T$2)</f>
        <v>90.279044121392062</v>
      </c>
      <c r="U2" s="2">
        <f>('[1]Pc, Summer, S2'!U2*Main!$B$5)+(VLOOKUP($A2,'FL Ratio'!$A$2:$B$4,2,FALSE)*'FL Characterization'!U$2)</f>
        <v>79.833139441767173</v>
      </c>
      <c r="V2" s="2">
        <f>('[1]Pc, Summer, S2'!V2*Main!$B$5)+(VLOOKUP($A2,'FL Ratio'!$A$2:$B$4,2,FALSE)*'FL Characterization'!V$2)</f>
        <v>92.832268821287116</v>
      </c>
      <c r="W2" s="2">
        <f>('[1]Pc, Summer, S2'!W2*Main!$B$5)+(VLOOKUP($A2,'FL Ratio'!$A$2:$B$4,2,FALSE)*'FL Characterization'!W$2)</f>
        <v>88.040354832071287</v>
      </c>
      <c r="X2" s="2">
        <f>('[1]Pc, Summer, S2'!X2*Main!$B$5)+(VLOOKUP($A2,'FL Ratio'!$A$2:$B$4,2,FALSE)*'FL Characterization'!X$2)</f>
        <v>85.153703325244805</v>
      </c>
      <c r="Y2" s="2">
        <f>('[1]Pc, Summer, S2'!Y2*Main!$B$5)+(VLOOKUP($A2,'FL Ratio'!$A$2:$B$4,2,FALSE)*'FL Characterization'!Y$2)</f>
        <v>81.313033622391671</v>
      </c>
    </row>
    <row r="3" spans="1:25" x14ac:dyDescent="0.25">
      <c r="A3">
        <v>2</v>
      </c>
      <c r="B3" s="2">
        <f>('[1]Pc, Summer, S2'!B3*Main!$B$5)+(VLOOKUP($A3,'FL Ratio'!$A$2:$B$4,2,FALSE)*'FL Characterization'!B$2)</f>
        <v>80.424676035947854</v>
      </c>
      <c r="C3" s="2">
        <f>('[1]Pc, Summer, S2'!C3*Main!$B$5)+(VLOOKUP($A3,'FL Ratio'!$A$2:$B$4,2,FALSE)*'FL Characterization'!C$2)</f>
        <v>62.857760088842404</v>
      </c>
      <c r="D3" s="2">
        <f>('[1]Pc, Summer, S2'!D3*Main!$B$5)+(VLOOKUP($A3,'FL Ratio'!$A$2:$B$4,2,FALSE)*'FL Characterization'!D$2)</f>
        <v>71.243954170029298</v>
      </c>
      <c r="E3" s="2">
        <f>('[1]Pc, Summer, S2'!E3*Main!$B$5)+(VLOOKUP($A3,'FL Ratio'!$A$2:$B$4,2,FALSE)*'FL Characterization'!E$2)</f>
        <v>72.866759577794696</v>
      </c>
      <c r="F3" s="2">
        <f>('[1]Pc, Summer, S2'!F3*Main!$B$5)+(VLOOKUP($A3,'FL Ratio'!$A$2:$B$4,2,FALSE)*'FL Characterization'!F$2)</f>
        <v>73.676345632335114</v>
      </c>
      <c r="G3" s="2">
        <f>('[1]Pc, Summer, S2'!G3*Main!$B$5)+(VLOOKUP($A3,'FL Ratio'!$A$2:$B$4,2,FALSE)*'FL Characterization'!G$2)</f>
        <v>72.70530882976135</v>
      </c>
      <c r="H3" s="2">
        <f>('[1]Pc, Summer, S2'!H3*Main!$B$5)+(VLOOKUP($A3,'FL Ratio'!$A$2:$B$4,2,FALSE)*'FL Characterization'!H$2)</f>
        <v>65.562047547882614</v>
      </c>
      <c r="I3" s="2">
        <f>('[1]Pc, Summer, S2'!I3*Main!$B$5)+(VLOOKUP($A3,'FL Ratio'!$A$2:$B$4,2,FALSE)*'FL Characterization'!I$2)</f>
        <v>79.603380940187563</v>
      </c>
      <c r="J3" s="2">
        <f>('[1]Pc, Summer, S2'!J3*Main!$B$5)+(VLOOKUP($A3,'FL Ratio'!$A$2:$B$4,2,FALSE)*'FL Characterization'!J$2)</f>
        <v>87.799205035992415</v>
      </c>
      <c r="K3" s="2">
        <f>('[1]Pc, Summer, S2'!K3*Main!$B$5)+(VLOOKUP($A3,'FL Ratio'!$A$2:$B$4,2,FALSE)*'FL Characterization'!K$2)</f>
        <v>96.463850310002982</v>
      </c>
      <c r="L3" s="2">
        <f>('[1]Pc, Summer, S2'!L3*Main!$B$5)+(VLOOKUP($A3,'FL Ratio'!$A$2:$B$4,2,FALSE)*'FL Characterization'!L$2)</f>
        <v>99.117183958171935</v>
      </c>
      <c r="M3" s="2">
        <f>('[1]Pc, Summer, S2'!M3*Main!$B$5)+(VLOOKUP($A3,'FL Ratio'!$A$2:$B$4,2,FALSE)*'FL Characterization'!M$2)</f>
        <v>103.96057328487402</v>
      </c>
      <c r="N3" s="2">
        <f>('[1]Pc, Summer, S2'!N3*Main!$B$5)+(VLOOKUP($A3,'FL Ratio'!$A$2:$B$4,2,FALSE)*'FL Characterization'!N$2)</f>
        <v>104.60774603174603</v>
      </c>
      <c r="O3" s="2">
        <f>('[1]Pc, Summer, S2'!O3*Main!$B$5)+(VLOOKUP($A3,'FL Ratio'!$A$2:$B$4,2,FALSE)*'FL Characterization'!O$2)</f>
        <v>105.15894461558973</v>
      </c>
      <c r="P3" s="2">
        <f>('[1]Pc, Summer, S2'!P3*Main!$B$5)+(VLOOKUP($A3,'FL Ratio'!$A$2:$B$4,2,FALSE)*'FL Characterization'!P$2)</f>
        <v>92.68016650494441</v>
      </c>
      <c r="Q3" s="2">
        <f>('[1]Pc, Summer, S2'!Q3*Main!$B$5)+(VLOOKUP($A3,'FL Ratio'!$A$2:$B$4,2,FALSE)*'FL Characterization'!Q$2)</f>
        <v>84.452276727931604</v>
      </c>
      <c r="R3" s="2">
        <f>('[1]Pc, Summer, S2'!R3*Main!$B$5)+(VLOOKUP($A3,'FL Ratio'!$A$2:$B$4,2,FALSE)*'FL Characterization'!R$2)</f>
        <v>89.994294901324295</v>
      </c>
      <c r="S3" s="2">
        <f>('[1]Pc, Summer, S2'!S3*Main!$B$5)+(VLOOKUP($A3,'FL Ratio'!$A$2:$B$4,2,FALSE)*'FL Characterization'!S$2)</f>
        <v>91.56033339976257</v>
      </c>
      <c r="T3" s="2">
        <f>('[1]Pc, Summer, S2'!T3*Main!$B$5)+(VLOOKUP($A3,'FL Ratio'!$A$2:$B$4,2,FALSE)*'FL Characterization'!T$2)</f>
        <v>102.59695422878981</v>
      </c>
      <c r="U3" s="2">
        <f>('[1]Pc, Summer, S2'!U3*Main!$B$5)+(VLOOKUP($A3,'FL Ratio'!$A$2:$B$4,2,FALSE)*'FL Characterization'!U$2)</f>
        <v>94.247675417268354</v>
      </c>
      <c r="V3" s="2">
        <f>('[1]Pc, Summer, S2'!V3*Main!$B$5)+(VLOOKUP($A3,'FL Ratio'!$A$2:$B$4,2,FALSE)*'FL Characterization'!V$2)</f>
        <v>84.681833091167576</v>
      </c>
      <c r="W3" s="2">
        <f>('[1]Pc, Summer, S2'!W3*Main!$B$5)+(VLOOKUP($A3,'FL Ratio'!$A$2:$B$4,2,FALSE)*'FL Characterization'!W$2)</f>
        <v>106.06330329930222</v>
      </c>
      <c r="X3" s="2">
        <f>('[1]Pc, Summer, S2'!X3*Main!$B$5)+(VLOOKUP($A3,'FL Ratio'!$A$2:$B$4,2,FALSE)*'FL Characterization'!X$2)</f>
        <v>94.491579267665941</v>
      </c>
      <c r="Y3" s="2">
        <f>('[1]Pc, Summer, S2'!Y3*Main!$B$5)+(VLOOKUP($A3,'FL Ratio'!$A$2:$B$4,2,FALSE)*'FL Characterization'!Y$2)</f>
        <v>82.386080937165772</v>
      </c>
    </row>
    <row r="4" spans="1:25" x14ac:dyDescent="0.25">
      <c r="A4">
        <v>3</v>
      </c>
      <c r="B4" s="2">
        <f>('[1]Pc, Summer, S2'!B4*Main!$B$5)+(VLOOKUP($A4,'FL Ratio'!$A$2:$B$4,2,FALSE)*'FL Characterization'!B$2)</f>
        <v>87.920782972633518</v>
      </c>
      <c r="C4" s="2">
        <f>('[1]Pc, Summer, S2'!C4*Main!$B$5)+(VLOOKUP($A4,'FL Ratio'!$A$2:$B$4,2,FALSE)*'FL Characterization'!C$2)</f>
        <v>72.201906692243881</v>
      </c>
      <c r="D4" s="2">
        <f>('[1]Pc, Summer, S2'!D4*Main!$B$5)+(VLOOKUP($A4,'FL Ratio'!$A$2:$B$4,2,FALSE)*'FL Characterization'!D$2)</f>
        <v>82.130637738720736</v>
      </c>
      <c r="E4" s="2">
        <f>('[1]Pc, Summer, S2'!E4*Main!$B$5)+(VLOOKUP($A4,'FL Ratio'!$A$2:$B$4,2,FALSE)*'FL Characterization'!E$2)</f>
        <v>78.452331646138916</v>
      </c>
      <c r="F4" s="2">
        <f>('[1]Pc, Summer, S2'!F4*Main!$B$5)+(VLOOKUP($A4,'FL Ratio'!$A$2:$B$4,2,FALSE)*'FL Characterization'!F$2)</f>
        <v>74.360302770693039</v>
      </c>
      <c r="G4" s="2">
        <f>('[1]Pc, Summer, S2'!G4*Main!$B$5)+(VLOOKUP($A4,'FL Ratio'!$A$2:$B$4,2,FALSE)*'FL Characterization'!G$2)</f>
        <v>80.594062479929406</v>
      </c>
      <c r="H4" s="2">
        <f>('[1]Pc, Summer, S2'!H4*Main!$B$5)+(VLOOKUP($A4,'FL Ratio'!$A$2:$B$4,2,FALSE)*'FL Characterization'!H$2)</f>
        <v>87.843753005145729</v>
      </c>
      <c r="I4" s="2">
        <f>('[1]Pc, Summer, S2'!I4*Main!$B$5)+(VLOOKUP($A4,'FL Ratio'!$A$2:$B$4,2,FALSE)*'FL Characterization'!I$2)</f>
        <v>117.65580989736721</v>
      </c>
      <c r="J4" s="2">
        <f>('[1]Pc, Summer, S2'!J4*Main!$B$5)+(VLOOKUP($A4,'FL Ratio'!$A$2:$B$4,2,FALSE)*'FL Characterization'!J$2)</f>
        <v>110.72568557921458</v>
      </c>
      <c r="K4" s="2">
        <f>('[1]Pc, Summer, S2'!K4*Main!$B$5)+(VLOOKUP($A4,'FL Ratio'!$A$2:$B$4,2,FALSE)*'FL Characterization'!K$2)</f>
        <v>123.87817009213148</v>
      </c>
      <c r="L4" s="2">
        <f>('[1]Pc, Summer, S2'!L4*Main!$B$5)+(VLOOKUP($A4,'FL Ratio'!$A$2:$B$4,2,FALSE)*'FL Characterization'!L$2)</f>
        <v>129.41861232030629</v>
      </c>
      <c r="M4" s="2">
        <f>('[1]Pc, Summer, S2'!M4*Main!$B$5)+(VLOOKUP($A4,'FL Ratio'!$A$2:$B$4,2,FALSE)*'FL Characterization'!M$2)</f>
        <v>131.7268253968254</v>
      </c>
      <c r="N4" s="2">
        <f>('[1]Pc, Summer, S2'!N4*Main!$B$5)+(VLOOKUP($A4,'FL Ratio'!$A$2:$B$4,2,FALSE)*'FL Characterization'!N$2)</f>
        <v>138.25968253968253</v>
      </c>
      <c r="O4" s="2">
        <f>('[1]Pc, Summer, S2'!O4*Main!$B$5)+(VLOOKUP($A4,'FL Ratio'!$A$2:$B$4,2,FALSE)*'FL Characterization'!O$2)</f>
        <v>130.14968253968254</v>
      </c>
      <c r="P4" s="2">
        <f>('[1]Pc, Summer, S2'!P4*Main!$B$5)+(VLOOKUP($A4,'FL Ratio'!$A$2:$B$4,2,FALSE)*'FL Characterization'!P$2)</f>
        <v>124.9704901027532</v>
      </c>
      <c r="Q4" s="2">
        <f>('[1]Pc, Summer, S2'!Q4*Main!$B$5)+(VLOOKUP($A4,'FL Ratio'!$A$2:$B$4,2,FALSE)*'FL Characterization'!Q$2)</f>
        <v>106.00086707606256</v>
      </c>
      <c r="R4" s="2">
        <f>('[1]Pc, Summer, S2'!R4*Main!$B$5)+(VLOOKUP($A4,'FL Ratio'!$A$2:$B$4,2,FALSE)*'FL Characterization'!R$2)</f>
        <v>114.9541302348786</v>
      </c>
      <c r="S4" s="2">
        <f>('[1]Pc, Summer, S2'!S4*Main!$B$5)+(VLOOKUP($A4,'FL Ratio'!$A$2:$B$4,2,FALSE)*'FL Characterization'!S$2)</f>
        <v>112.66721446170369</v>
      </c>
      <c r="T4" s="2">
        <f>('[1]Pc, Summer, S2'!T4*Main!$B$5)+(VLOOKUP($A4,'FL Ratio'!$A$2:$B$4,2,FALSE)*'FL Characterization'!T$2)</f>
        <v>110.9268139658835</v>
      </c>
      <c r="U4" s="2">
        <f>('[1]Pc, Summer, S2'!U4*Main!$B$5)+(VLOOKUP($A4,'FL Ratio'!$A$2:$B$4,2,FALSE)*'FL Characterization'!U$2)</f>
        <v>108.54029868852879</v>
      </c>
      <c r="V4" s="2">
        <f>('[1]Pc, Summer, S2'!V4*Main!$B$5)+(VLOOKUP($A4,'FL Ratio'!$A$2:$B$4,2,FALSE)*'FL Characterization'!V$2)</f>
        <v>107.85227914508954</v>
      </c>
      <c r="W4" s="2">
        <f>('[1]Pc, Summer, S2'!W4*Main!$B$5)+(VLOOKUP($A4,'FL Ratio'!$A$2:$B$4,2,FALSE)*'FL Characterization'!W$2)</f>
        <v>106.40362468101536</v>
      </c>
      <c r="X4" s="2">
        <f>('[1]Pc, Summer, S2'!X4*Main!$B$5)+(VLOOKUP($A4,'FL Ratio'!$A$2:$B$4,2,FALSE)*'FL Characterization'!X$2)</f>
        <v>94.824673712612679</v>
      </c>
      <c r="Y4" s="2">
        <f>('[1]Pc, Summer, S2'!Y4*Main!$B$5)+(VLOOKUP($A4,'FL Ratio'!$A$2:$B$4,2,FALSE)*'FL Characterization'!Y$2)</f>
        <v>103.69108915957797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70.646559289500701</v>
      </c>
      <c r="C2" s="2">
        <f>('[1]Pc, Summer, S3'!C2*Main!$B$5)+(VLOOKUP($A2,'FL Ratio'!$A$2:$B$4,2,FALSE)*'FL Characterization'!C$2)</f>
        <v>54.658019067039127</v>
      </c>
      <c r="D2" s="2">
        <f>('[1]Pc, Summer, S3'!D2*Main!$B$5)+(VLOOKUP($A2,'FL Ratio'!$A$2:$B$4,2,FALSE)*'FL Characterization'!D$2)</f>
        <v>52.077182120941899</v>
      </c>
      <c r="E2" s="2">
        <f>('[1]Pc, Summer, S3'!E2*Main!$B$5)+(VLOOKUP($A2,'FL Ratio'!$A$2:$B$4,2,FALSE)*'FL Characterization'!E$2)</f>
        <v>53.496859662342011</v>
      </c>
      <c r="F2" s="2">
        <f>('[1]Pc, Summer, S3'!F2*Main!$B$5)+(VLOOKUP($A2,'FL Ratio'!$A$2:$B$4,2,FALSE)*'FL Characterization'!F$2)</f>
        <v>52.806130134273189</v>
      </c>
      <c r="G2" s="2">
        <f>('[1]Pc, Summer, S3'!G2*Main!$B$5)+(VLOOKUP($A2,'FL Ratio'!$A$2:$B$4,2,FALSE)*'FL Characterization'!G$2)</f>
        <v>54.298917657138865</v>
      </c>
      <c r="H2" s="2">
        <f>('[1]Pc, Summer, S3'!H2*Main!$B$5)+(VLOOKUP($A2,'FL Ratio'!$A$2:$B$4,2,FALSE)*'FL Characterization'!H$2)</f>
        <v>64.361577286200927</v>
      </c>
      <c r="I2" s="2">
        <f>('[1]Pc, Summer, S3'!I2*Main!$B$5)+(VLOOKUP($A2,'FL Ratio'!$A$2:$B$4,2,FALSE)*'FL Characterization'!I$2)</f>
        <v>66.440581204471457</v>
      </c>
      <c r="J2" s="2">
        <f>('[1]Pc, Summer, S3'!J2*Main!$B$5)+(VLOOKUP($A2,'FL Ratio'!$A$2:$B$4,2,FALSE)*'FL Characterization'!J$2)</f>
        <v>80.96317939185225</v>
      </c>
      <c r="K2" s="2">
        <f>('[1]Pc, Summer, S3'!K2*Main!$B$5)+(VLOOKUP($A2,'FL Ratio'!$A$2:$B$4,2,FALSE)*'FL Characterization'!K$2)</f>
        <v>80.360296449611326</v>
      </c>
      <c r="L2" s="2">
        <f>('[1]Pc, Summer, S3'!L2*Main!$B$5)+(VLOOKUP($A2,'FL Ratio'!$A$2:$B$4,2,FALSE)*'FL Characterization'!L$2)</f>
        <v>85.301878726207377</v>
      </c>
      <c r="M2" s="2">
        <f>('[1]Pc, Summer, S3'!M2*Main!$B$5)+(VLOOKUP($A2,'FL Ratio'!$A$2:$B$4,2,FALSE)*'FL Characterization'!M$2)</f>
        <v>80.608960559727734</v>
      </c>
      <c r="N2" s="2">
        <f>('[1]Pc, Summer, S3'!N2*Main!$B$5)+(VLOOKUP($A2,'FL Ratio'!$A$2:$B$4,2,FALSE)*'FL Characterization'!N$2)</f>
        <v>94.842814790019162</v>
      </c>
      <c r="O2" s="2">
        <f>('[1]Pc, Summer, S3'!O2*Main!$B$5)+(VLOOKUP($A2,'FL Ratio'!$A$2:$B$4,2,FALSE)*'FL Characterization'!O$2)</f>
        <v>96.972801759046973</v>
      </c>
      <c r="P2" s="2">
        <f>('[1]Pc, Summer, S3'!P2*Main!$B$5)+(VLOOKUP($A2,'FL Ratio'!$A$2:$B$4,2,FALSE)*'FL Characterization'!P$2)</f>
        <v>90.17519999999999</v>
      </c>
      <c r="Q2" s="2">
        <f>('[1]Pc, Summer, S3'!Q2*Main!$B$5)+(VLOOKUP($A2,'FL Ratio'!$A$2:$B$4,2,FALSE)*'FL Characterization'!Q$2)</f>
        <v>83.334089508085071</v>
      </c>
      <c r="R2" s="2">
        <f>('[1]Pc, Summer, S3'!R2*Main!$B$5)+(VLOOKUP($A2,'FL Ratio'!$A$2:$B$4,2,FALSE)*'FL Characterization'!R$2)</f>
        <v>85.510554719710569</v>
      </c>
      <c r="S2" s="2">
        <f>('[1]Pc, Summer, S3'!S2*Main!$B$5)+(VLOOKUP($A2,'FL Ratio'!$A$2:$B$4,2,FALSE)*'FL Characterization'!S$2)</f>
        <v>81.149495471821524</v>
      </c>
      <c r="T2" s="2">
        <f>('[1]Pc, Summer, S3'!T2*Main!$B$5)+(VLOOKUP($A2,'FL Ratio'!$A$2:$B$4,2,FALSE)*'FL Characterization'!T$2)</f>
        <v>91.953250019522216</v>
      </c>
      <c r="U2" s="2">
        <f>('[1]Pc, Summer, S3'!U2*Main!$B$5)+(VLOOKUP($A2,'FL Ratio'!$A$2:$B$4,2,FALSE)*'FL Characterization'!U$2)</f>
        <v>84.053066311769982</v>
      </c>
      <c r="V2" s="2">
        <f>('[1]Pc, Summer, S3'!V2*Main!$B$5)+(VLOOKUP($A2,'FL Ratio'!$A$2:$B$4,2,FALSE)*'FL Characterization'!V$2)</f>
        <v>80.276554241760934</v>
      </c>
      <c r="W2" s="2">
        <f>('[1]Pc, Summer, S3'!W2*Main!$B$5)+(VLOOKUP($A2,'FL Ratio'!$A$2:$B$4,2,FALSE)*'FL Characterization'!W$2)</f>
        <v>88.040354832071287</v>
      </c>
      <c r="X2" s="2">
        <f>('[1]Pc, Summer, S3'!X2*Main!$B$5)+(VLOOKUP($A2,'FL Ratio'!$A$2:$B$4,2,FALSE)*'FL Characterization'!X$2)</f>
        <v>94.472068275746054</v>
      </c>
      <c r="Y2" s="2">
        <f>('[1]Pc, Summer, S3'!Y2*Main!$B$5)+(VLOOKUP($A2,'FL Ratio'!$A$2:$B$4,2,FALSE)*'FL Characterization'!Y$2)</f>
        <v>70.713602173223563</v>
      </c>
    </row>
    <row r="3" spans="1:25" x14ac:dyDescent="0.25">
      <c r="A3">
        <v>2</v>
      </c>
      <c r="B3" s="2">
        <f>('[1]Pc, Summer, S3'!B3*Main!$B$5)+(VLOOKUP($A3,'FL Ratio'!$A$2:$B$4,2,FALSE)*'FL Characterization'!B$2)</f>
        <v>82.612501098959854</v>
      </c>
      <c r="C3" s="2">
        <f>('[1]Pc, Summer, S3'!C3*Main!$B$5)+(VLOOKUP($A3,'FL Ratio'!$A$2:$B$4,2,FALSE)*'FL Characterization'!C$2)</f>
        <v>67.495813034023982</v>
      </c>
      <c r="D3" s="2">
        <f>('[1]Pc, Summer, S3'!D3*Main!$B$5)+(VLOOKUP($A3,'FL Ratio'!$A$2:$B$4,2,FALSE)*'FL Characterization'!D$2)</f>
        <v>71.894959629244994</v>
      </c>
      <c r="E3" s="2">
        <f>('[1]Pc, Summer, S3'!E3*Main!$B$5)+(VLOOKUP($A3,'FL Ratio'!$A$2:$B$4,2,FALSE)*'FL Characterization'!E$2)</f>
        <v>68.321362609275084</v>
      </c>
      <c r="F3" s="2">
        <f>('[1]Pc, Summer, S3'!F3*Main!$B$5)+(VLOOKUP($A3,'FL Ratio'!$A$2:$B$4,2,FALSE)*'FL Characterization'!F$2)</f>
        <v>62.636654121190688</v>
      </c>
      <c r="G3" s="2">
        <f>('[1]Pc, Summer, S3'!G3*Main!$B$5)+(VLOOKUP($A3,'FL Ratio'!$A$2:$B$4,2,FALSE)*'FL Characterization'!G$2)</f>
        <v>66.268803120850862</v>
      </c>
      <c r="H3" s="2">
        <f>('[1]Pc, Summer, S3'!H3*Main!$B$5)+(VLOOKUP($A3,'FL Ratio'!$A$2:$B$4,2,FALSE)*'FL Characterization'!H$2)</f>
        <v>65.562047547882614</v>
      </c>
      <c r="I3" s="2">
        <f>('[1]Pc, Summer, S3'!I3*Main!$B$5)+(VLOOKUP($A3,'FL Ratio'!$A$2:$B$4,2,FALSE)*'FL Characterization'!I$2)</f>
        <v>82.078351673933497</v>
      </c>
      <c r="J3" s="2">
        <f>('[1]Pc, Summer, S3'!J3*Main!$B$5)+(VLOOKUP($A3,'FL Ratio'!$A$2:$B$4,2,FALSE)*'FL Characterization'!J$2)</f>
        <v>100.02251087734381</v>
      </c>
      <c r="K3" s="2">
        <f>('[1]Pc, Summer, S3'!K3*Main!$B$5)+(VLOOKUP($A3,'FL Ratio'!$A$2:$B$4,2,FALSE)*'FL Characterization'!K$2)</f>
        <v>107.12446154374231</v>
      </c>
      <c r="L3" s="2">
        <f>('[1]Pc, Summer, S3'!L3*Main!$B$5)+(VLOOKUP($A3,'FL Ratio'!$A$2:$B$4,2,FALSE)*'FL Characterization'!L$2)</f>
        <v>103.91387881821572</v>
      </c>
      <c r="M3" s="2">
        <f>('[1]Pc, Summer, S3'!M3*Main!$B$5)+(VLOOKUP($A3,'FL Ratio'!$A$2:$B$4,2,FALSE)*'FL Characterization'!M$2)</f>
        <v>105.9335087699676</v>
      </c>
      <c r="N3" s="2">
        <f>('[1]Pc, Summer, S3'!N3*Main!$B$5)+(VLOOKUP($A3,'FL Ratio'!$A$2:$B$4,2,FALSE)*'FL Characterization'!N$2)</f>
        <v>100.60774603174603</v>
      </c>
      <c r="O3" s="2">
        <f>('[1]Pc, Summer, S3'!O3*Main!$B$5)+(VLOOKUP($A3,'FL Ratio'!$A$2:$B$4,2,FALSE)*'FL Characterization'!O$2)</f>
        <v>98.288431501562314</v>
      </c>
      <c r="P3" s="2">
        <f>('[1]Pc, Summer, S3'!P3*Main!$B$5)+(VLOOKUP($A3,'FL Ratio'!$A$2:$B$4,2,FALSE)*'FL Characterization'!P$2)</f>
        <v>88.907568573469035</v>
      </c>
      <c r="Q3" s="2">
        <f>('[1]Pc, Summer, S3'!Q3*Main!$B$5)+(VLOOKUP($A3,'FL Ratio'!$A$2:$B$4,2,FALSE)*'FL Characterization'!Q$2)</f>
        <v>98.030116877672</v>
      </c>
      <c r="R3" s="2">
        <f>('[1]Pc, Summer, S3'!R3*Main!$B$5)+(VLOOKUP($A3,'FL Ratio'!$A$2:$B$4,2,FALSE)*'FL Characterization'!R$2)</f>
        <v>86.310367178343824</v>
      </c>
      <c r="S3" s="2">
        <f>('[1]Pc, Summer, S3'!S3*Main!$B$5)+(VLOOKUP($A3,'FL Ratio'!$A$2:$B$4,2,FALSE)*'FL Characterization'!S$2)</f>
        <v>99.000981417023311</v>
      </c>
      <c r="T3" s="2">
        <f>('[1]Pc, Summer, S3'!T3*Main!$B$5)+(VLOOKUP($A3,'FL Ratio'!$A$2:$B$4,2,FALSE)*'FL Characterization'!T$2)</f>
        <v>103.53098307929422</v>
      </c>
      <c r="U3" s="2">
        <f>('[1]Pc, Summer, S3'!U3*Main!$B$5)+(VLOOKUP($A3,'FL Ratio'!$A$2:$B$4,2,FALSE)*'FL Characterization'!U$2)</f>
        <v>84.143445248552666</v>
      </c>
      <c r="V3" s="2">
        <f>('[1]Pc, Summer, S3'!V3*Main!$B$5)+(VLOOKUP($A3,'FL Ratio'!$A$2:$B$4,2,FALSE)*'FL Characterization'!V$2)</f>
        <v>91.131116955323321</v>
      </c>
      <c r="W3" s="2">
        <f>('[1]Pc, Summer, S3'!W3*Main!$B$5)+(VLOOKUP($A3,'FL Ratio'!$A$2:$B$4,2,FALSE)*'FL Characterization'!W$2)</f>
        <v>91.671017351561872</v>
      </c>
      <c r="X3" s="2">
        <f>('[1]Pc, Summer, S3'!X3*Main!$B$5)+(VLOOKUP($A3,'FL Ratio'!$A$2:$B$4,2,FALSE)*'FL Characterization'!X$2)</f>
        <v>94.491579267665941</v>
      </c>
      <c r="Y3" s="2">
        <f>('[1]Pc, Summer, S3'!Y3*Main!$B$5)+(VLOOKUP($A3,'FL Ratio'!$A$2:$B$4,2,FALSE)*'FL Characterization'!Y$2)</f>
        <v>80.746377091955026</v>
      </c>
    </row>
    <row r="4" spans="1:25" x14ac:dyDescent="0.25">
      <c r="A4">
        <v>3</v>
      </c>
      <c r="B4" s="2">
        <f>('[1]Pc, Summer, S3'!B4*Main!$B$5)+(VLOOKUP($A4,'FL Ratio'!$A$2:$B$4,2,FALSE)*'FL Characterization'!B$2)</f>
        <v>92.080133379105249</v>
      </c>
      <c r="C4" s="2">
        <f>('[1]Pc, Summer, S3'!C4*Main!$B$5)+(VLOOKUP($A4,'FL Ratio'!$A$2:$B$4,2,FALSE)*'FL Characterization'!C$2)</f>
        <v>75.23167750114078</v>
      </c>
      <c r="D4" s="2">
        <f>('[1]Pc, Summer, S3'!D4*Main!$B$5)+(VLOOKUP($A4,'FL Ratio'!$A$2:$B$4,2,FALSE)*'FL Characterization'!D$2)</f>
        <v>80.689900829578633</v>
      </c>
      <c r="E4" s="2">
        <f>('[1]Pc, Summer, S3'!E4*Main!$B$5)+(VLOOKUP($A4,'FL Ratio'!$A$2:$B$4,2,FALSE)*'FL Characterization'!E$2)</f>
        <v>70.810376056665916</v>
      </c>
      <c r="F4" s="2">
        <f>('[1]Pc, Summer, S3'!F4*Main!$B$5)+(VLOOKUP($A4,'FL Ratio'!$A$2:$B$4,2,FALSE)*'FL Characterization'!F$2)</f>
        <v>68.80251688743995</v>
      </c>
      <c r="G4" s="2">
        <f>('[1]Pc, Summer, S3'!G4*Main!$B$5)+(VLOOKUP($A4,'FL Ratio'!$A$2:$B$4,2,FALSE)*'FL Characterization'!G$2)</f>
        <v>75.379770483912935</v>
      </c>
      <c r="H4" s="2">
        <f>('[1]Pc, Summer, S3'!H4*Main!$B$5)+(VLOOKUP($A4,'FL Ratio'!$A$2:$B$4,2,FALSE)*'FL Characterization'!H$2)</f>
        <v>101.84379601750624</v>
      </c>
      <c r="I4" s="2">
        <f>('[1]Pc, Summer, S3'!I4*Main!$B$5)+(VLOOKUP($A4,'FL Ratio'!$A$2:$B$4,2,FALSE)*'FL Characterization'!I$2)</f>
        <v>126.84407758928647</v>
      </c>
      <c r="J4" s="2">
        <f>('[1]Pc, Summer, S3'!J4*Main!$B$5)+(VLOOKUP($A4,'FL Ratio'!$A$2:$B$4,2,FALSE)*'FL Characterization'!J$2)</f>
        <v>131.1037410062917</v>
      </c>
      <c r="K4" s="2">
        <f>('[1]Pc, Summer, S3'!K4*Main!$B$5)+(VLOOKUP($A4,'FL Ratio'!$A$2:$B$4,2,FALSE)*'FL Characterization'!K$2)</f>
        <v>115.66282118651849</v>
      </c>
      <c r="L4" s="2">
        <f>('[1]Pc, Summer, S3'!L4*Main!$B$5)+(VLOOKUP($A4,'FL Ratio'!$A$2:$B$4,2,FALSE)*'FL Characterization'!L$2)</f>
        <v>115.34184595462784</v>
      </c>
      <c r="M4" s="2">
        <f>('[1]Pc, Summer, S3'!M4*Main!$B$5)+(VLOOKUP($A4,'FL Ratio'!$A$2:$B$4,2,FALSE)*'FL Characterization'!M$2)</f>
        <v>125.47682539682539</v>
      </c>
      <c r="N4" s="2">
        <f>('[1]Pc, Summer, S3'!N4*Main!$B$5)+(VLOOKUP($A4,'FL Ratio'!$A$2:$B$4,2,FALSE)*'FL Characterization'!N$2)</f>
        <v>127.00968253968254</v>
      </c>
      <c r="O4" s="2">
        <f>('[1]Pc, Summer, S3'!O4*Main!$B$5)+(VLOOKUP($A4,'FL Ratio'!$A$2:$B$4,2,FALSE)*'FL Characterization'!O$2)</f>
        <v>123.89968253968254</v>
      </c>
      <c r="P4" s="2">
        <f>('[1]Pc, Summer, S3'!P4*Main!$B$5)+(VLOOKUP($A4,'FL Ratio'!$A$2:$B$4,2,FALSE)*'FL Characterization'!P$2)</f>
        <v>119.03408833499263</v>
      </c>
      <c r="Q4" s="2">
        <f>('[1]Pc, Summer, S3'!Q4*Main!$B$5)+(VLOOKUP($A4,'FL Ratio'!$A$2:$B$4,2,FALSE)*'FL Characterization'!Q$2)</f>
        <v>119.48890522412593</v>
      </c>
      <c r="R4" s="2">
        <f>('[1]Pc, Summer, S3'!R4*Main!$B$5)+(VLOOKUP($A4,'FL Ratio'!$A$2:$B$4,2,FALSE)*'FL Characterization'!R$2)</f>
        <v>96.106921310114899</v>
      </c>
      <c r="S4" s="2">
        <f>('[1]Pc, Summer, S3'!S4*Main!$B$5)+(VLOOKUP($A4,'FL Ratio'!$A$2:$B$4,2,FALSE)*'FL Characterization'!S$2)</f>
        <v>98.008274186887476</v>
      </c>
      <c r="T4" s="2">
        <f>('[1]Pc, Summer, S3'!T4*Main!$B$5)+(VLOOKUP($A4,'FL Ratio'!$A$2:$B$4,2,FALSE)*'FL Characterization'!T$2)</f>
        <v>100.45614234101475</v>
      </c>
      <c r="U4" s="2">
        <f>('[1]Pc, Summer, S3'!U4*Main!$B$5)+(VLOOKUP($A4,'FL Ratio'!$A$2:$B$4,2,FALSE)*'FL Characterization'!U$2)</f>
        <v>94.928425576199459</v>
      </c>
      <c r="V4" s="2">
        <f>('[1]Pc, Summer, S3'!V4*Main!$B$5)+(VLOOKUP($A4,'FL Ratio'!$A$2:$B$4,2,FALSE)*'FL Characterization'!V$2)</f>
        <v>109.94641347006328</v>
      </c>
      <c r="W4" s="2">
        <f>('[1]Pc, Summer, S3'!W4*Main!$B$5)+(VLOOKUP($A4,'FL Ratio'!$A$2:$B$4,2,FALSE)*'FL Characterization'!W$2)</f>
        <v>101.168288868581</v>
      </c>
      <c r="X4" s="2">
        <f>('[1]Pc, Summer, S3'!X4*Main!$B$5)+(VLOOKUP($A4,'FL Ratio'!$A$2:$B$4,2,FALSE)*'FL Characterization'!X$2)</f>
        <v>103.90959434667013</v>
      </c>
      <c r="Y4" s="2">
        <f>('[1]Pc, Summer, S3'!Y4*Main!$B$5)+(VLOOKUP($A4,'FL Ratio'!$A$2:$B$4,2,FALSE)*'FL Characterization'!Y$2)</f>
        <v>91.412769000594082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12.695712942389127</v>
      </c>
      <c r="C2" s="2">
        <f>('[1]Qc, Summer, S1'!C2*Main!$B$5)</f>
        <v>9.0395819672703368</v>
      </c>
      <c r="D2" s="2">
        <f>('[1]Qc, Summer, S1'!D2*Main!$B$5)</f>
        <v>10.149271903563729</v>
      </c>
      <c r="E2" s="2">
        <f>('[1]Qc, Summer, S1'!E2*Main!$B$5)</f>
        <v>7.9695662025609142</v>
      </c>
      <c r="F2" s="2">
        <f>('[1]Qc, Summer, S1'!F2*Main!$B$5)</f>
        <v>9.1745480002675723</v>
      </c>
      <c r="G2" s="2">
        <f>('[1]Qc, Summer, S1'!G2*Main!$B$5)</f>
        <v>4.0842519685488439</v>
      </c>
      <c r="H2" s="2">
        <f>('[1]Qc, Summer, S1'!H2*Main!$B$5)</f>
        <v>8.0357763648702143</v>
      </c>
      <c r="I2" s="2">
        <f>('[1]Qc, Summer, S1'!I2*Main!$B$5)</f>
        <v>15.73304644321821</v>
      </c>
      <c r="J2" s="2">
        <f>('[1]Qc, Summer, S1'!J2*Main!$B$5)</f>
        <v>19.919975009909081</v>
      </c>
      <c r="K2" s="2">
        <f>('[1]Qc, Summer, S1'!K2*Main!$B$5)</f>
        <v>24.174097799079192</v>
      </c>
      <c r="L2" s="2">
        <f>('[1]Qc, Summer, S1'!L2*Main!$B$5)</f>
        <v>28.864799401649762</v>
      </c>
      <c r="M2" s="2">
        <f>('[1]Qc, Summer, S1'!M2*Main!$B$5)</f>
        <v>29.633682184985876</v>
      </c>
      <c r="N2" s="2">
        <f>('[1]Qc, Summer, S1'!N2*Main!$B$5)</f>
        <v>29.179231895335448</v>
      </c>
      <c r="O2" s="2">
        <f>('[1]Qc, Summer, S1'!O2*Main!$B$5)</f>
        <v>30.3</v>
      </c>
      <c r="P2" s="2">
        <f>('[1]Qc, Summer, S1'!P2*Main!$B$5)</f>
        <v>32.765766666837344</v>
      </c>
      <c r="Q2" s="2">
        <f>('[1]Qc, Summer, S1'!Q2*Main!$B$5)</f>
        <v>28.795491987925047</v>
      </c>
      <c r="R2" s="2">
        <f>('[1]Qc, Summer, S1'!R2*Main!$B$5)</f>
        <v>29.869819755437376</v>
      </c>
      <c r="S2" s="2">
        <f>('[1]Qc, Summer, S1'!S2*Main!$B$5)</f>
        <v>22.615297845120683</v>
      </c>
      <c r="T2" s="2">
        <f>('[1]Qc, Summer, S1'!T2*Main!$B$5)</f>
        <v>26.383470610585558</v>
      </c>
      <c r="U2" s="2">
        <f>('[1]Qc, Summer, S1'!U2*Main!$B$5)</f>
        <v>24.868381896940935</v>
      </c>
      <c r="V2" s="2">
        <f>('[1]Qc, Summer, S1'!V2*Main!$B$5)</f>
        <v>22.831428783820105</v>
      </c>
      <c r="W2" s="2">
        <f>('[1]Qc, Summer, S1'!W2*Main!$B$5)</f>
        <v>25.37984803202621</v>
      </c>
      <c r="X2" s="2">
        <f>('[1]Qc, Summer, S1'!X2*Main!$B$5)</f>
        <v>24.524896472126461</v>
      </c>
      <c r="Y2" s="2">
        <f>('[1]Qc, Summer, S1'!Y2*Main!$B$5)</f>
        <v>17.583560283527891</v>
      </c>
    </row>
    <row r="3" spans="1:25" x14ac:dyDescent="0.25">
      <c r="A3">
        <v>2</v>
      </c>
      <c r="B3" s="2">
        <f>('[1]Qc, Summer, S1'!B3*Main!$B$5)</f>
        <v>-25.140202653524344</v>
      </c>
      <c r="C3" s="2">
        <f>('[1]Qc, Summer, S1'!C3*Main!$B$5)</f>
        <v>-31.098682928010788</v>
      </c>
      <c r="D3" s="2">
        <f>('[1]Qc, Summer, S1'!D3*Main!$B$5)</f>
        <v>-31.82841087762575</v>
      </c>
      <c r="E3" s="2">
        <f>('[1]Qc, Summer, S1'!E3*Main!$B$5)</f>
        <v>-32.236860837910527</v>
      </c>
      <c r="F3" s="2">
        <f>('[1]Qc, Summer, S1'!F3*Main!$B$5)</f>
        <v>-32.158775238708884</v>
      </c>
      <c r="G3" s="2">
        <f>('[1]Qc, Summer, S1'!G3*Main!$B$5)</f>
        <v>-38.5</v>
      </c>
      <c r="H3" s="2">
        <f>('[1]Qc, Summer, S1'!H3*Main!$B$5)</f>
        <v>-30.940843180062252</v>
      </c>
      <c r="I3" s="2">
        <f>('[1]Qc, Summer, S1'!I3*Main!$B$5)</f>
        <v>-4.3417686801156039</v>
      </c>
      <c r="J3" s="2">
        <f>('[1]Qc, Summer, S1'!J3*Main!$B$5)</f>
        <v>14.694190478724103</v>
      </c>
      <c r="K3" s="2">
        <f>('[1]Qc, Summer, S1'!K3*Main!$B$5)</f>
        <v>22.494559613210075</v>
      </c>
      <c r="L3" s="2">
        <f>('[1]Qc, Summer, S1'!L3*Main!$B$5)</f>
        <v>18.896255942231068</v>
      </c>
      <c r="M3" s="2">
        <f>('[1]Qc, Summer, S1'!M3*Main!$B$5)</f>
        <v>22.399286049692037</v>
      </c>
      <c r="N3" s="2">
        <f>('[1]Qc, Summer, S1'!N3*Main!$B$5)</f>
        <v>20.082495043761927</v>
      </c>
      <c r="O3" s="2">
        <f>('[1]Qc, Summer, S1'!O3*Main!$B$5)</f>
        <v>21.953715064365976</v>
      </c>
      <c r="P3" s="2">
        <f>('[1]Qc, Summer, S1'!P3*Main!$B$5)</f>
        <v>10.455979658368168</v>
      </c>
      <c r="Q3" s="2">
        <f>('[1]Qc, Summer, S1'!Q3*Main!$B$5)</f>
        <v>2.9187522095627498</v>
      </c>
      <c r="R3" s="2">
        <f>('[1]Qc, Summer, S1'!R3*Main!$B$5)</f>
        <v>5.6354866096941647</v>
      </c>
      <c r="S3" s="2">
        <f>('[1]Qc, Summer, S1'!S3*Main!$B$5)</f>
        <v>7.6636117306348908</v>
      </c>
      <c r="T3" s="2">
        <f>('[1]Qc, Summer, S1'!T3*Main!$B$5)</f>
        <v>4.303258215747408</v>
      </c>
      <c r="U3" s="2">
        <f>('[1]Qc, Summer, S1'!U3*Main!$B$5)</f>
        <v>-0.83620585243776402</v>
      </c>
      <c r="V3" s="2">
        <f>('[1]Qc, Summer, S1'!V3*Main!$B$5)</f>
        <v>-3.5908546575574491</v>
      </c>
      <c r="W3" s="2">
        <f>('[1]Qc, Summer, S1'!W3*Main!$B$5)</f>
        <v>-2.4982506189737341</v>
      </c>
      <c r="X3" s="2">
        <f>('[1]Qc, Summer, S1'!X3*Main!$B$5)</f>
        <v>-10.782870305222625</v>
      </c>
      <c r="Y3" s="2">
        <f>('[1]Qc, Summer, S1'!Y3*Main!$B$5)</f>
        <v>-14.890351351284648</v>
      </c>
    </row>
    <row r="4" spans="1:25" x14ac:dyDescent="0.25">
      <c r="A4">
        <v>3</v>
      </c>
      <c r="B4" s="2">
        <f>('[1]Qc, Summer, S1'!B4*Main!$B$5)</f>
        <v>-34.420620107858348</v>
      </c>
      <c r="C4" s="2">
        <f>('[1]Qc, Summer, S1'!C4*Main!$B$5)</f>
        <v>-38.959602979224279</v>
      </c>
      <c r="D4" s="2">
        <f>('[1]Qc, Summer, S1'!D4*Main!$B$5)</f>
        <v>-41.277682912849912</v>
      </c>
      <c r="E4" s="2">
        <f>('[1]Qc, Summer, S1'!E4*Main!$B$5)</f>
        <v>-50.5</v>
      </c>
      <c r="F4" s="2">
        <f>('[1]Qc, Summer, S1'!F4*Main!$B$5)</f>
        <v>-46.5</v>
      </c>
      <c r="G4" s="2">
        <f>('[1]Qc, Summer, S1'!G4*Main!$B$5)</f>
        <v>-52</v>
      </c>
      <c r="H4" s="2">
        <f>('[1]Qc, Summer, S1'!H4*Main!$B$5)</f>
        <v>-19.936776562849264</v>
      </c>
      <c r="I4" s="2">
        <f>('[1]Qc, Summer, S1'!I4*Main!$B$5)</f>
        <v>4.421821968909363</v>
      </c>
      <c r="J4" s="2">
        <f>('[1]Qc, Summer, S1'!J4*Main!$B$5)</f>
        <v>13.648370863254453</v>
      </c>
      <c r="K4" s="2">
        <f>('[1]Qc, Summer, S1'!K4*Main!$B$5)</f>
        <v>12.72973051668925</v>
      </c>
      <c r="L4" s="2">
        <f>('[1]Qc, Summer, S1'!L4*Main!$B$5)</f>
        <v>12.959517741266986</v>
      </c>
      <c r="M4" s="2">
        <f>('[1]Qc, Summer, S1'!M4*Main!$B$5)</f>
        <v>16.363498785430291</v>
      </c>
      <c r="N4" s="2">
        <f>('[1]Qc, Summer, S1'!N4*Main!$B$5)</f>
        <v>23.092134341027904</v>
      </c>
      <c r="O4" s="2">
        <f>('[1]Qc, Summer, S1'!O4*Main!$B$5)</f>
        <v>25.686871351608826</v>
      </c>
      <c r="P4" s="2">
        <f>('[1]Qc, Summer, S1'!P4*Main!$B$5)</f>
        <v>14.274448368504242</v>
      </c>
      <c r="Q4" s="2">
        <f>('[1]Qc, Summer, S1'!Q4*Main!$B$5)</f>
        <v>10.416901148213565</v>
      </c>
      <c r="R4" s="2">
        <f>('[1]Qc, Summer, S1'!R4*Main!$B$5)</f>
        <v>-1.7912469114027969</v>
      </c>
      <c r="S4" s="2">
        <f>('[1]Qc, Summer, S1'!S4*Main!$B$5)</f>
        <v>-1.7745062860625838</v>
      </c>
      <c r="T4" s="2">
        <f>('[1]Qc, Summer, S1'!T4*Main!$B$5)</f>
        <v>-1.607100032660453</v>
      </c>
      <c r="U4" s="2">
        <f>('[1]Qc, Summer, S1'!U4*Main!$B$5)</f>
        <v>-1.7577656607223706</v>
      </c>
      <c r="V4" s="2">
        <f>('[1]Qc, Summer, S1'!V4*Main!$B$5)</f>
        <v>-10.558312583575585</v>
      </c>
      <c r="W4" s="2">
        <f>('[1]Qc, Summer, S1'!W4*Main!$B$5)</f>
        <v>-12.978832324693663</v>
      </c>
      <c r="X4" s="2">
        <f>('[1]Qc, Summer, S1'!X4*Main!$B$5)</f>
        <v>-37.817455958072053</v>
      </c>
      <c r="Y4" s="2">
        <f>('[1]Qc, Summer, S1'!Y4*Main!$B$5)</f>
        <v>-36.671472444191075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13.721629139753906</v>
      </c>
      <c r="C2" s="2">
        <f>('[1]Qc, Summer, S2'!C2*Main!$B$5)</f>
        <v>9.9238888988511302</v>
      </c>
      <c r="D2" s="2">
        <f>('[1]Qc, Summer, S2'!D2*Main!$B$5)</f>
        <v>8.6594705232240994</v>
      </c>
      <c r="E2" s="2">
        <f>('[1]Qc, Summer, S2'!E2*Main!$B$5)</f>
        <v>8.782787243638559</v>
      </c>
      <c r="F2" s="2">
        <f>('[1]Qc, Summer, S2'!F2*Main!$B$5)</f>
        <v>10.017108530904391</v>
      </c>
      <c r="G2" s="2">
        <f>('[1]Qc, Summer, S2'!G2*Main!$B$5)</f>
        <v>4.2146004356301896</v>
      </c>
      <c r="H2" s="2">
        <f>('[1]Qc, Summer, S2'!H2*Main!$B$5)</f>
        <v>7.2018750439874566</v>
      </c>
      <c r="I2" s="2">
        <f>('[1]Qc, Summer, S2'!I2*Main!$B$5)</f>
        <v>15.587370087262485</v>
      </c>
      <c r="J2" s="2">
        <f>('[1]Qc, Summer, S2'!J2*Main!$B$5)</f>
        <v>19.708060382144094</v>
      </c>
      <c r="K2" s="2">
        <f>('[1]Qc, Summer, S2'!K2*Main!$B$5)</f>
        <v>26.944046505223685</v>
      </c>
      <c r="L2" s="2">
        <f>('[1]Qc, Summer, S2'!L2*Main!$B$5)</f>
        <v>28.040090847316911</v>
      </c>
      <c r="M2" s="2">
        <f>('[1]Qc, Summer, S2'!M2*Main!$B$5)</f>
        <v>25.644532660083932</v>
      </c>
      <c r="N2" s="2">
        <f>('[1]Qc, Summer, S2'!N2*Main!$B$5)</f>
        <v>29.179231895335448</v>
      </c>
      <c r="O2" s="2">
        <f>('[1]Qc, Summer, S2'!O2*Main!$B$5)</f>
        <v>28.2</v>
      </c>
      <c r="P2" s="2">
        <f>('[1]Qc, Summer, S2'!P2*Main!$B$5)</f>
        <v>27.106225151656346</v>
      </c>
      <c r="Q2" s="2">
        <f>('[1]Qc, Summer, S2'!Q2*Main!$B$5)</f>
        <v>31.099131346959052</v>
      </c>
      <c r="R2" s="2">
        <f>('[1]Qc, Summer, S2'!R2*Main!$B$5)</f>
        <v>29.321749668181642</v>
      </c>
      <c r="S2" s="2">
        <f>('[1]Qc, Summer, S2'!S2*Main!$B$5)</f>
        <v>25.290225547231731</v>
      </c>
      <c r="T2" s="2">
        <f>('[1]Qc, Summer, S2'!T2*Main!$B$5)</f>
        <v>25.415269854233795</v>
      </c>
      <c r="U2" s="2">
        <f>('[1]Qc, Summer, S2'!U2*Main!$B$5)</f>
        <v>21.184177171468203</v>
      </c>
      <c r="V2" s="2">
        <f>('[1]Qc, Summer, S2'!V2*Main!$B$5)</f>
        <v>19.925610574970271</v>
      </c>
      <c r="W2" s="2">
        <f>('[1]Qc, Summer, S2'!W2*Main!$B$5)</f>
        <v>24.882203952966872</v>
      </c>
      <c r="X2" s="2">
        <f>('[1]Qc, Summer, S2'!X2*Main!$B$5)</f>
        <v>23.187174846374106</v>
      </c>
      <c r="Y2" s="2">
        <f>('[1]Qc, Summer, S2'!Y2*Main!$B$5)</f>
        <v>16.148167607321533</v>
      </c>
    </row>
    <row r="3" spans="1:25" x14ac:dyDescent="0.25">
      <c r="A3">
        <v>2</v>
      </c>
      <c r="B3" s="2">
        <f>('[1]Qc, Summer, S2'!B3*Main!$B$5)</f>
        <v>-25.872441565762916</v>
      </c>
      <c r="C3" s="2">
        <f>('[1]Qc, Summer, S2'!C3*Main!$B$5)</f>
        <v>-29.512015431683707</v>
      </c>
      <c r="D3" s="2">
        <f>('[1]Qc, Summer, S2'!D3*Main!$B$5)</f>
        <v>-33.227461905213694</v>
      </c>
      <c r="E3" s="2">
        <f>('[1]Qc, Summer, S2'!E3*Main!$B$5)</f>
        <v>-32.236860837910527</v>
      </c>
      <c r="F3" s="2">
        <f>('[1]Qc, Summer, S2'!F3*Main!$B$5)</f>
        <v>-36.606265431296286</v>
      </c>
      <c r="G3" s="2">
        <f>('[1]Qc, Summer, S2'!G3*Main!$B$5)</f>
        <v>-35.35</v>
      </c>
      <c r="H3" s="2">
        <f>('[1]Qc, Summer, S2'!H3*Main!$B$5)</f>
        <v>-29.727476780844121</v>
      </c>
      <c r="I3" s="2">
        <f>('[1]Qc, Summer, S2'!I3*Main!$B$5)</f>
        <v>-5.0496657475257569</v>
      </c>
      <c r="J3" s="2">
        <f>('[1]Qc, Summer, S2'!J3*Main!$B$5)</f>
        <v>14.08824447960146</v>
      </c>
      <c r="K3" s="2">
        <f>('[1]Qc, Summer, S2'!K3*Main!$B$5)</f>
        <v>20.950815326028991</v>
      </c>
      <c r="L3" s="2">
        <f>('[1]Qc, Summer, S2'!L3*Main!$B$5)</f>
        <v>18.202815357195067</v>
      </c>
      <c r="M3" s="2">
        <f>('[1]Qc, Summer, S2'!M3*Main!$B$5)</f>
        <v>23.092047473909318</v>
      </c>
      <c r="N3" s="2">
        <f>('[1]Qc, Summer, S2'!N3*Main!$B$5)</f>
        <v>18.852954530878545</v>
      </c>
      <c r="O3" s="2">
        <f>('[1]Qc, Summer, S2'!O3*Main!$B$5)</f>
        <v>20.898247993963768</v>
      </c>
      <c r="P3" s="2">
        <f>('[1]Qc, Summer, S2'!P3*Main!$B$5)</f>
        <v>11.327311296565515</v>
      </c>
      <c r="Q3" s="2">
        <f>('[1]Qc, Summer, S2'!Q3*Main!$B$5)</f>
        <v>2.8636814131559056</v>
      </c>
      <c r="R3" s="2">
        <f>('[1]Qc, Summer, S2'!R3*Main!$B$5)</f>
        <v>5.7579971881657768</v>
      </c>
      <c r="S3" s="2">
        <f>('[1]Qc, Summer, S2'!S3*Main!$B$5)</f>
        <v>8.1844397123285244</v>
      </c>
      <c r="T3" s="2">
        <f>('[1]Qc, Summer, S2'!T3*Main!$B$5)</f>
        <v>4.0343045772631951</v>
      </c>
      <c r="U3" s="2">
        <f>('[1]Qc, Summer, S2'!U3*Main!$B$5)</f>
        <v>-0.79439555981587573</v>
      </c>
      <c r="V3" s="2">
        <f>('[1]Qc, Summer, S2'!V3*Main!$B$5)</f>
        <v>-2.9379719925470038</v>
      </c>
      <c r="W3" s="2">
        <f>('[1]Qc, Summer, S2'!W3*Main!$B$5)</f>
        <v>-2.452827880446939</v>
      </c>
      <c r="X3" s="2">
        <f>('[1]Qc, Summer, S2'!X3*Main!$B$5)</f>
        <v>-11.872049123931982</v>
      </c>
      <c r="Y3" s="2">
        <f>('[1]Qc, Summer, S2'!Y3*Main!$B$5)</f>
        <v>-13.563488359586016</v>
      </c>
    </row>
    <row r="4" spans="1:25" x14ac:dyDescent="0.25">
      <c r="A4">
        <v>3</v>
      </c>
      <c r="B4" s="2">
        <f>('[1]Qc, Summer, S2'!B4*Main!$B$5)</f>
        <v>-35.177117253086003</v>
      </c>
      <c r="C4" s="2">
        <f>('[1]Qc, Summer, S2'!C4*Main!$B$5)</f>
        <v>-40.472597269679596</v>
      </c>
      <c r="D4" s="2">
        <f>('[1]Qc, Summer, S2'!D4*Main!$B$5)</f>
        <v>-45.229801489612136</v>
      </c>
      <c r="E4" s="2">
        <f>('[1]Qc, Summer, S2'!E4*Main!$B$5)</f>
        <v>-51.5</v>
      </c>
      <c r="F4" s="2">
        <f>('[1]Qc, Summer, S2'!F4*Main!$B$5)</f>
        <v>-46.5</v>
      </c>
      <c r="G4" s="2">
        <f>('[1]Qc, Summer, S2'!G4*Main!$B$5)</f>
        <v>-46.5</v>
      </c>
      <c r="H4" s="2">
        <f>('[1]Qc, Summer, S2'!H4*Main!$B$5)</f>
        <v>-20.136144328477759</v>
      </c>
      <c r="I4" s="2">
        <f>('[1]Qc, Summer, S2'!I4*Main!$B$5)</f>
        <v>4.0085675792916655</v>
      </c>
      <c r="J4" s="2">
        <f>('[1]Qc, Summer, S2'!J4*Main!$B$5)</f>
        <v>13.517136528030852</v>
      </c>
      <c r="K4" s="2">
        <f>('[1]Qc, Summer, S2'!K4*Main!$B$5)</f>
        <v>11.942324505347646</v>
      </c>
      <c r="L4" s="2">
        <f>('[1]Qc, Summer, S2'!L4*Main!$B$5)</f>
        <v>12.239544533418819</v>
      </c>
      <c r="M4" s="2">
        <f>('[1]Qc, Summer, S2'!M4*Main!$B$5)</f>
        <v>16.532194649197617</v>
      </c>
      <c r="N4" s="2">
        <f>('[1]Qc, Summer, S2'!N4*Main!$B$5)</f>
        <v>21.263054393223715</v>
      </c>
      <c r="O4" s="2">
        <f>('[1]Qc, Summer, S2'!O4*Main!$B$5)</f>
        <v>22.85895890922987</v>
      </c>
      <c r="P4" s="2">
        <f>('[1]Qc, Summer, S2'!P4*Main!$B$5)</f>
        <v>12.291886095100875</v>
      </c>
      <c r="Q4" s="2">
        <f>('[1]Qc, Summer, S2'!Q4*Main!$B$5)</f>
        <v>9.282387161774464</v>
      </c>
      <c r="R4" s="2">
        <f>('[1]Qc, Summer, S2'!R4*Main!$B$5)</f>
        <v>-1.7745062860625838</v>
      </c>
      <c r="S4" s="2">
        <f>('[1]Qc, Summer, S2'!S4*Main!$B$5)</f>
        <v>-1.5736187819800269</v>
      </c>
      <c r="T4" s="2">
        <f>('[1]Qc, Summer, S2'!T4*Main!$B$5)</f>
        <v>-1.607100032660453</v>
      </c>
      <c r="U4" s="2">
        <f>('[1]Qc, Summer, S2'!U4*Main!$B$5)</f>
        <v>-1.8079875367430098</v>
      </c>
      <c r="V4" s="2">
        <f>('[1]Qc, Summer, S2'!V4*Main!$B$5)</f>
        <v>-10.131714095350308</v>
      </c>
      <c r="W4" s="2">
        <f>('[1]Qc, Summer, S2'!W4*Main!$B$5)</f>
        <v>-14.891502351490626</v>
      </c>
      <c r="X4" s="2">
        <f>('[1]Qc, Summer, S2'!X4*Main!$B$5)</f>
        <v>-35.907483434937099</v>
      </c>
      <c r="Y4" s="2">
        <f>('[1]Qc, Summer, S2'!Y4*Main!$B$5)</f>
        <v>-36.289477939564087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13.465150090412711</v>
      </c>
      <c r="C2" s="2">
        <f>('[1]Qc, Summer, S3'!C2*Main!$B$5)</f>
        <v>9.3343509444639334</v>
      </c>
      <c r="D2" s="2">
        <f>('[1]Qc, Summer, S3'!D2*Main!$B$5)</f>
        <v>8.6594705232240994</v>
      </c>
      <c r="E2" s="2">
        <f>('[1]Qc, Summer, S3'!E2*Main!$B$5)</f>
        <v>7.5629556820220918</v>
      </c>
      <c r="F2" s="2">
        <f>('[1]Qc, Summer, S3'!F2*Main!$B$5)</f>
        <v>8.8000766533178751</v>
      </c>
      <c r="G2" s="2">
        <f>('[1]Qc, Summer, S3'!G2*Main!$B$5)</f>
        <v>4.5187468588199975</v>
      </c>
      <c r="H2" s="2">
        <f>('[1]Qc, Summer, S3'!H2*Main!$B$5)</f>
        <v>7.3534934659661397</v>
      </c>
      <c r="I2" s="2">
        <f>('[1]Qc, Summer, S3'!I2*Main!$B$5)</f>
        <v>15.73304644321821</v>
      </c>
      <c r="J2" s="2">
        <f>('[1]Qc, Summer, S3'!J2*Main!$B$5)</f>
        <v>23.098694426383936</v>
      </c>
      <c r="K2" s="2">
        <f>('[1]Qc, Summer, S3'!K2*Main!$B$5)</f>
        <v>24.174097799079192</v>
      </c>
      <c r="L2" s="2">
        <f>('[1]Qc, Summer, S3'!L2*Main!$B$5)</f>
        <v>25.840868035762643</v>
      </c>
      <c r="M2" s="2">
        <f>('[1]Qc, Summer, S3'!M2*Main!$B$5)</f>
        <v>29.063803681428457</v>
      </c>
      <c r="N2" s="2">
        <f>('[1]Qc, Summer, S3'!N2*Main!$B$5)</f>
        <v>29.774726423811682</v>
      </c>
      <c r="O2" s="2">
        <f>('[1]Qc, Summer, S3'!O2*Main!$B$5)</f>
        <v>33</v>
      </c>
      <c r="P2" s="2">
        <f>('[1]Qc, Summer, S3'!P2*Main!$B$5)</f>
        <v>27.106225151656346</v>
      </c>
      <c r="Q2" s="2">
        <f>('[1]Qc, Summer, S3'!Q2*Main!$B$5)</f>
        <v>31.099131346959052</v>
      </c>
      <c r="R2" s="2">
        <f>('[1]Qc, Summer, S3'!R2*Main!$B$5)</f>
        <v>24.937188970135789</v>
      </c>
      <c r="S2" s="2">
        <f>('[1]Qc, Summer, S3'!S2*Main!$B$5)</f>
        <v>25.047050301585269</v>
      </c>
      <c r="T2" s="2">
        <f>('[1]Qc, Summer, S3'!T2*Main!$B$5)</f>
        <v>24.93116947605791</v>
      </c>
      <c r="U2" s="2">
        <f>('[1]Qc, Summer, S3'!U2*Main!$B$5)</f>
        <v>23.256542329546615</v>
      </c>
      <c r="V2" s="2">
        <f>('[1]Qc, Summer, S3'!V2*Main!$B$5)</f>
        <v>19.925610574970271</v>
      </c>
      <c r="W2" s="2">
        <f>('[1]Qc, Summer, S3'!W2*Main!$B$5)</f>
        <v>27.370424348263562</v>
      </c>
      <c r="X2" s="2">
        <f>('[1]Qc, Summer, S3'!X2*Main!$B$5)</f>
        <v>20.734685199161461</v>
      </c>
      <c r="Y2" s="2">
        <f>('[1]Qc, Summer, S3'!Y2*Main!$B$5)</f>
        <v>16.148167607321533</v>
      </c>
    </row>
    <row r="3" spans="1:25" x14ac:dyDescent="0.25">
      <c r="A3">
        <v>2</v>
      </c>
      <c r="B3" s="2">
        <f>('[1]Qc, Summer, S3'!B3*Main!$B$5)</f>
        <v>-24.896123016111485</v>
      </c>
      <c r="C3" s="2">
        <f>('[1]Qc, Summer, S3'!C3*Main!$B$5)</f>
        <v>-31.416016427276205</v>
      </c>
      <c r="D3" s="2">
        <f>('[1]Qc, Summer, S3'!D3*Main!$B$5)</f>
        <v>-31.82841087762575</v>
      </c>
      <c r="E3" s="2">
        <f>('[1]Qc, Summer, S3'!E3*Main!$B$5)</f>
        <v>-30.960153477993277</v>
      </c>
      <c r="F3" s="2">
        <f>('[1]Qc, Summer, S3'!F3*Main!$B$5)</f>
        <v>-33.527233759505009</v>
      </c>
      <c r="G3" s="2">
        <f>('[1]Qc, Summer, S3'!G3*Main!$B$5)</f>
        <v>-35</v>
      </c>
      <c r="H3" s="2">
        <f>('[1]Qc, Summer, S3'!H3*Main!$B$5)</f>
        <v>-32.760892778889442</v>
      </c>
      <c r="I3" s="2">
        <f>('[1]Qc, Summer, S3'!I3*Main!$B$5)</f>
        <v>-4.5777343692523207</v>
      </c>
      <c r="J3" s="2">
        <f>('[1]Qc, Summer, S3'!J3*Main!$B$5)</f>
        <v>16.663514975872694</v>
      </c>
      <c r="K3" s="2">
        <f>('[1]Qc, Summer, S3'!K3*Main!$B$5)</f>
        <v>20.509745529691543</v>
      </c>
      <c r="L3" s="2">
        <f>('[1]Qc, Summer, S3'!L3*Main!$B$5)</f>
        <v>17.856095064677064</v>
      </c>
      <c r="M3" s="2">
        <f>('[1]Qc, Summer, S3'!M3*Main!$B$5)</f>
        <v>23.784808898126599</v>
      </c>
      <c r="N3" s="2">
        <f>('[1]Qc, Summer, S3'!N3*Main!$B$5)</f>
        <v>19.877571624948033</v>
      </c>
      <c r="O3" s="2">
        <f>('[1]Qc, Summer, S3'!O3*Main!$B$5)</f>
        <v>21.109341408044209</v>
      </c>
      <c r="P3" s="2">
        <f>('[1]Qc, Summer, S3'!P3*Main!$B$5)</f>
        <v>10.564896113142836</v>
      </c>
      <c r="Q3" s="2">
        <f>('[1]Qc, Summer, S3'!Q3*Main!$B$5)</f>
        <v>2.8636814131559056</v>
      </c>
      <c r="R3" s="2">
        <f>('[1]Qc, Summer, S3'!R3*Main!$B$5)</f>
        <v>6.4318053697596449</v>
      </c>
      <c r="S3" s="2">
        <f>('[1]Qc, Summer, S3'!S3*Main!$B$5)</f>
        <v>7.2171877463260614</v>
      </c>
      <c r="T3" s="2">
        <f>('[1]Qc, Summer, S3'!T3*Main!$B$5)</f>
        <v>4.4825606414035502</v>
      </c>
      <c r="U3" s="2">
        <f>('[1]Qc, Summer, S3'!U3*Main!$B$5)</f>
        <v>-0.91146437915716283</v>
      </c>
      <c r="V3" s="2">
        <f>('[1]Qc, Summer, S3'!V3*Main!$B$5)</f>
        <v>-3.0685485255490925</v>
      </c>
      <c r="W3" s="2">
        <f>('[1]Qc, Summer, S3'!W3*Main!$B$5)</f>
        <v>-2.4982506189737341</v>
      </c>
      <c r="X3" s="2">
        <f>('[1]Qc, Summer, S3'!X3*Main!$B$5)</f>
        <v>-10.67395242335169</v>
      </c>
      <c r="Y3" s="2">
        <f>('[1]Qc, Summer, S3'!Y3*Main!$B$5)</f>
        <v>-15.037780572584497</v>
      </c>
    </row>
    <row r="4" spans="1:25" x14ac:dyDescent="0.25">
      <c r="A4">
        <v>3</v>
      </c>
      <c r="B4" s="2">
        <f>('[1]Qc, Summer, S3'!B4*Main!$B$5)</f>
        <v>-35.177117253086003</v>
      </c>
      <c r="C4" s="2">
        <f>('[1]Qc, Summer, S3'!C4*Main!$B$5)</f>
        <v>-37.068360116155141</v>
      </c>
      <c r="D4" s="2">
        <f>('[1]Qc, Summer, S3'!D4*Main!$B$5)</f>
        <v>-39.96031005392917</v>
      </c>
      <c r="E4" s="2">
        <f>('[1]Qc, Summer, S3'!E4*Main!$B$5)</f>
        <v>-50</v>
      </c>
      <c r="F4" s="2">
        <f>('[1]Qc, Summer, S3'!F4*Main!$B$5)</f>
        <v>-52</v>
      </c>
      <c r="G4" s="2">
        <f>('[1]Qc, Summer, S3'!G4*Main!$B$5)</f>
        <v>-54.500000000000007</v>
      </c>
      <c r="H4" s="2">
        <f>('[1]Qc, Summer, S3'!H4*Main!$B$5)</f>
        <v>-21.332350922248715</v>
      </c>
      <c r="I4" s="2">
        <f>('[1]Qc, Summer, S3'!I4*Main!$B$5)</f>
        <v>4.0912184572152048</v>
      </c>
      <c r="J4" s="2">
        <f>('[1]Qc, Summer, S3'!J4*Main!$B$5)</f>
        <v>14.435776874596057</v>
      </c>
      <c r="K4" s="2">
        <f>('[1]Qc, Summer, S3'!K4*Main!$B$5)</f>
        <v>11.942324505347646</v>
      </c>
      <c r="L4" s="2">
        <f>('[1]Qc, Summer, S3'!L4*Main!$B$5)</f>
        <v>12.599531137342902</v>
      </c>
      <c r="M4" s="2">
        <f>('[1]Qc, Summer, S3'!M4*Main!$B$5)</f>
        <v>18.219153286870842</v>
      </c>
      <c r="N4" s="2">
        <f>('[1]Qc, Summer, S3'!N4*Main!$B$5)</f>
        <v>23.549404327978952</v>
      </c>
      <c r="O4" s="2">
        <f>('[1]Qc, Summer, S3'!O4*Main!$B$5)</f>
        <v>23.801596390022855</v>
      </c>
      <c r="P4" s="2">
        <f>('[1]Qc, Summer, S3'!P4*Main!$B$5)</f>
        <v>13.084911004462221</v>
      </c>
      <c r="Q4" s="2">
        <f>('[1]Qc, Summer, S3'!Q4*Main!$B$5)</f>
        <v>9.5918000671669468</v>
      </c>
      <c r="R4" s="2">
        <f>('[1]Qc, Summer, S3'!R4*Main!$B$5)</f>
        <v>-1.5066562806191748</v>
      </c>
      <c r="S4" s="2">
        <f>('[1]Qc, Summer, S3'!S4*Main!$B$5)</f>
        <v>-1.7242844100419445</v>
      </c>
      <c r="T4" s="2">
        <f>('[1]Qc, Summer, S3'!T4*Main!$B$5)</f>
        <v>-1.8414687874234361</v>
      </c>
      <c r="U4" s="2">
        <f>('[1]Qc, Summer, S3'!U4*Main!$B$5)</f>
        <v>-1.7577656607223706</v>
      </c>
      <c r="V4" s="2">
        <f>('[1]Qc, Summer, S3'!V4*Main!$B$5)</f>
        <v>-10.664962205631904</v>
      </c>
      <c r="W4" s="2">
        <f>('[1]Qc, Summer, S3'!W4*Main!$B$5)</f>
        <v>-14.071786625720499</v>
      </c>
      <c r="X4" s="2">
        <f>('[1]Qc, Summer, S3'!X4*Main!$B$5)</f>
        <v>-38.581444967326028</v>
      </c>
      <c r="Y4" s="2">
        <f>('[1]Qc, Summer, S3'!Y4*Main!$B$5)</f>
        <v>-36.671472444191075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3.3012342857142851</v>
      </c>
      <c r="C2" s="2">
        <f>('FL Characterization'!C$4-'FL Characterization'!C$2)*VLOOKUP($A2,'FL Ratio'!$A$2:$B$6,2,FALSE)</f>
        <v>3.6342399999999997</v>
      </c>
      <c r="D2" s="2">
        <f>('FL Characterization'!D$4-'FL Characterization'!D$2)*VLOOKUP($A2,'FL Ratio'!$A$2:$B$6,2,FALSE)</f>
        <v>4.730308571428572</v>
      </c>
      <c r="E2" s="2">
        <f>('FL Characterization'!E$4-'FL Characterization'!E$2)*VLOOKUP($A2,'FL Ratio'!$A$2:$B$6,2,FALSE)</f>
        <v>5.4231085714285712</v>
      </c>
      <c r="F2" s="2">
        <f>('FL Characterization'!F$4-'FL Characterization'!F$2)*VLOOKUP($A2,'FL Ratio'!$A$2:$B$6,2,FALSE)</f>
        <v>6.3763428571428564</v>
      </c>
      <c r="G2" s="2">
        <f>('FL Characterization'!G$4-'FL Characterization'!G$2)*VLOOKUP($A2,'FL Ratio'!$A$2:$B$6,2,FALSE)</f>
        <v>7.4534857142857147</v>
      </c>
      <c r="H2" s="2">
        <f>('FL Characterization'!H$4-'FL Characterization'!H$2)*VLOOKUP($A2,'FL Ratio'!$A$2:$B$6,2,FALSE)</f>
        <v>6.6441142857142852</v>
      </c>
      <c r="I2" s="2">
        <f>('FL Characterization'!I$4-'FL Characterization'!I$2)*VLOOKUP($A2,'FL Ratio'!$A$2:$B$6,2,FALSE)</f>
        <v>9.4984914285714286</v>
      </c>
      <c r="J2" s="2">
        <f>('FL Characterization'!J$4-'FL Characterization'!J$2)*VLOOKUP($A2,'FL Ratio'!$A$2:$B$6,2,FALSE)</f>
        <v>8.7138057142857139</v>
      </c>
      <c r="K2" s="2">
        <f>('FL Characterization'!K$4-'FL Characterization'!K$2)*VLOOKUP($A2,'FL Ratio'!$A$2:$B$6,2,FALSE)</f>
        <v>9.8417371428571414</v>
      </c>
      <c r="L2" s="2">
        <f>('FL Characterization'!L$4-'FL Characterization'!L$2)*VLOOKUP($A2,'FL Ratio'!$A$2:$B$6,2,FALSE)</f>
        <v>10.114674285714287</v>
      </c>
      <c r="M2" s="2">
        <f>('FL Characterization'!M$4-'FL Characterization'!M$2)*VLOOKUP($A2,'FL Ratio'!$A$2:$B$6,2,FALSE)</f>
        <v>9.3821942857142844</v>
      </c>
      <c r="N2" s="2">
        <f>('FL Characterization'!N$4-'FL Characterization'!N$2)*VLOOKUP($A2,'FL Ratio'!$A$2:$B$6,2,FALSE)</f>
        <v>8.8507428571428566</v>
      </c>
      <c r="O2" s="2">
        <f>('FL Characterization'!O$4-'FL Characterization'!O$2)*VLOOKUP($A2,'FL Ratio'!$A$2:$B$6,2,FALSE)</f>
        <v>8.1483885714285709</v>
      </c>
      <c r="P2" s="2">
        <f>('FL Characterization'!P$4-'FL Characterization'!P$2)*VLOOKUP($A2,'FL Ratio'!$A$2:$B$6,2,FALSE)</f>
        <v>7.5055542857142852</v>
      </c>
      <c r="Q2" s="2">
        <f>('FL Characterization'!Q$4-'FL Characterization'!Q$2)*VLOOKUP($A2,'FL Ratio'!$A$2:$B$6,2,FALSE)</f>
        <v>6.7549028571428567</v>
      </c>
      <c r="R2" s="2">
        <f>('FL Characterization'!R$4-'FL Characterization'!R$2)*VLOOKUP($A2,'FL Ratio'!$A$2:$B$6,2,FALSE)</f>
        <v>6.6845942857142848</v>
      </c>
      <c r="S2" s="2">
        <f>('FL Characterization'!S$4-'FL Characterization'!S$2)*VLOOKUP($A2,'FL Ratio'!$A$2:$B$6,2,FALSE)</f>
        <v>5.2962742857142855</v>
      </c>
      <c r="T2" s="2">
        <f>('FL Characterization'!T$4-'FL Characterization'!T$2)*VLOOKUP($A2,'FL Ratio'!$A$2:$B$6,2,FALSE)</f>
        <v>4.3820342857142851</v>
      </c>
      <c r="U2" s="2">
        <f>('FL Characterization'!U$4-'FL Characterization'!U$2)*VLOOKUP($A2,'FL Ratio'!$A$2:$B$6,2,FALSE)</f>
        <v>5.1998628571428567</v>
      </c>
      <c r="V2" s="2">
        <f>('FL Characterization'!V$4-'FL Characterization'!V$2)*VLOOKUP($A2,'FL Ratio'!$A$2:$B$6,2,FALSE)</f>
        <v>5.2981485714285714</v>
      </c>
      <c r="W2" s="2">
        <f>('FL Characterization'!W$4-'FL Characterization'!W$2)*VLOOKUP($A2,'FL Ratio'!$A$2:$B$6,2,FALSE)</f>
        <v>6.0547199999999997</v>
      </c>
      <c r="X2" s="2">
        <f>('FL Characterization'!X$4-'FL Characterization'!X$2)*VLOOKUP($A2,'FL Ratio'!$A$2:$B$6,2,FALSE)</f>
        <v>2.939885714285714</v>
      </c>
      <c r="Y2" s="2">
        <f>('FL Characterization'!Y$4-'FL Characterization'!Y$2)*VLOOKUP($A2,'FL Ratio'!$A$2:$B$6,2,FALSE)</f>
        <v>2.8226285714285715</v>
      </c>
    </row>
    <row r="3" spans="1:25" x14ac:dyDescent="0.25">
      <c r="A3">
        <v>2</v>
      </c>
      <c r="B3" s="2">
        <f>('FL Characterization'!B$4-'FL Characterization'!B$2)*VLOOKUP($A3,'FL Ratio'!$A$2:$B$6,2,FALSE)</f>
        <v>3.6680380952380949</v>
      </c>
      <c r="C3" s="2">
        <f>('FL Characterization'!C$4-'FL Characterization'!C$2)*VLOOKUP($A3,'FL Ratio'!$A$2:$B$6,2,FALSE)</f>
        <v>4.0380444444444441</v>
      </c>
      <c r="D3" s="2">
        <f>('FL Characterization'!D$4-'FL Characterization'!D$2)*VLOOKUP($A3,'FL Ratio'!$A$2:$B$6,2,FALSE)</f>
        <v>5.2558984126984125</v>
      </c>
      <c r="E3" s="2">
        <f>('FL Characterization'!E$4-'FL Characterization'!E$2)*VLOOKUP($A3,'FL Ratio'!$A$2:$B$6,2,FALSE)</f>
        <v>6.0256761904761902</v>
      </c>
      <c r="F3" s="2">
        <f>('FL Characterization'!F$4-'FL Characterization'!F$2)*VLOOKUP($A3,'FL Ratio'!$A$2:$B$6,2,FALSE)</f>
        <v>7.084825396825396</v>
      </c>
      <c r="G3" s="2">
        <f>('FL Characterization'!G$4-'FL Characterization'!G$2)*VLOOKUP($A3,'FL Ratio'!$A$2:$B$6,2,FALSE)</f>
        <v>8.2816507936507939</v>
      </c>
      <c r="H3" s="2">
        <f>('FL Characterization'!H$4-'FL Characterization'!H$2)*VLOOKUP($A3,'FL Ratio'!$A$2:$B$6,2,FALSE)</f>
        <v>7.3823492063492058</v>
      </c>
      <c r="I3" s="2">
        <f>('FL Characterization'!I$4-'FL Characterization'!I$2)*VLOOKUP($A3,'FL Ratio'!$A$2:$B$6,2,FALSE)</f>
        <v>10.553879365079364</v>
      </c>
      <c r="J3" s="2">
        <f>('FL Characterization'!J$4-'FL Characterization'!J$2)*VLOOKUP($A3,'FL Ratio'!$A$2:$B$6,2,FALSE)</f>
        <v>9.6820063492063486</v>
      </c>
      <c r="K3" s="2">
        <f>('FL Characterization'!K$4-'FL Characterization'!K$2)*VLOOKUP($A3,'FL Ratio'!$A$2:$B$6,2,FALSE)</f>
        <v>10.935263492063489</v>
      </c>
      <c r="L3" s="2">
        <f>('FL Characterization'!L$4-'FL Characterization'!L$2)*VLOOKUP($A3,'FL Ratio'!$A$2:$B$6,2,FALSE)</f>
        <v>11.238526984126985</v>
      </c>
      <c r="M3" s="2">
        <f>('FL Characterization'!M$4-'FL Characterization'!M$2)*VLOOKUP($A3,'FL Ratio'!$A$2:$B$6,2,FALSE)</f>
        <v>10.424660317460317</v>
      </c>
      <c r="N3" s="2">
        <f>('FL Characterization'!N$4-'FL Characterization'!N$2)*VLOOKUP($A3,'FL Ratio'!$A$2:$B$6,2,FALSE)</f>
        <v>9.8341587301587303</v>
      </c>
      <c r="O3" s="2">
        <f>('FL Characterization'!O$4-'FL Characterization'!O$2)*VLOOKUP($A3,'FL Ratio'!$A$2:$B$6,2,FALSE)</f>
        <v>9.0537650793650783</v>
      </c>
      <c r="P3" s="2">
        <f>('FL Characterization'!P$4-'FL Characterization'!P$2)*VLOOKUP($A3,'FL Ratio'!$A$2:$B$6,2,FALSE)</f>
        <v>8.3395047619047613</v>
      </c>
      <c r="Q3" s="2">
        <f>('FL Characterization'!Q$4-'FL Characterization'!Q$2)*VLOOKUP($A3,'FL Ratio'!$A$2:$B$6,2,FALSE)</f>
        <v>7.5054476190476187</v>
      </c>
      <c r="R3" s="2">
        <f>('FL Characterization'!R$4-'FL Characterization'!R$2)*VLOOKUP($A3,'FL Ratio'!$A$2:$B$6,2,FALSE)</f>
        <v>7.4273269841269833</v>
      </c>
      <c r="S3" s="2">
        <f>('FL Characterization'!S$4-'FL Characterization'!S$2)*VLOOKUP($A3,'FL Ratio'!$A$2:$B$6,2,FALSE)</f>
        <v>5.8847492063492064</v>
      </c>
      <c r="T3" s="2">
        <f>('FL Characterization'!T$4-'FL Characterization'!T$2)*VLOOKUP($A3,'FL Ratio'!$A$2:$B$6,2,FALSE)</f>
        <v>4.8689269841269835</v>
      </c>
      <c r="U3" s="2">
        <f>('FL Characterization'!U$4-'FL Characterization'!U$2)*VLOOKUP($A3,'FL Ratio'!$A$2:$B$6,2,FALSE)</f>
        <v>5.7776253968253961</v>
      </c>
      <c r="V3" s="2">
        <f>('FL Characterization'!V$4-'FL Characterization'!V$2)*VLOOKUP($A3,'FL Ratio'!$A$2:$B$6,2,FALSE)</f>
        <v>5.8868317460317456</v>
      </c>
      <c r="W3" s="2">
        <f>('FL Characterization'!W$4-'FL Characterization'!W$2)*VLOOKUP($A3,'FL Ratio'!$A$2:$B$6,2,FALSE)</f>
        <v>6.7274666666666665</v>
      </c>
      <c r="X3" s="2">
        <f>('FL Characterization'!X$4-'FL Characterization'!X$2)*VLOOKUP($A3,'FL Ratio'!$A$2:$B$6,2,FALSE)</f>
        <v>3.2665396825396824</v>
      </c>
      <c r="Y3" s="2">
        <f>('FL Characterization'!Y$4-'FL Characterization'!Y$2)*VLOOKUP($A3,'FL Ratio'!$A$2:$B$6,2,FALSE)</f>
        <v>3.1362539682539685</v>
      </c>
    </row>
    <row r="4" spans="1:25" x14ac:dyDescent="0.25">
      <c r="A4">
        <v>3</v>
      </c>
      <c r="B4" s="2">
        <f>('FL Characterization'!B$4-'FL Characterization'!B$2)*VLOOKUP($A4,'FL Ratio'!$A$2:$B$6,2,FALSE)</f>
        <v>4.5850476190476179</v>
      </c>
      <c r="C4" s="2">
        <f>('FL Characterization'!C$4-'FL Characterization'!C$2)*VLOOKUP($A4,'FL Ratio'!$A$2:$B$6,2,FALSE)</f>
        <v>5.0475555555555554</v>
      </c>
      <c r="D4" s="2">
        <f>('FL Characterization'!D$4-'FL Characterization'!D$2)*VLOOKUP($A4,'FL Ratio'!$A$2:$B$6,2,FALSE)</f>
        <v>6.5698730158730161</v>
      </c>
      <c r="E4" s="2">
        <f>('FL Characterization'!E$4-'FL Characterization'!E$2)*VLOOKUP($A4,'FL Ratio'!$A$2:$B$6,2,FALSE)</f>
        <v>7.5320952380952377</v>
      </c>
      <c r="F4" s="2">
        <f>('FL Characterization'!F$4-'FL Characterization'!F$2)*VLOOKUP($A4,'FL Ratio'!$A$2:$B$6,2,FALSE)</f>
        <v>8.8560317460317446</v>
      </c>
      <c r="G4" s="2">
        <f>('FL Characterization'!G$4-'FL Characterization'!G$2)*VLOOKUP($A4,'FL Ratio'!$A$2:$B$6,2,FALSE)</f>
        <v>10.352063492063493</v>
      </c>
      <c r="H4" s="2">
        <f>('FL Characterization'!H$4-'FL Characterization'!H$2)*VLOOKUP($A4,'FL Ratio'!$A$2:$B$6,2,FALSE)</f>
        <v>9.2279365079365068</v>
      </c>
      <c r="I4" s="2">
        <f>('FL Characterization'!I$4-'FL Characterization'!I$2)*VLOOKUP($A4,'FL Ratio'!$A$2:$B$6,2,FALSE)</f>
        <v>13.192349206349206</v>
      </c>
      <c r="J4" s="2">
        <f>('FL Characterization'!J$4-'FL Characterization'!J$2)*VLOOKUP($A4,'FL Ratio'!$A$2:$B$6,2,FALSE)</f>
        <v>12.102507936507935</v>
      </c>
      <c r="K4" s="2">
        <f>('FL Characterization'!K$4-'FL Characterization'!K$2)*VLOOKUP($A4,'FL Ratio'!$A$2:$B$6,2,FALSE)</f>
        <v>13.669079365079362</v>
      </c>
      <c r="L4" s="2">
        <f>('FL Characterization'!L$4-'FL Characterization'!L$2)*VLOOKUP($A4,'FL Ratio'!$A$2:$B$6,2,FALSE)</f>
        <v>14.048158730158731</v>
      </c>
      <c r="M4" s="2">
        <f>('FL Characterization'!M$4-'FL Characterization'!M$2)*VLOOKUP($A4,'FL Ratio'!$A$2:$B$6,2,FALSE)</f>
        <v>13.030825396825396</v>
      </c>
      <c r="N4" s="2">
        <f>('FL Characterization'!N$4-'FL Characterization'!N$2)*VLOOKUP($A4,'FL Ratio'!$A$2:$B$6,2,FALSE)</f>
        <v>12.292698412698414</v>
      </c>
      <c r="O4" s="2">
        <f>('FL Characterization'!O$4-'FL Characterization'!O$2)*VLOOKUP($A4,'FL Ratio'!$A$2:$B$6,2,FALSE)</f>
        <v>11.317206349206348</v>
      </c>
      <c r="P4" s="2">
        <f>('FL Characterization'!P$4-'FL Characterization'!P$2)*VLOOKUP($A4,'FL Ratio'!$A$2:$B$6,2,FALSE)</f>
        <v>10.424380952380952</v>
      </c>
      <c r="Q4" s="2">
        <f>('FL Characterization'!Q$4-'FL Characterization'!Q$2)*VLOOKUP($A4,'FL Ratio'!$A$2:$B$6,2,FALSE)</f>
        <v>9.3818095238095243</v>
      </c>
      <c r="R4" s="2">
        <f>('FL Characterization'!R$4-'FL Characterization'!R$2)*VLOOKUP($A4,'FL Ratio'!$A$2:$B$6,2,FALSE)</f>
        <v>9.2841587301587296</v>
      </c>
      <c r="S4" s="2">
        <f>('FL Characterization'!S$4-'FL Characterization'!S$2)*VLOOKUP($A4,'FL Ratio'!$A$2:$B$6,2,FALSE)</f>
        <v>7.3559365079365078</v>
      </c>
      <c r="T4" s="2">
        <f>('FL Characterization'!T$4-'FL Characterization'!T$2)*VLOOKUP($A4,'FL Ratio'!$A$2:$B$6,2,FALSE)</f>
        <v>6.0861587301587292</v>
      </c>
      <c r="U4" s="2">
        <f>('FL Characterization'!U$4-'FL Characterization'!U$2)*VLOOKUP($A4,'FL Ratio'!$A$2:$B$6,2,FALSE)</f>
        <v>7.2220317460317451</v>
      </c>
      <c r="V4" s="2">
        <f>('FL Characterization'!V$4-'FL Characterization'!V$2)*VLOOKUP($A4,'FL Ratio'!$A$2:$B$6,2,FALSE)</f>
        <v>7.358539682539682</v>
      </c>
      <c r="W4" s="2">
        <f>('FL Characterization'!W$4-'FL Characterization'!W$2)*VLOOKUP($A4,'FL Ratio'!$A$2:$B$6,2,FALSE)</f>
        <v>8.4093333333333327</v>
      </c>
      <c r="X4" s="2">
        <f>('FL Characterization'!X$4-'FL Characterization'!X$2)*VLOOKUP($A4,'FL Ratio'!$A$2:$B$6,2,FALSE)</f>
        <v>4.0831746031746032</v>
      </c>
      <c r="Y4" s="2">
        <f>('FL Characterization'!Y$4-'FL Characterization'!Y$2)*VLOOKUP($A4,'FL Ratio'!$A$2:$B$6,2,FALSE)</f>
        <v>3.9203174603174604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9.1522285714285712</v>
      </c>
      <c r="C2" s="2">
        <f>('FL Characterization'!C$2-'FL Characterization'!C$3)*VLOOKUP($A2,'FL Ratio'!$A$2:$B$6,2,FALSE)</f>
        <v>9.6857142857142851</v>
      </c>
      <c r="D2" s="2">
        <f>('FL Characterization'!D$2-'FL Characterization'!D$3)*VLOOKUP($A2,'FL Ratio'!$A$2:$B$6,2,FALSE)</f>
        <v>10.227885714285714</v>
      </c>
      <c r="E2" s="2">
        <f>('FL Characterization'!E$2-'FL Characterization'!E$3)*VLOOKUP($A2,'FL Ratio'!$A$2:$B$6,2,FALSE)</f>
        <v>10.692799999999998</v>
      </c>
      <c r="F2" s="2">
        <f>('FL Characterization'!F$2-'FL Characterization'!F$3)*VLOOKUP($A2,'FL Ratio'!$A$2:$B$6,2,FALSE)</f>
        <v>10.814171428571427</v>
      </c>
      <c r="G2" s="2">
        <f>('FL Characterization'!G$2-'FL Characterization'!G$3)*VLOOKUP($A2,'FL Ratio'!$A$2:$B$6,2,FALSE)</f>
        <v>11.31222857142857</v>
      </c>
      <c r="H2" s="2">
        <f>('FL Characterization'!H$2-'FL Characterization'!H$3)*VLOOKUP($A2,'FL Ratio'!$A$2:$B$6,2,FALSE)</f>
        <v>11.254399999999999</v>
      </c>
      <c r="I2" s="2">
        <f>('FL Characterization'!I$2-'FL Characterization'!I$3)*VLOOKUP($A2,'FL Ratio'!$A$2:$B$6,2,FALSE)</f>
        <v>10.638034285714285</v>
      </c>
      <c r="J2" s="2">
        <f>('FL Characterization'!J$2-'FL Characterization'!J$3)*VLOOKUP($A2,'FL Ratio'!$A$2:$B$6,2,FALSE)</f>
        <v>9.6384914285714274</v>
      </c>
      <c r="K2" s="2">
        <f>('FL Characterization'!K$2-'FL Characterization'!K$3)*VLOOKUP($A2,'FL Ratio'!$A$2:$B$6,2,FALSE)</f>
        <v>14.153851428571429</v>
      </c>
      <c r="L2" s="2">
        <f>('FL Characterization'!L$2-'FL Characterization'!L$3)*VLOOKUP($A2,'FL Ratio'!$A$2:$B$6,2,FALSE)</f>
        <v>13.821805714285713</v>
      </c>
      <c r="M2" s="2">
        <f>('FL Characterization'!M$2-'FL Characterization'!M$3)*VLOOKUP($A2,'FL Ratio'!$A$2:$B$6,2,FALSE)</f>
        <v>12.727405714285714</v>
      </c>
      <c r="N2" s="2">
        <f>('FL Characterization'!N$2-'FL Characterization'!N$3)*VLOOKUP($A2,'FL Ratio'!$A$2:$B$6,2,FALSE)</f>
        <v>12.418148571428571</v>
      </c>
      <c r="O2" s="2">
        <f>('FL Characterization'!O$2-'FL Characterization'!O$3)*VLOOKUP($A2,'FL Ratio'!$A$2:$B$6,2,FALSE)</f>
        <v>12.469188571428571</v>
      </c>
      <c r="P2" s="2">
        <f>('FL Characterization'!P$2-'FL Characterization'!P$3)*VLOOKUP($A2,'FL Ratio'!$A$2:$B$6,2,FALSE)</f>
        <v>11.878445714285712</v>
      </c>
      <c r="Q2" s="2">
        <f>('FL Characterization'!Q$2-'FL Characterization'!Q$3)*VLOOKUP($A2,'FL Ratio'!$A$2:$B$6,2,FALSE)</f>
        <v>10.888365714285714</v>
      </c>
      <c r="R2" s="2">
        <f>('FL Characterization'!R$2-'FL Characterization'!R$3)*VLOOKUP($A2,'FL Ratio'!$A$2:$B$6,2,FALSE)</f>
        <v>9.7856914285714289</v>
      </c>
      <c r="S2" s="2">
        <f>('FL Characterization'!S$2-'FL Characterization'!S$3)*VLOOKUP($A2,'FL Ratio'!$A$2:$B$6,2,FALSE)</f>
        <v>9.4346514285714296</v>
      </c>
      <c r="T2" s="2">
        <f>('FL Characterization'!T$2-'FL Characterization'!T$3)*VLOOKUP($A2,'FL Ratio'!$A$2:$B$6,2,FALSE)</f>
        <v>5.9305828571428565</v>
      </c>
      <c r="U2" s="2">
        <f>('FL Characterization'!U$2-'FL Characterization'!U$3)*VLOOKUP($A2,'FL Ratio'!$A$2:$B$6,2,FALSE)</f>
        <v>6.3422171428571428</v>
      </c>
      <c r="V2" s="2">
        <f>('FL Characterization'!V$2-'FL Characterization'!V$3)*VLOOKUP($A2,'FL Ratio'!$A$2:$B$6,2,FALSE)</f>
        <v>6.9340799999999989</v>
      </c>
      <c r="W2" s="2">
        <f>('FL Characterization'!W$2-'FL Characterization'!W$3)*VLOOKUP($A2,'FL Ratio'!$A$2:$B$6,2,FALSE)</f>
        <v>7.0995428571428558</v>
      </c>
      <c r="X2" s="2">
        <f>('FL Characterization'!X$2-'FL Characterization'!X$3)*VLOOKUP($A2,'FL Ratio'!$A$2:$B$6,2,FALSE)</f>
        <v>7.404342857142856</v>
      </c>
      <c r="Y2" s="2">
        <f>('FL Characterization'!Y$2-'FL Characterization'!Y$3)*VLOOKUP($A2,'FL Ratio'!$A$2:$B$6,2,FALSE)</f>
        <v>8.1730285714285706</v>
      </c>
    </row>
    <row r="3" spans="1:25" x14ac:dyDescent="0.25">
      <c r="A3">
        <v>2</v>
      </c>
      <c r="B3" s="2">
        <f>('FL Characterization'!B$2-'FL Characterization'!B$3)*VLOOKUP($A3,'FL Ratio'!$A$2:$B$6,2,FALSE)</f>
        <v>10.169142857142857</v>
      </c>
      <c r="C3" s="2">
        <f>('FL Characterization'!C$2-'FL Characterization'!C$3)*VLOOKUP($A3,'FL Ratio'!$A$2:$B$6,2,FALSE)</f>
        <v>10.761904761904761</v>
      </c>
      <c r="D3" s="2">
        <f>('FL Characterization'!D$2-'FL Characterization'!D$3)*VLOOKUP($A3,'FL Ratio'!$A$2:$B$6,2,FALSE)</f>
        <v>11.36431746031746</v>
      </c>
      <c r="E3" s="2">
        <f>('FL Characterization'!E$2-'FL Characterization'!E$3)*VLOOKUP($A3,'FL Ratio'!$A$2:$B$6,2,FALSE)</f>
        <v>11.880888888888887</v>
      </c>
      <c r="F3" s="2">
        <f>('FL Characterization'!F$2-'FL Characterization'!F$3)*VLOOKUP($A3,'FL Ratio'!$A$2:$B$6,2,FALSE)</f>
        <v>12.01574603174603</v>
      </c>
      <c r="G3" s="2">
        <f>('FL Characterization'!G$2-'FL Characterization'!G$3)*VLOOKUP($A3,'FL Ratio'!$A$2:$B$6,2,FALSE)</f>
        <v>12.569142857142856</v>
      </c>
      <c r="H3" s="2">
        <f>('FL Characterization'!H$2-'FL Characterization'!H$3)*VLOOKUP($A3,'FL Ratio'!$A$2:$B$6,2,FALSE)</f>
        <v>12.504888888888889</v>
      </c>
      <c r="I3" s="2">
        <f>('FL Characterization'!I$2-'FL Characterization'!I$3)*VLOOKUP($A3,'FL Ratio'!$A$2:$B$6,2,FALSE)</f>
        <v>11.820038095238095</v>
      </c>
      <c r="J3" s="2">
        <f>('FL Characterization'!J$2-'FL Characterization'!J$3)*VLOOKUP($A3,'FL Ratio'!$A$2:$B$6,2,FALSE)</f>
        <v>10.709434920634919</v>
      </c>
      <c r="K3" s="2">
        <f>('FL Characterization'!K$2-'FL Characterization'!K$3)*VLOOKUP($A3,'FL Ratio'!$A$2:$B$6,2,FALSE)</f>
        <v>15.726501587301586</v>
      </c>
      <c r="L3" s="2">
        <f>('FL Characterization'!L$2-'FL Characterization'!L$3)*VLOOKUP($A3,'FL Ratio'!$A$2:$B$6,2,FALSE)</f>
        <v>15.357561904761903</v>
      </c>
      <c r="M3" s="2">
        <f>('FL Characterization'!M$2-'FL Characterization'!M$3)*VLOOKUP($A3,'FL Ratio'!$A$2:$B$6,2,FALSE)</f>
        <v>14.141561904761904</v>
      </c>
      <c r="N3" s="2">
        <f>('FL Characterization'!N$2-'FL Characterization'!N$3)*VLOOKUP($A3,'FL Ratio'!$A$2:$B$6,2,FALSE)</f>
        <v>13.797942857142857</v>
      </c>
      <c r="O3" s="2">
        <f>('FL Characterization'!O$2-'FL Characterization'!O$3)*VLOOKUP($A3,'FL Ratio'!$A$2:$B$6,2,FALSE)</f>
        <v>13.854653968253968</v>
      </c>
      <c r="P3" s="2">
        <f>('FL Characterization'!P$2-'FL Characterization'!P$3)*VLOOKUP($A3,'FL Ratio'!$A$2:$B$6,2,FALSE)</f>
        <v>13.198273015873015</v>
      </c>
      <c r="Q3" s="2">
        <f>('FL Characterization'!Q$2-'FL Characterization'!Q$3)*VLOOKUP($A3,'FL Ratio'!$A$2:$B$6,2,FALSE)</f>
        <v>12.098184126984126</v>
      </c>
      <c r="R3" s="2">
        <f>('FL Characterization'!R$2-'FL Characterization'!R$3)*VLOOKUP($A3,'FL Ratio'!$A$2:$B$6,2,FALSE)</f>
        <v>10.872990476190477</v>
      </c>
      <c r="S3" s="2">
        <f>('FL Characterization'!S$2-'FL Characterization'!S$3)*VLOOKUP($A3,'FL Ratio'!$A$2:$B$6,2,FALSE)</f>
        <v>10.482946031746032</v>
      </c>
      <c r="T3" s="2">
        <f>('FL Characterization'!T$2-'FL Characterization'!T$3)*VLOOKUP($A3,'FL Ratio'!$A$2:$B$6,2,FALSE)</f>
        <v>6.5895365079365078</v>
      </c>
      <c r="U3" s="2">
        <f>('FL Characterization'!U$2-'FL Characterization'!U$3)*VLOOKUP($A3,'FL Ratio'!$A$2:$B$6,2,FALSE)</f>
        <v>7.046907936507937</v>
      </c>
      <c r="V3" s="2">
        <f>('FL Characterization'!V$2-'FL Characterization'!V$3)*VLOOKUP($A3,'FL Ratio'!$A$2:$B$6,2,FALSE)</f>
        <v>7.7045333333333321</v>
      </c>
      <c r="W3" s="2">
        <f>('FL Characterization'!W$2-'FL Characterization'!W$3)*VLOOKUP($A3,'FL Ratio'!$A$2:$B$6,2,FALSE)</f>
        <v>7.8883809523809516</v>
      </c>
      <c r="X3" s="2">
        <f>('FL Characterization'!X$2-'FL Characterization'!X$3)*VLOOKUP($A3,'FL Ratio'!$A$2:$B$6,2,FALSE)</f>
        <v>8.2270476190476174</v>
      </c>
      <c r="Y3" s="2">
        <f>('FL Characterization'!Y$2-'FL Characterization'!Y$3)*VLOOKUP($A3,'FL Ratio'!$A$2:$B$6,2,FALSE)</f>
        <v>9.0811428571428561</v>
      </c>
    </row>
    <row r="4" spans="1:25" x14ac:dyDescent="0.25">
      <c r="A4">
        <v>3</v>
      </c>
      <c r="B4" s="2">
        <f>('FL Characterization'!B$2-'FL Characterization'!B$3)*VLOOKUP($A4,'FL Ratio'!$A$2:$B$6,2,FALSE)</f>
        <v>12.711428571428572</v>
      </c>
      <c r="C4" s="2">
        <f>('FL Characterization'!C$2-'FL Characterization'!C$3)*VLOOKUP($A4,'FL Ratio'!$A$2:$B$6,2,FALSE)</f>
        <v>13.452380952380951</v>
      </c>
      <c r="D4" s="2">
        <f>('FL Characterization'!D$2-'FL Characterization'!D$3)*VLOOKUP($A4,'FL Ratio'!$A$2:$B$6,2,FALSE)</f>
        <v>14.205396825396825</v>
      </c>
      <c r="E4" s="2">
        <f>('FL Characterization'!E$2-'FL Characterization'!E$3)*VLOOKUP($A4,'FL Ratio'!$A$2:$B$6,2,FALSE)</f>
        <v>14.851111111111109</v>
      </c>
      <c r="F4" s="2">
        <f>('FL Characterization'!F$2-'FL Characterization'!F$3)*VLOOKUP($A4,'FL Ratio'!$A$2:$B$6,2,FALSE)</f>
        <v>15.019682539682536</v>
      </c>
      <c r="G4" s="2">
        <f>('FL Characterization'!G$2-'FL Characterization'!G$3)*VLOOKUP($A4,'FL Ratio'!$A$2:$B$6,2,FALSE)</f>
        <v>15.71142857142857</v>
      </c>
      <c r="H4" s="2">
        <f>('FL Characterization'!H$2-'FL Characterization'!H$3)*VLOOKUP($A4,'FL Ratio'!$A$2:$B$6,2,FALSE)</f>
        <v>15.63111111111111</v>
      </c>
      <c r="I4" s="2">
        <f>('FL Characterization'!I$2-'FL Characterization'!I$3)*VLOOKUP($A4,'FL Ratio'!$A$2:$B$6,2,FALSE)</f>
        <v>14.775047619047617</v>
      </c>
      <c r="J4" s="2">
        <f>('FL Characterization'!J$2-'FL Characterization'!J$3)*VLOOKUP($A4,'FL Ratio'!$A$2:$B$6,2,FALSE)</f>
        <v>13.386793650793649</v>
      </c>
      <c r="K4" s="2">
        <f>('FL Characterization'!K$2-'FL Characterization'!K$3)*VLOOKUP($A4,'FL Ratio'!$A$2:$B$6,2,FALSE)</f>
        <v>19.658126984126984</v>
      </c>
      <c r="L4" s="2">
        <f>('FL Characterization'!L$2-'FL Characterization'!L$3)*VLOOKUP($A4,'FL Ratio'!$A$2:$B$6,2,FALSE)</f>
        <v>19.196952380952379</v>
      </c>
      <c r="M4" s="2">
        <f>('FL Characterization'!M$2-'FL Characterization'!M$3)*VLOOKUP($A4,'FL Ratio'!$A$2:$B$6,2,FALSE)</f>
        <v>17.676952380952383</v>
      </c>
      <c r="N4" s="2">
        <f>('FL Characterization'!N$2-'FL Characterization'!N$3)*VLOOKUP($A4,'FL Ratio'!$A$2:$B$6,2,FALSE)</f>
        <v>17.247428571428571</v>
      </c>
      <c r="O4" s="2">
        <f>('FL Characterization'!O$2-'FL Characterization'!O$3)*VLOOKUP($A4,'FL Ratio'!$A$2:$B$6,2,FALSE)</f>
        <v>17.318317460317459</v>
      </c>
      <c r="P4" s="2">
        <f>('FL Characterization'!P$2-'FL Characterization'!P$3)*VLOOKUP($A4,'FL Ratio'!$A$2:$B$6,2,FALSE)</f>
        <v>16.497841269841267</v>
      </c>
      <c r="Q4" s="2">
        <f>('FL Characterization'!Q$2-'FL Characterization'!Q$3)*VLOOKUP($A4,'FL Ratio'!$A$2:$B$6,2,FALSE)</f>
        <v>15.122730158730157</v>
      </c>
      <c r="R4" s="2">
        <f>('FL Characterization'!R$2-'FL Characterization'!R$3)*VLOOKUP($A4,'FL Ratio'!$A$2:$B$6,2,FALSE)</f>
        <v>13.591238095238095</v>
      </c>
      <c r="S4" s="2">
        <f>('FL Characterization'!S$2-'FL Characterization'!S$3)*VLOOKUP($A4,'FL Ratio'!$A$2:$B$6,2,FALSE)</f>
        <v>13.103682539682541</v>
      </c>
      <c r="T4" s="2">
        <f>('FL Characterization'!T$2-'FL Characterization'!T$3)*VLOOKUP($A4,'FL Ratio'!$A$2:$B$6,2,FALSE)</f>
        <v>8.2369206349206348</v>
      </c>
      <c r="U4" s="2">
        <f>('FL Characterization'!U$2-'FL Characterization'!U$3)*VLOOKUP($A4,'FL Ratio'!$A$2:$B$6,2,FALSE)</f>
        <v>8.8086349206349208</v>
      </c>
      <c r="V4" s="2">
        <f>('FL Characterization'!V$2-'FL Characterization'!V$3)*VLOOKUP($A4,'FL Ratio'!$A$2:$B$6,2,FALSE)</f>
        <v>9.6306666666666647</v>
      </c>
      <c r="W4" s="2">
        <f>('FL Characterization'!W$2-'FL Characterization'!W$3)*VLOOKUP($A4,'FL Ratio'!$A$2:$B$6,2,FALSE)</f>
        <v>9.8604761904761897</v>
      </c>
      <c r="X4" s="2">
        <f>('FL Characterization'!X$2-'FL Characterization'!X$3)*VLOOKUP($A4,'FL Ratio'!$A$2:$B$6,2,FALSE)</f>
        <v>10.283809523809524</v>
      </c>
      <c r="Y4" s="2">
        <f>('FL Characterization'!Y$2-'FL Characterization'!Y$3)*VLOOKUP($A4,'FL Ratio'!$A$2:$B$6,2,FALSE)</f>
        <v>11.351428571428571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17.682096604584125</v>
      </c>
      <c r="C7" s="9">
        <f>VLOOKUP($A7,'RES installed'!$A$2:$C$6,3,FALSE)*'[1]Profiles, RES, Summer'!C$5</f>
        <v>15.916394968095826</v>
      </c>
      <c r="D7" s="9">
        <f>VLOOKUP($A7,'RES installed'!$A$2:$C$6,3,FALSE)*'[1]Profiles, RES, Summer'!D$5</f>
        <v>16.401959860209338</v>
      </c>
      <c r="E7" s="9">
        <f>VLOOKUP($A7,'RES installed'!$A$2:$C$6,3,FALSE)*'[1]Profiles, RES, Summer'!E$5</f>
        <v>16.106830504869585</v>
      </c>
      <c r="F7" s="9">
        <f>VLOOKUP($A7,'RES installed'!$A$2:$C$6,3,FALSE)*'[1]Profiles, RES, Summer'!F$5</f>
        <v>13.813471118325308</v>
      </c>
      <c r="G7" s="9">
        <f>VLOOKUP($A7,'RES installed'!$A$2:$C$6,3,FALSE)*'[1]Profiles, RES, Summer'!G$5</f>
        <v>13.076861972461662</v>
      </c>
      <c r="H7" s="9">
        <f>VLOOKUP($A7,'RES installed'!$A$2:$C$6,3,FALSE)*'[1]Profiles, RES, Summer'!H$5</f>
        <v>14.415474448673457</v>
      </c>
      <c r="I7" s="9">
        <f>VLOOKUP($A7,'RES installed'!$A$2:$C$6,3,FALSE)*'[1]Profiles, RES, Summer'!I$5</f>
        <v>13.113539566774877</v>
      </c>
      <c r="J7" s="9">
        <f>VLOOKUP($A7,'RES installed'!$A$2:$C$6,3,FALSE)*'[1]Profiles, RES, Summer'!J$5</f>
        <v>10.780171601085865</v>
      </c>
      <c r="K7" s="9">
        <f>VLOOKUP($A7,'RES installed'!$A$2:$C$6,3,FALSE)*'[1]Profiles, RES, Summer'!K$5</f>
        <v>7.7925238105899455</v>
      </c>
      <c r="L7" s="9">
        <f>VLOOKUP($A7,'RES installed'!$A$2:$C$6,3,FALSE)*'[1]Profiles, RES, Summer'!L$5</f>
        <v>7.9972695790887709</v>
      </c>
      <c r="M7" s="9">
        <f>VLOOKUP($A7,'RES installed'!$A$2:$C$6,3,FALSE)*'[1]Profiles, RES, Summer'!M$5</f>
        <v>4.9578383521773199</v>
      </c>
      <c r="N7" s="9">
        <f>VLOOKUP($A7,'RES installed'!$A$2:$C$6,3,FALSE)*'[1]Profiles, RES, Summer'!N$5</f>
        <v>4.0641421303033693</v>
      </c>
      <c r="O7" s="9">
        <f>VLOOKUP($A7,'RES installed'!$A$2:$C$6,3,FALSE)*'[1]Profiles, RES, Summer'!O$5</f>
        <v>4.3236773760214922</v>
      </c>
      <c r="P7" s="9">
        <f>VLOOKUP($A7,'RES installed'!$A$2:$C$6,3,FALSE)*'[1]Profiles, RES, Summer'!P$5</f>
        <v>5.7734054586924888</v>
      </c>
      <c r="Q7" s="9">
        <f>VLOOKUP($A7,'RES installed'!$A$2:$C$6,3,FALSE)*'[1]Profiles, RES, Summer'!Q$5</f>
        <v>7.3029288984663587</v>
      </c>
      <c r="R7" s="9">
        <f>VLOOKUP($A7,'RES installed'!$A$2:$C$6,3,FALSE)*'[1]Profiles, RES, Summer'!R$5</f>
        <v>8.6186880947050266</v>
      </c>
      <c r="S7" s="9">
        <f>VLOOKUP($A7,'RES installed'!$A$2:$C$6,3,FALSE)*'[1]Profiles, RES, Summer'!S$5</f>
        <v>11.836957195231166</v>
      </c>
      <c r="T7" s="9">
        <f>VLOOKUP($A7,'RES installed'!$A$2:$C$6,3,FALSE)*'[1]Profiles, RES, Summer'!T$5</f>
        <v>10.766648516735698</v>
      </c>
      <c r="U7" s="9">
        <f>VLOOKUP($A7,'RES installed'!$A$2:$C$6,3,FALSE)*'[1]Profiles, RES, Summer'!U$5</f>
        <v>9.562020177991716</v>
      </c>
      <c r="V7" s="9">
        <f>VLOOKUP($A7,'RES installed'!$A$2:$C$6,3,FALSE)*'[1]Profiles, RES, Summer'!V$5</f>
        <v>14.216161927683871</v>
      </c>
      <c r="W7" s="9">
        <f>VLOOKUP($A7,'RES installed'!$A$2:$C$6,3,FALSE)*'[1]Profiles, RES, Summer'!W$5</f>
        <v>15.302735262509795</v>
      </c>
      <c r="X7" s="9">
        <f>VLOOKUP($A7,'RES installed'!$A$2:$C$6,3,FALSE)*'[1]Profiles, RES, Summer'!X$5</f>
        <v>14.869695068845852</v>
      </c>
      <c r="Y7" s="9">
        <f>VLOOKUP($A7,'RES installed'!$A$2:$C$6,3,FALSE)*'[1]Profiles, RES, Summer'!Y$5</f>
        <v>21.707386633829621</v>
      </c>
    </row>
    <row r="8" spans="1:25" x14ac:dyDescent="0.25">
      <c r="A8" s="8">
        <v>7</v>
      </c>
      <c r="B8" s="9">
        <f>VLOOKUP($A8,'RES installed'!$A$2:$C$6,3,FALSE)*'[1]Profiles, RES, Summer'!B$5</f>
        <v>17.682096604584125</v>
      </c>
      <c r="C8" s="9">
        <f>VLOOKUP($A8,'RES installed'!$A$2:$C$6,3,FALSE)*'[1]Profiles, RES, Summer'!C$5</f>
        <v>15.916394968095826</v>
      </c>
      <c r="D8" s="9">
        <f>VLOOKUP($A8,'RES installed'!$A$2:$C$6,3,FALSE)*'[1]Profiles, RES, Summer'!D$5</f>
        <v>16.401959860209338</v>
      </c>
      <c r="E8" s="9">
        <f>VLOOKUP($A8,'RES installed'!$A$2:$C$6,3,FALSE)*'[1]Profiles, RES, Summer'!E$5</f>
        <v>16.106830504869585</v>
      </c>
      <c r="F8" s="9">
        <f>VLOOKUP($A8,'RES installed'!$A$2:$C$6,3,FALSE)*'[1]Profiles, RES, Summer'!F$5</f>
        <v>13.813471118325308</v>
      </c>
      <c r="G8" s="9">
        <f>VLOOKUP($A8,'RES installed'!$A$2:$C$6,3,FALSE)*'[1]Profiles, RES, Summer'!G$5</f>
        <v>13.076861972461662</v>
      </c>
      <c r="H8" s="9">
        <f>VLOOKUP($A8,'RES installed'!$A$2:$C$6,3,FALSE)*'[1]Profiles, RES, Summer'!H$5</f>
        <v>14.415474448673457</v>
      </c>
      <c r="I8" s="9">
        <f>VLOOKUP($A8,'RES installed'!$A$2:$C$6,3,FALSE)*'[1]Profiles, RES, Summer'!I$5</f>
        <v>13.113539566774877</v>
      </c>
      <c r="J8" s="9">
        <f>VLOOKUP($A8,'RES installed'!$A$2:$C$6,3,FALSE)*'[1]Profiles, RES, Summer'!J$5</f>
        <v>10.780171601085865</v>
      </c>
      <c r="K8" s="9">
        <f>VLOOKUP($A8,'RES installed'!$A$2:$C$6,3,FALSE)*'[1]Profiles, RES, Summer'!K$5</f>
        <v>7.7925238105899455</v>
      </c>
      <c r="L8" s="9">
        <f>VLOOKUP($A8,'RES installed'!$A$2:$C$6,3,FALSE)*'[1]Profiles, RES, Summer'!L$5</f>
        <v>7.9972695790887709</v>
      </c>
      <c r="M8" s="9">
        <f>VLOOKUP($A8,'RES installed'!$A$2:$C$6,3,FALSE)*'[1]Profiles, RES, Summer'!M$5</f>
        <v>4.9578383521773199</v>
      </c>
      <c r="N8" s="9">
        <f>VLOOKUP($A8,'RES installed'!$A$2:$C$6,3,FALSE)*'[1]Profiles, RES, Summer'!N$5</f>
        <v>4.0641421303033693</v>
      </c>
      <c r="O8" s="9">
        <f>VLOOKUP($A8,'RES installed'!$A$2:$C$6,3,FALSE)*'[1]Profiles, RES, Summer'!O$5</f>
        <v>4.3236773760214922</v>
      </c>
      <c r="P8" s="9">
        <f>VLOOKUP($A8,'RES installed'!$A$2:$C$6,3,FALSE)*'[1]Profiles, RES, Summer'!P$5</f>
        <v>5.7734054586924888</v>
      </c>
      <c r="Q8" s="9">
        <f>VLOOKUP($A8,'RES installed'!$A$2:$C$6,3,FALSE)*'[1]Profiles, RES, Summer'!Q$5</f>
        <v>7.3029288984663587</v>
      </c>
      <c r="R8" s="9">
        <f>VLOOKUP($A8,'RES installed'!$A$2:$C$6,3,FALSE)*'[1]Profiles, RES, Summer'!R$5</f>
        <v>8.6186880947050266</v>
      </c>
      <c r="S8" s="9">
        <f>VLOOKUP($A8,'RES installed'!$A$2:$C$6,3,FALSE)*'[1]Profiles, RES, Summer'!S$5</f>
        <v>11.836957195231166</v>
      </c>
      <c r="T8" s="9">
        <f>VLOOKUP($A8,'RES installed'!$A$2:$C$6,3,FALSE)*'[1]Profiles, RES, Summer'!T$5</f>
        <v>10.766648516735698</v>
      </c>
      <c r="U8" s="9">
        <f>VLOOKUP($A8,'RES installed'!$A$2:$C$6,3,FALSE)*'[1]Profiles, RES, Summer'!U$5</f>
        <v>9.562020177991716</v>
      </c>
      <c r="V8" s="9">
        <f>VLOOKUP($A8,'RES installed'!$A$2:$C$6,3,FALSE)*'[1]Profiles, RES, Summer'!V$5</f>
        <v>14.216161927683871</v>
      </c>
      <c r="W8" s="9">
        <f>VLOOKUP($A8,'RES installed'!$A$2:$C$6,3,FALSE)*'[1]Profiles, RES, Summer'!W$5</f>
        <v>15.302735262509795</v>
      </c>
      <c r="X8" s="9">
        <f>VLOOKUP($A8,'RES installed'!$A$2:$C$6,3,FALSE)*'[1]Profiles, RES, Summer'!X$5</f>
        <v>14.869695068845852</v>
      </c>
      <c r="Y8" s="9">
        <f>VLOOKUP($A8,'RES installed'!$A$2:$C$6,3,FALSE)*'[1]Profiles, RES, Summer'!Y$5</f>
        <v>21.707386633829621</v>
      </c>
    </row>
    <row r="9" spans="1:25" x14ac:dyDescent="0.25">
      <c r="A9" s="8">
        <v>8</v>
      </c>
      <c r="B9" s="9">
        <f>VLOOKUP($A9,'RES installed'!$A$2:$C$6,3,FALSE)*'[1]Profiles, RES, Summer'!B$5</f>
        <v>17.682096604584125</v>
      </c>
      <c r="C9" s="9">
        <f>VLOOKUP($A9,'RES installed'!$A$2:$C$6,3,FALSE)*'[1]Profiles, RES, Summer'!C$5</f>
        <v>15.916394968095826</v>
      </c>
      <c r="D9" s="9">
        <f>VLOOKUP($A9,'RES installed'!$A$2:$C$6,3,FALSE)*'[1]Profiles, RES, Summer'!D$5</f>
        <v>16.401959860209338</v>
      </c>
      <c r="E9" s="9">
        <f>VLOOKUP($A9,'RES installed'!$A$2:$C$6,3,FALSE)*'[1]Profiles, RES, Summer'!E$5</f>
        <v>16.106830504869585</v>
      </c>
      <c r="F9" s="9">
        <f>VLOOKUP($A9,'RES installed'!$A$2:$C$6,3,FALSE)*'[1]Profiles, RES, Summer'!F$5</f>
        <v>13.813471118325308</v>
      </c>
      <c r="G9" s="9">
        <f>VLOOKUP($A9,'RES installed'!$A$2:$C$6,3,FALSE)*'[1]Profiles, RES, Summer'!G$5</f>
        <v>13.076861972461662</v>
      </c>
      <c r="H9" s="9">
        <f>VLOOKUP($A9,'RES installed'!$A$2:$C$6,3,FALSE)*'[1]Profiles, RES, Summer'!H$5</f>
        <v>14.415474448673457</v>
      </c>
      <c r="I9" s="9">
        <f>VLOOKUP($A9,'RES installed'!$A$2:$C$6,3,FALSE)*'[1]Profiles, RES, Summer'!I$5</f>
        <v>13.113539566774877</v>
      </c>
      <c r="J9" s="9">
        <f>VLOOKUP($A9,'RES installed'!$A$2:$C$6,3,FALSE)*'[1]Profiles, RES, Summer'!J$5</f>
        <v>10.780171601085865</v>
      </c>
      <c r="K9" s="9">
        <f>VLOOKUP($A9,'RES installed'!$A$2:$C$6,3,FALSE)*'[1]Profiles, RES, Summer'!K$5</f>
        <v>7.7925238105899455</v>
      </c>
      <c r="L9" s="9">
        <f>VLOOKUP($A9,'RES installed'!$A$2:$C$6,3,FALSE)*'[1]Profiles, RES, Summer'!L$5</f>
        <v>7.9972695790887709</v>
      </c>
      <c r="M9" s="9">
        <f>VLOOKUP($A9,'RES installed'!$A$2:$C$6,3,FALSE)*'[1]Profiles, RES, Summer'!M$5</f>
        <v>4.9578383521773199</v>
      </c>
      <c r="N9" s="9">
        <f>VLOOKUP($A9,'RES installed'!$A$2:$C$6,3,FALSE)*'[1]Profiles, RES, Summer'!N$5</f>
        <v>4.0641421303033693</v>
      </c>
      <c r="O9" s="9">
        <f>VLOOKUP($A9,'RES installed'!$A$2:$C$6,3,FALSE)*'[1]Profiles, RES, Summer'!O$5</f>
        <v>4.3236773760214922</v>
      </c>
      <c r="P9" s="9">
        <f>VLOOKUP($A9,'RES installed'!$A$2:$C$6,3,FALSE)*'[1]Profiles, RES, Summer'!P$5</f>
        <v>5.7734054586924888</v>
      </c>
      <c r="Q9" s="9">
        <f>VLOOKUP($A9,'RES installed'!$A$2:$C$6,3,FALSE)*'[1]Profiles, RES, Summer'!Q$5</f>
        <v>7.3029288984663587</v>
      </c>
      <c r="R9" s="9">
        <f>VLOOKUP($A9,'RES installed'!$A$2:$C$6,3,FALSE)*'[1]Profiles, RES, Summer'!R$5</f>
        <v>8.6186880947050266</v>
      </c>
      <c r="S9" s="9">
        <f>VLOOKUP($A9,'RES installed'!$A$2:$C$6,3,FALSE)*'[1]Profiles, RES, Summer'!S$5</f>
        <v>11.836957195231166</v>
      </c>
      <c r="T9" s="9">
        <f>VLOOKUP($A9,'RES installed'!$A$2:$C$6,3,FALSE)*'[1]Profiles, RES, Summer'!T$5</f>
        <v>10.766648516735698</v>
      </c>
      <c r="U9" s="9">
        <f>VLOOKUP($A9,'RES installed'!$A$2:$C$6,3,FALSE)*'[1]Profiles, RES, Summer'!U$5</f>
        <v>9.562020177991716</v>
      </c>
      <c r="V9" s="9">
        <f>VLOOKUP($A9,'RES installed'!$A$2:$C$6,3,FALSE)*'[1]Profiles, RES, Summer'!V$5</f>
        <v>14.216161927683871</v>
      </c>
      <c r="W9" s="9">
        <f>VLOOKUP($A9,'RES installed'!$A$2:$C$6,3,FALSE)*'[1]Profiles, RES, Summer'!W$5</f>
        <v>15.302735262509795</v>
      </c>
      <c r="X9" s="9">
        <f>VLOOKUP($A9,'RES installed'!$A$2:$C$6,3,FALSE)*'[1]Profiles, RES, Summer'!X$5</f>
        <v>14.869695068845852</v>
      </c>
      <c r="Y9" s="9">
        <f>VLOOKUP($A9,'RES installed'!$A$2:$C$6,3,FALSE)*'[1]Profiles, RES, Summer'!Y$5</f>
        <v>21.707386633829621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23.375053277197779</v>
      </c>
      <c r="C7" s="9">
        <f>VLOOKUP($A7,'RES installed'!$A$2:$C$6,3,FALSE)*'[1]Profiles, RES, Summer'!C$6</f>
        <v>19.184534226950174</v>
      </c>
      <c r="D7" s="9">
        <f>VLOOKUP($A7,'RES installed'!$A$2:$C$6,3,FALSE)*'[1]Profiles, RES, Summer'!D$6</f>
        <v>17.368357829091785</v>
      </c>
      <c r="E7" s="9">
        <f>VLOOKUP($A7,'RES installed'!$A$2:$C$6,3,FALSE)*'[1]Profiles, RES, Summer'!E$6</f>
        <v>15.231374241882785</v>
      </c>
      <c r="F7" s="9">
        <f>VLOOKUP($A7,'RES installed'!$A$2:$C$6,3,FALSE)*'[1]Profiles, RES, Summer'!F$6</f>
        <v>13.653959176217581</v>
      </c>
      <c r="G7" s="9">
        <f>VLOOKUP($A7,'RES installed'!$A$2:$C$6,3,FALSE)*'[1]Profiles, RES, Summer'!G$6</f>
        <v>11.662809066775576</v>
      </c>
      <c r="H7" s="9">
        <f>VLOOKUP($A7,'RES installed'!$A$2:$C$6,3,FALSE)*'[1]Profiles, RES, Summer'!H$6</f>
        <v>10.929138559322032</v>
      </c>
      <c r="I7" s="9">
        <f>VLOOKUP($A7,'RES installed'!$A$2:$C$6,3,FALSE)*'[1]Profiles, RES, Summer'!I$6</f>
        <v>10.166007800694302</v>
      </c>
      <c r="J7" s="9">
        <f>VLOOKUP($A7,'RES installed'!$A$2:$C$6,3,FALSE)*'[1]Profiles, RES, Summer'!J$6</f>
        <v>9.549602266693892</v>
      </c>
      <c r="K7" s="9">
        <f>VLOOKUP($A7,'RES installed'!$A$2:$C$6,3,FALSE)*'[1]Profiles, RES, Summer'!K$6</f>
        <v>10.660895829079029</v>
      </c>
      <c r="L7" s="9">
        <f>VLOOKUP($A7,'RES installed'!$A$2:$C$6,3,FALSE)*'[1]Profiles, RES, Summer'!L$6</f>
        <v>9.968722346270674</v>
      </c>
      <c r="M7" s="9">
        <f>VLOOKUP($A7,'RES installed'!$A$2:$C$6,3,FALSE)*'[1]Profiles, RES, Summer'!M$6</f>
        <v>11.520165349959157</v>
      </c>
      <c r="N7" s="9">
        <f>VLOOKUP($A7,'RES installed'!$A$2:$C$6,3,FALSE)*'[1]Profiles, RES, Summer'!N$6</f>
        <v>12.677698324867265</v>
      </c>
      <c r="O7" s="9">
        <f>VLOOKUP($A7,'RES installed'!$A$2:$C$6,3,FALSE)*'[1]Profiles, RES, Summer'!O$6</f>
        <v>12.18589138822238</v>
      </c>
      <c r="P7" s="9">
        <f>VLOOKUP($A7,'RES installed'!$A$2:$C$6,3,FALSE)*'[1]Profiles, RES, Summer'!P$6</f>
        <v>13.910069650423731</v>
      </c>
      <c r="Q7" s="9">
        <f>VLOOKUP($A7,'RES installed'!$A$2:$C$6,3,FALSE)*'[1]Profiles, RES, Summer'!Q$6</f>
        <v>12.258771763324486</v>
      </c>
      <c r="R7" s="9">
        <f>VLOOKUP($A7,'RES installed'!$A$2:$C$6,3,FALSE)*'[1]Profiles, RES, Summer'!R$6</f>
        <v>11.573738426587704</v>
      </c>
      <c r="S7" s="9">
        <f>VLOOKUP($A7,'RES installed'!$A$2:$C$6,3,FALSE)*'[1]Profiles, RES, Summer'!S$6</f>
        <v>11.914758812793545</v>
      </c>
      <c r="T7" s="9">
        <f>VLOOKUP($A7,'RES installed'!$A$2:$C$6,3,FALSE)*'[1]Profiles, RES, Summer'!T$6</f>
        <v>11.433219508436284</v>
      </c>
      <c r="U7" s="9">
        <f>VLOOKUP($A7,'RES installed'!$A$2:$C$6,3,FALSE)*'[1]Profiles, RES, Summer'!U$6</f>
        <v>11.996078600418624</v>
      </c>
      <c r="V7" s="9">
        <f>VLOOKUP($A7,'RES installed'!$A$2:$C$6,3,FALSE)*'[1]Profiles, RES, Summer'!V$6</f>
        <v>11.241480565907699</v>
      </c>
      <c r="W7" s="9">
        <f>VLOOKUP($A7,'RES installed'!$A$2:$C$6,3,FALSE)*'[1]Profiles, RES, Summer'!W$6</f>
        <v>9.5474563814580353</v>
      </c>
      <c r="X7" s="9">
        <f>VLOOKUP($A7,'RES installed'!$A$2:$C$6,3,FALSE)*'[1]Profiles, RES, Summer'!X$6</f>
        <v>10.723810598325505</v>
      </c>
      <c r="Y7" s="9">
        <f>VLOOKUP($A7,'RES installed'!$A$2:$C$6,3,FALSE)*'[1]Profiles, RES, Summer'!Y$6</f>
        <v>10.261039769246477</v>
      </c>
    </row>
    <row r="8" spans="1:25" x14ac:dyDescent="0.25">
      <c r="A8" s="8">
        <v>7</v>
      </c>
      <c r="B8" s="9">
        <f>VLOOKUP($A8,'RES installed'!$A$2:$C$6,3,FALSE)*'[1]Profiles, RES, Summer'!B$6</f>
        <v>23.375053277197779</v>
      </c>
      <c r="C8" s="9">
        <f>VLOOKUP($A8,'RES installed'!$A$2:$C$6,3,FALSE)*'[1]Profiles, RES, Summer'!C$6</f>
        <v>19.184534226950174</v>
      </c>
      <c r="D8" s="9">
        <f>VLOOKUP($A8,'RES installed'!$A$2:$C$6,3,FALSE)*'[1]Profiles, RES, Summer'!D$6</f>
        <v>17.368357829091785</v>
      </c>
      <c r="E8" s="9">
        <f>VLOOKUP($A8,'RES installed'!$A$2:$C$6,3,FALSE)*'[1]Profiles, RES, Summer'!E$6</f>
        <v>15.231374241882785</v>
      </c>
      <c r="F8" s="9">
        <f>VLOOKUP($A8,'RES installed'!$A$2:$C$6,3,FALSE)*'[1]Profiles, RES, Summer'!F$6</f>
        <v>13.653959176217581</v>
      </c>
      <c r="G8" s="9">
        <f>VLOOKUP($A8,'RES installed'!$A$2:$C$6,3,FALSE)*'[1]Profiles, RES, Summer'!G$6</f>
        <v>11.662809066775576</v>
      </c>
      <c r="H8" s="9">
        <f>VLOOKUP($A8,'RES installed'!$A$2:$C$6,3,FALSE)*'[1]Profiles, RES, Summer'!H$6</f>
        <v>10.929138559322032</v>
      </c>
      <c r="I8" s="9">
        <f>VLOOKUP($A8,'RES installed'!$A$2:$C$6,3,FALSE)*'[1]Profiles, RES, Summer'!I$6</f>
        <v>10.166007800694302</v>
      </c>
      <c r="J8" s="9">
        <f>VLOOKUP($A8,'RES installed'!$A$2:$C$6,3,FALSE)*'[1]Profiles, RES, Summer'!J$6</f>
        <v>9.549602266693892</v>
      </c>
      <c r="K8" s="9">
        <f>VLOOKUP($A8,'RES installed'!$A$2:$C$6,3,FALSE)*'[1]Profiles, RES, Summer'!K$6</f>
        <v>10.660895829079029</v>
      </c>
      <c r="L8" s="9">
        <f>VLOOKUP($A8,'RES installed'!$A$2:$C$6,3,FALSE)*'[1]Profiles, RES, Summer'!L$6</f>
        <v>9.968722346270674</v>
      </c>
      <c r="M8" s="9">
        <f>VLOOKUP($A8,'RES installed'!$A$2:$C$6,3,FALSE)*'[1]Profiles, RES, Summer'!M$6</f>
        <v>11.520165349959157</v>
      </c>
      <c r="N8" s="9">
        <f>VLOOKUP($A8,'RES installed'!$A$2:$C$6,3,FALSE)*'[1]Profiles, RES, Summer'!N$6</f>
        <v>12.677698324867265</v>
      </c>
      <c r="O8" s="9">
        <f>VLOOKUP($A8,'RES installed'!$A$2:$C$6,3,FALSE)*'[1]Profiles, RES, Summer'!O$6</f>
        <v>12.18589138822238</v>
      </c>
      <c r="P8" s="9">
        <f>VLOOKUP($A8,'RES installed'!$A$2:$C$6,3,FALSE)*'[1]Profiles, RES, Summer'!P$6</f>
        <v>13.910069650423731</v>
      </c>
      <c r="Q8" s="9">
        <f>VLOOKUP($A8,'RES installed'!$A$2:$C$6,3,FALSE)*'[1]Profiles, RES, Summer'!Q$6</f>
        <v>12.258771763324486</v>
      </c>
      <c r="R8" s="9">
        <f>VLOOKUP($A8,'RES installed'!$A$2:$C$6,3,FALSE)*'[1]Profiles, RES, Summer'!R$6</f>
        <v>11.573738426587704</v>
      </c>
      <c r="S8" s="9">
        <f>VLOOKUP($A8,'RES installed'!$A$2:$C$6,3,FALSE)*'[1]Profiles, RES, Summer'!S$6</f>
        <v>11.914758812793545</v>
      </c>
      <c r="T8" s="9">
        <f>VLOOKUP($A8,'RES installed'!$A$2:$C$6,3,FALSE)*'[1]Profiles, RES, Summer'!T$6</f>
        <v>11.433219508436284</v>
      </c>
      <c r="U8" s="9">
        <f>VLOOKUP($A8,'RES installed'!$A$2:$C$6,3,FALSE)*'[1]Profiles, RES, Summer'!U$6</f>
        <v>11.996078600418624</v>
      </c>
      <c r="V8" s="9">
        <f>VLOOKUP($A8,'RES installed'!$A$2:$C$6,3,FALSE)*'[1]Profiles, RES, Summer'!V$6</f>
        <v>11.241480565907699</v>
      </c>
      <c r="W8" s="9">
        <f>VLOOKUP($A8,'RES installed'!$A$2:$C$6,3,FALSE)*'[1]Profiles, RES, Summer'!W$6</f>
        <v>9.5474563814580353</v>
      </c>
      <c r="X8" s="9">
        <f>VLOOKUP($A8,'RES installed'!$A$2:$C$6,3,FALSE)*'[1]Profiles, RES, Summer'!X$6</f>
        <v>10.723810598325505</v>
      </c>
      <c r="Y8" s="9">
        <f>VLOOKUP($A8,'RES installed'!$A$2:$C$6,3,FALSE)*'[1]Profiles, RES, Summer'!Y$6</f>
        <v>10.261039769246477</v>
      </c>
    </row>
    <row r="9" spans="1:25" x14ac:dyDescent="0.25">
      <c r="A9" s="8">
        <v>8</v>
      </c>
      <c r="B9" s="9">
        <f>VLOOKUP($A9,'RES installed'!$A$2:$C$6,3,FALSE)*'[1]Profiles, RES, Summer'!B$6</f>
        <v>23.375053277197779</v>
      </c>
      <c r="C9" s="9">
        <f>VLOOKUP($A9,'RES installed'!$A$2:$C$6,3,FALSE)*'[1]Profiles, RES, Summer'!C$6</f>
        <v>19.184534226950174</v>
      </c>
      <c r="D9" s="9">
        <f>VLOOKUP($A9,'RES installed'!$A$2:$C$6,3,FALSE)*'[1]Profiles, RES, Summer'!D$6</f>
        <v>17.368357829091785</v>
      </c>
      <c r="E9" s="9">
        <f>VLOOKUP($A9,'RES installed'!$A$2:$C$6,3,FALSE)*'[1]Profiles, RES, Summer'!E$6</f>
        <v>15.231374241882785</v>
      </c>
      <c r="F9" s="9">
        <f>VLOOKUP($A9,'RES installed'!$A$2:$C$6,3,FALSE)*'[1]Profiles, RES, Summer'!F$6</f>
        <v>13.653959176217581</v>
      </c>
      <c r="G9" s="9">
        <f>VLOOKUP($A9,'RES installed'!$A$2:$C$6,3,FALSE)*'[1]Profiles, RES, Summer'!G$6</f>
        <v>11.662809066775576</v>
      </c>
      <c r="H9" s="9">
        <f>VLOOKUP($A9,'RES installed'!$A$2:$C$6,3,FALSE)*'[1]Profiles, RES, Summer'!H$6</f>
        <v>10.929138559322032</v>
      </c>
      <c r="I9" s="9">
        <f>VLOOKUP($A9,'RES installed'!$A$2:$C$6,3,FALSE)*'[1]Profiles, RES, Summer'!I$6</f>
        <v>10.166007800694302</v>
      </c>
      <c r="J9" s="9">
        <f>VLOOKUP($A9,'RES installed'!$A$2:$C$6,3,FALSE)*'[1]Profiles, RES, Summer'!J$6</f>
        <v>9.549602266693892</v>
      </c>
      <c r="K9" s="9">
        <f>VLOOKUP($A9,'RES installed'!$A$2:$C$6,3,FALSE)*'[1]Profiles, RES, Summer'!K$6</f>
        <v>10.660895829079029</v>
      </c>
      <c r="L9" s="9">
        <f>VLOOKUP($A9,'RES installed'!$A$2:$C$6,3,FALSE)*'[1]Profiles, RES, Summer'!L$6</f>
        <v>9.968722346270674</v>
      </c>
      <c r="M9" s="9">
        <f>VLOOKUP($A9,'RES installed'!$A$2:$C$6,3,FALSE)*'[1]Profiles, RES, Summer'!M$6</f>
        <v>11.520165349959157</v>
      </c>
      <c r="N9" s="9">
        <f>VLOOKUP($A9,'RES installed'!$A$2:$C$6,3,FALSE)*'[1]Profiles, RES, Summer'!N$6</f>
        <v>12.677698324867265</v>
      </c>
      <c r="O9" s="9">
        <f>VLOOKUP($A9,'RES installed'!$A$2:$C$6,3,FALSE)*'[1]Profiles, RES, Summer'!O$6</f>
        <v>12.18589138822238</v>
      </c>
      <c r="P9" s="9">
        <f>VLOOKUP($A9,'RES installed'!$A$2:$C$6,3,FALSE)*'[1]Profiles, RES, Summer'!P$6</f>
        <v>13.910069650423731</v>
      </c>
      <c r="Q9" s="9">
        <f>VLOOKUP($A9,'RES installed'!$A$2:$C$6,3,FALSE)*'[1]Profiles, RES, Summer'!Q$6</f>
        <v>12.258771763324486</v>
      </c>
      <c r="R9" s="9">
        <f>VLOOKUP($A9,'RES installed'!$A$2:$C$6,3,FALSE)*'[1]Profiles, RES, Summer'!R$6</f>
        <v>11.573738426587704</v>
      </c>
      <c r="S9" s="9">
        <f>VLOOKUP($A9,'RES installed'!$A$2:$C$6,3,FALSE)*'[1]Profiles, RES, Summer'!S$6</f>
        <v>11.914758812793545</v>
      </c>
      <c r="T9" s="9">
        <f>VLOOKUP($A9,'RES installed'!$A$2:$C$6,3,FALSE)*'[1]Profiles, RES, Summer'!T$6</f>
        <v>11.433219508436284</v>
      </c>
      <c r="U9" s="9">
        <f>VLOOKUP($A9,'RES installed'!$A$2:$C$6,3,FALSE)*'[1]Profiles, RES, Summer'!U$6</f>
        <v>11.996078600418624</v>
      </c>
      <c r="V9" s="9">
        <f>VLOOKUP($A9,'RES installed'!$A$2:$C$6,3,FALSE)*'[1]Profiles, RES, Summer'!V$6</f>
        <v>11.241480565907699</v>
      </c>
      <c r="W9" s="9">
        <f>VLOOKUP($A9,'RES installed'!$A$2:$C$6,3,FALSE)*'[1]Profiles, RES, Summer'!W$6</f>
        <v>9.5474563814580353</v>
      </c>
      <c r="X9" s="9">
        <f>VLOOKUP($A9,'RES installed'!$A$2:$C$6,3,FALSE)*'[1]Profiles, RES, Summer'!X$6</f>
        <v>10.723810598325505</v>
      </c>
      <c r="Y9" s="9">
        <f>VLOOKUP($A9,'RES installed'!$A$2:$C$6,3,FALSE)*'[1]Profiles, RES, Summer'!Y$6</f>
        <v>10.261039769246477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20.190760266626302</v>
      </c>
      <c r="C7" s="9">
        <f>VLOOKUP($A7,'RES installed'!$A$2:$C$6,3,FALSE)*'[1]Profiles, RES, Summer'!C$7</f>
        <v>18.765613182831302</v>
      </c>
      <c r="D7" s="9">
        <f>VLOOKUP($A7,'RES installed'!$A$2:$C$6,3,FALSE)*'[1]Profiles, RES, Summer'!D$7</f>
        <v>22.630329486072817</v>
      </c>
      <c r="E7" s="9">
        <f>VLOOKUP($A7,'RES installed'!$A$2:$C$6,3,FALSE)*'[1]Profiles, RES, Summer'!E$7</f>
        <v>22.997735643793959</v>
      </c>
      <c r="F7" s="9">
        <f>VLOOKUP($A7,'RES installed'!$A$2:$C$6,3,FALSE)*'[1]Profiles, RES, Summer'!F$7</f>
        <v>20.491115656162229</v>
      </c>
      <c r="G7" s="9">
        <f>VLOOKUP($A7,'RES installed'!$A$2:$C$6,3,FALSE)*'[1]Profiles, RES, Summer'!G$7</f>
        <v>18.079269362776671</v>
      </c>
      <c r="H7" s="9">
        <f>VLOOKUP($A7,'RES installed'!$A$2:$C$6,3,FALSE)*'[1]Profiles, RES, Summer'!H$7</f>
        <v>13.179771586487668</v>
      </c>
      <c r="I7" s="9">
        <f>VLOOKUP($A7,'RES installed'!$A$2:$C$6,3,FALSE)*'[1]Profiles, RES, Summer'!I$7</f>
        <v>11.286819552165735</v>
      </c>
      <c r="J7" s="9">
        <f>VLOOKUP($A7,'RES installed'!$A$2:$C$6,3,FALSE)*'[1]Profiles, RES, Summer'!J$7</f>
        <v>11.66703686516014</v>
      </c>
      <c r="K7" s="9">
        <f>VLOOKUP($A7,'RES installed'!$A$2:$C$6,3,FALSE)*'[1]Profiles, RES, Summer'!K$7</f>
        <v>10.960568137545414</v>
      </c>
      <c r="L7" s="9">
        <f>VLOOKUP($A7,'RES installed'!$A$2:$C$6,3,FALSE)*'[1]Profiles, RES, Summer'!L$7</f>
        <v>11.986726841711974</v>
      </c>
      <c r="M7" s="9">
        <f>VLOOKUP($A7,'RES installed'!$A$2:$C$6,3,FALSE)*'[1]Profiles, RES, Summer'!M$7</f>
        <v>12.450354911231932</v>
      </c>
      <c r="N7" s="9">
        <f>VLOOKUP($A7,'RES installed'!$A$2:$C$6,3,FALSE)*'[1]Profiles, RES, Summer'!N$7</f>
        <v>10.235394778273081</v>
      </c>
      <c r="O7" s="9">
        <f>VLOOKUP($A7,'RES installed'!$A$2:$C$6,3,FALSE)*'[1]Profiles, RES, Summer'!O$7</f>
        <v>10.835774234713597</v>
      </c>
      <c r="P7" s="9">
        <f>VLOOKUP($A7,'RES installed'!$A$2:$C$6,3,FALSE)*'[1]Profiles, RES, Summer'!P$7</f>
        <v>13.895417106856655</v>
      </c>
      <c r="Q7" s="9">
        <f>VLOOKUP($A7,'RES installed'!$A$2:$C$6,3,FALSE)*'[1]Profiles, RES, Summer'!Q$7</f>
        <v>18.102185533639101</v>
      </c>
      <c r="R7" s="9">
        <f>VLOOKUP($A7,'RES installed'!$A$2:$C$6,3,FALSE)*'[1]Profiles, RES, Summer'!R$7</f>
        <v>17.72227060733335</v>
      </c>
      <c r="S7" s="9">
        <f>VLOOKUP($A7,'RES installed'!$A$2:$C$6,3,FALSE)*'[1]Profiles, RES, Summer'!S$7</f>
        <v>19.073374915612355</v>
      </c>
      <c r="T7" s="9">
        <f>VLOOKUP($A7,'RES installed'!$A$2:$C$6,3,FALSE)*'[1]Profiles, RES, Summer'!T$7</f>
        <v>18.539908629441626</v>
      </c>
      <c r="U7" s="9">
        <f>VLOOKUP($A7,'RES installed'!$A$2:$C$6,3,FALSE)*'[1]Profiles, RES, Summer'!U$7</f>
        <v>20.955347301850082</v>
      </c>
      <c r="V7" s="9">
        <f>VLOOKUP($A7,'RES installed'!$A$2:$C$6,3,FALSE)*'[1]Profiles, RES, Summer'!V$7</f>
        <v>21.219140727666261</v>
      </c>
      <c r="W7" s="9">
        <f>VLOOKUP($A7,'RES installed'!$A$2:$C$6,3,FALSE)*'[1]Profiles, RES, Summer'!W$7</f>
        <v>20.496011796232832</v>
      </c>
      <c r="X7" s="9">
        <f>VLOOKUP($A7,'RES installed'!$A$2:$C$6,3,FALSE)*'[1]Profiles, RES, Summer'!X$7</f>
        <v>18.850574751668429</v>
      </c>
      <c r="Y7" s="9">
        <f>VLOOKUP($A7,'RES installed'!$A$2:$C$6,3,FALSE)*'[1]Profiles, RES, Summer'!Y$7</f>
        <v>18.338893070550647</v>
      </c>
    </row>
    <row r="8" spans="1:25" x14ac:dyDescent="0.25">
      <c r="A8" s="8">
        <v>7</v>
      </c>
      <c r="B8" s="9">
        <f>VLOOKUP($A8,'RES installed'!$A$2:$C$6,3,FALSE)*'[1]Profiles, RES, Summer'!B$7</f>
        <v>20.190760266626302</v>
      </c>
      <c r="C8" s="9">
        <f>VLOOKUP($A8,'RES installed'!$A$2:$C$6,3,FALSE)*'[1]Profiles, RES, Summer'!C$7</f>
        <v>18.765613182831302</v>
      </c>
      <c r="D8" s="9">
        <f>VLOOKUP($A8,'RES installed'!$A$2:$C$6,3,FALSE)*'[1]Profiles, RES, Summer'!D$7</f>
        <v>22.630329486072817</v>
      </c>
      <c r="E8" s="9">
        <f>VLOOKUP($A8,'RES installed'!$A$2:$C$6,3,FALSE)*'[1]Profiles, RES, Summer'!E$7</f>
        <v>22.997735643793959</v>
      </c>
      <c r="F8" s="9">
        <f>VLOOKUP($A8,'RES installed'!$A$2:$C$6,3,FALSE)*'[1]Profiles, RES, Summer'!F$7</f>
        <v>20.491115656162229</v>
      </c>
      <c r="G8" s="9">
        <f>VLOOKUP($A8,'RES installed'!$A$2:$C$6,3,FALSE)*'[1]Profiles, RES, Summer'!G$7</f>
        <v>18.079269362776671</v>
      </c>
      <c r="H8" s="9">
        <f>VLOOKUP($A8,'RES installed'!$A$2:$C$6,3,FALSE)*'[1]Profiles, RES, Summer'!H$7</f>
        <v>13.179771586487668</v>
      </c>
      <c r="I8" s="9">
        <f>VLOOKUP($A8,'RES installed'!$A$2:$C$6,3,FALSE)*'[1]Profiles, RES, Summer'!I$7</f>
        <v>11.286819552165735</v>
      </c>
      <c r="J8" s="9">
        <f>VLOOKUP($A8,'RES installed'!$A$2:$C$6,3,FALSE)*'[1]Profiles, RES, Summer'!J$7</f>
        <v>11.66703686516014</v>
      </c>
      <c r="K8" s="9">
        <f>VLOOKUP($A8,'RES installed'!$A$2:$C$6,3,FALSE)*'[1]Profiles, RES, Summer'!K$7</f>
        <v>10.960568137545414</v>
      </c>
      <c r="L8" s="9">
        <f>VLOOKUP($A8,'RES installed'!$A$2:$C$6,3,FALSE)*'[1]Profiles, RES, Summer'!L$7</f>
        <v>11.986726841711974</v>
      </c>
      <c r="M8" s="9">
        <f>VLOOKUP($A8,'RES installed'!$A$2:$C$6,3,FALSE)*'[1]Profiles, RES, Summer'!M$7</f>
        <v>12.450354911231932</v>
      </c>
      <c r="N8" s="9">
        <f>VLOOKUP($A8,'RES installed'!$A$2:$C$6,3,FALSE)*'[1]Profiles, RES, Summer'!N$7</f>
        <v>10.235394778273081</v>
      </c>
      <c r="O8" s="9">
        <f>VLOOKUP($A8,'RES installed'!$A$2:$C$6,3,FALSE)*'[1]Profiles, RES, Summer'!O$7</f>
        <v>10.835774234713597</v>
      </c>
      <c r="P8" s="9">
        <f>VLOOKUP($A8,'RES installed'!$A$2:$C$6,3,FALSE)*'[1]Profiles, RES, Summer'!P$7</f>
        <v>13.895417106856655</v>
      </c>
      <c r="Q8" s="9">
        <f>VLOOKUP($A8,'RES installed'!$A$2:$C$6,3,FALSE)*'[1]Profiles, RES, Summer'!Q$7</f>
        <v>18.102185533639101</v>
      </c>
      <c r="R8" s="9">
        <f>VLOOKUP($A8,'RES installed'!$A$2:$C$6,3,FALSE)*'[1]Profiles, RES, Summer'!R$7</f>
        <v>17.72227060733335</v>
      </c>
      <c r="S8" s="9">
        <f>VLOOKUP($A8,'RES installed'!$A$2:$C$6,3,FALSE)*'[1]Profiles, RES, Summer'!S$7</f>
        <v>19.073374915612355</v>
      </c>
      <c r="T8" s="9">
        <f>VLOOKUP($A8,'RES installed'!$A$2:$C$6,3,FALSE)*'[1]Profiles, RES, Summer'!T$7</f>
        <v>18.539908629441626</v>
      </c>
      <c r="U8" s="9">
        <f>VLOOKUP($A8,'RES installed'!$A$2:$C$6,3,FALSE)*'[1]Profiles, RES, Summer'!U$7</f>
        <v>20.955347301850082</v>
      </c>
      <c r="V8" s="9">
        <f>VLOOKUP($A8,'RES installed'!$A$2:$C$6,3,FALSE)*'[1]Profiles, RES, Summer'!V$7</f>
        <v>21.219140727666261</v>
      </c>
      <c r="W8" s="9">
        <f>VLOOKUP($A8,'RES installed'!$A$2:$C$6,3,FALSE)*'[1]Profiles, RES, Summer'!W$7</f>
        <v>20.496011796232832</v>
      </c>
      <c r="X8" s="9">
        <f>VLOOKUP($A8,'RES installed'!$A$2:$C$6,3,FALSE)*'[1]Profiles, RES, Summer'!X$7</f>
        <v>18.850574751668429</v>
      </c>
      <c r="Y8" s="9">
        <f>VLOOKUP($A8,'RES installed'!$A$2:$C$6,3,FALSE)*'[1]Profiles, RES, Summer'!Y$7</f>
        <v>18.338893070550647</v>
      </c>
    </row>
    <row r="9" spans="1:25" x14ac:dyDescent="0.25">
      <c r="A9" s="8">
        <v>8</v>
      </c>
      <c r="B9" s="9">
        <f>VLOOKUP($A9,'RES installed'!$A$2:$C$6,3,FALSE)*'[1]Profiles, RES, Summer'!B$7</f>
        <v>20.190760266626302</v>
      </c>
      <c r="C9" s="9">
        <f>VLOOKUP($A9,'RES installed'!$A$2:$C$6,3,FALSE)*'[1]Profiles, RES, Summer'!C$7</f>
        <v>18.765613182831302</v>
      </c>
      <c r="D9" s="9">
        <f>VLOOKUP($A9,'RES installed'!$A$2:$C$6,3,FALSE)*'[1]Profiles, RES, Summer'!D$7</f>
        <v>22.630329486072817</v>
      </c>
      <c r="E9" s="9">
        <f>VLOOKUP($A9,'RES installed'!$A$2:$C$6,3,FALSE)*'[1]Profiles, RES, Summer'!E$7</f>
        <v>22.997735643793959</v>
      </c>
      <c r="F9" s="9">
        <f>VLOOKUP($A9,'RES installed'!$A$2:$C$6,3,FALSE)*'[1]Profiles, RES, Summer'!F$7</f>
        <v>20.491115656162229</v>
      </c>
      <c r="G9" s="9">
        <f>VLOOKUP($A9,'RES installed'!$A$2:$C$6,3,FALSE)*'[1]Profiles, RES, Summer'!G$7</f>
        <v>18.079269362776671</v>
      </c>
      <c r="H9" s="9">
        <f>VLOOKUP($A9,'RES installed'!$A$2:$C$6,3,FALSE)*'[1]Profiles, RES, Summer'!H$7</f>
        <v>13.179771586487668</v>
      </c>
      <c r="I9" s="9">
        <f>VLOOKUP($A9,'RES installed'!$A$2:$C$6,3,FALSE)*'[1]Profiles, RES, Summer'!I$7</f>
        <v>11.286819552165735</v>
      </c>
      <c r="J9" s="9">
        <f>VLOOKUP($A9,'RES installed'!$A$2:$C$6,3,FALSE)*'[1]Profiles, RES, Summer'!J$7</f>
        <v>11.66703686516014</v>
      </c>
      <c r="K9" s="9">
        <f>VLOOKUP($A9,'RES installed'!$A$2:$C$6,3,FALSE)*'[1]Profiles, RES, Summer'!K$7</f>
        <v>10.960568137545414</v>
      </c>
      <c r="L9" s="9">
        <f>VLOOKUP($A9,'RES installed'!$A$2:$C$6,3,FALSE)*'[1]Profiles, RES, Summer'!L$7</f>
        <v>11.986726841711974</v>
      </c>
      <c r="M9" s="9">
        <f>VLOOKUP($A9,'RES installed'!$A$2:$C$6,3,FALSE)*'[1]Profiles, RES, Summer'!M$7</f>
        <v>12.450354911231932</v>
      </c>
      <c r="N9" s="9">
        <f>VLOOKUP($A9,'RES installed'!$A$2:$C$6,3,FALSE)*'[1]Profiles, RES, Summer'!N$7</f>
        <v>10.235394778273081</v>
      </c>
      <c r="O9" s="9">
        <f>VLOOKUP($A9,'RES installed'!$A$2:$C$6,3,FALSE)*'[1]Profiles, RES, Summer'!O$7</f>
        <v>10.835774234713597</v>
      </c>
      <c r="P9" s="9">
        <f>VLOOKUP($A9,'RES installed'!$A$2:$C$6,3,FALSE)*'[1]Profiles, RES, Summer'!P$7</f>
        <v>13.895417106856655</v>
      </c>
      <c r="Q9" s="9">
        <f>VLOOKUP($A9,'RES installed'!$A$2:$C$6,3,FALSE)*'[1]Profiles, RES, Summer'!Q$7</f>
        <v>18.102185533639101</v>
      </c>
      <c r="R9" s="9">
        <f>VLOOKUP($A9,'RES installed'!$A$2:$C$6,3,FALSE)*'[1]Profiles, RES, Summer'!R$7</f>
        <v>17.72227060733335</v>
      </c>
      <c r="S9" s="9">
        <f>VLOOKUP($A9,'RES installed'!$A$2:$C$6,3,FALSE)*'[1]Profiles, RES, Summer'!S$7</f>
        <v>19.073374915612355</v>
      </c>
      <c r="T9" s="9">
        <f>VLOOKUP($A9,'RES installed'!$A$2:$C$6,3,FALSE)*'[1]Profiles, RES, Summer'!T$7</f>
        <v>18.539908629441626</v>
      </c>
      <c r="U9" s="9">
        <f>VLOOKUP($A9,'RES installed'!$A$2:$C$6,3,FALSE)*'[1]Profiles, RES, Summer'!U$7</f>
        <v>20.955347301850082</v>
      </c>
      <c r="V9" s="9">
        <f>VLOOKUP($A9,'RES installed'!$A$2:$C$6,3,FALSE)*'[1]Profiles, RES, Summer'!V$7</f>
        <v>21.219140727666261</v>
      </c>
      <c r="W9" s="9">
        <f>VLOOKUP($A9,'RES installed'!$A$2:$C$6,3,FALSE)*'[1]Profiles, RES, Summer'!W$7</f>
        <v>20.496011796232832</v>
      </c>
      <c r="X9" s="9">
        <f>VLOOKUP($A9,'RES installed'!$A$2:$C$6,3,FALSE)*'[1]Profiles, RES, Summer'!X$7</f>
        <v>18.850574751668429</v>
      </c>
      <c r="Y9" s="9">
        <f>VLOOKUP($A9,'RES installed'!$A$2:$C$6,3,FALSE)*'[1]Profiles, RES, Summer'!Y$7</f>
        <v>18.338893070550647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tabSelected="1" workbookViewId="0">
      <selection activeCell="B4" sqref="B4:Y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9.8328000000000007</v>
      </c>
      <c r="C2" s="2">
        <f>'[1]FL Profiles'!C2*Main!$B$6</f>
        <v>10.1608</v>
      </c>
      <c r="D2" s="2">
        <f>'[1]FL Profiles'!D2*Main!$B$6</f>
        <v>9.0983999999999998</v>
      </c>
      <c r="E2" s="2">
        <f>'[1]FL Profiles'!E2*Main!$B$6</f>
        <v>8.6240000000000006</v>
      </c>
      <c r="F2" s="2">
        <f>'[1]FL Profiles'!F2*Main!$B$6</f>
        <v>7.0655999999999999</v>
      </c>
      <c r="G2" s="2">
        <f>'[1]FL Profiles'!G2*Main!$B$6</f>
        <v>5.9968000000000004</v>
      </c>
      <c r="H2" s="2">
        <f>'[1]FL Profiles'!H2*Main!$B$6</f>
        <v>7.3335999999999997</v>
      </c>
      <c r="I2" s="2">
        <f>'[1]FL Profiles'!I2*Main!$B$6</f>
        <v>1.2736000000000001</v>
      </c>
      <c r="J2" s="2">
        <f>'[1]FL Profiles'!J2*Main!$B$6</f>
        <v>1.1200000000000001</v>
      </c>
      <c r="K2" s="2">
        <f>'[1]FL Profiles'!K2*Main!$B$6</f>
        <v>1.6328</v>
      </c>
      <c r="L2" s="2">
        <f>'[1]FL Profiles'!L2*Main!$B$6</f>
        <v>0.96160000000000001</v>
      </c>
      <c r="M2" s="2">
        <f>'[1]FL Profiles'!M2*Main!$B$6</f>
        <v>1.2016</v>
      </c>
      <c r="N2" s="2">
        <f>'[1]FL Profiles'!N2*Main!$B$6</f>
        <v>1.9144000000000001</v>
      </c>
      <c r="O2" s="2">
        <f>'[1]FL Profiles'!O2*Main!$B$6</f>
        <v>3.5272000000000001</v>
      </c>
      <c r="P2" s="2">
        <f>'[1]FL Profiles'!P2*Main!$B$6</f>
        <v>3.7631999999999999</v>
      </c>
      <c r="Q2" s="2">
        <f>'[1]FL Profiles'!Q2*Main!$B$6</f>
        <v>3.7008000000000001</v>
      </c>
      <c r="R2" s="2">
        <f>'[1]FL Profiles'!R2*Main!$B$6</f>
        <v>2.0760000000000001</v>
      </c>
      <c r="S2" s="2">
        <f>'[1]FL Profiles'!S2*Main!$B$6</f>
        <v>4.2287999999999997</v>
      </c>
      <c r="T2" s="2">
        <f>'[1]FL Profiles'!T2*Main!$B$6</f>
        <v>2.4815999999999998</v>
      </c>
      <c r="U2" s="2">
        <f>'[1]FL Profiles'!U2*Main!$B$6</f>
        <v>1.7447999999999999</v>
      </c>
      <c r="V2" s="2">
        <f>'[1]FL Profiles'!V2*Main!$B$6</f>
        <v>2.6496</v>
      </c>
      <c r="W2" s="2">
        <f>'[1]FL Profiles'!W2*Main!$B$6</f>
        <v>1.6375999999999999</v>
      </c>
      <c r="X2" s="2">
        <f>'[1]FL Profiles'!X2*Main!$B$6</f>
        <v>7.4744000000000002</v>
      </c>
      <c r="Y2" s="2">
        <f>'[1]FL Profiles'!Y2*Main!$B$6</f>
        <v>9.0104000000000006</v>
      </c>
    </row>
    <row r="3" spans="1:25" x14ac:dyDescent="0.25">
      <c r="A3" t="s">
        <v>17</v>
      </c>
      <c r="B3" s="2">
        <f>'[1]FL Profiles'!B3*Main!$B$6</f>
        <v>-22.2</v>
      </c>
      <c r="C3" s="2">
        <f>'[1]FL Profiles'!C3*Main!$B$6</f>
        <v>-23.7392</v>
      </c>
      <c r="D3" s="2">
        <f>'[1]FL Profiles'!D3*Main!$B$6</f>
        <v>-26.699200000000001</v>
      </c>
      <c r="E3" s="2">
        <f>'[1]FL Profiles'!E3*Main!$B$6</f>
        <v>-28.800799999999999</v>
      </c>
      <c r="F3" s="2">
        <f>'[1]FL Profiles'!F3*Main!$B$6</f>
        <v>-30.783999999999999</v>
      </c>
      <c r="G3" s="2">
        <f>'[1]FL Profiles'!G3*Main!$B$6</f>
        <v>-33.595999999999997</v>
      </c>
      <c r="H3" s="2">
        <f>'[1]FL Profiles'!H3*Main!$B$6</f>
        <v>-32.056800000000003</v>
      </c>
      <c r="I3" s="2">
        <f>'[1]FL Profiles'!I3*Main!$B$6</f>
        <v>-35.959519999999998</v>
      </c>
      <c r="J3" s="2">
        <f>'[1]FL Profiles'!J3*Main!$B$6</f>
        <v>-32.614719999999998</v>
      </c>
      <c r="K3" s="2">
        <f>'[1]FL Profiles'!K3*Main!$B$6</f>
        <v>-47.905679999999997</v>
      </c>
      <c r="L3" s="2">
        <f>'[1]FL Profiles'!L3*Main!$B$6</f>
        <v>-47.414720000000003</v>
      </c>
      <c r="M3" s="2">
        <f>'[1]FL Profiles'!M3*Main!$B$6</f>
        <v>-43.344320000000003</v>
      </c>
      <c r="N3" s="2">
        <f>'[1]FL Profiles'!N3*Main!$B$6</f>
        <v>-41.549120000000002</v>
      </c>
      <c r="O3" s="2">
        <f>'[1]FL Profiles'!O3*Main!$B$6</f>
        <v>-40.114960000000004</v>
      </c>
      <c r="P3" s="2">
        <f>'[1]FL Profiles'!P3*Main!$B$6</f>
        <v>-37.811360000000001</v>
      </c>
      <c r="Q3" s="2">
        <f>'[1]FL Profiles'!Q3*Main!$B$6</f>
        <v>-34.408479999999997</v>
      </c>
      <c r="R3" s="2">
        <f>'[1]FL Profiles'!R3*Main!$B$6</f>
        <v>-32.173920000000003</v>
      </c>
      <c r="S3" s="2">
        <f>'[1]FL Profiles'!S3*Main!$B$6</f>
        <v>-28.792480000000001</v>
      </c>
      <c r="T3" s="2">
        <f>'[1]FL Profiles'!T3*Main!$B$6</f>
        <v>-18.27544</v>
      </c>
      <c r="U3" s="2">
        <f>'[1]FL Profiles'!U3*Main!$B$6</f>
        <v>-20.452960000000001</v>
      </c>
      <c r="V3" s="2">
        <f>'[1]FL Profiles'!V3*Main!$B$6</f>
        <v>-21.619679999999999</v>
      </c>
      <c r="W3" s="2">
        <f>'[1]FL Profiles'!W3*Main!$B$6</f>
        <v>-23.210799999999999</v>
      </c>
      <c r="X3" s="2">
        <f>'[1]FL Profiles'!X3*Main!$B$6</f>
        <v>-18.440799999999999</v>
      </c>
      <c r="Y3" s="2">
        <f>'[1]FL Profiles'!Y3*Main!$B$6</f>
        <v>-19.595199999999998</v>
      </c>
    </row>
    <row r="4" spans="1:25" x14ac:dyDescent="0.25">
      <c r="A4" t="s">
        <v>18</v>
      </c>
      <c r="B4" s="2">
        <f>'[1]FL Profiles'!B4*Main!$B$6</f>
        <v>21.387119999999999</v>
      </c>
      <c r="C4" s="2">
        <f>'[1]FL Profiles'!C4*Main!$B$6</f>
        <v>22.88064</v>
      </c>
      <c r="D4" s="2">
        <f>'[1]FL Profiles'!D4*Main!$B$6</f>
        <v>25.65448</v>
      </c>
      <c r="E4" s="2">
        <f>'[1]FL Profiles'!E4*Main!$B$6</f>
        <v>27.604880000000001</v>
      </c>
      <c r="F4" s="2">
        <f>'[1]FL Profiles'!F4*Main!$B$6</f>
        <v>29.3828</v>
      </c>
      <c r="G4" s="2">
        <f>'[1]FL Profiles'!G4*Main!$B$6</f>
        <v>32.084000000000003</v>
      </c>
      <c r="H4" s="2">
        <f>'[1]FL Profiles'!H4*Main!$B$6</f>
        <v>30.588000000000001</v>
      </c>
      <c r="I4" s="2">
        <f>'[1]FL Profiles'!I4*Main!$B$6</f>
        <v>34.518320000000003</v>
      </c>
      <c r="J4" s="2">
        <f>'[1]FL Profiles'!J4*Main!$B$6</f>
        <v>31.618320000000001</v>
      </c>
      <c r="K4" s="2">
        <f>'[1]FL Profiles'!K4*Main!$B$6</f>
        <v>36.078879999999998</v>
      </c>
      <c r="L4" s="2">
        <f>'[1]FL Profiles'!L4*Main!$B$6</f>
        <v>36.362960000000001</v>
      </c>
      <c r="M4" s="2">
        <f>'[1]FL Profiles'!M4*Main!$B$6</f>
        <v>34.039279999999998</v>
      </c>
      <c r="N4" s="2">
        <f>'[1]FL Profiles'!N4*Main!$B$6</f>
        <v>32.892000000000003</v>
      </c>
      <c r="O4" s="2">
        <f>'[1]FL Profiles'!O4*Main!$B$6</f>
        <v>32.046559999999999</v>
      </c>
      <c r="P4" s="2">
        <f>'[1]FL Profiles'!P4*Main!$B$6</f>
        <v>30.032640000000001</v>
      </c>
      <c r="Q4" s="2">
        <f>'[1]FL Profiles'!Q4*Main!$B$6</f>
        <v>27.342960000000001</v>
      </c>
      <c r="R4" s="2">
        <f>'[1]FL Profiles'!R4*Main!$B$6</f>
        <v>25.472079999999998</v>
      </c>
      <c r="S4" s="2">
        <f>'[1]FL Profiles'!S4*Main!$B$6</f>
        <v>22.76576</v>
      </c>
      <c r="T4" s="2">
        <f>'[1]FL Profiles'!T4*Main!$B$6</f>
        <v>17.818719999999999</v>
      </c>
      <c r="U4" s="2">
        <f>'[1]FL Profiles'!U4*Main!$B$6</f>
        <v>19.944320000000001</v>
      </c>
      <c r="V4" s="2">
        <f>'[1]FL Profiles'!V4*Main!$B$6</f>
        <v>21.19312</v>
      </c>
      <c r="W4" s="2">
        <f>'[1]FL Profiles'!W4*Main!$B$6</f>
        <v>22.82912</v>
      </c>
      <c r="X4" s="2">
        <f>'[1]FL Profiles'!X4*Main!$B$6</f>
        <v>17.763999999999999</v>
      </c>
      <c r="Y4" s="2">
        <f>'[1]FL Profiles'!Y4*Main!$B$6</f>
        <v>18.889600000000002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56.15522435894195</v>
      </c>
      <c r="C2" s="2">
        <f>('[1]Pc, Winter, S1'!C2*Main!$B$5)+(VLOOKUP($A2,'FL Ratio'!$A$2:$B$4,2,FALSE)*'FL Characterization'!C$2)</f>
        <v>50.883267826860873</v>
      </c>
      <c r="D2" s="2">
        <f>('[1]Pc, Winter, S1'!D2*Main!$B$5)+(VLOOKUP($A2,'FL Ratio'!$A$2:$B$4,2,FALSE)*'FL Characterization'!D$2)</f>
        <v>52.680571827065677</v>
      </c>
      <c r="E2" s="2">
        <f>('[1]Pc, Winter, S1'!E2*Main!$B$5)+(VLOOKUP($A2,'FL Ratio'!$A$2:$B$4,2,FALSE)*'FL Characterization'!E$2)</f>
        <v>46.128376289063468</v>
      </c>
      <c r="F2" s="2">
        <f>('[1]Pc, Winter, S1'!F2*Main!$B$5)+(VLOOKUP($A2,'FL Ratio'!$A$2:$B$4,2,FALSE)*'FL Characterization'!F$2)</f>
        <v>54.324038116437926</v>
      </c>
      <c r="G2" s="2">
        <f>('[1]Pc, Winter, S1'!G2*Main!$B$5)+(VLOOKUP($A2,'FL Ratio'!$A$2:$B$4,2,FALSE)*'FL Characterization'!G$2)</f>
        <v>55.994421163905116</v>
      </c>
      <c r="H2" s="2">
        <f>('[1]Pc, Winter, S1'!H2*Main!$B$5)+(VLOOKUP($A2,'FL Ratio'!$A$2:$B$4,2,FALSE)*'FL Characterization'!H$2)</f>
        <v>66.27167359382436</v>
      </c>
      <c r="I2" s="2">
        <f>('[1]Pc, Winter, S1'!I2*Main!$B$5)+(VLOOKUP($A2,'FL Ratio'!$A$2:$B$4,2,FALSE)*'FL Characterization'!I$2)</f>
        <v>69.150364233052557</v>
      </c>
      <c r="J2" s="2">
        <f>('[1]Pc, Winter, S1'!J2*Main!$B$5)+(VLOOKUP($A2,'FL Ratio'!$A$2:$B$4,2,FALSE)*'FL Characterization'!J$2)</f>
        <v>81.73548486755773</v>
      </c>
      <c r="K2" s="2">
        <f>('[1]Pc, Winter, S1'!K2*Main!$B$5)+(VLOOKUP($A2,'FL Ratio'!$A$2:$B$4,2,FALSE)*'FL Characterization'!K$2)</f>
        <v>78.175904236733942</v>
      </c>
      <c r="L2" s="2">
        <f>('[1]Pc, Winter, S1'!L2*Main!$B$5)+(VLOOKUP($A2,'FL Ratio'!$A$2:$B$4,2,FALSE)*'FL Characterization'!L$2)</f>
        <v>82.77953470193718</v>
      </c>
      <c r="M2" s="2">
        <f>('[1]Pc, Winter, S1'!M2*Main!$B$5)+(VLOOKUP($A2,'FL Ratio'!$A$2:$B$4,2,FALSE)*'FL Characterization'!M$2)</f>
        <v>75.520681553374871</v>
      </c>
      <c r="N2" s="2">
        <f>('[1]Pc, Winter, S1'!N2*Main!$B$5)+(VLOOKUP($A2,'FL Ratio'!$A$2:$B$4,2,FALSE)*'FL Characterization'!N$2)</f>
        <v>79.316626647436749</v>
      </c>
      <c r="O2" s="2">
        <f>('[1]Pc, Winter, S1'!O2*Main!$B$5)+(VLOOKUP($A2,'FL Ratio'!$A$2:$B$4,2,FALSE)*'FL Characterization'!O$2)</f>
        <v>77.365842163590841</v>
      </c>
      <c r="P2" s="2">
        <f>('[1]Pc, Winter, S1'!P2*Main!$B$5)+(VLOOKUP($A2,'FL Ratio'!$A$2:$B$4,2,FALSE)*'FL Characterization'!P$2)</f>
        <v>73.478381097320863</v>
      </c>
      <c r="Q2" s="2">
        <f>('[1]Pc, Winter, S1'!Q2*Main!$B$5)+(VLOOKUP($A2,'FL Ratio'!$A$2:$B$4,2,FALSE)*'FL Characterization'!Q$2)</f>
        <v>75.891268039503245</v>
      </c>
      <c r="R2" s="2">
        <f>('[1]Pc, Winter, S1'!R2*Main!$B$5)+(VLOOKUP($A2,'FL Ratio'!$A$2:$B$4,2,FALSE)*'FL Characterization'!R$2)</f>
        <v>78.098561198555629</v>
      </c>
      <c r="S2" s="2">
        <f>('[1]Pc, Winter, S1'!S2*Main!$B$5)+(VLOOKUP($A2,'FL Ratio'!$A$2:$B$4,2,FALSE)*'FL Characterization'!S$2)</f>
        <v>91.587754358306952</v>
      </c>
      <c r="T2" s="2">
        <f>('[1]Pc, Winter, S1'!T2*Main!$B$5)+(VLOOKUP($A2,'FL Ratio'!$A$2:$B$4,2,FALSE)*'FL Characterization'!T$2)</f>
        <v>81.230801575354647</v>
      </c>
      <c r="U2" s="2">
        <f>('[1]Pc, Winter, S1'!U2*Main!$B$5)+(VLOOKUP($A2,'FL Ratio'!$A$2:$B$4,2,FALSE)*'FL Characterization'!U$2)</f>
        <v>97.698514285714282</v>
      </c>
      <c r="V2" s="2">
        <f>('[1]Pc, Winter, S1'!V2*Main!$B$5)+(VLOOKUP($A2,'FL Ratio'!$A$2:$B$4,2,FALSE)*'FL Characterization'!V$2)</f>
        <v>80.221573332310058</v>
      </c>
      <c r="W2" s="2">
        <f>('[1]Pc, Winter, S1'!W2*Main!$B$5)+(VLOOKUP($A2,'FL Ratio'!$A$2:$B$4,2,FALSE)*'FL Characterization'!W$2)</f>
        <v>86.299810347352249</v>
      </c>
      <c r="X2" s="2">
        <f>('[1]Pc, Winter, S1'!X2*Main!$B$5)+(VLOOKUP($A2,'FL Ratio'!$A$2:$B$4,2,FALSE)*'FL Characterization'!X$2)</f>
        <v>70.523445281131586</v>
      </c>
      <c r="Y2" s="2">
        <f>('[1]Pc, Winter, S1'!Y2*Main!$B$5)+(VLOOKUP($A2,'FL Ratio'!$A$2:$B$4,2,FALSE)*'FL Characterization'!Y$2)</f>
        <v>65.037888040991959</v>
      </c>
    </row>
    <row r="3" spans="1:25" x14ac:dyDescent="0.25">
      <c r="A3">
        <v>2</v>
      </c>
      <c r="B3" s="2">
        <f>('[1]Pc, Winter, S1'!B3*Main!$B$5)+(VLOOKUP($A3,'FL Ratio'!$A$2:$B$4,2,FALSE)*'FL Characterization'!B$2)</f>
        <v>66.131085552005672</v>
      </c>
      <c r="C3" s="2">
        <f>('[1]Pc, Winter, S1'!C3*Main!$B$5)+(VLOOKUP($A3,'FL Ratio'!$A$2:$B$4,2,FALSE)*'FL Characterization'!C$2)</f>
        <v>56.654797356487407</v>
      </c>
      <c r="D3" s="2">
        <f>('[1]Pc, Winter, S1'!D3*Main!$B$5)+(VLOOKUP($A3,'FL Ratio'!$A$2:$B$4,2,FALSE)*'FL Characterization'!D$2)</f>
        <v>62.514274084451657</v>
      </c>
      <c r="E3" s="2">
        <f>('[1]Pc, Winter, S1'!E3*Main!$B$5)+(VLOOKUP($A3,'FL Ratio'!$A$2:$B$4,2,FALSE)*'FL Characterization'!E$2)</f>
        <v>55.239444145571561</v>
      </c>
      <c r="F3" s="2">
        <f>('[1]Pc, Winter, S1'!F3*Main!$B$5)+(VLOOKUP($A3,'FL Ratio'!$A$2:$B$4,2,FALSE)*'FL Characterization'!F$2)</f>
        <v>59.334861685249443</v>
      </c>
      <c r="G3" s="2">
        <f>('[1]Pc, Winter, S1'!G3*Main!$B$5)+(VLOOKUP($A3,'FL Ratio'!$A$2:$B$4,2,FALSE)*'FL Characterization'!G$2)</f>
        <v>65.281325481015799</v>
      </c>
      <c r="H3" s="2">
        <f>('[1]Pc, Winter, S1'!H3*Main!$B$5)+(VLOOKUP($A3,'FL Ratio'!$A$2:$B$4,2,FALSE)*'FL Characterization'!H$2)</f>
        <v>71.280239432207125</v>
      </c>
      <c r="I3" s="2">
        <f>('[1]Pc, Winter, S1'!I3*Main!$B$5)+(VLOOKUP($A3,'FL Ratio'!$A$2:$B$4,2,FALSE)*'FL Characterization'!I$2)</f>
        <v>86.971416139805598</v>
      </c>
      <c r="J3" s="2">
        <f>('[1]Pc, Winter, S1'!J3*Main!$B$5)+(VLOOKUP($A3,'FL Ratio'!$A$2:$B$4,2,FALSE)*'FL Characterization'!J$2)</f>
        <v>93.631973748148866</v>
      </c>
      <c r="K3" s="2">
        <f>('[1]Pc, Winter, S1'!K3*Main!$B$5)+(VLOOKUP($A3,'FL Ratio'!$A$2:$B$4,2,FALSE)*'FL Characterization'!K$2)</f>
        <v>92.006672224158009</v>
      </c>
      <c r="L3" s="2">
        <f>('[1]Pc, Winter, S1'!L3*Main!$B$5)+(VLOOKUP($A3,'FL Ratio'!$A$2:$B$4,2,FALSE)*'FL Characterization'!L$2)</f>
        <v>93.153419241400201</v>
      </c>
      <c r="M3" s="2">
        <f>('[1]Pc, Winter, S1'!M3*Main!$B$5)+(VLOOKUP($A3,'FL Ratio'!$A$2:$B$4,2,FALSE)*'FL Characterization'!M$2)</f>
        <v>96.594554309420516</v>
      </c>
      <c r="N3" s="2">
        <f>('[1]Pc, Winter, S1'!N3*Main!$B$5)+(VLOOKUP($A3,'FL Ratio'!$A$2:$B$4,2,FALSE)*'FL Characterization'!N$2)</f>
        <v>105.39383738783698</v>
      </c>
      <c r="O3" s="2">
        <f>('[1]Pc, Winter, S1'!O3*Main!$B$5)+(VLOOKUP($A3,'FL Ratio'!$A$2:$B$4,2,FALSE)*'FL Characterization'!O$2)</f>
        <v>102.30345240929285</v>
      </c>
      <c r="P3" s="2">
        <f>('[1]Pc, Winter, S1'!P3*Main!$B$5)+(VLOOKUP($A3,'FL Ratio'!$A$2:$B$4,2,FALSE)*'FL Characterization'!P$2)</f>
        <v>83.235702918059701</v>
      </c>
      <c r="Q3" s="2">
        <f>('[1]Pc, Winter, S1'!Q3*Main!$B$5)+(VLOOKUP($A3,'FL Ratio'!$A$2:$B$4,2,FALSE)*'FL Characterization'!Q$2)</f>
        <v>88.66120013793109</v>
      </c>
      <c r="R3" s="2">
        <f>('[1]Pc, Winter, S1'!R3*Main!$B$5)+(VLOOKUP($A3,'FL Ratio'!$A$2:$B$4,2,FALSE)*'FL Characterization'!R$2)</f>
        <v>88.163203659184532</v>
      </c>
      <c r="S3" s="2">
        <f>('[1]Pc, Winter, S1'!S3*Main!$B$5)+(VLOOKUP($A3,'FL Ratio'!$A$2:$B$4,2,FALSE)*'FL Characterization'!S$2)</f>
        <v>107.34247619047619</v>
      </c>
      <c r="T3" s="2">
        <f>('[1]Pc, Winter, S1'!T3*Main!$B$5)+(VLOOKUP($A3,'FL Ratio'!$A$2:$B$4,2,FALSE)*'FL Characterization'!T$2)</f>
        <v>94.447061010485896</v>
      </c>
      <c r="U3" s="2">
        <f>('[1]Pc, Winter, S1'!U3*Main!$B$5)+(VLOOKUP($A3,'FL Ratio'!$A$2:$B$4,2,FALSE)*'FL Characterization'!U$2)</f>
        <v>94.225565902857426</v>
      </c>
      <c r="V3" s="2">
        <f>('[1]Pc, Winter, S1'!V3*Main!$B$5)+(VLOOKUP($A3,'FL Ratio'!$A$2:$B$4,2,FALSE)*'FL Characterization'!V$2)</f>
        <v>97.696724611621804</v>
      </c>
      <c r="W3" s="2">
        <f>('[1]Pc, Winter, S1'!W3*Main!$B$5)+(VLOOKUP($A3,'FL Ratio'!$A$2:$B$4,2,FALSE)*'FL Characterization'!W$2)</f>
        <v>98.490078256016972</v>
      </c>
      <c r="X3" s="2">
        <f>('[1]Pc, Winter, S1'!X3*Main!$B$5)+(VLOOKUP($A3,'FL Ratio'!$A$2:$B$4,2,FALSE)*'FL Characterization'!X$2)</f>
        <v>73.139000948950894</v>
      </c>
      <c r="Y3" s="2">
        <f>('[1]Pc, Winter, S1'!Y3*Main!$B$5)+(VLOOKUP($A3,'FL Ratio'!$A$2:$B$4,2,FALSE)*'FL Characterization'!Y$2)</f>
        <v>67.063328815610774</v>
      </c>
    </row>
    <row r="4" spans="1:25" x14ac:dyDescent="0.25">
      <c r="A4">
        <v>3</v>
      </c>
      <c r="B4" s="2">
        <f>('[1]Pc, Winter, S1'!B4*Main!$B$5)+(VLOOKUP($A4,'FL Ratio'!$A$2:$B$4,2,FALSE)*'FL Characterization'!B$2)</f>
        <v>73.99071407011067</v>
      </c>
      <c r="C4" s="2">
        <f>('[1]Pc, Winter, S1'!C4*Main!$B$5)+(VLOOKUP($A4,'FL Ratio'!$A$2:$B$4,2,FALSE)*'FL Characterization'!C$2)</f>
        <v>74.425234765171041</v>
      </c>
      <c r="D4" s="2">
        <f>('[1]Pc, Winter, S1'!D4*Main!$B$5)+(VLOOKUP($A4,'FL Ratio'!$A$2:$B$4,2,FALSE)*'FL Characterization'!D$2)</f>
        <v>64.931560763815241</v>
      </c>
      <c r="E4" s="2">
        <f>('[1]Pc, Winter, S1'!E4*Main!$B$5)+(VLOOKUP($A4,'FL Ratio'!$A$2:$B$4,2,FALSE)*'FL Characterization'!E$2)</f>
        <v>69.376568607614473</v>
      </c>
      <c r="F4" s="2">
        <f>('[1]Pc, Winter, S1'!F4*Main!$B$5)+(VLOOKUP($A4,'FL Ratio'!$A$2:$B$4,2,FALSE)*'FL Characterization'!F$2)</f>
        <v>67.251932949677837</v>
      </c>
      <c r="G4" s="2">
        <f>('[1]Pc, Winter, S1'!G4*Main!$B$5)+(VLOOKUP($A4,'FL Ratio'!$A$2:$B$4,2,FALSE)*'FL Characterization'!G$2)</f>
        <v>62.91448416800197</v>
      </c>
      <c r="H4" s="2">
        <f>('[1]Pc, Winter, S1'!H4*Main!$B$5)+(VLOOKUP($A4,'FL Ratio'!$A$2:$B$4,2,FALSE)*'FL Characterization'!H$2)</f>
        <v>96.959253411913991</v>
      </c>
      <c r="I4" s="2">
        <f>('[1]Pc, Winter, S1'!I4*Main!$B$5)+(VLOOKUP($A4,'FL Ratio'!$A$2:$B$4,2,FALSE)*'FL Characterization'!I$2)</f>
        <v>111.86881603193036</v>
      </c>
      <c r="J4" s="2">
        <f>('[1]Pc, Winter, S1'!J4*Main!$B$5)+(VLOOKUP($A4,'FL Ratio'!$A$2:$B$4,2,FALSE)*'FL Characterization'!J$2)</f>
        <v>118.91125850493539</v>
      </c>
      <c r="K4" s="2">
        <f>('[1]Pc, Winter, S1'!K4*Main!$B$5)+(VLOOKUP($A4,'FL Ratio'!$A$2:$B$4,2,FALSE)*'FL Characterization'!K$2)</f>
        <v>113.12986087627966</v>
      </c>
      <c r="L4" s="2">
        <f>('[1]Pc, Winter, S1'!L4*Main!$B$5)+(VLOOKUP($A4,'FL Ratio'!$A$2:$B$4,2,FALSE)*'FL Characterization'!L$2)</f>
        <v>126.05513879029479</v>
      </c>
      <c r="M4" s="2">
        <f>('[1]Pc, Winter, S1'!M4*Main!$B$5)+(VLOOKUP($A4,'FL Ratio'!$A$2:$B$4,2,FALSE)*'FL Characterization'!M$2)</f>
        <v>122.97682539682539</v>
      </c>
      <c r="N4" s="2">
        <f>('[1]Pc, Winter, S1'!N4*Main!$B$5)+(VLOOKUP($A4,'FL Ratio'!$A$2:$B$4,2,FALSE)*'FL Characterization'!N$2)</f>
        <v>117.46646221031432</v>
      </c>
      <c r="O4" s="2">
        <f>('[1]Pc, Winter, S1'!O4*Main!$B$5)+(VLOOKUP($A4,'FL Ratio'!$A$2:$B$4,2,FALSE)*'FL Characterization'!O$2)</f>
        <v>110.65264111545399</v>
      </c>
      <c r="P4" s="2">
        <f>('[1]Pc, Winter, S1'!P4*Main!$B$5)+(VLOOKUP($A4,'FL Ratio'!$A$2:$B$4,2,FALSE)*'FL Characterization'!P$2)</f>
        <v>103.14970697031265</v>
      </c>
      <c r="Q4" s="2">
        <f>('[1]Pc, Winter, S1'!Q4*Main!$B$5)+(VLOOKUP($A4,'FL Ratio'!$A$2:$B$4,2,FALSE)*'FL Characterization'!Q$2)</f>
        <v>101.45661555476428</v>
      </c>
      <c r="R4" s="2">
        <f>('[1]Pc, Winter, S1'!R4*Main!$B$5)+(VLOOKUP($A4,'FL Ratio'!$A$2:$B$4,2,FALSE)*'FL Characterization'!R$2)</f>
        <v>99.875143596912366</v>
      </c>
      <c r="S4" s="2">
        <f>('[1]Pc, Winter, S1'!S4*Main!$B$5)+(VLOOKUP($A4,'FL Ratio'!$A$2:$B$4,2,FALSE)*'FL Characterization'!S$2)</f>
        <v>102.30400758343684</v>
      </c>
      <c r="T4" s="2">
        <f>('[1]Pc, Winter, S1'!T4*Main!$B$5)+(VLOOKUP($A4,'FL Ratio'!$A$2:$B$4,2,FALSE)*'FL Characterization'!T$2)</f>
        <v>112.20287554961315</v>
      </c>
      <c r="U4" s="2">
        <f>('[1]Pc, Winter, S1'!U4*Main!$B$5)+(VLOOKUP($A4,'FL Ratio'!$A$2:$B$4,2,FALSE)*'FL Characterization'!U$2)</f>
        <v>112.51020928610951</v>
      </c>
      <c r="V4" s="2">
        <f>('[1]Pc, Winter, S1'!V4*Main!$B$5)+(VLOOKUP($A4,'FL Ratio'!$A$2:$B$4,2,FALSE)*'FL Characterization'!V$2)</f>
        <v>105.66539523846286</v>
      </c>
      <c r="W4" s="2">
        <f>('[1]Pc, Winter, S1'!W4*Main!$B$5)+(VLOOKUP($A4,'FL Ratio'!$A$2:$B$4,2,FALSE)*'FL Characterization'!W$2)</f>
        <v>92.346474346927636</v>
      </c>
      <c r="X4" s="2">
        <f>('[1]Pc, Winter, S1'!X4*Main!$B$5)+(VLOOKUP($A4,'FL Ratio'!$A$2:$B$4,2,FALSE)*'FL Characterization'!X$2)</f>
        <v>76.522746260603</v>
      </c>
      <c r="Y4" s="2">
        <f>('[1]Pc, Winter, S1'!Y4*Main!$B$5)+(VLOOKUP($A4,'FL Ratio'!$A$2:$B$4,2,FALSE)*'FL Characterization'!Y$2)</f>
        <v>74.754848271826447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57.340687757394633</v>
      </c>
      <c r="C2" s="2">
        <f>('[1]Pc, Winter, S2'!C2*Main!$B$5)+(VLOOKUP($A2,'FL Ratio'!$A$2:$B$4,2,FALSE)*'FL Characterization'!C$2)</f>
        <v>51.926315264090768</v>
      </c>
      <c r="D2" s="2">
        <f>('[1]Pc, Winter, S2'!D2*Main!$B$5)+(VLOOKUP($A2,'FL Ratio'!$A$2:$B$4,2,FALSE)*'FL Characterization'!D$2)</f>
        <v>47.279676545995564</v>
      </c>
      <c r="E2" s="2">
        <f>('[1]Pc, Winter, S2'!E2*Main!$B$5)+(VLOOKUP($A2,'FL Ratio'!$A$2:$B$4,2,FALSE)*'FL Characterization'!E$2)</f>
        <v>49.039334708334366</v>
      </c>
      <c r="F2" s="2">
        <f>('[1]Pc, Winter, S2'!F2*Main!$B$5)+(VLOOKUP($A2,'FL Ratio'!$A$2:$B$4,2,FALSE)*'FL Characterization'!F$2)</f>
        <v>50.261490911832482</v>
      </c>
      <c r="G2" s="2">
        <f>('[1]Pc, Winter, S2'!G2*Main!$B$5)+(VLOOKUP($A2,'FL Ratio'!$A$2:$B$4,2,FALSE)*'FL Characterization'!G$2)</f>
        <v>56.542714595575156</v>
      </c>
      <c r="H2" s="2">
        <f>('[1]Pc, Winter, S2'!H2*Main!$B$5)+(VLOOKUP($A2,'FL Ratio'!$A$2:$B$4,2,FALSE)*'FL Characterization'!H$2)</f>
        <v>74.872628965014385</v>
      </c>
      <c r="I2" s="2">
        <f>('[1]Pc, Winter, S2'!I2*Main!$B$5)+(VLOOKUP($A2,'FL Ratio'!$A$2:$B$4,2,FALSE)*'FL Characterization'!I$2)</f>
        <v>78.765678434600616</v>
      </c>
      <c r="J2" s="2">
        <f>('[1]Pc, Winter, S2'!J2*Main!$B$5)+(VLOOKUP($A2,'FL Ratio'!$A$2:$B$4,2,FALSE)*'FL Characterization'!J$2)</f>
        <v>85.649690870805699</v>
      </c>
      <c r="K2" s="2">
        <f>('[1]Pc, Winter, S2'!K2*Main!$B$5)+(VLOOKUP($A2,'FL Ratio'!$A$2:$B$4,2,FALSE)*'FL Characterization'!K$2)</f>
        <v>84.651686732652252</v>
      </c>
      <c r="L2" s="2">
        <f>('[1]Pc, Winter, S2'!L2*Main!$B$5)+(VLOOKUP($A2,'FL Ratio'!$A$2:$B$4,2,FALSE)*'FL Characterization'!L$2)</f>
        <v>79.51201819323245</v>
      </c>
      <c r="M2" s="2">
        <f>('[1]Pc, Winter, S2'!M2*Main!$B$5)+(VLOOKUP($A2,'FL Ratio'!$A$2:$B$4,2,FALSE)*'FL Characterization'!M$2)</f>
        <v>74.712322765550553</v>
      </c>
      <c r="N2" s="2">
        <f>('[1]Pc, Winter, S2'!N2*Main!$B$5)+(VLOOKUP($A2,'FL Ratio'!$A$2:$B$4,2,FALSE)*'FL Characterization'!N$2)</f>
        <v>80.92417063149523</v>
      </c>
      <c r="O2" s="2">
        <f>('[1]Pc, Winter, S2'!O2*Main!$B$5)+(VLOOKUP($A2,'FL Ratio'!$A$2:$B$4,2,FALSE)*'FL Characterization'!O$2)</f>
        <v>79.727431980137837</v>
      </c>
      <c r="P2" s="2">
        <f>('[1]Pc, Winter, S2'!P2*Main!$B$5)+(VLOOKUP($A2,'FL Ratio'!$A$2:$B$4,2,FALSE)*'FL Characterization'!P$2)</f>
        <v>81.099768581249378</v>
      </c>
      <c r="Q2" s="2">
        <f>('[1]Pc, Winter, S2'!Q2*Main!$B$5)+(VLOOKUP($A2,'FL Ratio'!$A$2:$B$4,2,FALSE)*'FL Characterization'!Q$2)</f>
        <v>73.646251141175284</v>
      </c>
      <c r="R2" s="2">
        <f>('[1]Pc, Winter, S2'!R2*Main!$B$5)+(VLOOKUP($A2,'FL Ratio'!$A$2:$B$4,2,FALSE)*'FL Characterization'!R$2)</f>
        <v>85.074048849282789</v>
      </c>
      <c r="S2" s="2">
        <f>('[1]Pc, Winter, S2'!S2*Main!$B$5)+(VLOOKUP($A2,'FL Ratio'!$A$2:$B$4,2,FALSE)*'FL Characterization'!S$2)</f>
        <v>86.322927613440257</v>
      </c>
      <c r="T2" s="2">
        <f>('[1]Pc, Winter, S2'!T2*Main!$B$5)+(VLOOKUP($A2,'FL Ratio'!$A$2:$B$4,2,FALSE)*'FL Characterization'!T$2)</f>
        <v>82.125487942064936</v>
      </c>
      <c r="U2" s="2">
        <f>('[1]Pc, Winter, S2'!U2*Main!$B$5)+(VLOOKUP($A2,'FL Ratio'!$A$2:$B$4,2,FALSE)*'FL Characterization'!U$2)</f>
        <v>90.498514285714279</v>
      </c>
      <c r="V2" s="2">
        <f>('[1]Pc, Winter, S2'!V2*Main!$B$5)+(VLOOKUP($A2,'FL Ratio'!$A$2:$B$4,2,FALSE)*'FL Characterization'!V$2)</f>
        <v>86.33423062160864</v>
      </c>
      <c r="W2" s="2">
        <f>('[1]Pc, Winter, S2'!W2*Main!$B$5)+(VLOOKUP($A2,'FL Ratio'!$A$2:$B$4,2,FALSE)*'FL Characterization'!W$2)</f>
        <v>87.133130003983965</v>
      </c>
      <c r="X2" s="2">
        <f>('[1]Pc, Winter, S2'!X2*Main!$B$5)+(VLOOKUP($A2,'FL Ratio'!$A$2:$B$4,2,FALSE)*'FL Characterization'!X$2)</f>
        <v>74.322773193575401</v>
      </c>
      <c r="Y2" s="2">
        <f>('[1]Pc, Winter, S2'!Y2*Main!$B$5)+(VLOOKUP($A2,'FL Ratio'!$A$2:$B$4,2,FALSE)*'FL Characterization'!Y$2)</f>
        <v>63.694587222906108</v>
      </c>
    </row>
    <row r="3" spans="1:25" x14ac:dyDescent="0.25">
      <c r="A3">
        <v>2</v>
      </c>
      <c r="B3" s="2">
        <f>('[1]Pc, Winter, S2'!B3*Main!$B$5)+(VLOOKUP($A3,'FL Ratio'!$A$2:$B$4,2,FALSE)*'FL Characterization'!B$2)</f>
        <v>71.2227673089739</v>
      </c>
      <c r="C3" s="2">
        <f>('[1]Pc, Winter, S2'!C3*Main!$B$5)+(VLOOKUP($A3,'FL Ratio'!$A$2:$B$4,2,FALSE)*'FL Characterization'!C$2)</f>
        <v>60.216740460676505</v>
      </c>
      <c r="D3" s="2">
        <f>('[1]Pc, Winter, S2'!D3*Main!$B$5)+(VLOOKUP($A3,'FL Ratio'!$A$2:$B$4,2,FALSE)*'FL Characterization'!D$2)</f>
        <v>55.201664549386386</v>
      </c>
      <c r="E3" s="2">
        <f>('[1]Pc, Winter, S2'!E3*Main!$B$5)+(VLOOKUP($A3,'FL Ratio'!$A$2:$B$4,2,FALSE)*'FL Characterization'!E$2)</f>
        <v>63.058841264179151</v>
      </c>
      <c r="F3" s="2">
        <f>('[1]Pc, Winter, S2'!F3*Main!$B$5)+(VLOOKUP($A3,'FL Ratio'!$A$2:$B$4,2,FALSE)*'FL Characterization'!F$2)</f>
        <v>55.378003284621592</v>
      </c>
      <c r="G3" s="2">
        <f>('[1]Pc, Winter, S2'!G3*Main!$B$5)+(VLOOKUP($A3,'FL Ratio'!$A$2:$B$4,2,FALSE)*'FL Characterization'!G$2)</f>
        <v>61.553232572235224</v>
      </c>
      <c r="H3" s="2">
        <f>('[1]Pc, Winter, S2'!H3*Main!$B$5)+(VLOOKUP($A3,'FL Ratio'!$A$2:$B$4,2,FALSE)*'FL Characterization'!H$2)</f>
        <v>81.660127327617033</v>
      </c>
      <c r="I3" s="2">
        <f>('[1]Pc, Winter, S2'!I3*Main!$B$5)+(VLOOKUP($A3,'FL Ratio'!$A$2:$B$4,2,FALSE)*'FL Characterization'!I$2)</f>
        <v>92.326082037505898</v>
      </c>
      <c r="J3" s="2">
        <f>('[1]Pc, Winter, S2'!J3*Main!$B$5)+(VLOOKUP($A3,'FL Ratio'!$A$2:$B$4,2,FALSE)*'FL Characterization'!J$2)</f>
        <v>92.660344391976011</v>
      </c>
      <c r="K3" s="2">
        <f>('[1]Pc, Winter, S2'!K3*Main!$B$5)+(VLOOKUP($A3,'FL Ratio'!$A$2:$B$4,2,FALSE)*'FL Characterization'!K$2)</f>
        <v>94.957908450538923</v>
      </c>
      <c r="L3" s="2">
        <f>('[1]Pc, Winter, S2'!L3*Main!$B$5)+(VLOOKUP($A3,'FL Ratio'!$A$2:$B$4,2,FALSE)*'FL Characterization'!L$2)</f>
        <v>105.59698565585067</v>
      </c>
      <c r="M3" s="2">
        <f>('[1]Pc, Winter, S2'!M3*Main!$B$5)+(VLOOKUP($A3,'FL Ratio'!$A$2:$B$4,2,FALSE)*'FL Characterization'!M$2)</f>
        <v>93.708161489661705</v>
      </c>
      <c r="N3" s="2">
        <f>('[1]Pc, Winter, S2'!N3*Main!$B$5)+(VLOOKUP($A3,'FL Ratio'!$A$2:$B$4,2,FALSE)*'FL Characterization'!N$2)</f>
        <v>88.089712209766915</v>
      </c>
      <c r="O3" s="2">
        <f>('[1]Pc, Winter, S2'!O3*Main!$B$5)+(VLOOKUP($A3,'FL Ratio'!$A$2:$B$4,2,FALSE)*'FL Characterization'!O$2)</f>
        <v>89.064462789800743</v>
      </c>
      <c r="P3" s="2">
        <f>('[1]Pc, Winter, S2'!P3*Main!$B$5)+(VLOOKUP($A3,'FL Ratio'!$A$2:$B$4,2,FALSE)*'FL Characterization'!P$2)</f>
        <v>98.395459616686665</v>
      </c>
      <c r="Q3" s="2">
        <f>('[1]Pc, Winter, S2'!Q3*Main!$B$5)+(VLOOKUP($A3,'FL Ratio'!$A$2:$B$4,2,FALSE)*'FL Characterization'!Q$2)</f>
        <v>96.457012880066401</v>
      </c>
      <c r="R3" s="2">
        <f>('[1]Pc, Winter, S2'!R3*Main!$B$5)+(VLOOKUP($A3,'FL Ratio'!$A$2:$B$4,2,FALSE)*'FL Characterization'!R$2)</f>
        <v>89.065308360629245</v>
      </c>
      <c r="S3" s="2">
        <f>('[1]Pc, Winter, S2'!S3*Main!$B$5)+(VLOOKUP($A3,'FL Ratio'!$A$2:$B$4,2,FALSE)*'FL Characterization'!S$2)</f>
        <v>105.34247619047619</v>
      </c>
      <c r="T3" s="2">
        <f>('[1]Pc, Winter, S2'!T3*Main!$B$5)+(VLOOKUP($A3,'FL Ratio'!$A$2:$B$4,2,FALSE)*'FL Characterization'!T$2)</f>
        <v>105.40718618445867</v>
      </c>
      <c r="U3" s="2">
        <f>('[1]Pc, Winter, S2'!U3*Main!$B$5)+(VLOOKUP($A3,'FL Ratio'!$A$2:$B$4,2,FALSE)*'FL Characterization'!U$2)</f>
        <v>100.08004472416697</v>
      </c>
      <c r="V3" s="2">
        <f>('[1]Pc, Winter, S2'!V3*Main!$B$5)+(VLOOKUP($A3,'FL Ratio'!$A$2:$B$4,2,FALSE)*'FL Characterization'!V$2)</f>
        <v>102.49155539154651</v>
      </c>
      <c r="W3" s="2">
        <f>('[1]Pc, Winter, S2'!W3*Main!$B$5)+(VLOOKUP($A3,'FL Ratio'!$A$2:$B$4,2,FALSE)*'FL Characterization'!W$2)</f>
        <v>94.894841366470402</v>
      </c>
      <c r="X3" s="2">
        <f>('[1]Pc, Winter, S2'!X3*Main!$B$5)+(VLOOKUP($A3,'FL Ratio'!$A$2:$B$4,2,FALSE)*'FL Characterization'!X$2)</f>
        <v>87.292236059375995</v>
      </c>
      <c r="Y3" s="2">
        <f>('[1]Pc, Winter, S2'!Y3*Main!$B$5)+(VLOOKUP($A3,'FL Ratio'!$A$2:$B$4,2,FALSE)*'FL Characterization'!Y$2)</f>
        <v>72.056886488923709</v>
      </c>
    </row>
    <row r="4" spans="1:25" x14ac:dyDescent="0.25">
      <c r="A4">
        <v>3</v>
      </c>
      <c r="B4" s="2">
        <f>('[1]Pc, Winter, S2'!B4*Main!$B$5)+(VLOOKUP($A4,'FL Ratio'!$A$2:$B$4,2,FALSE)*'FL Characterization'!B$2)</f>
        <v>81.070391778010261</v>
      </c>
      <c r="C4" s="2">
        <f>('[1]Pc, Winter, S2'!C4*Main!$B$5)+(VLOOKUP($A4,'FL Ratio'!$A$2:$B$4,2,FALSE)*'FL Characterization'!C$2)</f>
        <v>68.50431381696572</v>
      </c>
      <c r="D4" s="2">
        <f>('[1]Pc, Winter, S2'!D4*Main!$B$5)+(VLOOKUP($A4,'FL Ratio'!$A$2:$B$4,2,FALSE)*'FL Characterization'!D$2)</f>
        <v>62.55015942116129</v>
      </c>
      <c r="E4" s="2">
        <f>('[1]Pc, Winter, S2'!E4*Main!$B$5)+(VLOOKUP($A4,'FL Ratio'!$A$2:$B$4,2,FALSE)*'FL Characterization'!E$2)</f>
        <v>69.376568607614473</v>
      </c>
      <c r="F4" s="2">
        <f>('[1]Pc, Winter, S2'!F4*Main!$B$5)+(VLOOKUP($A4,'FL Ratio'!$A$2:$B$4,2,FALSE)*'FL Characterization'!F$2)</f>
        <v>61.509030862224229</v>
      </c>
      <c r="G4" s="2">
        <f>('[1]Pc, Winter, S2'!G4*Main!$B$5)+(VLOOKUP($A4,'FL Ratio'!$A$2:$B$4,2,FALSE)*'FL Characterization'!G$2)</f>
        <v>71.562312972047593</v>
      </c>
      <c r="H4" s="2">
        <f>('[1]Pc, Winter, S2'!H4*Main!$B$5)+(VLOOKUP($A4,'FL Ratio'!$A$2:$B$4,2,FALSE)*'FL Characterization'!H$2)</f>
        <v>93.989282000911203</v>
      </c>
      <c r="I4" s="2">
        <f>('[1]Pc, Winter, S2'!I4*Main!$B$5)+(VLOOKUP($A4,'FL Ratio'!$A$2:$B$4,2,FALSE)*'FL Characterization'!I$2)</f>
        <v>114.07403225384192</v>
      </c>
      <c r="J4" s="2">
        <f>('[1]Pc, Winter, S2'!J4*Main!$B$5)+(VLOOKUP($A4,'FL Ratio'!$A$2:$B$4,2,FALSE)*'FL Characterization'!J$2)</f>
        <v>124.9554837121033</v>
      </c>
      <c r="K4" s="2">
        <f>('[1]Pc, Winter, S2'!K4*Main!$B$5)+(VLOOKUP($A4,'FL Ratio'!$A$2:$B$4,2,FALSE)*'FL Characterization'!K$2)</f>
        <v>116.75831004945201</v>
      </c>
      <c r="L4" s="2">
        <f>('[1]Pc, Winter, S2'!L4*Main!$B$5)+(VLOOKUP($A4,'FL Ratio'!$A$2:$B$4,2,FALSE)*'FL Characterization'!L$2)</f>
        <v>120.34270463171718</v>
      </c>
      <c r="M4" s="2">
        <f>('[1]Pc, Winter, S2'!M4*Main!$B$5)+(VLOOKUP($A4,'FL Ratio'!$A$2:$B$4,2,FALSE)*'FL Characterization'!M$2)</f>
        <v>135.4768253968254</v>
      </c>
      <c r="N4" s="2">
        <f>('[1]Pc, Winter, S2'!N4*Main!$B$5)+(VLOOKUP($A4,'FL Ratio'!$A$2:$B$4,2,FALSE)*'FL Characterization'!N$2)</f>
        <v>112.75103676907666</v>
      </c>
      <c r="O4" s="2">
        <f>('[1]Pc, Winter, S2'!O4*Main!$B$5)+(VLOOKUP($A4,'FL Ratio'!$A$2:$B$4,2,FALSE)*'FL Characterization'!O$2)</f>
        <v>119.48116302056684</v>
      </c>
      <c r="P4" s="2">
        <f>('[1]Pc, Winter, S2'!P4*Main!$B$5)+(VLOOKUP($A4,'FL Ratio'!$A$2:$B$4,2,FALSE)*'FL Characterization'!P$2)</f>
        <v>113.85037787946837</v>
      </c>
      <c r="Q4" s="2">
        <f>('[1]Pc, Winter, S2'!Q4*Main!$B$5)+(VLOOKUP($A4,'FL Ratio'!$A$2:$B$4,2,FALSE)*'FL Characterization'!Q$2)</f>
        <v>92.457691583406927</v>
      </c>
      <c r="R4" s="2">
        <f>('[1]Pc, Winter, S2'!R4*Main!$B$5)+(VLOOKUP($A4,'FL Ratio'!$A$2:$B$4,2,FALSE)*'FL Characterization'!R$2)</f>
        <v>93.872032440966748</v>
      </c>
      <c r="S4" s="2">
        <f>('[1]Pc, Winter, S2'!S4*Main!$B$5)+(VLOOKUP($A4,'FL Ratio'!$A$2:$B$4,2,FALSE)*'FL Characterization'!S$2)</f>
        <v>117.13308940275034</v>
      </c>
      <c r="T4" s="2">
        <f>('[1]Pc, Winter, S2'!T4*Main!$B$5)+(VLOOKUP($A4,'FL Ratio'!$A$2:$B$4,2,FALSE)*'FL Characterization'!T$2)</f>
        <v>99.492233990201584</v>
      </c>
      <c r="U4" s="2">
        <f>('[1]Pc, Winter, S2'!U4*Main!$B$5)+(VLOOKUP($A4,'FL Ratio'!$A$2:$B$4,2,FALSE)*'FL Characterization'!U$2)</f>
        <v>117.88606641753877</v>
      </c>
      <c r="V4" s="2">
        <f>('[1]Pc, Winter, S2'!V4*Main!$B$5)+(VLOOKUP($A4,'FL Ratio'!$A$2:$B$4,2,FALSE)*'FL Characterization'!V$2)</f>
        <v>111.94223323848493</v>
      </c>
      <c r="W4" s="2">
        <f>('[1]Pc, Winter, S2'!W4*Main!$B$5)+(VLOOKUP($A4,'FL Ratio'!$A$2:$B$4,2,FALSE)*'FL Characterization'!W$2)</f>
        <v>103.69038771728886</v>
      </c>
      <c r="X4" s="2">
        <f>('[1]Pc, Winter, S2'!X4*Main!$B$5)+(VLOOKUP($A4,'FL Ratio'!$A$2:$B$4,2,FALSE)*'FL Characterization'!X$2)</f>
        <v>90.914277361279986</v>
      </c>
      <c r="Y4" s="2">
        <f>('[1]Pc, Winter, S2'!Y4*Main!$B$5)+(VLOOKUP($A4,'FL Ratio'!$A$2:$B$4,2,FALSE)*'FL Characterization'!Y$2)</f>
        <v>73.207472343211862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65.638931546563384</v>
      </c>
      <c r="C2" s="2">
        <f>('[1]Pc, Winter, S3'!C2*Main!$B$5)+(VLOOKUP($A2,'FL Ratio'!$A$2:$B$4,2,FALSE)*'FL Characterization'!C$2)</f>
        <v>56.620028731625297</v>
      </c>
      <c r="D2" s="2">
        <f>('[1]Pc, Winter, S3'!D2*Main!$B$5)+(VLOOKUP($A2,'FL Ratio'!$A$2:$B$4,2,FALSE)*'FL Characterization'!D$2)</f>
        <v>49.734628946481976</v>
      </c>
      <c r="E2" s="2">
        <f>('[1]Pc, Winter, S3'!E2*Main!$B$5)+(VLOOKUP($A2,'FL Ratio'!$A$2:$B$4,2,FALSE)*'FL Characterization'!E$2)</f>
        <v>46.128376289063468</v>
      </c>
      <c r="F2" s="2">
        <f>('[1]Pc, Winter, S3'!F2*Main!$B$5)+(VLOOKUP($A2,'FL Ratio'!$A$2:$B$4,2,FALSE)*'FL Characterization'!F$2)</f>
        <v>52.800582914710887</v>
      </c>
      <c r="G2" s="2">
        <f>('[1]Pc, Winter, S3'!G2*Main!$B$5)+(VLOOKUP($A2,'FL Ratio'!$A$2:$B$4,2,FALSE)*'FL Characterization'!G$2)</f>
        <v>53.801247437224966</v>
      </c>
      <c r="H2" s="2">
        <f>('[1]Pc, Winter, S3'!H2*Main!$B$5)+(VLOOKUP($A2,'FL Ratio'!$A$2:$B$4,2,FALSE)*'FL Characterization'!H$2)</f>
        <v>66.27167359382436</v>
      </c>
      <c r="I2" s="2">
        <f>('[1]Pc, Winter, S3'!I2*Main!$B$5)+(VLOOKUP($A2,'FL Ratio'!$A$2:$B$4,2,FALSE)*'FL Characterization'!I$2)</f>
        <v>72.848562002878737</v>
      </c>
      <c r="J2" s="2">
        <f>('[1]Pc, Winter, S3'!J2*Main!$B$5)+(VLOOKUP($A2,'FL Ratio'!$A$2:$B$4,2,FALSE)*'FL Characterization'!J$2)</f>
        <v>84.0840084695065</v>
      </c>
      <c r="K2" s="2">
        <f>('[1]Pc, Winter, S3'!K2*Main!$B$5)+(VLOOKUP($A2,'FL Ratio'!$A$2:$B$4,2,FALSE)*'FL Characterization'!K$2)</f>
        <v>83.842213920662459</v>
      </c>
      <c r="L2" s="2">
        <f>('[1]Pc, Winter, S3'!L2*Main!$B$5)+(VLOOKUP($A2,'FL Ratio'!$A$2:$B$4,2,FALSE)*'FL Characterization'!L$2)</f>
        <v>88.497688592170462</v>
      </c>
      <c r="M2" s="2">
        <f>('[1]Pc, Winter, S3'!M2*Main!$B$5)+(VLOOKUP($A2,'FL Ratio'!$A$2:$B$4,2,FALSE)*'FL Characterization'!M$2)</f>
        <v>89.262780946388091</v>
      </c>
      <c r="N2" s="2">
        <f>('[1]Pc, Winter, S3'!N2*Main!$B$5)+(VLOOKUP($A2,'FL Ratio'!$A$2:$B$4,2,FALSE)*'FL Characterization'!N$2)</f>
        <v>83.335486607582951</v>
      </c>
      <c r="O2" s="2">
        <f>('[1]Pc, Winter, S3'!O2*Main!$B$5)+(VLOOKUP($A2,'FL Ratio'!$A$2:$B$4,2,FALSE)*'FL Characterization'!O$2)</f>
        <v>82.876218402200493</v>
      </c>
      <c r="P2" s="2">
        <f>('[1]Pc, Winter, S3'!P2*Main!$B$5)+(VLOOKUP($A2,'FL Ratio'!$A$2:$B$4,2,FALSE)*'FL Characterization'!P$2)</f>
        <v>76.526936090892264</v>
      </c>
      <c r="Q2" s="2">
        <f>('[1]Pc, Winter, S3'!Q2*Main!$B$5)+(VLOOKUP($A2,'FL Ratio'!$A$2:$B$4,2,FALSE)*'FL Characterization'!Q$2)</f>
        <v>81.877979768377799</v>
      </c>
      <c r="R2" s="2">
        <f>('[1]Pc, Winter, S3'!R2*Main!$B$5)+(VLOOKUP($A2,'FL Ratio'!$A$2:$B$4,2,FALSE)*'FL Characterization'!R$2)</f>
        <v>75.773398648313247</v>
      </c>
      <c r="S2" s="2">
        <f>('[1]Pc, Winter, S3'!S2*Main!$B$5)+(VLOOKUP($A2,'FL Ratio'!$A$2:$B$4,2,FALSE)*'FL Characterization'!S$2)</f>
        <v>93.342696606595865</v>
      </c>
      <c r="T2" s="2">
        <f>('[1]Pc, Winter, S3'!T2*Main!$B$5)+(VLOOKUP($A2,'FL Ratio'!$A$2:$B$4,2,FALSE)*'FL Characterization'!T$2)</f>
        <v>90.177665242457536</v>
      </c>
      <c r="U2" s="2">
        <f>('[1]Pc, Winter, S3'!U2*Main!$B$5)+(VLOOKUP($A2,'FL Ratio'!$A$2:$B$4,2,FALSE)*'FL Characterization'!U$2)</f>
        <v>85.098514285714273</v>
      </c>
      <c r="V2" s="2">
        <f>('[1]Pc, Winter, S3'!V2*Main!$B$5)+(VLOOKUP($A2,'FL Ratio'!$A$2:$B$4,2,FALSE)*'FL Characterization'!V$2)</f>
        <v>87.207467377222713</v>
      </c>
      <c r="W2" s="2">
        <f>('[1]Pc, Winter, S3'!W2*Main!$B$5)+(VLOOKUP($A2,'FL Ratio'!$A$2:$B$4,2,FALSE)*'FL Characterization'!W$2)</f>
        <v>82.133212064193671</v>
      </c>
      <c r="X2" s="2">
        <f>('[1]Pc, Winter, S3'!X2*Main!$B$5)+(VLOOKUP($A2,'FL Ratio'!$A$2:$B$4,2,FALSE)*'FL Characterization'!X$2)</f>
        <v>80.401697853485501</v>
      </c>
      <c r="Y2" s="2">
        <f>('[1]Pc, Winter, S3'!Y2*Main!$B$5)+(VLOOKUP($A2,'FL Ratio'!$A$2:$B$4,2,FALSE)*'FL Characterization'!Y$2)</f>
        <v>69.067790495249497</v>
      </c>
    </row>
    <row r="3" spans="1:25" x14ac:dyDescent="0.25">
      <c r="A3">
        <v>2</v>
      </c>
      <c r="B3" s="2">
        <f>('[1]Pc, Winter, S3'!B3*Main!$B$5)+(VLOOKUP($A3,'FL Ratio'!$A$2:$B$4,2,FALSE)*'FL Characterization'!B$2)</f>
        <v>70.586307089352871</v>
      </c>
      <c r="C3" s="2">
        <f>('[1]Pc, Winter, S3'!C3*Main!$B$5)+(VLOOKUP($A3,'FL Ratio'!$A$2:$B$4,2,FALSE)*'FL Characterization'!C$2)</f>
        <v>65.559655116960172</v>
      </c>
      <c r="D3" s="2">
        <f>('[1]Pc, Winter, S3'!D3*Main!$B$5)+(VLOOKUP($A3,'FL Ratio'!$A$2:$B$4,2,FALSE)*'FL Characterization'!D$2)</f>
        <v>55.764172975160633</v>
      </c>
      <c r="E3" s="2">
        <f>('[1]Pc, Winter, S3'!E3*Main!$B$5)+(VLOOKUP($A3,'FL Ratio'!$A$2:$B$4,2,FALSE)*'FL Characterization'!E$2)</f>
        <v>54.122387414341908</v>
      </c>
      <c r="F3" s="2">
        <f>('[1]Pc, Winter, S3'!F3*Main!$B$5)+(VLOOKUP($A3,'FL Ratio'!$A$2:$B$4,2,FALSE)*'FL Characterization'!F$2)</f>
        <v>63.856985571681278</v>
      </c>
      <c r="G3" s="2">
        <f>('[1]Pc, Winter, S3'!G3*Main!$B$5)+(VLOOKUP($A3,'FL Ratio'!$A$2:$B$4,2,FALSE)*'FL Characterization'!G$2)</f>
        <v>65.9026742991459</v>
      </c>
      <c r="H3" s="2">
        <f>('[1]Pc, Winter, S3'!H3*Main!$B$5)+(VLOOKUP($A3,'FL Ratio'!$A$2:$B$4,2,FALSE)*'FL Characterization'!H$2)</f>
        <v>83.884389019490584</v>
      </c>
      <c r="I3" s="2">
        <f>('[1]Pc, Winter, S3'!I3*Main!$B$5)+(VLOOKUP($A3,'FL Ratio'!$A$2:$B$4,2,FALSE)*'FL Characterization'!I$2)</f>
        <v>80.724305925821923</v>
      </c>
      <c r="J3" s="2">
        <f>('[1]Pc, Winter, S3'!J3*Main!$B$5)+(VLOOKUP($A3,'FL Ratio'!$A$2:$B$4,2,FALSE)*'FL Characterization'!J$2)</f>
        <v>106.26315537839589</v>
      </c>
      <c r="K3" s="2">
        <f>('[1]Pc, Winter, S3'!K3*Main!$B$5)+(VLOOKUP($A3,'FL Ratio'!$A$2:$B$4,2,FALSE)*'FL Characterization'!K$2)</f>
        <v>106.76285335606265</v>
      </c>
      <c r="L3" s="2">
        <f>('[1]Pc, Winter, S3'!L3*Main!$B$5)+(VLOOKUP($A3,'FL Ratio'!$A$2:$B$4,2,FALSE)*'FL Characterization'!L$2)</f>
        <v>94.110616657896387</v>
      </c>
      <c r="M3" s="2">
        <f>('[1]Pc, Winter, S3'!M3*Main!$B$5)+(VLOOKUP($A3,'FL Ratio'!$A$2:$B$4,2,FALSE)*'FL Characterization'!M$2)</f>
        <v>103.32947088885774</v>
      </c>
      <c r="N3" s="2">
        <f>('[1]Pc, Winter, S3'!N3*Main!$B$5)+(VLOOKUP($A3,'FL Ratio'!$A$2:$B$4,2,FALSE)*'FL Characterization'!N$2)</f>
        <v>97.703115086472508</v>
      </c>
      <c r="O3" s="2">
        <f>('[1]Pc, Winter, S3'!O3*Main!$B$5)+(VLOOKUP($A3,'FL Ratio'!$A$2:$B$4,2,FALSE)*'FL Characterization'!O$2)</f>
        <v>92.847031252512764</v>
      </c>
      <c r="P3" s="2">
        <f>('[1]Pc, Winter, S3'!P3*Main!$B$5)+(VLOOKUP($A3,'FL Ratio'!$A$2:$B$4,2,FALSE)*'FL Characterization'!P$2)</f>
        <v>96.611958828612913</v>
      </c>
      <c r="Q3" s="2">
        <f>('[1]Pc, Winter, S3'!Q3*Main!$B$5)+(VLOOKUP($A3,'FL Ratio'!$A$2:$B$4,2,FALSE)*'FL Characterization'!Q$2)</f>
        <v>84.330193058967026</v>
      </c>
      <c r="R3" s="2">
        <f>('[1]Pc, Winter, S3'!R3*Main!$B$5)+(VLOOKUP($A3,'FL Ratio'!$A$2:$B$4,2,FALSE)*'FL Characterization'!R$2)</f>
        <v>83.652680151960993</v>
      </c>
      <c r="S3" s="2">
        <f>('[1]Pc, Winter, S3'!S3*Main!$B$5)+(VLOOKUP($A3,'FL Ratio'!$A$2:$B$4,2,FALSE)*'FL Characterization'!S$2)</f>
        <v>99.342476190476191</v>
      </c>
      <c r="T3" s="2">
        <f>('[1]Pc, Winter, S3'!T3*Main!$B$5)+(VLOOKUP($A3,'FL Ratio'!$A$2:$B$4,2,FALSE)*'FL Characterization'!T$2)</f>
        <v>102.41806113701155</v>
      </c>
      <c r="U3" s="2">
        <f>('[1]Pc, Winter, S3'!U3*Main!$B$5)+(VLOOKUP($A3,'FL Ratio'!$A$2:$B$4,2,FALSE)*'FL Characterization'!U$2)</f>
        <v>100.08004472416697</v>
      </c>
      <c r="V3" s="2">
        <f>('[1]Pc, Winter, S3'!V3*Main!$B$5)+(VLOOKUP($A3,'FL Ratio'!$A$2:$B$4,2,FALSE)*'FL Characterization'!V$2)</f>
        <v>89.066029207757353</v>
      </c>
      <c r="W3" s="2">
        <f>('[1]Pc, Winter, S3'!W3*Main!$B$5)+(VLOOKUP($A3,'FL Ratio'!$A$2:$B$4,2,FALSE)*'FL Characterization'!W$2)</f>
        <v>85.906749142603971</v>
      </c>
      <c r="X3" s="2">
        <f>('[1]Pc, Winter, S3'!X3*Main!$B$5)+(VLOOKUP($A3,'FL Ratio'!$A$2:$B$4,2,FALSE)*'FL Characterization'!X$2)</f>
        <v>88.864817738312112</v>
      </c>
      <c r="Y3" s="2">
        <f>('[1]Pc, Winter, S3'!Y3*Main!$B$5)+(VLOOKUP($A3,'FL Ratio'!$A$2:$B$4,2,FALSE)*'FL Characterization'!Y$2)</f>
        <v>81.330636453647742</v>
      </c>
    </row>
    <row r="4" spans="1:25" x14ac:dyDescent="0.25">
      <c r="A4">
        <v>3</v>
      </c>
      <c r="B4" s="2">
        <f>('[1]Pc, Winter, S3'!B4*Main!$B$5)+(VLOOKUP($A4,'FL Ratio'!$A$2:$B$4,2,FALSE)*'FL Characterization'!B$2)</f>
        <v>78.946488465640385</v>
      </c>
      <c r="C4" s="2">
        <f>('[1]Pc, Winter, S3'!C4*Main!$B$5)+(VLOOKUP($A4,'FL Ratio'!$A$2:$B$4,2,FALSE)*'FL Characterization'!C$2)</f>
        <v>75.083114870527183</v>
      </c>
      <c r="D4" s="2">
        <f>('[1]Pc, Winter, S3'!D4*Main!$B$5)+(VLOOKUP($A4,'FL Ratio'!$A$2:$B$4,2,FALSE)*'FL Characterization'!D$2)</f>
        <v>61.359458749834317</v>
      </c>
      <c r="E4" s="2">
        <f>('[1]Pc, Winter, S3'!E4*Main!$B$5)+(VLOOKUP($A4,'FL Ratio'!$A$2:$B$4,2,FALSE)*'FL Characterization'!E$2)</f>
        <v>73.218569367928595</v>
      </c>
      <c r="F4" s="2">
        <f>('[1]Pc, Winter, S3'!F4*Main!$B$5)+(VLOOKUP($A4,'FL Ratio'!$A$2:$B$4,2,FALSE)*'FL Characterization'!F$2)</f>
        <v>65.337632253859965</v>
      </c>
      <c r="G4" s="2">
        <f>('[1]Pc, Winter, S3'!G4*Main!$B$5)+(VLOOKUP($A4,'FL Ratio'!$A$2:$B$4,2,FALSE)*'FL Characterization'!G$2)</f>
        <v>71.562312972047593</v>
      </c>
      <c r="H4" s="2">
        <f>('[1]Pc, Winter, S3'!H4*Main!$B$5)+(VLOOKUP($A4,'FL Ratio'!$A$2:$B$4,2,FALSE)*'FL Characterization'!H$2)</f>
        <v>109.82912952625945</v>
      </c>
      <c r="I4" s="2">
        <f>('[1]Pc, Winter, S3'!I4*Main!$B$5)+(VLOOKUP($A4,'FL Ratio'!$A$2:$B$4,2,FALSE)*'FL Characterization'!I$2)</f>
        <v>116.27924847575348</v>
      </c>
      <c r="J4" s="2">
        <f>('[1]Pc, Winter, S3'!J4*Main!$B$5)+(VLOOKUP($A4,'FL Ratio'!$A$2:$B$4,2,FALSE)*'FL Characterization'!J$2)</f>
        <v>112.86703329776749</v>
      </c>
      <c r="K4" s="2">
        <f>('[1]Pc, Winter, S3'!K4*Main!$B$5)+(VLOOKUP($A4,'FL Ratio'!$A$2:$B$4,2,FALSE)*'FL Characterization'!K$2)</f>
        <v>121.59624228034849</v>
      </c>
      <c r="L4" s="2">
        <f>('[1]Pc, Winter, S3'!L4*Main!$B$5)+(VLOOKUP($A4,'FL Ratio'!$A$2:$B$4,2,FALSE)*'FL Characterization'!L$2)</f>
        <v>116.91524413657061</v>
      </c>
      <c r="M4" s="2">
        <f>('[1]Pc, Winter, S3'!M4*Main!$B$5)+(VLOOKUP($A4,'FL Ratio'!$A$2:$B$4,2,FALSE)*'FL Characterization'!M$2)</f>
        <v>112.97682539682539</v>
      </c>
      <c r="N4" s="2">
        <f>('[1]Pc, Winter, S3'!N4*Main!$B$5)+(VLOOKUP($A4,'FL Ratio'!$A$2:$B$4,2,FALSE)*'FL Characterization'!N$2)</f>
        <v>116.28760585000491</v>
      </c>
      <c r="O4" s="2">
        <f>('[1]Pc, Winter, S3'!O4*Main!$B$5)+(VLOOKUP($A4,'FL Ratio'!$A$2:$B$4,2,FALSE)*'FL Characterization'!O$2)</f>
        <v>110.65264111545399</v>
      </c>
      <c r="P4" s="2">
        <f>('[1]Pc, Winter, S3'!P4*Main!$B$5)+(VLOOKUP($A4,'FL Ratio'!$A$2:$B$4,2,FALSE)*'FL Characterization'!P$2)</f>
        <v>111.71024369763722</v>
      </c>
      <c r="Q4" s="2">
        <f>('[1]Pc, Winter, S3'!Q4*Main!$B$5)+(VLOOKUP($A4,'FL Ratio'!$A$2:$B$4,2,FALSE)*'FL Characterization'!Q$2)</f>
        <v>109.45565908485972</v>
      </c>
      <c r="R4" s="2">
        <f>('[1]Pc, Winter, S3'!R4*Main!$B$5)+(VLOOKUP($A4,'FL Ratio'!$A$2:$B$4,2,FALSE)*'FL Characterization'!R$2)</f>
        <v>110.88084738281269</v>
      </c>
      <c r="S4" s="2">
        <f>('[1]Pc, Winter, S3'!S4*Main!$B$5)+(VLOOKUP($A4,'FL Ratio'!$A$2:$B$4,2,FALSE)*'FL Characterization'!S$2)</f>
        <v>116.07386927279939</v>
      </c>
      <c r="T4" s="2">
        <f>('[1]Pc, Winter, S3'!T4*Main!$B$5)+(VLOOKUP($A4,'FL Ratio'!$A$2:$B$4,2,FALSE)*'FL Characterization'!T$2)</f>
        <v>111.1436554196622</v>
      </c>
      <c r="U4" s="2">
        <f>('[1]Pc, Winter, S3'!U4*Main!$B$5)+(VLOOKUP($A4,'FL Ratio'!$A$2:$B$4,2,FALSE)*'FL Characterization'!U$2)</f>
        <v>97.457809318107593</v>
      </c>
      <c r="V4" s="2">
        <f>('[1]Pc, Winter, S3'!V4*Main!$B$5)+(VLOOKUP($A4,'FL Ratio'!$A$2:$B$4,2,FALSE)*'FL Characterization'!V$2)</f>
        <v>97.296277905100126</v>
      </c>
      <c r="W4" s="2">
        <f>('[1]Pc, Winter, S3'!W4*Main!$B$5)+(VLOOKUP($A4,'FL Ratio'!$A$2:$B$4,2,FALSE)*'FL Characterization'!W$2)</f>
        <v>98.018431032108253</v>
      </c>
      <c r="X4" s="2">
        <f>('[1]Pc, Winter, S3'!X4*Main!$B$5)+(VLOOKUP($A4,'FL Ratio'!$A$2:$B$4,2,FALSE)*'FL Characterization'!X$2)</f>
        <v>87.716159338907318</v>
      </c>
      <c r="Y4" s="2">
        <f>('[1]Pc, Winter, S3'!Y4*Main!$B$5)+(VLOOKUP($A4,'FL Ratio'!$A$2:$B$4,2,FALSE)*'FL Characterization'!Y$2)</f>
        <v>87.133855700743126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11.388435706142491</v>
      </c>
      <c r="C2" s="2">
        <f>('[1]Qc, Winter, S1'!C2*Main!$B$5)</f>
        <v>8.9621956837424133</v>
      </c>
      <c r="D2" s="2">
        <f>('[1]Qc, Winter, S1'!D2*Main!$B$5)</f>
        <v>7.5961367846516046</v>
      </c>
      <c r="E2" s="2">
        <f>('[1]Qc, Winter, S1'!E2*Main!$B$5)</f>
        <v>8.176657126814149</v>
      </c>
      <c r="F2" s="2">
        <f>('[1]Qc, Winter, S1'!F2*Main!$B$5)</f>
        <v>8.6173937063137149</v>
      </c>
      <c r="G2" s="2">
        <f>('[1]Qc, Winter, S1'!G2*Main!$B$5)</f>
        <v>9.9653898262285168</v>
      </c>
      <c r="H2" s="2">
        <f>('[1]Qc, Winter, S1'!H2*Main!$B$5)</f>
        <v>14.810378351287854</v>
      </c>
      <c r="I2" s="2">
        <f>('[1]Qc, Winter, S1'!I2*Main!$B$5)</f>
        <v>20.067521415869454</v>
      </c>
      <c r="J2" s="2">
        <f>('[1]Qc, Winter, S1'!J2*Main!$B$5)</f>
        <v>24.792072150320028</v>
      </c>
      <c r="K2" s="2">
        <f>('[1]Qc, Winter, S1'!K2*Main!$B$5)</f>
        <v>24.014446126256086</v>
      </c>
      <c r="L2" s="2">
        <f>('[1]Qc, Winter, S1'!L2*Main!$B$5)</f>
        <v>26.766279072614047</v>
      </c>
      <c r="M2" s="2">
        <f>('[1]Qc, Winter, S1'!M2*Main!$B$5)</f>
        <v>24.283569410551301</v>
      </c>
      <c r="N2" s="2">
        <f>('[1]Qc, Winter, S1'!N2*Main!$B$5)</f>
        <v>26.398290172587117</v>
      </c>
      <c r="O2" s="2">
        <f>('[1]Qc, Winter, S1'!O2*Main!$B$5)</f>
        <v>24.138136644772068</v>
      </c>
      <c r="P2" s="2">
        <f>('[1]Qc, Winter, S1'!P2*Main!$B$5)</f>
        <v>20.428454431666598</v>
      </c>
      <c r="Q2" s="2">
        <f>('[1]Qc, Winter, S1'!Q2*Main!$B$5)</f>
        <v>20.262003063769829</v>
      </c>
      <c r="R2" s="2">
        <f>('[1]Qc, Winter, S1'!R2*Main!$B$5)</f>
        <v>22.01099874677239</v>
      </c>
      <c r="S2" s="2">
        <f>('[1]Qc, Winter, S1'!S2*Main!$B$5)</f>
        <v>30.3</v>
      </c>
      <c r="T2" s="2">
        <f>('[1]Qc, Winter, S1'!T2*Main!$B$5)</f>
        <v>32.652529518319184</v>
      </c>
      <c r="U2" s="2">
        <f>('[1]Qc, Winter, S1'!U2*Main!$B$5)</f>
        <v>31.656127895941694</v>
      </c>
      <c r="V2" s="2">
        <f>('[1]Qc, Winter, S1'!V2*Main!$B$5)</f>
        <v>24.46237425307066</v>
      </c>
      <c r="W2" s="2">
        <f>('[1]Qc, Winter, S1'!W2*Main!$B$5)</f>
        <v>24.624022482795553</v>
      </c>
      <c r="X2" s="2">
        <f>('[1]Qc, Winter, S1'!X2*Main!$B$5)</f>
        <v>17.939039792003484</v>
      </c>
      <c r="Y2" s="2">
        <f>('[1]Qc, Winter, S1'!Y2*Main!$B$5)</f>
        <v>14.809861311821411</v>
      </c>
    </row>
    <row r="3" spans="1:25" x14ac:dyDescent="0.25">
      <c r="A3">
        <v>2</v>
      </c>
      <c r="B3" s="2">
        <f>('[1]Qc, Winter, S1'!B3*Main!$B$5)</f>
        <v>-26.477511239440371</v>
      </c>
      <c r="C3" s="2">
        <f>('[1]Qc, Winter, S1'!C3*Main!$B$5)</f>
        <v>-32.888478552585298</v>
      </c>
      <c r="D3" s="2">
        <f>('[1]Qc, Winter, S1'!D3*Main!$B$5)</f>
        <v>-30.656624782507482</v>
      </c>
      <c r="E3" s="2">
        <f>('[1]Qc, Winter, S1'!E3*Main!$B$5)</f>
        <v>-32.12419976923784</v>
      </c>
      <c r="F3" s="2">
        <f>('[1]Qc, Winter, S1'!F3*Main!$B$5)</f>
        <v>-33.25</v>
      </c>
      <c r="G3" s="2">
        <f>('[1]Qc, Winter, S1'!G3*Main!$B$5)</f>
        <v>-32.091286045662528</v>
      </c>
      <c r="H3" s="2">
        <f>('[1]Qc, Winter, S1'!H3*Main!$B$5)</f>
        <v>-22.737824767768746</v>
      </c>
      <c r="I3" s="2">
        <f>('[1]Qc, Winter, S1'!I3*Main!$B$5)</f>
        <v>-10.218872426865063</v>
      </c>
      <c r="J3" s="2">
        <f>('[1]Qc, Winter, S1'!J3*Main!$B$5)</f>
        <v>-3.0375243851877078</v>
      </c>
      <c r="K3" s="2">
        <f>('[1]Qc, Winter, S1'!K3*Main!$B$5)</f>
        <v>-0.47077042064057217</v>
      </c>
      <c r="L3" s="2">
        <f>('[1]Qc, Winter, S1'!L3*Main!$B$5)</f>
        <v>-3.6338353085281616</v>
      </c>
      <c r="M3" s="2">
        <f>('[1]Qc, Winter, S1'!M3*Main!$B$5)</f>
        <v>-2.6715251531427726</v>
      </c>
      <c r="N3" s="2">
        <f>('[1]Qc, Winter, S1'!N3*Main!$B$5)</f>
        <v>-4.0594912600311215</v>
      </c>
      <c r="O3" s="2">
        <f>('[1]Qc, Winter, S1'!O3*Main!$B$5)</f>
        <v>-4.2167238257296438</v>
      </c>
      <c r="P3" s="2">
        <f>('[1]Qc, Winter, S1'!P3*Main!$B$5)</f>
        <v>-10.454996986558173</v>
      </c>
      <c r="Q3" s="2">
        <f>('[1]Qc, Winter, S1'!Q3*Main!$B$5)</f>
        <v>-15.352073897049898</v>
      </c>
      <c r="R3" s="2">
        <f>('[1]Qc, Winter, S1'!R3*Main!$B$5)</f>
        <v>-12.208812759637116</v>
      </c>
      <c r="S3" s="2">
        <f>('[1]Qc, Winter, S1'!S3*Main!$B$5)</f>
        <v>-4.9293153105021688</v>
      </c>
      <c r="T3" s="2">
        <f>('[1]Qc, Winter, S1'!T3*Main!$B$5)</f>
        <v>-5.9318649619408612</v>
      </c>
      <c r="U3" s="2">
        <f>('[1]Qc, Winter, S1'!U3*Main!$B$5)</f>
        <v>-8.1941074192990548</v>
      </c>
      <c r="V3" s="2">
        <f>('[1]Qc, Winter, S1'!V3*Main!$B$5)</f>
        <v>-12.099201218912656</v>
      </c>
      <c r="W3" s="2">
        <f>('[1]Qc, Winter, S1'!W3*Main!$B$5)</f>
        <v>-18.211753550434707</v>
      </c>
      <c r="X3" s="2">
        <f>('[1]Qc, Winter, S1'!X3*Main!$B$5)</f>
        <v>-22.191934802360052</v>
      </c>
      <c r="Y3" s="2">
        <f>('[1]Qc, Winter, S1'!Y3*Main!$B$5)</f>
        <v>-25.735847104036036</v>
      </c>
    </row>
    <row r="4" spans="1:25" x14ac:dyDescent="0.25">
      <c r="A4">
        <v>3</v>
      </c>
      <c r="B4" s="2">
        <f>('[1]Qc, Winter, S1'!B4*Main!$B$5)</f>
        <v>39.153484322237276</v>
      </c>
      <c r="C4" s="2">
        <f>('[1]Qc, Winter, S1'!C4*Main!$B$5)</f>
        <v>50</v>
      </c>
      <c r="D4" s="2">
        <f>('[1]Qc, Winter, S1'!D4*Main!$B$5)</f>
        <v>49</v>
      </c>
      <c r="E4" s="2">
        <f>('[1]Qc, Winter, S1'!E4*Main!$B$5)</f>
        <v>46</v>
      </c>
      <c r="F4" s="2">
        <f>('[1]Qc, Winter, S1'!F4*Main!$B$5)</f>
        <v>52</v>
      </c>
      <c r="G4" s="2">
        <f>('[1]Qc, Winter, S1'!G4*Main!$B$5)</f>
        <v>37.271648996155214</v>
      </c>
      <c r="H4" s="2">
        <f>('[1]Qc, Winter, S1'!H4*Main!$B$5)</f>
        <v>17.640518327623312</v>
      </c>
      <c r="I4" s="2">
        <f>('[1]Qc, Winter, S1'!I4*Main!$B$5)</f>
        <v>2.1290942754628754</v>
      </c>
      <c r="J4" s="2">
        <f>('[1]Qc, Winter, S1'!J4*Main!$B$5)</f>
        <v>-14.810788388588996</v>
      </c>
      <c r="K4" s="2">
        <f>('[1]Qc, Winter, S1'!K4*Main!$B$5)</f>
        <v>-12.872928225596043</v>
      </c>
      <c r="L4" s="2">
        <f>('[1]Qc, Winter, S1'!L4*Main!$B$5)</f>
        <v>-1.2635986981622949</v>
      </c>
      <c r="M4" s="2">
        <f>('[1]Qc, Winter, S1'!M4*Main!$B$5)</f>
        <v>-15.300929136764116</v>
      </c>
      <c r="N4" s="2">
        <f>('[1]Qc, Winter, S1'!N4*Main!$B$5)</f>
        <v>-15.445277524846796</v>
      </c>
      <c r="O4" s="2">
        <f>('[1]Qc, Winter, S1'!O4*Main!$B$5)</f>
        <v>-11.620505217207103</v>
      </c>
      <c r="P4" s="2">
        <f>('[1]Qc, Winter, S1'!P4*Main!$B$5)</f>
        <v>-1.3202476900774478</v>
      </c>
      <c r="Q4" s="2">
        <f>('[1]Qc, Winter, S1'!Q4*Main!$B$5)</f>
        <v>8.4780027081262332</v>
      </c>
      <c r="R4" s="2">
        <f>('[1]Qc, Winter, S1'!R4*Main!$B$5)</f>
        <v>11.072561207213832</v>
      </c>
      <c r="S4" s="2">
        <f>('[1]Qc, Winter, S1'!S4*Main!$B$5)</f>
        <v>12.704307069329555</v>
      </c>
      <c r="T4" s="2">
        <f>('[1]Qc, Winter, S1'!T4*Main!$B$5)</f>
        <v>11.655327586540876</v>
      </c>
      <c r="U4" s="2">
        <f>('[1]Qc, Winter, S1'!U4*Main!$B$5)</f>
        <v>12.704307069329555</v>
      </c>
      <c r="V4" s="2">
        <f>('[1]Qc, Winter, S1'!V4*Main!$B$5)</f>
        <v>10.722901379617607</v>
      </c>
      <c r="W4" s="2">
        <f>('[1]Qc, Winter, S1'!W4*Main!$B$5)</f>
        <v>25.763418231124426</v>
      </c>
      <c r="X4" s="2">
        <f>('[1]Qc, Winter, S1'!X4*Main!$B$5)</f>
        <v>39.381709115562217</v>
      </c>
      <c r="Y4" s="2">
        <f>('[1]Qc, Winter, S1'!Y4*Main!$B$5)</f>
        <v>37.524081327092304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2024-06-26T10:40:24Z</dcterms:modified>
</cp:coreProperties>
</file>