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CC586E6C-BA8B-406E-A10E-54C4089833AA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Base Consumption" sheetId="17" r:id="rId2"/>
    <sheet name="FL Profiles" sheetId="29" r:id="rId3"/>
    <sheet name="Pc, Winter, S1" sheetId="16" r:id="rId4"/>
    <sheet name="Pc, Winter, S2" sheetId="19" r:id="rId5"/>
    <sheet name="Pc, Winter, S3" sheetId="20" r:id="rId6"/>
    <sheet name="Qc, Winter, S1" sheetId="18" r:id="rId7"/>
    <sheet name="Qc, Winter, S2" sheetId="21" r:id="rId8"/>
    <sheet name="Qc, Winter, S3" sheetId="22" r:id="rId9"/>
    <sheet name="Pc, Summer, S1" sheetId="23" r:id="rId10"/>
    <sheet name="Pc, Summer, S2" sheetId="25" r:id="rId11"/>
    <sheet name="Pc, Summer, S3" sheetId="26" r:id="rId12"/>
    <sheet name="Qc, Summer, S1" sheetId="24" r:id="rId13"/>
    <sheet name="Qc, Summer, S2" sheetId="27" r:id="rId14"/>
    <sheet name="Qc, Summer, S3" sheetId="28" r:id="rId15"/>
    <sheet name="Profiles, Pc, Winter, S1" sheetId="4" r:id="rId16"/>
    <sheet name="Profiles, Pc, Winter, S2" sheetId="6" r:id="rId17"/>
    <sheet name="Profiles, Pc, Winter, S3" sheetId="7" r:id="rId18"/>
    <sheet name="Profiles, Qc, Winter, S1" sheetId="5" r:id="rId19"/>
    <sheet name="Profiles, Qc, Winter, S2" sheetId="8" r:id="rId20"/>
    <sheet name="Profiles, Qc, Winter, S3" sheetId="15" r:id="rId21"/>
    <sheet name="Profiles, Pc, Summer, S1" sheetId="9" r:id="rId22"/>
    <sheet name="Profiles, Pc, Summer, S2" sheetId="11" r:id="rId23"/>
    <sheet name="Profiles, Pc, Summer, S3" sheetId="12" r:id="rId24"/>
    <sheet name="Profiles, Qc, Summer, S1" sheetId="10" r:id="rId25"/>
    <sheet name="Profiles, Qc, Summer, S2" sheetId="13" r:id="rId26"/>
    <sheet name="Profiles, Qc, Summer, S3" sheetId="14" r:id="rId27"/>
    <sheet name="Profiles, RES, Winter" sheetId="2" r:id="rId28"/>
    <sheet name="Profiles, RES, Summer" sheetId="3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2" i="17"/>
  <c r="Y9" i="28" l="1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B2" i="16"/>
</calcChain>
</file>

<file path=xl/sharedStrings.xml><?xml version="1.0" encoding="utf-8"?>
<sst xmlns="http://schemas.openxmlformats.org/spreadsheetml/2006/main" count="50" uniqueCount="18">
  <si>
    <t>Growth Factor</t>
  </si>
  <si>
    <t>Value, [%]</t>
  </si>
  <si>
    <t>Load</t>
  </si>
  <si>
    <t>EV Load</t>
  </si>
  <si>
    <t>Time</t>
  </si>
  <si>
    <t>PV production, S1 [%]</t>
  </si>
  <si>
    <t>PV production, S2 [%]</t>
  </si>
  <si>
    <t>PV production, S3 [%]</t>
  </si>
  <si>
    <t>Wind production, S1 [%]</t>
  </si>
  <si>
    <t>Wind production, S2 [%]</t>
  </si>
  <si>
    <t>Wind production, S3 [%]</t>
  </si>
  <si>
    <t>LoadID</t>
  </si>
  <si>
    <t>Pc</t>
  </si>
  <si>
    <t>Qc</t>
  </si>
  <si>
    <t>FL, [MW]</t>
  </si>
  <si>
    <t>Minimum FL, [MW]</t>
  </si>
  <si>
    <t>Maximum FL, [MW]</t>
  </si>
  <si>
    <t>FL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</si>
</sst>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4" sqref="B4"/>
    </sheetView>
  </sheetViews>
  <sheetFormatPr defaultRowHeight="14.4" x14ac:dyDescent="0.3"/>
  <cols>
    <col min="1" max="1" width="13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>
        <v>0.01</v>
      </c>
    </row>
    <row r="3" spans="1:2" x14ac:dyDescent="0.3">
      <c r="A3" t="s">
        <v>3</v>
      </c>
      <c r="B3" s="1">
        <v>0.06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37CD-BD8C-449C-A117-B1135FE77B44}">
  <dimension ref="A1:Y17"/>
  <sheetViews>
    <sheetView workbookViewId="0">
      <selection activeCell="A10" sqref="A10:AA2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VLOOKUP($A2,'Base Consumption'!$A$2:$C$9,2,FALSE)*'Profiles, Pc, Summer, S1'!B2</f>
        <v>4.6500000000000004</v>
      </c>
      <c r="C2" s="2">
        <f>VLOOKUP($A2,'Base Consumption'!$A$2:$C$9,2,FALSE)*'Profiles, Pc, Summer, S1'!C2</f>
        <v>4.6046511627906987</v>
      </c>
      <c r="D2" s="2">
        <f>VLOOKUP($A2,'Base Consumption'!$A$2:$C$9,2,FALSE)*'Profiles, Pc, Summer, S1'!D2</f>
        <v>4.4354651162790697</v>
      </c>
      <c r="E2" s="2">
        <f>VLOOKUP($A2,'Base Consumption'!$A$2:$C$9,2,FALSE)*'Profiles, Pc, Summer, S1'!E2</f>
        <v>4.3552325581395355</v>
      </c>
      <c r="F2" s="2">
        <f>VLOOKUP($A2,'Base Consumption'!$A$2:$C$9,2,FALSE)*'Profiles, Pc, Summer, S1'!F2</f>
        <v>4.3238372093023258</v>
      </c>
      <c r="G2" s="2">
        <f>VLOOKUP($A2,'Base Consumption'!$A$2:$C$9,2,FALSE)*'Profiles, Pc, Summer, S1'!G2</f>
        <v>4.3883720930232561</v>
      </c>
      <c r="H2" s="2">
        <f>VLOOKUP($A2,'Base Consumption'!$A$2:$C$9,2,FALSE)*'Profiles, Pc, Summer, S1'!H2</f>
        <v>4.3500000000000005</v>
      </c>
      <c r="I2" s="2">
        <f>VLOOKUP($A2,'Base Consumption'!$A$2:$C$9,2,FALSE)*'Profiles, Pc, Summer, S1'!I2</f>
        <v>5.3197674418604652</v>
      </c>
      <c r="J2" s="2">
        <f>VLOOKUP($A2,'Base Consumption'!$A$2:$C$9,2,FALSE)*'Profiles, Pc, Summer, S1'!J2</f>
        <v>5.7226744186046519</v>
      </c>
      <c r="K2" s="2">
        <f>VLOOKUP($A2,'Base Consumption'!$A$2:$C$9,2,FALSE)*'Profiles, Pc, Summer, S1'!K2</f>
        <v>5.6476744186046508</v>
      </c>
      <c r="L2" s="2">
        <f>VLOOKUP($A2,'Base Consumption'!$A$2:$C$9,2,FALSE)*'Profiles, Pc, Summer, S1'!L2</f>
        <v>5.5552325581395356</v>
      </c>
      <c r="M2" s="2">
        <f>VLOOKUP($A2,'Base Consumption'!$A$2:$C$9,2,FALSE)*'Profiles, Pc, Summer, S1'!M2</f>
        <v>5.6232558139534889</v>
      </c>
      <c r="N2" s="2">
        <f>VLOOKUP($A2,'Base Consumption'!$A$2:$C$9,2,FALSE)*'Profiles, Pc, Summer, S1'!N2</f>
        <v>5.8308139534883736</v>
      </c>
      <c r="O2" s="2">
        <f>VLOOKUP($A2,'Base Consumption'!$A$2:$C$9,2,FALSE)*'Profiles, Pc, Summer, S1'!O2</f>
        <v>5.720930232558139</v>
      </c>
      <c r="P2" s="2">
        <f>VLOOKUP($A2,'Base Consumption'!$A$2:$C$9,2,FALSE)*'Profiles, Pc, Summer, S1'!P2</f>
        <v>5.2761627906976747</v>
      </c>
      <c r="Q2" s="2">
        <f>VLOOKUP($A2,'Base Consumption'!$A$2:$C$9,2,FALSE)*'Profiles, Pc, Summer, S1'!Q2</f>
        <v>5.438372093023256</v>
      </c>
      <c r="R2" s="2">
        <f>VLOOKUP($A2,'Base Consumption'!$A$2:$C$9,2,FALSE)*'Profiles, Pc, Summer, S1'!R2</f>
        <v>5.5011627906976743</v>
      </c>
      <c r="S2" s="2">
        <f>VLOOKUP($A2,'Base Consumption'!$A$2:$C$9,2,FALSE)*'Profiles, Pc, Summer, S1'!S2</f>
        <v>5.3197674418604652</v>
      </c>
      <c r="T2" s="2">
        <f>VLOOKUP($A2,'Base Consumption'!$A$2:$C$9,2,FALSE)*'Profiles, Pc, Summer, S1'!T2</f>
        <v>5.0511627906976742</v>
      </c>
      <c r="U2" s="2">
        <f>VLOOKUP($A2,'Base Consumption'!$A$2:$C$9,2,FALSE)*'Profiles, Pc, Summer, S1'!U2</f>
        <v>4.9866279069767447</v>
      </c>
      <c r="V2" s="2">
        <f>VLOOKUP($A2,'Base Consumption'!$A$2:$C$9,2,FALSE)*'Profiles, Pc, Summer, S1'!V2</f>
        <v>4.9709302325581399</v>
      </c>
      <c r="W2" s="2">
        <f>VLOOKUP($A2,'Base Consumption'!$A$2:$C$9,2,FALSE)*'Profiles, Pc, Summer, S1'!W2</f>
        <v>4.9151162790697676</v>
      </c>
      <c r="X2" s="2">
        <f>VLOOKUP($A2,'Base Consumption'!$A$2:$C$9,2,FALSE)*'Profiles, Pc, Summer, S1'!X2</f>
        <v>4.5418604651162795</v>
      </c>
      <c r="Y2" s="2">
        <f>VLOOKUP($A2,'Base Consumption'!$A$2:$C$9,2,FALSE)*'Profiles, Pc, Summer, S1'!Y2</f>
        <v>4.39186046511628</v>
      </c>
    </row>
    <row r="3" spans="1:25" x14ac:dyDescent="0.3">
      <c r="A3">
        <v>2</v>
      </c>
      <c r="B3" s="2">
        <f>VLOOKUP($A3,'Base Consumption'!$A$2:$C$9,2,FALSE)*'Profiles, Pc, Summer, S1'!B3</f>
        <v>3.4263392857142856</v>
      </c>
      <c r="C3" s="2">
        <f>VLOOKUP($A3,'Base Consumption'!$A$2:$C$9,2,FALSE)*'Profiles, Pc, Summer, S1'!C3</f>
        <v>3.2310267857142847</v>
      </c>
      <c r="D3" s="2">
        <f>VLOOKUP($A3,'Base Consumption'!$A$2:$C$9,2,FALSE)*'Profiles, Pc, Summer, S1'!D3</f>
        <v>3.1026785714285712</v>
      </c>
      <c r="E3" s="2">
        <f>VLOOKUP($A3,'Base Consumption'!$A$2:$C$9,2,FALSE)*'Profiles, Pc, Summer, S1'!E3</f>
        <v>2.8292410714285716</v>
      </c>
      <c r="F3" s="2">
        <f>VLOOKUP($A3,'Base Consumption'!$A$2:$C$9,2,FALSE)*'Profiles, Pc, Summer, S1'!F3</f>
        <v>2.7232142857142856</v>
      </c>
      <c r="G3" s="2">
        <f>VLOOKUP($A3,'Base Consumption'!$A$2:$C$9,2,FALSE)*'Profiles, Pc, Summer, S1'!G3</f>
        <v>2.862723214285714</v>
      </c>
      <c r="H3" s="2">
        <f>VLOOKUP($A3,'Base Consumption'!$A$2:$C$9,2,FALSE)*'Profiles, Pc, Summer, S1'!H3</f>
        <v>3.046875</v>
      </c>
      <c r="I3" s="2">
        <f>VLOOKUP($A3,'Base Consumption'!$A$2:$C$9,2,FALSE)*'Profiles, Pc, Summer, S1'!I3</f>
        <v>4.0904017857142847</v>
      </c>
      <c r="J3" s="2">
        <f>VLOOKUP($A3,'Base Consumption'!$A$2:$C$9,2,FALSE)*'Profiles, Pc, Summer, S1'!J3</f>
        <v>4.4642857142857135</v>
      </c>
      <c r="K3" s="2">
        <f>VLOOKUP($A3,'Base Consumption'!$A$2:$C$9,2,FALSE)*'Profiles, Pc, Summer, S1'!K3</f>
        <v>4.7600446428571432</v>
      </c>
      <c r="L3" s="2">
        <f>VLOOKUP($A3,'Base Consumption'!$A$2:$C$9,2,FALSE)*'Profiles, Pc, Summer, S1'!L3</f>
        <v>4.3415178571428568</v>
      </c>
      <c r="M3" s="2">
        <f>VLOOKUP($A3,'Base Consumption'!$A$2:$C$9,2,FALSE)*'Profiles, Pc, Summer, S1'!M3</f>
        <v>4.5591517857142856</v>
      </c>
      <c r="N3" s="2">
        <f>VLOOKUP($A3,'Base Consumption'!$A$2:$C$9,2,FALSE)*'Profiles, Pc, Summer, S1'!N3</f>
        <v>4.5647321428571423</v>
      </c>
      <c r="O3" s="2">
        <f>VLOOKUP($A3,'Base Consumption'!$A$2:$C$9,2,FALSE)*'Profiles, Pc, Summer, S1'!O3</f>
        <v>4.453125</v>
      </c>
      <c r="P3" s="2">
        <f>VLOOKUP($A3,'Base Consumption'!$A$2:$C$9,2,FALSE)*'Profiles, Pc, Summer, S1'!P3</f>
        <v>3.828125</v>
      </c>
      <c r="Q3" s="2">
        <f>VLOOKUP($A3,'Base Consumption'!$A$2:$C$9,2,FALSE)*'Profiles, Pc, Summer, S1'!Q3</f>
        <v>3.9899553571428568</v>
      </c>
      <c r="R3" s="2">
        <f>VLOOKUP($A3,'Base Consumption'!$A$2:$C$9,2,FALSE)*'Profiles, Pc, Summer, S1'!R3</f>
        <v>4.2243303571428568</v>
      </c>
      <c r="S3" s="2">
        <f>VLOOKUP($A3,'Base Consumption'!$A$2:$C$9,2,FALSE)*'Profiles, Pc, Summer, S1'!S3</f>
        <v>4.2075892857142847</v>
      </c>
      <c r="T3" s="2">
        <f>VLOOKUP($A3,'Base Consumption'!$A$2:$C$9,2,FALSE)*'Profiles, Pc, Summer, S1'!T3</f>
        <v>4.3861607142857135</v>
      </c>
      <c r="U3" s="2">
        <f>VLOOKUP($A3,'Base Consumption'!$A$2:$C$9,2,FALSE)*'Profiles, Pc, Summer, S1'!U3</f>
        <v>4.6205357142857135</v>
      </c>
      <c r="V3" s="2">
        <f>VLOOKUP($A3,'Base Consumption'!$A$2:$C$9,2,FALSE)*'Profiles, Pc, Summer, S1'!V3</f>
        <v>4.8325892857142856</v>
      </c>
      <c r="W3" s="2">
        <f>VLOOKUP($A3,'Base Consumption'!$A$2:$C$9,2,FALSE)*'Profiles, Pc, Summer, S1'!W3</f>
        <v>4.4363839285714288</v>
      </c>
      <c r="X3" s="2">
        <f>VLOOKUP($A3,'Base Consumption'!$A$2:$C$9,2,FALSE)*'Profiles, Pc, Summer, S1'!X3</f>
        <v>3.8113839285714279</v>
      </c>
      <c r="Y3" s="2">
        <f>VLOOKUP($A3,'Base Consumption'!$A$2:$C$9,2,FALSE)*'Profiles, Pc, Summer, S1'!Y3</f>
        <v>3.5212053571428568</v>
      </c>
    </row>
    <row r="4" spans="1:25" x14ac:dyDescent="0.3">
      <c r="A4">
        <v>3</v>
      </c>
      <c r="B4" s="2">
        <f>VLOOKUP($A4,'Base Consumption'!$A$2:$C$9,2,FALSE)*'Profiles, Pc, Summer, S1'!B4</f>
        <v>2.242765273311897</v>
      </c>
      <c r="C4" s="2">
        <f>VLOOKUP($A4,'Base Consumption'!$A$2:$C$9,2,FALSE)*'Profiles, Pc, Summer, S1'!C4</f>
        <v>2.107717041800643</v>
      </c>
      <c r="D4" s="2">
        <f>VLOOKUP($A4,'Base Consumption'!$A$2:$C$9,2,FALSE)*'Profiles, Pc, Summer, S1'!D4</f>
        <v>1.9421221864951772</v>
      </c>
      <c r="E4" s="2">
        <f>VLOOKUP($A4,'Base Consumption'!$A$2:$C$9,2,FALSE)*'Profiles, Pc, Summer, S1'!E4</f>
        <v>2.0209003215434085</v>
      </c>
      <c r="F4" s="2">
        <f>VLOOKUP($A4,'Base Consumption'!$A$2:$C$9,2,FALSE)*'Profiles, Pc, Summer, S1'!F4</f>
        <v>1.9839228295819937</v>
      </c>
      <c r="G4" s="2">
        <f>VLOOKUP($A4,'Base Consumption'!$A$2:$C$9,2,FALSE)*'Profiles, Pc, Summer, S1'!G4</f>
        <v>2.0241157556270095</v>
      </c>
      <c r="H4" s="2">
        <f>VLOOKUP($A4,'Base Consumption'!$A$2:$C$9,2,FALSE)*'Profiles, Pc, Summer, S1'!H4</f>
        <v>2.8697749196141484</v>
      </c>
      <c r="I4" s="2">
        <f>VLOOKUP($A4,'Base Consumption'!$A$2:$C$9,2,FALSE)*'Profiles, Pc, Summer, S1'!I4</f>
        <v>3.6736334405144699</v>
      </c>
      <c r="J4" s="2">
        <f>VLOOKUP($A4,'Base Consumption'!$A$2:$C$9,2,FALSE)*'Profiles, Pc, Summer, S1'!J4</f>
        <v>3.85048231511254</v>
      </c>
      <c r="K4" s="2">
        <f>VLOOKUP($A4,'Base Consumption'!$A$2:$C$9,2,FALSE)*'Profiles, Pc, Summer, S1'!K4</f>
        <v>3.6109324758842445</v>
      </c>
      <c r="L4" s="2">
        <f>VLOOKUP($A4,'Base Consumption'!$A$2:$C$9,2,FALSE)*'Profiles, Pc, Summer, S1'!L4</f>
        <v>3.5337620578778135</v>
      </c>
      <c r="M4" s="2">
        <f>VLOOKUP($A4,'Base Consumption'!$A$2:$C$9,2,FALSE)*'Profiles, Pc, Summer, S1'!M4</f>
        <v>3.79903536977492</v>
      </c>
      <c r="N4" s="2">
        <f>VLOOKUP($A4,'Base Consumption'!$A$2:$C$9,2,FALSE)*'Profiles, Pc, Summer, S1'!N4</f>
        <v>3.9726688102893895</v>
      </c>
      <c r="O4" s="2">
        <f>VLOOKUP($A4,'Base Consumption'!$A$2:$C$9,2,FALSE)*'Profiles, Pc, Summer, S1'!O4</f>
        <v>3.6881028938906755</v>
      </c>
      <c r="P4" s="2">
        <f>VLOOKUP($A4,'Base Consumption'!$A$2:$C$9,2,FALSE)*'Profiles, Pc, Summer, S1'!P4</f>
        <v>3.3633440514469459</v>
      </c>
      <c r="Q4" s="2">
        <f>VLOOKUP($A4,'Base Consumption'!$A$2:$C$9,2,FALSE)*'Profiles, Pc, Summer, S1'!Q4</f>
        <v>3.189710610932476</v>
      </c>
      <c r="R4" s="2">
        <f>VLOOKUP($A4,'Base Consumption'!$A$2:$C$9,2,FALSE)*'Profiles, Pc, Summer, S1'!R4</f>
        <v>3.260450160771704</v>
      </c>
      <c r="S4" s="2">
        <f>VLOOKUP($A4,'Base Consumption'!$A$2:$C$9,2,FALSE)*'Profiles, Pc, Summer, S1'!S4</f>
        <v>3.14951768488746</v>
      </c>
      <c r="T4" s="2">
        <f>VLOOKUP($A4,'Base Consumption'!$A$2:$C$9,2,FALSE)*'Profiles, Pc, Summer, S1'!T4</f>
        <v>3.077170418006431</v>
      </c>
      <c r="U4" s="2">
        <f>VLOOKUP($A4,'Base Consumption'!$A$2:$C$9,2,FALSE)*'Profiles, Pc, Summer, S1'!U4</f>
        <v>3.3536977491961415</v>
      </c>
      <c r="V4" s="2">
        <f>VLOOKUP($A4,'Base Consumption'!$A$2:$C$9,2,FALSE)*'Profiles, Pc, Summer, S1'!V4</f>
        <v>3.5128617363344055</v>
      </c>
      <c r="W4" s="2">
        <f>VLOOKUP($A4,'Base Consumption'!$A$2:$C$9,2,FALSE)*'Profiles, Pc, Summer, S1'!W4</f>
        <v>3.2781350482315115</v>
      </c>
      <c r="X4" s="2">
        <f>VLOOKUP($A4,'Base Consumption'!$A$2:$C$9,2,FALSE)*'Profiles, Pc, Summer, S1'!X4</f>
        <v>2.872990353697749</v>
      </c>
      <c r="Y4" s="2">
        <f>VLOOKUP($A4,'Base Consumption'!$A$2:$C$9,2,FALSE)*'Profiles, Pc, Summer, S1'!Y4</f>
        <v>2.393890675241158</v>
      </c>
    </row>
    <row r="5" spans="1:25" x14ac:dyDescent="0.3">
      <c r="A5">
        <v>4</v>
      </c>
      <c r="B5" s="2">
        <f>VLOOKUP($A5,'Base Consumption'!$A$2:$C$9,2,FALSE)*'Profiles, Pc, Summer, S1'!B5</f>
        <v>0.96621621621621623</v>
      </c>
      <c r="C5" s="2">
        <f>VLOOKUP($A5,'Base Consumption'!$A$2:$C$9,2,FALSE)*'Profiles, Pc, Summer, S1'!C5</f>
        <v>0.75675675675675669</v>
      </c>
      <c r="D5" s="2">
        <f>VLOOKUP($A5,'Base Consumption'!$A$2:$C$9,2,FALSE)*'Profiles, Pc, Summer, S1'!D5</f>
        <v>0.59459459459459441</v>
      </c>
      <c r="E5" s="2">
        <f>VLOOKUP($A5,'Base Consumption'!$A$2:$C$9,2,FALSE)*'Profiles, Pc, Summer, S1'!E5</f>
        <v>0.58783783783783772</v>
      </c>
      <c r="F5" s="2">
        <f>VLOOKUP($A5,'Base Consumption'!$A$2:$C$9,2,FALSE)*'Profiles, Pc, Summer, S1'!F5</f>
        <v>0.54054054054054057</v>
      </c>
      <c r="G5" s="2">
        <f>VLOOKUP($A5,'Base Consumption'!$A$2:$C$9,2,FALSE)*'Profiles, Pc, Summer, S1'!G5</f>
        <v>0.51351351351351349</v>
      </c>
      <c r="H5" s="2">
        <f>VLOOKUP($A5,'Base Consumption'!$A$2:$C$9,2,FALSE)*'Profiles, Pc, Summer, S1'!H5</f>
        <v>1.1554054054054053</v>
      </c>
      <c r="I5" s="2">
        <f>VLOOKUP($A5,'Base Consumption'!$A$2:$C$9,2,FALSE)*'Profiles, Pc, Summer, S1'!I5</f>
        <v>2.0878378378378377</v>
      </c>
      <c r="J5" s="2">
        <f>VLOOKUP($A5,'Base Consumption'!$A$2:$C$9,2,FALSE)*'Profiles, Pc, Summer, S1'!J5</f>
        <v>2.5337837837837833</v>
      </c>
      <c r="K5" s="2">
        <f>VLOOKUP($A5,'Base Consumption'!$A$2:$C$9,2,FALSE)*'Profiles, Pc, Summer, S1'!K5</f>
        <v>2.5945945945945943</v>
      </c>
      <c r="L5" s="2">
        <f>VLOOKUP($A5,'Base Consumption'!$A$2:$C$9,2,FALSE)*'Profiles, Pc, Summer, S1'!L5</f>
        <v>2.5472972972972969</v>
      </c>
      <c r="M5" s="2">
        <f>VLOOKUP($A5,'Base Consumption'!$A$2:$C$9,2,FALSE)*'Profiles, Pc, Summer, S1'!M5</f>
        <v>2.2837837837837833</v>
      </c>
      <c r="N5" s="2">
        <f>VLOOKUP($A5,'Base Consumption'!$A$2:$C$9,2,FALSE)*'Profiles, Pc, Summer, S1'!N5</f>
        <v>2.5878378378378373</v>
      </c>
      <c r="O5" s="2">
        <f>VLOOKUP($A5,'Base Consumption'!$A$2:$C$9,2,FALSE)*'Profiles, Pc, Summer, S1'!O5</f>
        <v>2.439189189189189</v>
      </c>
      <c r="P5" s="2">
        <f>VLOOKUP($A5,'Base Consumption'!$A$2:$C$9,2,FALSE)*'Profiles, Pc, Summer, S1'!P5</f>
        <v>2.2229729729729728</v>
      </c>
      <c r="Q5" s="2">
        <f>VLOOKUP($A5,'Base Consumption'!$A$2:$C$9,2,FALSE)*'Profiles, Pc, Summer, S1'!Q5</f>
        <v>2.0540540540540539</v>
      </c>
      <c r="R5" s="2">
        <f>VLOOKUP($A5,'Base Consumption'!$A$2:$C$9,2,FALSE)*'Profiles, Pc, Summer, S1'!R5</f>
        <v>1.8648648648648649</v>
      </c>
      <c r="S5" s="2">
        <f>VLOOKUP($A5,'Base Consumption'!$A$2:$C$9,2,FALSE)*'Profiles, Pc, Summer, S1'!S5</f>
        <v>1.6554054054054053</v>
      </c>
      <c r="T5" s="2">
        <f>VLOOKUP($A5,'Base Consumption'!$A$2:$C$9,2,FALSE)*'Profiles, Pc, Summer, S1'!T5</f>
        <v>2.1081081081081079</v>
      </c>
      <c r="U5" s="2">
        <f>VLOOKUP($A5,'Base Consumption'!$A$2:$C$9,2,FALSE)*'Profiles, Pc, Summer, S1'!U5</f>
        <v>2.4729729729729728</v>
      </c>
      <c r="V5" s="2">
        <f>VLOOKUP($A5,'Base Consumption'!$A$2:$C$9,2,FALSE)*'Profiles, Pc, Summer, S1'!V5</f>
        <v>2.8378378378378377</v>
      </c>
      <c r="W5" s="2">
        <f>VLOOKUP($A5,'Base Consumption'!$A$2:$C$9,2,FALSE)*'Profiles, Pc, Summer, S1'!W5</f>
        <v>2.7027027027027026</v>
      </c>
      <c r="X5" s="2">
        <f>VLOOKUP($A5,'Base Consumption'!$A$2:$C$9,2,FALSE)*'Profiles, Pc, Summer, S1'!X5</f>
        <v>2.0202702702702702</v>
      </c>
      <c r="Y5" s="2">
        <f>VLOOKUP($A5,'Base Consumption'!$A$2:$C$9,2,FALSE)*'Profiles, Pc, Summer, S1'!Y5</f>
        <v>1.4459459459459458</v>
      </c>
    </row>
    <row r="6" spans="1:25" x14ac:dyDescent="0.3">
      <c r="A6">
        <v>5</v>
      </c>
      <c r="B6" s="2">
        <f>VLOOKUP($A6,'Base Consumption'!$A$2:$C$9,2,FALSE)*'Profiles, Pc, Summer, S1'!B6</f>
        <v>1.9427710843373489</v>
      </c>
      <c r="C6" s="2">
        <f>VLOOKUP($A6,'Base Consumption'!$A$2:$C$9,2,FALSE)*'Profiles, Pc, Summer, S1'!C6</f>
        <v>1.7454819277108431</v>
      </c>
      <c r="D6" s="2">
        <f>VLOOKUP($A6,'Base Consumption'!$A$2:$C$9,2,FALSE)*'Profiles, Pc, Summer, S1'!D6</f>
        <v>1.6159638554216866</v>
      </c>
      <c r="E6" s="2">
        <f>VLOOKUP($A6,'Base Consumption'!$A$2:$C$9,2,FALSE)*'Profiles, Pc, Summer, S1'!E6</f>
        <v>1.5768072289156625</v>
      </c>
      <c r="F6" s="2">
        <f>VLOOKUP($A6,'Base Consumption'!$A$2:$C$9,2,FALSE)*'Profiles, Pc, Summer, S1'!F6</f>
        <v>1.6506024096385541</v>
      </c>
      <c r="G6" s="2">
        <f>VLOOKUP($A6,'Base Consumption'!$A$2:$C$9,2,FALSE)*'Profiles, Pc, Summer, S1'!G6</f>
        <v>1.6566265060240963</v>
      </c>
      <c r="H6" s="2">
        <f>VLOOKUP($A6,'Base Consumption'!$A$2:$C$9,2,FALSE)*'Profiles, Pc, Summer, S1'!H6</f>
        <v>1.8343373493975905</v>
      </c>
      <c r="I6" s="2">
        <f>VLOOKUP($A6,'Base Consumption'!$A$2:$C$9,2,FALSE)*'Profiles, Pc, Summer, S1'!I6</f>
        <v>2.1355421686746987</v>
      </c>
      <c r="J6" s="2">
        <f>VLOOKUP($A6,'Base Consumption'!$A$2:$C$9,2,FALSE)*'Profiles, Pc, Summer, S1'!J6</f>
        <v>2.3599397590361444</v>
      </c>
      <c r="K6" s="2">
        <f>VLOOKUP($A6,'Base Consumption'!$A$2:$C$9,2,FALSE)*'Profiles, Pc, Summer, S1'!K6</f>
        <v>2.4307228915662651</v>
      </c>
      <c r="L6" s="2">
        <f>VLOOKUP($A6,'Base Consumption'!$A$2:$C$9,2,FALSE)*'Profiles, Pc, Summer, S1'!L6</f>
        <v>2.6039156626506021</v>
      </c>
      <c r="M6" s="2">
        <f>VLOOKUP($A6,'Base Consumption'!$A$2:$C$9,2,FALSE)*'Profiles, Pc, Summer, S1'!M6</f>
        <v>2.754518072289156</v>
      </c>
      <c r="N6" s="2">
        <f>VLOOKUP($A6,'Base Consumption'!$A$2:$C$9,2,FALSE)*'Profiles, Pc, Summer, S1'!N6</f>
        <v>2.8268072289156625</v>
      </c>
      <c r="O6" s="2">
        <f>VLOOKUP($A6,'Base Consumption'!$A$2:$C$9,2,FALSE)*'Profiles, Pc, Summer, S1'!O6</f>
        <v>2.6927710843373491</v>
      </c>
      <c r="P6" s="2">
        <f>VLOOKUP($A6,'Base Consumption'!$A$2:$C$9,2,FALSE)*'Profiles, Pc, Summer, S1'!P6</f>
        <v>2.5948795180722892</v>
      </c>
      <c r="Q6" s="2">
        <f>VLOOKUP($A6,'Base Consumption'!$A$2:$C$9,2,FALSE)*'Profiles, Pc, Summer, S1'!Q6</f>
        <v>2.5617469879518069</v>
      </c>
      <c r="R6" s="2">
        <f>VLOOKUP($A6,'Base Consumption'!$A$2:$C$9,2,FALSE)*'Profiles, Pc, Summer, S1'!R6</f>
        <v>2.5707831325301203</v>
      </c>
      <c r="S6" s="2">
        <f>VLOOKUP($A6,'Base Consumption'!$A$2:$C$9,2,FALSE)*'Profiles, Pc, Summer, S1'!S6</f>
        <v>2.5436746987951806</v>
      </c>
      <c r="T6" s="2">
        <f>VLOOKUP($A6,'Base Consumption'!$A$2:$C$9,2,FALSE)*'Profiles, Pc, Summer, S1'!T6</f>
        <v>2.5873493975903608</v>
      </c>
      <c r="U6" s="2">
        <f>VLOOKUP($A6,'Base Consumption'!$A$2:$C$9,2,FALSE)*'Profiles, Pc, Summer, S1'!U6</f>
        <v>2.6295180722891569</v>
      </c>
      <c r="V6" s="2">
        <f>VLOOKUP($A6,'Base Consumption'!$A$2:$C$9,2,FALSE)*'Profiles, Pc, Summer, S1'!V6</f>
        <v>2.8885542168674694</v>
      </c>
      <c r="W6" s="2">
        <f>VLOOKUP($A6,'Base Consumption'!$A$2:$C$9,2,FALSE)*'Profiles, Pc, Summer, S1'!W6</f>
        <v>2.7560240963855422</v>
      </c>
      <c r="X6" s="2">
        <f>VLOOKUP($A6,'Base Consumption'!$A$2:$C$9,2,FALSE)*'Profiles, Pc, Summer, S1'!X6</f>
        <v>2.6084337349397586</v>
      </c>
      <c r="Y6" s="2">
        <f>VLOOKUP($A6,'Base Consumption'!$A$2:$C$9,2,FALSE)*'Profiles, Pc, Summer, S1'!Y6</f>
        <v>2.2921686746987948</v>
      </c>
    </row>
    <row r="7" spans="1:25" x14ac:dyDescent="0.3">
      <c r="A7">
        <v>6</v>
      </c>
      <c r="B7" s="2">
        <f>VLOOKUP($A7,'Base Consumption'!$A$2:$C$9,2,FALSE)*'Profiles, Pc, Summer, S1'!B7</f>
        <v>2.034993270524899</v>
      </c>
      <c r="C7" s="2">
        <f>VLOOKUP($A7,'Base Consumption'!$A$2:$C$9,2,FALSE)*'Profiles, Pc, Summer, S1'!C7</f>
        <v>1.9532301480484524</v>
      </c>
      <c r="D7" s="2">
        <f>VLOOKUP($A7,'Base Consumption'!$A$2:$C$9,2,FALSE)*'Profiles, Pc, Summer, S1'!D7</f>
        <v>1.8159488559892327</v>
      </c>
      <c r="E7" s="2">
        <f>VLOOKUP($A7,'Base Consumption'!$A$2:$C$9,2,FALSE)*'Profiles, Pc, Summer, S1'!E7</f>
        <v>1.8936742934051143</v>
      </c>
      <c r="F7" s="2">
        <f>VLOOKUP($A7,'Base Consumption'!$A$2:$C$9,2,FALSE)*'Profiles, Pc, Summer, S1'!F7</f>
        <v>1.9451547779273222</v>
      </c>
      <c r="G7" s="2">
        <f>VLOOKUP($A7,'Base Consumption'!$A$2:$C$9,2,FALSE)*'Profiles, Pc, Summer, S1'!G7</f>
        <v>1.9491924629878867</v>
      </c>
      <c r="H7" s="2">
        <f>VLOOKUP($A7,'Base Consumption'!$A$2:$C$9,2,FALSE)*'Profiles, Pc, Summer, S1'!H7</f>
        <v>2.1228129205921933</v>
      </c>
      <c r="I7" s="2">
        <f>VLOOKUP($A7,'Base Consumption'!$A$2:$C$9,2,FALSE)*'Profiles, Pc, Summer, S1'!I7</f>
        <v>2.6689098250336469</v>
      </c>
      <c r="J7" s="2">
        <f>VLOOKUP($A7,'Base Consumption'!$A$2:$C$9,2,FALSE)*'Profiles, Pc, Summer, S1'!J7</f>
        <v>2.7870121130551819</v>
      </c>
      <c r="K7" s="2">
        <f>VLOOKUP($A7,'Base Consumption'!$A$2:$C$9,2,FALSE)*'Profiles, Pc, Summer, S1'!K7</f>
        <v>2.7718707940780623</v>
      </c>
      <c r="L7" s="2">
        <f>VLOOKUP($A7,'Base Consumption'!$A$2:$C$9,2,FALSE)*'Profiles, Pc, Summer, S1'!L7</f>
        <v>2.7779273216689098</v>
      </c>
      <c r="M7" s="2">
        <f>VLOOKUP($A7,'Base Consumption'!$A$2:$C$9,2,FALSE)*'Profiles, Pc, Summer, S1'!M7</f>
        <v>2.9313593539703908</v>
      </c>
      <c r="N7" s="2">
        <f>VLOOKUP($A7,'Base Consumption'!$A$2:$C$9,2,FALSE)*'Profiles, Pc, Summer, S1'!N7</f>
        <v>2.8940107671601614</v>
      </c>
      <c r="O7" s="2">
        <f>VLOOKUP($A7,'Base Consumption'!$A$2:$C$9,2,FALSE)*'Profiles, Pc, Summer, S1'!O7</f>
        <v>2.7678331090174968</v>
      </c>
      <c r="P7" s="2">
        <f>VLOOKUP($A7,'Base Consumption'!$A$2:$C$9,2,FALSE)*'Profiles, Pc, Summer, S1'!P7</f>
        <v>2.6022880215343203</v>
      </c>
      <c r="Q7" s="2">
        <f>VLOOKUP($A7,'Base Consumption'!$A$2:$C$9,2,FALSE)*'Profiles, Pc, Summer, S1'!Q7</f>
        <v>2.5114401076716018</v>
      </c>
      <c r="R7" s="2">
        <f>VLOOKUP($A7,'Base Consumption'!$A$2:$C$9,2,FALSE)*'Profiles, Pc, Summer, S1'!R7</f>
        <v>2.6376177658142668</v>
      </c>
      <c r="S7" s="2">
        <f>VLOOKUP($A7,'Base Consumption'!$A$2:$C$9,2,FALSE)*'Profiles, Pc, Summer, S1'!S7</f>
        <v>2.55585464333782</v>
      </c>
      <c r="T7" s="2">
        <f>VLOOKUP($A7,'Base Consumption'!$A$2:$C$9,2,FALSE)*'Profiles, Pc, Summer, S1'!T7</f>
        <v>2.4084791386271869</v>
      </c>
      <c r="U7" s="2">
        <f>VLOOKUP($A7,'Base Consumption'!$A$2:$C$9,2,FALSE)*'Profiles, Pc, Summer, S1'!U7</f>
        <v>2.4357335127860029</v>
      </c>
      <c r="V7" s="2">
        <f>VLOOKUP($A7,'Base Consumption'!$A$2:$C$9,2,FALSE)*'Profiles, Pc, Summer, S1'!V7</f>
        <v>2.5386944818304178</v>
      </c>
      <c r="W7" s="2">
        <f>VLOOKUP($A7,'Base Consumption'!$A$2:$C$9,2,FALSE)*'Profiles, Pc, Summer, S1'!W7</f>
        <v>2.3206594885598926</v>
      </c>
      <c r="X7" s="2">
        <f>VLOOKUP($A7,'Base Consumption'!$A$2:$C$9,2,FALSE)*'Profiles, Pc, Summer, S1'!X7</f>
        <v>2.1298788694481834</v>
      </c>
      <c r="Y7" s="2">
        <f>VLOOKUP($A7,'Base Consumption'!$A$2:$C$9,2,FALSE)*'Profiles, Pc, Summer, S1'!Y7</f>
        <v>2.1167563930013458</v>
      </c>
    </row>
    <row r="8" spans="1:25" x14ac:dyDescent="0.3">
      <c r="A8">
        <v>7</v>
      </c>
      <c r="B8" s="2">
        <f>VLOOKUP($A8,'Base Consumption'!$A$2:$C$9,2,FALSE)*'Profiles, Pc, Summer, S1'!B8</f>
        <v>1.63953488372093</v>
      </c>
      <c r="C8" s="2">
        <f>VLOOKUP($A8,'Base Consumption'!$A$2:$C$9,2,FALSE)*'Profiles, Pc, Summer, S1'!C8</f>
        <v>1.4714587737843552</v>
      </c>
      <c r="D8" s="2">
        <f>VLOOKUP($A8,'Base Consumption'!$A$2:$C$9,2,FALSE)*'Profiles, Pc, Summer, S1'!D8</f>
        <v>1.4413319238900633</v>
      </c>
      <c r="E8" s="2">
        <f>VLOOKUP($A8,'Base Consumption'!$A$2:$C$9,2,FALSE)*'Profiles, Pc, Summer, S1'!E8</f>
        <v>1.4746300211416492</v>
      </c>
      <c r="F8" s="2">
        <f>VLOOKUP($A8,'Base Consumption'!$A$2:$C$9,2,FALSE)*'Profiles, Pc, Summer, S1'!F8</f>
        <v>1.4318181818181817</v>
      </c>
      <c r="G8" s="2">
        <f>VLOOKUP($A8,'Base Consumption'!$A$2:$C$9,2,FALSE)*'Profiles, Pc, Summer, S1'!G8</f>
        <v>1.5618393234672303</v>
      </c>
      <c r="H8" s="2">
        <f>VLOOKUP($A8,'Base Consumption'!$A$2:$C$9,2,FALSE)*'Profiles, Pc, Summer, S1'!H8</f>
        <v>2.0153276955602539</v>
      </c>
      <c r="I8" s="2">
        <f>VLOOKUP($A8,'Base Consumption'!$A$2:$C$9,2,FALSE)*'Profiles, Pc, Summer, S1'!I8</f>
        <v>2.2991543340380547</v>
      </c>
      <c r="J8" s="2">
        <f>VLOOKUP($A8,'Base Consumption'!$A$2:$C$9,2,FALSE)*'Profiles, Pc, Summer, S1'!J8</f>
        <v>2.6511627906976742</v>
      </c>
      <c r="K8" s="2">
        <f>VLOOKUP($A8,'Base Consumption'!$A$2:$C$9,2,FALSE)*'Profiles, Pc, Summer, S1'!K8</f>
        <v>2.7938689217758981</v>
      </c>
      <c r="L8" s="2">
        <f>VLOOKUP($A8,'Base Consumption'!$A$2:$C$9,2,FALSE)*'Profiles, Pc, Summer, S1'!L8</f>
        <v>2.7827695560253698</v>
      </c>
      <c r="M8" s="2">
        <f>VLOOKUP($A8,'Base Consumption'!$A$2:$C$9,2,FALSE)*'Profiles, Pc, Summer, S1'!M8</f>
        <v>2.9001057082452428</v>
      </c>
      <c r="N8" s="2">
        <f>VLOOKUP($A8,'Base Consumption'!$A$2:$C$9,2,FALSE)*'Profiles, Pc, Summer, S1'!N8</f>
        <v>2.8208245243128958</v>
      </c>
      <c r="O8" s="2">
        <f>VLOOKUP($A8,'Base Consumption'!$A$2:$C$9,2,FALSE)*'Profiles, Pc, Summer, S1'!O8</f>
        <v>2.8810782241014801</v>
      </c>
      <c r="P8" s="2">
        <f>VLOOKUP($A8,'Base Consumption'!$A$2:$C$9,2,FALSE)*'Profiles, Pc, Summer, S1'!P8</f>
        <v>2.8335095137420714</v>
      </c>
      <c r="Q8" s="2">
        <f>VLOOKUP($A8,'Base Consumption'!$A$2:$C$9,2,FALSE)*'Profiles, Pc, Summer, S1'!Q8</f>
        <v>2.6384778012684986</v>
      </c>
      <c r="R8" s="2">
        <f>VLOOKUP($A8,'Base Consumption'!$A$2:$C$9,2,FALSE)*'Profiles, Pc, Summer, S1'!R8</f>
        <v>2.6797040169133188</v>
      </c>
      <c r="S8" s="2">
        <f>VLOOKUP($A8,'Base Consumption'!$A$2:$C$9,2,FALSE)*'Profiles, Pc, Summer, S1'!S8</f>
        <v>2.5782241014799152</v>
      </c>
      <c r="T8" s="2">
        <f>VLOOKUP($A8,'Base Consumption'!$A$2:$C$9,2,FALSE)*'Profiles, Pc, Summer, S1'!T8</f>
        <v>2.5655391120507396</v>
      </c>
      <c r="U8" s="2">
        <f>VLOOKUP($A8,'Base Consumption'!$A$2:$C$9,2,FALSE)*'Profiles, Pc, Summer, S1'!U8</f>
        <v>2.5861522198731497</v>
      </c>
      <c r="V8" s="2">
        <f>VLOOKUP($A8,'Base Consumption'!$A$2:$C$9,2,FALSE)*'Profiles, Pc, Summer, S1'!V8</f>
        <v>2.6131078224101478</v>
      </c>
      <c r="W8" s="2">
        <f>VLOOKUP($A8,'Base Consumption'!$A$2:$C$9,2,FALSE)*'Profiles, Pc, Summer, S1'!W8</f>
        <v>2.2056025369978856</v>
      </c>
      <c r="X8" s="2">
        <f>VLOOKUP($A8,'Base Consumption'!$A$2:$C$9,2,FALSE)*'Profiles, Pc, Summer, S1'!X8</f>
        <v>2.0977801268498943</v>
      </c>
      <c r="Y8" s="2">
        <f>VLOOKUP($A8,'Base Consumption'!$A$2:$C$9,2,FALSE)*'Profiles, Pc, Summer, S1'!Y8</f>
        <v>1.7996828752642708</v>
      </c>
    </row>
    <row r="9" spans="1:25" x14ac:dyDescent="0.3">
      <c r="A9">
        <v>8</v>
      </c>
      <c r="B9" s="2">
        <f>VLOOKUP($A9,'Base Consumption'!$A$2:$C$9,2,FALSE)*'Profiles, Pc, Summer, S1'!B9</f>
        <v>1.2247536945812809</v>
      </c>
      <c r="C9" s="2">
        <f>VLOOKUP($A9,'Base Consumption'!$A$2:$C$9,2,FALSE)*'Profiles, Pc, Summer, S1'!C9</f>
        <v>1.1434729064039411</v>
      </c>
      <c r="D9" s="2">
        <f>VLOOKUP($A9,'Base Consumption'!$A$2:$C$9,2,FALSE)*'Profiles, Pc, Summer, S1'!D9</f>
        <v>1.1065270935960592</v>
      </c>
      <c r="E9" s="2">
        <f>VLOOKUP($A9,'Base Consumption'!$A$2:$C$9,2,FALSE)*'Profiles, Pc, Summer, S1'!E9</f>
        <v>1.0972906403940887</v>
      </c>
      <c r="F9" s="2">
        <f>VLOOKUP($A9,'Base Consumption'!$A$2:$C$9,2,FALSE)*'Profiles, Pc, Summer, S1'!F9</f>
        <v>1.1416256157635469</v>
      </c>
      <c r="G9" s="2">
        <f>VLOOKUP($A9,'Base Consumption'!$A$2:$C$9,2,FALSE)*'Profiles, Pc, Summer, S1'!G9</f>
        <v>1.2395320197044337</v>
      </c>
      <c r="H9" s="2">
        <f>VLOOKUP($A9,'Base Consumption'!$A$2:$C$9,2,FALSE)*'Profiles, Pc, Summer, S1'!H9</f>
        <v>2.0634236453201971</v>
      </c>
      <c r="I9" s="2">
        <f>VLOOKUP($A9,'Base Consumption'!$A$2:$C$9,2,FALSE)*'Profiles, Pc, Summer, S1'!I9</f>
        <v>2.5197044334975374</v>
      </c>
      <c r="J9" s="2">
        <f>VLOOKUP($A9,'Base Consumption'!$A$2:$C$9,2,FALSE)*'Profiles, Pc, Summer, S1'!J9</f>
        <v>2.7099753694581281</v>
      </c>
      <c r="K9" s="2">
        <f>VLOOKUP($A9,'Base Consumption'!$A$2:$C$9,2,FALSE)*'Profiles, Pc, Summer, S1'!K9</f>
        <v>2.6711822660098523</v>
      </c>
      <c r="L9" s="2">
        <f>VLOOKUP($A9,'Base Consumption'!$A$2:$C$9,2,FALSE)*'Profiles, Pc, Summer, S1'!L9</f>
        <v>2.791256157635468</v>
      </c>
      <c r="M9" s="2">
        <f>VLOOKUP($A9,'Base Consumption'!$A$2:$C$9,2,FALSE)*'Profiles, Pc, Summer, S1'!M9</f>
        <v>2.9612068965517242</v>
      </c>
      <c r="N9" s="2">
        <f>VLOOKUP($A9,'Base Consumption'!$A$2:$C$9,2,FALSE)*'Profiles, Pc, Summer, S1'!N9</f>
        <v>2.9371921182266014</v>
      </c>
      <c r="O9" s="2">
        <f>VLOOKUP($A9,'Base Consumption'!$A$2:$C$9,2,FALSE)*'Profiles, Pc, Summer, S1'!O9</f>
        <v>2.7302955665024635</v>
      </c>
      <c r="P9" s="2">
        <f>VLOOKUP($A9,'Base Consumption'!$A$2:$C$9,2,FALSE)*'Profiles, Pc, Summer, S1'!P9</f>
        <v>2.3756157635467985</v>
      </c>
      <c r="Q9" s="2">
        <f>VLOOKUP($A9,'Base Consumption'!$A$2:$C$9,2,FALSE)*'Profiles, Pc, Summer, S1'!Q9</f>
        <v>2.2684729064039408</v>
      </c>
      <c r="R9" s="2">
        <f>VLOOKUP($A9,'Base Consumption'!$A$2:$C$9,2,FALSE)*'Profiles, Pc, Summer, S1'!R9</f>
        <v>2.1576354679802954</v>
      </c>
      <c r="S9" s="2">
        <f>VLOOKUP($A9,'Base Consumption'!$A$2:$C$9,2,FALSE)*'Profiles, Pc, Summer, S1'!S9</f>
        <v>2.1003694581280792</v>
      </c>
      <c r="T9" s="2">
        <f>VLOOKUP($A9,'Base Consumption'!$A$2:$C$9,2,FALSE)*'Profiles, Pc, Summer, S1'!T9</f>
        <v>2.0745073891625618</v>
      </c>
      <c r="U9" s="2">
        <f>VLOOKUP($A9,'Base Consumption'!$A$2:$C$9,2,FALSE)*'Profiles, Pc, Summer, S1'!U9</f>
        <v>2.1410098522167491</v>
      </c>
      <c r="V9" s="2">
        <f>VLOOKUP($A9,'Base Consumption'!$A$2:$C$9,2,FALSE)*'Profiles, Pc, Summer, S1'!V9</f>
        <v>2.0615763546798034</v>
      </c>
      <c r="W9" s="2">
        <f>VLOOKUP($A9,'Base Consumption'!$A$2:$C$9,2,FALSE)*'Profiles, Pc, Summer, S1'!W9</f>
        <v>1.8140394088669956</v>
      </c>
      <c r="X9" s="2">
        <f>VLOOKUP($A9,'Base Consumption'!$A$2:$C$9,2,FALSE)*'Profiles, Pc, Summer, S1'!X9</f>
        <v>1.4833743842364535</v>
      </c>
      <c r="Y9" s="2">
        <f>VLOOKUP($A9,'Base Consumption'!$A$2:$C$9,2,FALSE)*'Profiles, Pc, Summer, S1'!Y9</f>
        <v>1.3282019704433501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CFC2-4698-4898-94CD-C1764760A297}">
  <dimension ref="A1:Y17"/>
  <sheetViews>
    <sheetView workbookViewId="0">
      <selection activeCell="A10" sqref="A10:AB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VLOOKUP($A2,'Base Consumption'!$A$2:$C$9,2,FALSE)*'Profiles, Pc, Summer, S2'!B2</f>
        <v>4.6965000000000012</v>
      </c>
      <c r="C2" s="2">
        <f>VLOOKUP($A2,'Base Consumption'!$A$2:$C$9,2,FALSE)*'Profiles, Pc, Summer, S2'!C2</f>
        <v>4.6046511627906987</v>
      </c>
      <c r="D2" s="2">
        <f>VLOOKUP($A2,'Base Consumption'!$A$2:$C$9,2,FALSE)*'Profiles, Pc, Summer, S2'!D2</f>
        <v>4.3467558139534885</v>
      </c>
      <c r="E2" s="2">
        <f>VLOOKUP($A2,'Base Consumption'!$A$2:$C$9,2,FALSE)*'Profiles, Pc, Summer, S2'!E2</f>
        <v>4.3552325581395355</v>
      </c>
      <c r="F2" s="2">
        <f>VLOOKUP($A2,'Base Consumption'!$A$2:$C$9,2,FALSE)*'Profiles, Pc, Summer, S2'!F2</f>
        <v>4.2373604651162786</v>
      </c>
      <c r="G2" s="2">
        <f>VLOOKUP($A2,'Base Consumption'!$A$2:$C$9,2,FALSE)*'Profiles, Pc, Summer, S2'!G2</f>
        <v>4.3883720930232561</v>
      </c>
      <c r="H2" s="2">
        <f>VLOOKUP($A2,'Base Consumption'!$A$2:$C$9,2,FALSE)*'Profiles, Pc, Summer, S2'!H2</f>
        <v>4.4370000000000003</v>
      </c>
      <c r="I2" s="2">
        <f>VLOOKUP($A2,'Base Consumption'!$A$2:$C$9,2,FALSE)*'Profiles, Pc, Summer, S2'!I2</f>
        <v>5.3197674418604652</v>
      </c>
      <c r="J2" s="2">
        <f>VLOOKUP($A2,'Base Consumption'!$A$2:$C$9,2,FALSE)*'Profiles, Pc, Summer, S2'!J2</f>
        <v>5.779901162790698</v>
      </c>
      <c r="K2" s="2">
        <f>VLOOKUP($A2,'Base Consumption'!$A$2:$C$9,2,FALSE)*'Profiles, Pc, Summer, S2'!K2</f>
        <v>5.6476744186046508</v>
      </c>
      <c r="L2" s="2">
        <f>VLOOKUP($A2,'Base Consumption'!$A$2:$C$9,2,FALSE)*'Profiles, Pc, Summer, S2'!L2</f>
        <v>5.4996802325581395</v>
      </c>
      <c r="M2" s="2">
        <f>VLOOKUP($A2,'Base Consumption'!$A$2:$C$9,2,FALSE)*'Profiles, Pc, Summer, S2'!M2</f>
        <v>5.5107906976744196</v>
      </c>
      <c r="N2" s="2">
        <f>VLOOKUP($A2,'Base Consumption'!$A$2:$C$9,2,FALSE)*'Profiles, Pc, Summer, S2'!N2</f>
        <v>5.7141976744186058</v>
      </c>
      <c r="O2" s="2">
        <f>VLOOKUP($A2,'Base Consumption'!$A$2:$C$9,2,FALSE)*'Profiles, Pc, Summer, S2'!O2</f>
        <v>5.8353488372093025</v>
      </c>
      <c r="P2" s="2">
        <f>VLOOKUP($A2,'Base Consumption'!$A$2:$C$9,2,FALSE)*'Profiles, Pc, Summer, S2'!P2</f>
        <v>5.3816860465116285</v>
      </c>
      <c r="Q2" s="2">
        <f>VLOOKUP($A2,'Base Consumption'!$A$2:$C$9,2,FALSE)*'Profiles, Pc, Summer, S2'!Q2</f>
        <v>5.4927558139534884</v>
      </c>
      <c r="R2" s="2">
        <f>VLOOKUP($A2,'Base Consumption'!$A$2:$C$9,2,FALSE)*'Profiles, Pc, Summer, S2'!R2</f>
        <v>5.5561744186046509</v>
      </c>
      <c r="S2" s="2">
        <f>VLOOKUP($A2,'Base Consumption'!$A$2:$C$9,2,FALSE)*'Profiles, Pc, Summer, S2'!S2</f>
        <v>5.2133720930232563</v>
      </c>
      <c r="T2" s="2">
        <f>VLOOKUP($A2,'Base Consumption'!$A$2:$C$9,2,FALSE)*'Profiles, Pc, Summer, S2'!T2</f>
        <v>5.1521860465116287</v>
      </c>
      <c r="U2" s="2">
        <f>VLOOKUP($A2,'Base Consumption'!$A$2:$C$9,2,FALSE)*'Profiles, Pc, Summer, S2'!U2</f>
        <v>4.9367616279069768</v>
      </c>
      <c r="V2" s="2">
        <f>VLOOKUP($A2,'Base Consumption'!$A$2:$C$9,2,FALSE)*'Profiles, Pc, Summer, S2'!V2</f>
        <v>5.0206395348837214</v>
      </c>
      <c r="W2" s="2">
        <f>VLOOKUP($A2,'Base Consumption'!$A$2:$C$9,2,FALSE)*'Profiles, Pc, Summer, S2'!W2</f>
        <v>4.9151162790697676</v>
      </c>
      <c r="X2" s="2">
        <f>VLOOKUP($A2,'Base Consumption'!$A$2:$C$9,2,FALSE)*'Profiles, Pc, Summer, S2'!X2</f>
        <v>4.6326976744186048</v>
      </c>
      <c r="Y2" s="2">
        <f>VLOOKUP($A2,'Base Consumption'!$A$2:$C$9,2,FALSE)*'Profiles, Pc, Summer, S2'!Y2</f>
        <v>4.4796976744186052</v>
      </c>
    </row>
    <row r="3" spans="1:25" x14ac:dyDescent="0.3">
      <c r="A3">
        <v>2</v>
      </c>
      <c r="B3" s="2">
        <f>VLOOKUP($A3,'Base Consumption'!$A$2:$C$9,2,FALSE)*'Profiles, Pc, Summer, S2'!B3</f>
        <v>3.4263392857142856</v>
      </c>
      <c r="C3" s="2">
        <f>VLOOKUP($A3,'Base Consumption'!$A$2:$C$9,2,FALSE)*'Profiles, Pc, Summer, S2'!C3</f>
        <v>3.2310267857142847</v>
      </c>
      <c r="D3" s="2">
        <f>VLOOKUP($A3,'Base Consumption'!$A$2:$C$9,2,FALSE)*'Profiles, Pc, Summer, S2'!D3</f>
        <v>3.0716517857142858</v>
      </c>
      <c r="E3" s="2">
        <f>VLOOKUP($A3,'Base Consumption'!$A$2:$C$9,2,FALSE)*'Profiles, Pc, Summer, S2'!E3</f>
        <v>2.8575334821428573</v>
      </c>
      <c r="F3" s="2">
        <f>VLOOKUP($A3,'Base Consumption'!$A$2:$C$9,2,FALSE)*'Profiles, Pc, Summer, S2'!F3</f>
        <v>2.7232142857142856</v>
      </c>
      <c r="G3" s="2">
        <f>VLOOKUP($A3,'Base Consumption'!$A$2:$C$9,2,FALSE)*'Profiles, Pc, Summer, S2'!G3</f>
        <v>2.9199776785714282</v>
      </c>
      <c r="H3" s="2">
        <f>VLOOKUP($A3,'Base Consumption'!$A$2:$C$9,2,FALSE)*'Profiles, Pc, Summer, S2'!H3</f>
        <v>3.0164062500000002</v>
      </c>
      <c r="I3" s="2">
        <f>VLOOKUP($A3,'Base Consumption'!$A$2:$C$9,2,FALSE)*'Profiles, Pc, Summer, S2'!I3</f>
        <v>4.0494977678571429</v>
      </c>
      <c r="J3" s="2">
        <f>VLOOKUP($A3,'Base Consumption'!$A$2:$C$9,2,FALSE)*'Profiles, Pc, Summer, S2'!J3</f>
        <v>4.5089285714285712</v>
      </c>
      <c r="K3" s="2">
        <f>VLOOKUP($A3,'Base Consumption'!$A$2:$C$9,2,FALSE)*'Profiles, Pc, Summer, S2'!K3</f>
        <v>4.7124441964285708</v>
      </c>
      <c r="L3" s="2">
        <f>VLOOKUP($A3,'Base Consumption'!$A$2:$C$9,2,FALSE)*'Profiles, Pc, Summer, S2'!L3</f>
        <v>4.3849330357142851</v>
      </c>
      <c r="M3" s="2">
        <f>VLOOKUP($A3,'Base Consumption'!$A$2:$C$9,2,FALSE)*'Profiles, Pc, Summer, S2'!M3</f>
        <v>4.5591517857142856</v>
      </c>
      <c r="N3" s="2">
        <f>VLOOKUP($A3,'Base Consumption'!$A$2:$C$9,2,FALSE)*'Profiles, Pc, Summer, S2'!N3</f>
        <v>4.6560267857142854</v>
      </c>
      <c r="O3" s="2">
        <f>VLOOKUP($A3,'Base Consumption'!$A$2:$C$9,2,FALSE)*'Profiles, Pc, Summer, S2'!O3</f>
        <v>4.453125</v>
      </c>
      <c r="P3" s="2">
        <f>VLOOKUP($A3,'Base Consumption'!$A$2:$C$9,2,FALSE)*'Profiles, Pc, Summer, S2'!P3</f>
        <v>3.7515625000000004</v>
      </c>
      <c r="Q3" s="2">
        <f>VLOOKUP($A3,'Base Consumption'!$A$2:$C$9,2,FALSE)*'Profiles, Pc, Summer, S2'!Q3</f>
        <v>3.9899553571428568</v>
      </c>
      <c r="R3" s="2">
        <f>VLOOKUP($A3,'Base Consumption'!$A$2:$C$9,2,FALSE)*'Profiles, Pc, Summer, S2'!R3</f>
        <v>4.2665736607142861</v>
      </c>
      <c r="S3" s="2">
        <f>VLOOKUP($A3,'Base Consumption'!$A$2:$C$9,2,FALSE)*'Profiles, Pc, Summer, S2'!S3</f>
        <v>4.2496651785714281</v>
      </c>
      <c r="T3" s="2">
        <f>VLOOKUP($A3,'Base Consumption'!$A$2:$C$9,2,FALSE)*'Profiles, Pc, Summer, S2'!T3</f>
        <v>4.4738839285714276</v>
      </c>
      <c r="U3" s="2">
        <f>VLOOKUP($A3,'Base Consumption'!$A$2:$C$9,2,FALSE)*'Profiles, Pc, Summer, S2'!U3</f>
        <v>4.5281249999999993</v>
      </c>
      <c r="V3" s="2">
        <f>VLOOKUP($A3,'Base Consumption'!$A$2:$C$9,2,FALSE)*'Profiles, Pc, Summer, S2'!V3</f>
        <v>4.7842633928571416</v>
      </c>
      <c r="W3" s="2">
        <f>VLOOKUP($A3,'Base Consumption'!$A$2:$C$9,2,FALSE)*'Profiles, Pc, Summer, S2'!W3</f>
        <v>4.5251116071428568</v>
      </c>
      <c r="X3" s="2">
        <f>VLOOKUP($A3,'Base Consumption'!$A$2:$C$9,2,FALSE)*'Profiles, Pc, Summer, S2'!X3</f>
        <v>3.7732700892857141</v>
      </c>
      <c r="Y3" s="2">
        <f>VLOOKUP($A3,'Base Consumption'!$A$2:$C$9,2,FALSE)*'Profiles, Pc, Summer, S2'!Y3</f>
        <v>3.4507812500000004</v>
      </c>
    </row>
    <row r="4" spans="1:25" x14ac:dyDescent="0.3">
      <c r="A4">
        <v>3</v>
      </c>
      <c r="B4" s="2">
        <f>VLOOKUP($A4,'Base Consumption'!$A$2:$C$9,2,FALSE)*'Profiles, Pc, Summer, S2'!B4</f>
        <v>2.1979099678456593</v>
      </c>
      <c r="C4" s="2">
        <f>VLOOKUP($A4,'Base Consumption'!$A$2:$C$9,2,FALSE)*'Profiles, Pc, Summer, S2'!C4</f>
        <v>2.1498713826366558</v>
      </c>
      <c r="D4" s="2">
        <f>VLOOKUP($A4,'Base Consumption'!$A$2:$C$9,2,FALSE)*'Profiles, Pc, Summer, S2'!D4</f>
        <v>1.9227009646302256</v>
      </c>
      <c r="E4" s="2">
        <f>VLOOKUP($A4,'Base Consumption'!$A$2:$C$9,2,FALSE)*'Profiles, Pc, Summer, S2'!E4</f>
        <v>2.0006913183279744</v>
      </c>
      <c r="F4" s="2">
        <f>VLOOKUP($A4,'Base Consumption'!$A$2:$C$9,2,FALSE)*'Profiles, Pc, Summer, S2'!F4</f>
        <v>2.0236012861736334</v>
      </c>
      <c r="G4" s="2">
        <f>VLOOKUP($A4,'Base Consumption'!$A$2:$C$9,2,FALSE)*'Profiles, Pc, Summer, S2'!G4</f>
        <v>1.9836334405144695</v>
      </c>
      <c r="H4" s="2">
        <f>VLOOKUP($A4,'Base Consumption'!$A$2:$C$9,2,FALSE)*'Profiles, Pc, Summer, S2'!H4</f>
        <v>2.8123794212218653</v>
      </c>
      <c r="I4" s="2">
        <f>VLOOKUP($A4,'Base Consumption'!$A$2:$C$9,2,FALSE)*'Profiles, Pc, Summer, S2'!I4</f>
        <v>3.7471061093247595</v>
      </c>
      <c r="J4" s="2">
        <f>VLOOKUP($A4,'Base Consumption'!$A$2:$C$9,2,FALSE)*'Profiles, Pc, Summer, S2'!J4</f>
        <v>3.8119774919614144</v>
      </c>
      <c r="K4" s="2">
        <f>VLOOKUP($A4,'Base Consumption'!$A$2:$C$9,2,FALSE)*'Profiles, Pc, Summer, S2'!K4</f>
        <v>3.6470418006430867</v>
      </c>
      <c r="L4" s="2">
        <f>VLOOKUP($A4,'Base Consumption'!$A$2:$C$9,2,FALSE)*'Profiles, Pc, Summer, S2'!L4</f>
        <v>3.5337620578778139</v>
      </c>
      <c r="M4" s="2">
        <f>VLOOKUP($A4,'Base Consumption'!$A$2:$C$9,2,FALSE)*'Profiles, Pc, Summer, S2'!M4</f>
        <v>3.7230546623794214</v>
      </c>
      <c r="N4" s="2">
        <f>VLOOKUP($A4,'Base Consumption'!$A$2:$C$9,2,FALSE)*'Profiles, Pc, Summer, S2'!N4</f>
        <v>3.9726688102893895</v>
      </c>
      <c r="O4" s="2">
        <f>VLOOKUP($A4,'Base Consumption'!$A$2:$C$9,2,FALSE)*'Profiles, Pc, Summer, S2'!O4</f>
        <v>3.6143408360128619</v>
      </c>
      <c r="P4" s="2">
        <f>VLOOKUP($A4,'Base Consumption'!$A$2:$C$9,2,FALSE)*'Profiles, Pc, Summer, S2'!P4</f>
        <v>3.3633440514469459</v>
      </c>
      <c r="Q4" s="2">
        <f>VLOOKUP($A4,'Base Consumption'!$A$2:$C$9,2,FALSE)*'Profiles, Pc, Summer, S2'!Q4</f>
        <v>3.2216077170418007</v>
      </c>
      <c r="R4" s="2">
        <f>VLOOKUP($A4,'Base Consumption'!$A$2:$C$9,2,FALSE)*'Profiles, Pc, Summer, S2'!R4</f>
        <v>3.2278456591639872</v>
      </c>
      <c r="S4" s="2">
        <f>VLOOKUP($A4,'Base Consumption'!$A$2:$C$9,2,FALSE)*'Profiles, Pc, Summer, S2'!S4</f>
        <v>3.0865273311897106</v>
      </c>
      <c r="T4" s="2">
        <f>VLOOKUP($A4,'Base Consumption'!$A$2:$C$9,2,FALSE)*'Profiles, Pc, Summer, S2'!T4</f>
        <v>3.0463987138263668</v>
      </c>
      <c r="U4" s="2">
        <f>VLOOKUP($A4,'Base Consumption'!$A$2:$C$9,2,FALSE)*'Profiles, Pc, Summer, S2'!U4</f>
        <v>3.4207717041800647</v>
      </c>
      <c r="V4" s="2">
        <f>VLOOKUP($A4,'Base Consumption'!$A$2:$C$9,2,FALSE)*'Profiles, Pc, Summer, S2'!V4</f>
        <v>3.4777331189710616</v>
      </c>
      <c r="W4" s="2">
        <f>VLOOKUP($A4,'Base Consumption'!$A$2:$C$9,2,FALSE)*'Profiles, Pc, Summer, S2'!W4</f>
        <v>3.3436977491961413</v>
      </c>
      <c r="X4" s="2">
        <f>VLOOKUP($A4,'Base Consumption'!$A$2:$C$9,2,FALSE)*'Profiles, Pc, Summer, S2'!X4</f>
        <v>2.872990353697749</v>
      </c>
      <c r="Y4" s="2">
        <f>VLOOKUP($A4,'Base Consumption'!$A$2:$C$9,2,FALSE)*'Profiles, Pc, Summer, S2'!Y4</f>
        <v>2.4178295819935696</v>
      </c>
    </row>
    <row r="5" spans="1:25" x14ac:dyDescent="0.3">
      <c r="A5">
        <v>4</v>
      </c>
      <c r="B5" s="2">
        <f>VLOOKUP($A5,'Base Consumption'!$A$2:$C$9,2,FALSE)*'Profiles, Pc, Summer, S2'!B5</f>
        <v>0.96621621621621623</v>
      </c>
      <c r="C5" s="2">
        <f>VLOOKUP($A5,'Base Consumption'!$A$2:$C$9,2,FALSE)*'Profiles, Pc, Summer, S2'!C5</f>
        <v>0.76432432432432418</v>
      </c>
      <c r="D5" s="2">
        <f>VLOOKUP($A5,'Base Consumption'!$A$2:$C$9,2,FALSE)*'Profiles, Pc, Summer, S2'!D5</f>
        <v>0.58270270270270252</v>
      </c>
      <c r="E5" s="2">
        <f>VLOOKUP($A5,'Base Consumption'!$A$2:$C$9,2,FALSE)*'Profiles, Pc, Summer, S2'!E5</f>
        <v>0.58783783783783783</v>
      </c>
      <c r="F5" s="2">
        <f>VLOOKUP($A5,'Base Consumption'!$A$2:$C$9,2,FALSE)*'Profiles, Pc, Summer, S2'!F5</f>
        <v>0.54054054054054057</v>
      </c>
      <c r="G5" s="2">
        <f>VLOOKUP($A5,'Base Consumption'!$A$2:$C$9,2,FALSE)*'Profiles, Pc, Summer, S2'!G5</f>
        <v>0.5083783783783784</v>
      </c>
      <c r="H5" s="2">
        <f>VLOOKUP($A5,'Base Consumption'!$A$2:$C$9,2,FALSE)*'Profiles, Pc, Summer, S2'!H5</f>
        <v>1.1669594594594594</v>
      </c>
      <c r="I5" s="2">
        <f>VLOOKUP($A5,'Base Consumption'!$A$2:$C$9,2,FALSE)*'Profiles, Pc, Summer, S2'!I5</f>
        <v>2.0878378378378377</v>
      </c>
      <c r="J5" s="2">
        <f>VLOOKUP($A5,'Base Consumption'!$A$2:$C$9,2,FALSE)*'Profiles, Pc, Summer, S2'!J5</f>
        <v>2.5337837837837833</v>
      </c>
      <c r="K5" s="2">
        <f>VLOOKUP($A5,'Base Consumption'!$A$2:$C$9,2,FALSE)*'Profiles, Pc, Summer, S2'!K5</f>
        <v>2.5427027027027025</v>
      </c>
      <c r="L5" s="2">
        <f>VLOOKUP($A5,'Base Consumption'!$A$2:$C$9,2,FALSE)*'Profiles, Pc, Summer, S2'!L5</f>
        <v>2.5218243243243239</v>
      </c>
      <c r="M5" s="2">
        <f>VLOOKUP($A5,'Base Consumption'!$A$2:$C$9,2,FALSE)*'Profiles, Pc, Summer, S2'!M5</f>
        <v>2.3066216216216211</v>
      </c>
      <c r="N5" s="2">
        <f>VLOOKUP($A5,'Base Consumption'!$A$2:$C$9,2,FALSE)*'Profiles, Pc, Summer, S2'!N5</f>
        <v>2.6137162162162157</v>
      </c>
      <c r="O5" s="2">
        <f>VLOOKUP($A5,'Base Consumption'!$A$2:$C$9,2,FALSE)*'Profiles, Pc, Summer, S2'!O5</f>
        <v>2.463581081081081</v>
      </c>
      <c r="P5" s="2">
        <f>VLOOKUP($A5,'Base Consumption'!$A$2:$C$9,2,FALSE)*'Profiles, Pc, Summer, S2'!P5</f>
        <v>2.2007432432432434</v>
      </c>
      <c r="Q5" s="2">
        <f>VLOOKUP($A5,'Base Consumption'!$A$2:$C$9,2,FALSE)*'Profiles, Pc, Summer, S2'!Q5</f>
        <v>2.0745945945945947</v>
      </c>
      <c r="R5" s="2">
        <f>VLOOKUP($A5,'Base Consumption'!$A$2:$C$9,2,FALSE)*'Profiles, Pc, Summer, S2'!R5</f>
        <v>1.8835135135135137</v>
      </c>
      <c r="S5" s="2">
        <f>VLOOKUP($A5,'Base Consumption'!$A$2:$C$9,2,FALSE)*'Profiles, Pc, Summer, S2'!S5</f>
        <v>1.6388513513513512</v>
      </c>
      <c r="T5" s="2">
        <f>VLOOKUP($A5,'Base Consumption'!$A$2:$C$9,2,FALSE)*'Profiles, Pc, Summer, S2'!T5</f>
        <v>2.1081081081081079</v>
      </c>
      <c r="U5" s="2">
        <f>VLOOKUP($A5,'Base Consumption'!$A$2:$C$9,2,FALSE)*'Profiles, Pc, Summer, S2'!U5</f>
        <v>2.4482432432432431</v>
      </c>
      <c r="V5" s="2">
        <f>VLOOKUP($A5,'Base Consumption'!$A$2:$C$9,2,FALSE)*'Profiles, Pc, Summer, S2'!V5</f>
        <v>2.8094594594594593</v>
      </c>
      <c r="W5" s="2">
        <f>VLOOKUP($A5,'Base Consumption'!$A$2:$C$9,2,FALSE)*'Profiles, Pc, Summer, S2'!W5</f>
        <v>2.7297297297297294</v>
      </c>
      <c r="X5" s="2">
        <f>VLOOKUP($A5,'Base Consumption'!$A$2:$C$9,2,FALSE)*'Profiles, Pc, Summer, S2'!X5</f>
        <v>2.0202702702702706</v>
      </c>
      <c r="Y5" s="2">
        <f>VLOOKUP($A5,'Base Consumption'!$A$2:$C$9,2,FALSE)*'Profiles, Pc, Summer, S2'!Y5</f>
        <v>1.4604054054054052</v>
      </c>
    </row>
    <row r="6" spans="1:25" x14ac:dyDescent="0.3">
      <c r="A6">
        <v>5</v>
      </c>
      <c r="B6" s="2">
        <f>VLOOKUP($A6,'Base Consumption'!$A$2:$C$9,2,FALSE)*'Profiles, Pc, Summer, S2'!B6</f>
        <v>1.9233433734939753</v>
      </c>
      <c r="C6" s="2">
        <f>VLOOKUP($A6,'Base Consumption'!$A$2:$C$9,2,FALSE)*'Profiles, Pc, Summer, S2'!C6</f>
        <v>1.7105722891566262</v>
      </c>
      <c r="D6" s="2">
        <f>VLOOKUP($A6,'Base Consumption'!$A$2:$C$9,2,FALSE)*'Profiles, Pc, Summer, S2'!D6</f>
        <v>1.6482831325301204</v>
      </c>
      <c r="E6" s="2">
        <f>VLOOKUP($A6,'Base Consumption'!$A$2:$C$9,2,FALSE)*'Profiles, Pc, Summer, S2'!E6</f>
        <v>1.5610391566265061</v>
      </c>
      <c r="F6" s="2">
        <f>VLOOKUP($A6,'Base Consumption'!$A$2:$C$9,2,FALSE)*'Profiles, Pc, Summer, S2'!F6</f>
        <v>1.6671084337349398</v>
      </c>
      <c r="G6" s="2">
        <f>VLOOKUP($A6,'Base Consumption'!$A$2:$C$9,2,FALSE)*'Profiles, Pc, Summer, S2'!G6</f>
        <v>1.6234939759036142</v>
      </c>
      <c r="H6" s="2">
        <f>VLOOKUP($A6,'Base Consumption'!$A$2:$C$9,2,FALSE)*'Profiles, Pc, Summer, S2'!H6</f>
        <v>1.8710240963855425</v>
      </c>
      <c r="I6" s="2">
        <f>VLOOKUP($A6,'Base Consumption'!$A$2:$C$9,2,FALSE)*'Profiles, Pc, Summer, S2'!I6</f>
        <v>2.1141867469879516</v>
      </c>
      <c r="J6" s="2">
        <f>VLOOKUP($A6,'Base Consumption'!$A$2:$C$9,2,FALSE)*'Profiles, Pc, Summer, S2'!J6</f>
        <v>2.3599397590361444</v>
      </c>
      <c r="K6" s="2">
        <f>VLOOKUP($A6,'Base Consumption'!$A$2:$C$9,2,FALSE)*'Profiles, Pc, Summer, S2'!K6</f>
        <v>2.4550301204819278</v>
      </c>
      <c r="L6" s="2">
        <f>VLOOKUP($A6,'Base Consumption'!$A$2:$C$9,2,FALSE)*'Profiles, Pc, Summer, S2'!L6</f>
        <v>2.6299548192771081</v>
      </c>
      <c r="M6" s="2">
        <f>VLOOKUP($A6,'Base Consumption'!$A$2:$C$9,2,FALSE)*'Profiles, Pc, Summer, S2'!M6</f>
        <v>2.6994277108433731</v>
      </c>
      <c r="N6" s="2">
        <f>VLOOKUP($A6,'Base Consumption'!$A$2:$C$9,2,FALSE)*'Profiles, Pc, Summer, S2'!N6</f>
        <v>2.7985391566265063</v>
      </c>
      <c r="O6" s="2">
        <f>VLOOKUP($A6,'Base Consumption'!$A$2:$C$9,2,FALSE)*'Profiles, Pc, Summer, S2'!O6</f>
        <v>2.6927710843373491</v>
      </c>
      <c r="P6" s="2">
        <f>VLOOKUP($A6,'Base Consumption'!$A$2:$C$9,2,FALSE)*'Profiles, Pc, Summer, S2'!P6</f>
        <v>2.5429819277108434</v>
      </c>
      <c r="Q6" s="2">
        <f>VLOOKUP($A6,'Base Consumption'!$A$2:$C$9,2,FALSE)*'Profiles, Pc, Summer, S2'!Q6</f>
        <v>2.5873644578313248</v>
      </c>
      <c r="R6" s="2">
        <f>VLOOKUP($A6,'Base Consumption'!$A$2:$C$9,2,FALSE)*'Profiles, Pc, Summer, S2'!R6</f>
        <v>2.5964909638554214</v>
      </c>
      <c r="S6" s="2">
        <f>VLOOKUP($A6,'Base Consumption'!$A$2:$C$9,2,FALSE)*'Profiles, Pc, Summer, S2'!S6</f>
        <v>2.5691114457831326</v>
      </c>
      <c r="T6" s="2">
        <f>VLOOKUP($A6,'Base Consumption'!$A$2:$C$9,2,FALSE)*'Profiles, Pc, Summer, S2'!T6</f>
        <v>2.5873493975903608</v>
      </c>
      <c r="U6" s="2">
        <f>VLOOKUP($A6,'Base Consumption'!$A$2:$C$9,2,FALSE)*'Profiles, Pc, Summer, S2'!U6</f>
        <v>2.6295180722891569</v>
      </c>
      <c r="V6" s="2">
        <f>VLOOKUP($A6,'Base Consumption'!$A$2:$C$9,2,FALSE)*'Profiles, Pc, Summer, S2'!V6</f>
        <v>2.9463253012048187</v>
      </c>
      <c r="W6" s="2">
        <f>VLOOKUP($A6,'Base Consumption'!$A$2:$C$9,2,FALSE)*'Profiles, Pc, Summer, S2'!W6</f>
        <v>2.8111445783132529</v>
      </c>
      <c r="X6" s="2">
        <f>VLOOKUP($A6,'Base Consumption'!$A$2:$C$9,2,FALSE)*'Profiles, Pc, Summer, S2'!X6</f>
        <v>2.6345180722891559</v>
      </c>
      <c r="Y6" s="2">
        <f>VLOOKUP($A6,'Base Consumption'!$A$2:$C$9,2,FALSE)*'Profiles, Pc, Summer, S2'!Y6</f>
        <v>2.246325301204819</v>
      </c>
    </row>
    <row r="7" spans="1:25" x14ac:dyDescent="0.3">
      <c r="A7">
        <v>6</v>
      </c>
      <c r="B7" s="2">
        <f>VLOOKUP($A7,'Base Consumption'!$A$2:$C$9,2,FALSE)*'Profiles, Pc, Summer, S2'!B7</f>
        <v>2.01464333781965</v>
      </c>
      <c r="C7" s="2">
        <f>VLOOKUP($A7,'Base Consumption'!$A$2:$C$9,2,FALSE)*'Profiles, Pc, Summer, S2'!C7</f>
        <v>1.9532301480484524</v>
      </c>
      <c r="D7" s="2">
        <f>VLOOKUP($A7,'Base Consumption'!$A$2:$C$9,2,FALSE)*'Profiles, Pc, Summer, S2'!D7</f>
        <v>1.8159488559892327</v>
      </c>
      <c r="E7" s="2">
        <f>VLOOKUP($A7,'Base Consumption'!$A$2:$C$9,2,FALSE)*'Profiles, Pc, Summer, S2'!E7</f>
        <v>1.855800807537012</v>
      </c>
      <c r="F7" s="2">
        <f>VLOOKUP($A7,'Base Consumption'!$A$2:$C$9,2,FALSE)*'Profiles, Pc, Summer, S2'!F7</f>
        <v>1.9840578734858685</v>
      </c>
      <c r="G7" s="2">
        <f>VLOOKUP($A7,'Base Consumption'!$A$2:$C$9,2,FALSE)*'Profiles, Pc, Summer, S2'!G7</f>
        <v>1.9686843876177653</v>
      </c>
      <c r="H7" s="2">
        <f>VLOOKUP($A7,'Base Consumption'!$A$2:$C$9,2,FALSE)*'Profiles, Pc, Summer, S2'!H7</f>
        <v>2.1440410497981155</v>
      </c>
      <c r="I7" s="2">
        <f>VLOOKUP($A7,'Base Consumption'!$A$2:$C$9,2,FALSE)*'Profiles, Pc, Summer, S2'!I7</f>
        <v>2.6955989232839839</v>
      </c>
      <c r="J7" s="2">
        <f>VLOOKUP($A7,'Base Consumption'!$A$2:$C$9,2,FALSE)*'Profiles, Pc, Summer, S2'!J7</f>
        <v>2.8148822341857338</v>
      </c>
      <c r="K7" s="2">
        <f>VLOOKUP($A7,'Base Consumption'!$A$2:$C$9,2,FALSE)*'Profiles, Pc, Summer, S2'!K7</f>
        <v>2.7164333781965011</v>
      </c>
      <c r="L7" s="2">
        <f>VLOOKUP($A7,'Base Consumption'!$A$2:$C$9,2,FALSE)*'Profiles, Pc, Summer, S2'!L7</f>
        <v>2.8334858681022879</v>
      </c>
      <c r="M7" s="2">
        <f>VLOOKUP($A7,'Base Consumption'!$A$2:$C$9,2,FALSE)*'Profiles, Pc, Summer, S2'!M7</f>
        <v>2.9899865410497988</v>
      </c>
      <c r="N7" s="2">
        <f>VLOOKUP($A7,'Base Consumption'!$A$2:$C$9,2,FALSE)*'Profiles, Pc, Summer, S2'!N7</f>
        <v>2.8361305518169582</v>
      </c>
      <c r="O7" s="2">
        <f>VLOOKUP($A7,'Base Consumption'!$A$2:$C$9,2,FALSE)*'Profiles, Pc, Summer, S2'!O7</f>
        <v>2.7955114401076715</v>
      </c>
      <c r="P7" s="2">
        <f>VLOOKUP($A7,'Base Consumption'!$A$2:$C$9,2,FALSE)*'Profiles, Pc, Summer, S2'!P7</f>
        <v>2.5762651413189772</v>
      </c>
      <c r="Q7" s="2">
        <f>VLOOKUP($A7,'Base Consumption'!$A$2:$C$9,2,FALSE)*'Profiles, Pc, Summer, S2'!Q7</f>
        <v>2.4863257065948856</v>
      </c>
      <c r="R7" s="2">
        <f>VLOOKUP($A7,'Base Consumption'!$A$2:$C$9,2,FALSE)*'Profiles, Pc, Summer, S2'!R7</f>
        <v>2.6376177658142668</v>
      </c>
      <c r="S7" s="2">
        <f>VLOOKUP($A7,'Base Consumption'!$A$2:$C$9,2,FALSE)*'Profiles, Pc, Summer, S2'!S7</f>
        <v>2.5814131897711983</v>
      </c>
      <c r="T7" s="2">
        <f>VLOOKUP($A7,'Base Consumption'!$A$2:$C$9,2,FALSE)*'Profiles, Pc, Summer, S2'!T7</f>
        <v>2.4325639300134587</v>
      </c>
      <c r="U7" s="2">
        <f>VLOOKUP($A7,'Base Consumption'!$A$2:$C$9,2,FALSE)*'Profiles, Pc, Summer, S2'!U7</f>
        <v>2.4113761776581435</v>
      </c>
      <c r="V7" s="2">
        <f>VLOOKUP($A7,'Base Consumption'!$A$2:$C$9,2,FALSE)*'Profiles, Pc, Summer, S2'!V7</f>
        <v>2.5640814266487215</v>
      </c>
      <c r="W7" s="2">
        <f>VLOOKUP($A7,'Base Consumption'!$A$2:$C$9,2,FALSE)*'Profiles, Pc, Summer, S2'!W7</f>
        <v>2.3438660834454916</v>
      </c>
      <c r="X7" s="2">
        <f>VLOOKUP($A7,'Base Consumption'!$A$2:$C$9,2,FALSE)*'Profiles, Pc, Summer, S2'!X7</f>
        <v>2.1511776581426649</v>
      </c>
      <c r="Y7" s="2">
        <f>VLOOKUP($A7,'Base Consumption'!$A$2:$C$9,2,FALSE)*'Profiles, Pc, Summer, S2'!Y7</f>
        <v>2.1167563930013458</v>
      </c>
    </row>
    <row r="8" spans="1:25" x14ac:dyDescent="0.3">
      <c r="A8">
        <v>7</v>
      </c>
      <c r="B8" s="2">
        <f>VLOOKUP($A8,'Base Consumption'!$A$2:$C$9,2,FALSE)*'Profiles, Pc, Summer, S2'!B8</f>
        <v>1.63953488372093</v>
      </c>
      <c r="C8" s="2">
        <f>VLOOKUP($A8,'Base Consumption'!$A$2:$C$9,2,FALSE)*'Profiles, Pc, Summer, S2'!C8</f>
        <v>1.4861733615221988</v>
      </c>
      <c r="D8" s="2">
        <f>VLOOKUP($A8,'Base Consumption'!$A$2:$C$9,2,FALSE)*'Profiles, Pc, Summer, S2'!D8</f>
        <v>1.4413319238900633</v>
      </c>
      <c r="E8" s="2">
        <f>VLOOKUP($A8,'Base Consumption'!$A$2:$C$9,2,FALSE)*'Profiles, Pc, Summer, S2'!E8</f>
        <v>1.5041226215644818</v>
      </c>
      <c r="F8" s="2">
        <f>VLOOKUP($A8,'Base Consumption'!$A$2:$C$9,2,FALSE)*'Profiles, Pc, Summer, S2'!F8</f>
        <v>1.4461363636363633</v>
      </c>
      <c r="G8" s="2">
        <f>VLOOKUP($A8,'Base Consumption'!$A$2:$C$9,2,FALSE)*'Profiles, Pc, Summer, S2'!G8</f>
        <v>1.5930761099365749</v>
      </c>
      <c r="H8" s="2">
        <f>VLOOKUP($A8,'Base Consumption'!$A$2:$C$9,2,FALSE)*'Profiles, Pc, Summer, S2'!H8</f>
        <v>2.055634249471459</v>
      </c>
      <c r="I8" s="2">
        <f>VLOOKUP($A8,'Base Consumption'!$A$2:$C$9,2,FALSE)*'Profiles, Pc, Summer, S2'!I8</f>
        <v>2.3221458773784351</v>
      </c>
      <c r="J8" s="2">
        <f>VLOOKUP($A8,'Base Consumption'!$A$2:$C$9,2,FALSE)*'Profiles, Pc, Summer, S2'!J8</f>
        <v>2.6246511627906974</v>
      </c>
      <c r="K8" s="2">
        <f>VLOOKUP($A8,'Base Consumption'!$A$2:$C$9,2,FALSE)*'Profiles, Pc, Summer, S2'!K8</f>
        <v>2.8497463002114163</v>
      </c>
      <c r="L8" s="2">
        <f>VLOOKUP($A8,'Base Consumption'!$A$2:$C$9,2,FALSE)*'Profiles, Pc, Summer, S2'!L8</f>
        <v>2.7827695560253698</v>
      </c>
      <c r="M8" s="2">
        <f>VLOOKUP($A8,'Base Consumption'!$A$2:$C$9,2,FALSE)*'Profiles, Pc, Summer, S2'!M8</f>
        <v>2.9291067653276954</v>
      </c>
      <c r="N8" s="2">
        <f>VLOOKUP($A8,'Base Consumption'!$A$2:$C$9,2,FALSE)*'Profiles, Pc, Summer, S2'!N8</f>
        <v>2.7926162790697666</v>
      </c>
      <c r="O8" s="2">
        <f>VLOOKUP($A8,'Base Consumption'!$A$2:$C$9,2,FALSE)*'Profiles, Pc, Summer, S2'!O8</f>
        <v>2.8810782241014801</v>
      </c>
      <c r="P8" s="2">
        <f>VLOOKUP($A8,'Base Consumption'!$A$2:$C$9,2,FALSE)*'Profiles, Pc, Summer, S2'!P8</f>
        <v>2.8335095137420714</v>
      </c>
      <c r="Q8" s="2">
        <f>VLOOKUP($A8,'Base Consumption'!$A$2:$C$9,2,FALSE)*'Profiles, Pc, Summer, S2'!Q8</f>
        <v>2.6648625792811838</v>
      </c>
      <c r="R8" s="2">
        <f>VLOOKUP($A8,'Base Consumption'!$A$2:$C$9,2,FALSE)*'Profiles, Pc, Summer, S2'!R8</f>
        <v>2.6529069767441853</v>
      </c>
      <c r="S8" s="2">
        <f>VLOOKUP($A8,'Base Consumption'!$A$2:$C$9,2,FALSE)*'Profiles, Pc, Summer, S2'!S8</f>
        <v>2.6297885835095141</v>
      </c>
      <c r="T8" s="2">
        <f>VLOOKUP($A8,'Base Consumption'!$A$2:$C$9,2,FALSE)*'Profiles, Pc, Summer, S2'!T8</f>
        <v>2.5142283298097245</v>
      </c>
      <c r="U8" s="2">
        <f>VLOOKUP($A8,'Base Consumption'!$A$2:$C$9,2,FALSE)*'Profiles, Pc, Summer, S2'!U8</f>
        <v>2.5861522198731497</v>
      </c>
      <c r="V8" s="2">
        <f>VLOOKUP($A8,'Base Consumption'!$A$2:$C$9,2,FALSE)*'Profiles, Pc, Summer, S2'!V8</f>
        <v>2.6653699788583509</v>
      </c>
      <c r="W8" s="2">
        <f>VLOOKUP($A8,'Base Consumption'!$A$2:$C$9,2,FALSE)*'Profiles, Pc, Summer, S2'!W8</f>
        <v>2.1614904862579278</v>
      </c>
      <c r="X8" s="2">
        <f>VLOOKUP($A8,'Base Consumption'!$A$2:$C$9,2,FALSE)*'Profiles, Pc, Summer, S2'!X8</f>
        <v>2.0768023255813954</v>
      </c>
      <c r="Y8" s="2">
        <f>VLOOKUP($A8,'Base Consumption'!$A$2:$C$9,2,FALSE)*'Profiles, Pc, Summer, S2'!Y8</f>
        <v>1.7636892177589856</v>
      </c>
    </row>
    <row r="9" spans="1:25" x14ac:dyDescent="0.3">
      <c r="A9">
        <v>8</v>
      </c>
      <c r="B9" s="2">
        <f>VLOOKUP($A9,'Base Consumption'!$A$2:$C$9,2,FALSE)*'Profiles, Pc, Summer, S2'!B9</f>
        <v>1.2125061576354681</v>
      </c>
      <c r="C9" s="2">
        <f>VLOOKUP($A9,'Base Consumption'!$A$2:$C$9,2,FALSE)*'Profiles, Pc, Summer, S2'!C9</f>
        <v>1.1549076354679804</v>
      </c>
      <c r="D9" s="2">
        <f>VLOOKUP($A9,'Base Consumption'!$A$2:$C$9,2,FALSE)*'Profiles, Pc, Summer, S2'!D9</f>
        <v>1.1065270935960592</v>
      </c>
      <c r="E9" s="2">
        <f>VLOOKUP($A9,'Base Consumption'!$A$2:$C$9,2,FALSE)*'Profiles, Pc, Summer, S2'!E9</f>
        <v>1.0972906403940887</v>
      </c>
      <c r="F9" s="2">
        <f>VLOOKUP($A9,'Base Consumption'!$A$2:$C$9,2,FALSE)*'Profiles, Pc, Summer, S2'!F9</f>
        <v>1.1302093596059115</v>
      </c>
      <c r="G9" s="2">
        <f>VLOOKUP($A9,'Base Consumption'!$A$2:$C$9,2,FALSE)*'Profiles, Pc, Summer, S2'!G9</f>
        <v>1.2643226600985225</v>
      </c>
      <c r="H9" s="2">
        <f>VLOOKUP($A9,'Base Consumption'!$A$2:$C$9,2,FALSE)*'Profiles, Pc, Summer, S2'!H9</f>
        <v>2.0427894088669953</v>
      </c>
      <c r="I9" s="2">
        <f>VLOOKUP($A9,'Base Consumption'!$A$2:$C$9,2,FALSE)*'Profiles, Pc, Summer, S2'!I9</f>
        <v>2.4693103448275866</v>
      </c>
      <c r="J9" s="2">
        <f>VLOOKUP($A9,'Base Consumption'!$A$2:$C$9,2,FALSE)*'Profiles, Pc, Summer, S2'!J9</f>
        <v>2.7370751231527093</v>
      </c>
      <c r="K9" s="2">
        <f>VLOOKUP($A9,'Base Consumption'!$A$2:$C$9,2,FALSE)*'Profiles, Pc, Summer, S2'!K9</f>
        <v>2.72460591133005</v>
      </c>
      <c r="L9" s="2">
        <f>VLOOKUP($A9,'Base Consumption'!$A$2:$C$9,2,FALSE)*'Profiles, Pc, Summer, S2'!L9</f>
        <v>2.791256157635468</v>
      </c>
      <c r="M9" s="2">
        <f>VLOOKUP($A9,'Base Consumption'!$A$2:$C$9,2,FALSE)*'Profiles, Pc, Summer, S2'!M9</f>
        <v>2.9908189655172412</v>
      </c>
      <c r="N9" s="2">
        <f>VLOOKUP($A9,'Base Consumption'!$A$2:$C$9,2,FALSE)*'Profiles, Pc, Summer, S2'!N9</f>
        <v>2.937192118226601</v>
      </c>
      <c r="O9" s="2">
        <f>VLOOKUP($A9,'Base Consumption'!$A$2:$C$9,2,FALSE)*'Profiles, Pc, Summer, S2'!O9</f>
        <v>2.7302955665024635</v>
      </c>
      <c r="P9" s="2">
        <f>VLOOKUP($A9,'Base Consumption'!$A$2:$C$9,2,FALSE)*'Profiles, Pc, Summer, S2'!P9</f>
        <v>2.3281034482758622</v>
      </c>
      <c r="Q9" s="2">
        <f>VLOOKUP($A9,'Base Consumption'!$A$2:$C$9,2,FALSE)*'Profiles, Pc, Summer, S2'!Q9</f>
        <v>2.2457881773399015</v>
      </c>
      <c r="R9" s="2">
        <f>VLOOKUP($A9,'Base Consumption'!$A$2:$C$9,2,FALSE)*'Profiles, Pc, Summer, S2'!R9</f>
        <v>2.1792118226600983</v>
      </c>
      <c r="S9" s="2">
        <f>VLOOKUP($A9,'Base Consumption'!$A$2:$C$9,2,FALSE)*'Profiles, Pc, Summer, S2'!S9</f>
        <v>2.0793657635467979</v>
      </c>
      <c r="T9" s="2">
        <f>VLOOKUP($A9,'Base Consumption'!$A$2:$C$9,2,FALSE)*'Profiles, Pc, Summer, S2'!T9</f>
        <v>2.0330172413793104</v>
      </c>
      <c r="U9" s="2">
        <f>VLOOKUP($A9,'Base Consumption'!$A$2:$C$9,2,FALSE)*'Profiles, Pc, Summer, S2'!U9</f>
        <v>2.183830049261084</v>
      </c>
      <c r="V9" s="2">
        <f>VLOOKUP($A9,'Base Consumption'!$A$2:$C$9,2,FALSE)*'Profiles, Pc, Summer, S2'!V9</f>
        <v>2.0203448275862073</v>
      </c>
      <c r="W9" s="2">
        <f>VLOOKUP($A9,'Base Consumption'!$A$2:$C$9,2,FALSE)*'Profiles, Pc, Summer, S2'!W9</f>
        <v>1.7958990147783256</v>
      </c>
      <c r="X9" s="2">
        <f>VLOOKUP($A9,'Base Consumption'!$A$2:$C$9,2,FALSE)*'Profiles, Pc, Summer, S2'!X9</f>
        <v>1.4982081280788182</v>
      </c>
      <c r="Y9" s="2">
        <f>VLOOKUP($A9,'Base Consumption'!$A$2:$C$9,2,FALSE)*'Profiles, Pc, Summer, S2'!Y9</f>
        <v>1.354766009852217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07F6-2763-48D0-B8A0-5CD1FCB6C3A6}">
  <dimension ref="A1:Y17"/>
  <sheetViews>
    <sheetView workbookViewId="0">
      <selection activeCell="A10" sqref="A10:Z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VLOOKUP($A2,'Base Consumption'!$A$2:$C$9,2,FALSE)*'Profiles, Pc, Summer, S3'!B2</f>
        <v>4.6965000000000012</v>
      </c>
      <c r="C2" s="2">
        <f>VLOOKUP($A2,'Base Consumption'!$A$2:$C$9,2,FALSE)*'Profiles, Pc, Summer, S3'!C2</f>
        <v>4.6967441860465122</v>
      </c>
      <c r="D2" s="2">
        <f>VLOOKUP($A2,'Base Consumption'!$A$2:$C$9,2,FALSE)*'Profiles, Pc, Summer, S3'!D2</f>
        <v>4.3467558139534885</v>
      </c>
      <c r="E2" s="2">
        <f>VLOOKUP($A2,'Base Consumption'!$A$2:$C$9,2,FALSE)*'Profiles, Pc, Summer, S3'!E2</f>
        <v>4.4423372093023259</v>
      </c>
      <c r="F2" s="2">
        <f>VLOOKUP($A2,'Base Consumption'!$A$2:$C$9,2,FALSE)*'Profiles, Pc, Summer, S3'!F2</f>
        <v>4.2373604651162786</v>
      </c>
      <c r="G2" s="2">
        <f>VLOOKUP($A2,'Base Consumption'!$A$2:$C$9,2,FALSE)*'Profiles, Pc, Summer, S3'!G2</f>
        <v>4.3444883720930241</v>
      </c>
      <c r="H2" s="2">
        <f>VLOOKUP($A2,'Base Consumption'!$A$2:$C$9,2,FALSE)*'Profiles, Pc, Summer, S3'!H2</f>
        <v>4.3500000000000005</v>
      </c>
      <c r="I2" s="2">
        <f>VLOOKUP($A2,'Base Consumption'!$A$2:$C$9,2,FALSE)*'Profiles, Pc, Summer, S3'!I2</f>
        <v>5.4261627906976742</v>
      </c>
      <c r="J2" s="2">
        <f>VLOOKUP($A2,'Base Consumption'!$A$2:$C$9,2,FALSE)*'Profiles, Pc, Summer, S3'!J2</f>
        <v>5.6082209302325587</v>
      </c>
      <c r="K2" s="2">
        <f>VLOOKUP($A2,'Base Consumption'!$A$2:$C$9,2,FALSE)*'Profiles, Pc, Summer, S3'!K2</f>
        <v>5.5911976744186038</v>
      </c>
      <c r="L2" s="2">
        <f>VLOOKUP($A2,'Base Consumption'!$A$2:$C$9,2,FALSE)*'Profiles, Pc, Summer, S3'!L2</f>
        <v>5.6107848837209309</v>
      </c>
      <c r="M2" s="2">
        <f>VLOOKUP($A2,'Base Consumption'!$A$2:$C$9,2,FALSE)*'Profiles, Pc, Summer, S3'!M2</f>
        <v>5.6232558139534889</v>
      </c>
      <c r="N2" s="2">
        <f>VLOOKUP($A2,'Base Consumption'!$A$2:$C$9,2,FALSE)*'Profiles, Pc, Summer, S3'!N2</f>
        <v>5.7725058139534902</v>
      </c>
      <c r="O2" s="2">
        <f>VLOOKUP($A2,'Base Consumption'!$A$2:$C$9,2,FALSE)*'Profiles, Pc, Summer, S3'!O2</f>
        <v>5.6065116279069755</v>
      </c>
      <c r="P2" s="2">
        <f>VLOOKUP($A2,'Base Consumption'!$A$2:$C$9,2,FALSE)*'Profiles, Pc, Summer, S3'!P2</f>
        <v>5.2234011627906982</v>
      </c>
      <c r="Q2" s="2">
        <f>VLOOKUP($A2,'Base Consumption'!$A$2:$C$9,2,FALSE)*'Profiles, Pc, Summer, S3'!Q2</f>
        <v>5.5471395348837209</v>
      </c>
      <c r="R2" s="2">
        <f>VLOOKUP($A2,'Base Consumption'!$A$2:$C$9,2,FALSE)*'Profiles, Pc, Summer, S3'!R2</f>
        <v>5.5561744186046509</v>
      </c>
      <c r="S2" s="2">
        <f>VLOOKUP($A2,'Base Consumption'!$A$2:$C$9,2,FALSE)*'Profiles, Pc, Summer, S3'!S2</f>
        <v>5.2133720930232563</v>
      </c>
      <c r="T2" s="2">
        <f>VLOOKUP($A2,'Base Consumption'!$A$2:$C$9,2,FALSE)*'Profiles, Pc, Summer, S3'!T2</f>
        <v>5.0511627906976742</v>
      </c>
      <c r="U2" s="2">
        <f>VLOOKUP($A2,'Base Consumption'!$A$2:$C$9,2,FALSE)*'Profiles, Pc, Summer, S3'!U2</f>
        <v>4.9367616279069768</v>
      </c>
      <c r="V2" s="2">
        <f>VLOOKUP($A2,'Base Consumption'!$A$2:$C$9,2,FALSE)*'Profiles, Pc, Summer, S3'!V2</f>
        <v>4.9212209302325576</v>
      </c>
      <c r="W2" s="2">
        <f>VLOOKUP($A2,'Base Consumption'!$A$2:$C$9,2,FALSE)*'Profiles, Pc, Summer, S3'!W2</f>
        <v>5.0134186046511626</v>
      </c>
      <c r="X2" s="2">
        <f>VLOOKUP($A2,'Base Consumption'!$A$2:$C$9,2,FALSE)*'Profiles, Pc, Summer, S3'!X2</f>
        <v>4.6326976744186057</v>
      </c>
      <c r="Y2" s="2">
        <f>VLOOKUP($A2,'Base Consumption'!$A$2:$C$9,2,FALSE)*'Profiles, Pc, Summer, S3'!Y2</f>
        <v>4.3479418604651165</v>
      </c>
    </row>
    <row r="3" spans="1:25" x14ac:dyDescent="0.3">
      <c r="A3">
        <v>2</v>
      </c>
      <c r="B3" s="2">
        <f>VLOOKUP($A3,'Base Consumption'!$A$2:$C$9,2,FALSE)*'Profiles, Pc, Summer, S3'!B3</f>
        <v>3.4606026785714281</v>
      </c>
      <c r="C3" s="2">
        <f>VLOOKUP($A3,'Base Consumption'!$A$2:$C$9,2,FALSE)*'Profiles, Pc, Summer, S3'!C3</f>
        <v>3.2633370535714281</v>
      </c>
      <c r="D3" s="2">
        <f>VLOOKUP($A3,'Base Consumption'!$A$2:$C$9,2,FALSE)*'Profiles, Pc, Summer, S3'!D3</f>
        <v>3.1026785714285712</v>
      </c>
      <c r="E3" s="2">
        <f>VLOOKUP($A3,'Base Consumption'!$A$2:$C$9,2,FALSE)*'Profiles, Pc, Summer, S3'!E3</f>
        <v>2.885825892857143</v>
      </c>
      <c r="F3" s="2">
        <f>VLOOKUP($A3,'Base Consumption'!$A$2:$C$9,2,FALSE)*'Profiles, Pc, Summer, S3'!F3</f>
        <v>2.6959821428571424</v>
      </c>
      <c r="G3" s="2">
        <f>VLOOKUP($A3,'Base Consumption'!$A$2:$C$9,2,FALSE)*'Profiles, Pc, Summer, S3'!G3</f>
        <v>2.8340959821428569</v>
      </c>
      <c r="H3" s="2">
        <f>VLOOKUP($A3,'Base Consumption'!$A$2:$C$9,2,FALSE)*'Profiles, Pc, Summer, S3'!H3</f>
        <v>3.0773437499999998</v>
      </c>
      <c r="I3" s="2">
        <f>VLOOKUP($A3,'Base Consumption'!$A$2:$C$9,2,FALSE)*'Profiles, Pc, Summer, S3'!I3</f>
        <v>4.0085937499999993</v>
      </c>
      <c r="J3" s="2">
        <f>VLOOKUP($A3,'Base Consumption'!$A$2:$C$9,2,FALSE)*'Profiles, Pc, Summer, S3'!J3</f>
        <v>4.3749999999999991</v>
      </c>
      <c r="K3" s="2">
        <f>VLOOKUP($A3,'Base Consumption'!$A$2:$C$9,2,FALSE)*'Profiles, Pc, Summer, S3'!K3</f>
        <v>4.8076450892857139</v>
      </c>
      <c r="L3" s="2">
        <f>VLOOKUP($A3,'Base Consumption'!$A$2:$C$9,2,FALSE)*'Profiles, Pc, Summer, S3'!L3</f>
        <v>4.2546874999999993</v>
      </c>
      <c r="M3" s="2">
        <f>VLOOKUP($A3,'Base Consumption'!$A$2:$C$9,2,FALSE)*'Profiles, Pc, Summer, S3'!M3</f>
        <v>4.5591517857142856</v>
      </c>
      <c r="N3" s="2">
        <f>VLOOKUP($A3,'Base Consumption'!$A$2:$C$9,2,FALSE)*'Profiles, Pc, Summer, S3'!N3</f>
        <v>4.5190848214285708</v>
      </c>
      <c r="O3" s="2">
        <f>VLOOKUP($A3,'Base Consumption'!$A$2:$C$9,2,FALSE)*'Profiles, Pc, Summer, S3'!O3</f>
        <v>4.453125</v>
      </c>
      <c r="P3" s="2">
        <f>VLOOKUP($A3,'Base Consumption'!$A$2:$C$9,2,FALSE)*'Profiles, Pc, Summer, S3'!P3</f>
        <v>3.7898437499999997</v>
      </c>
      <c r="Q3" s="2">
        <f>VLOOKUP($A3,'Base Consumption'!$A$2:$C$9,2,FALSE)*'Profiles, Pc, Summer, S3'!Q3</f>
        <v>4.0298549107142856</v>
      </c>
      <c r="R3" s="2">
        <f>VLOOKUP($A3,'Base Consumption'!$A$2:$C$9,2,FALSE)*'Profiles, Pc, Summer, S3'!R3</f>
        <v>4.3088169642857146</v>
      </c>
      <c r="S3" s="2">
        <f>VLOOKUP($A3,'Base Consumption'!$A$2:$C$9,2,FALSE)*'Profiles, Pc, Summer, S3'!S3</f>
        <v>4.2496651785714281</v>
      </c>
      <c r="T3" s="2">
        <f>VLOOKUP($A3,'Base Consumption'!$A$2:$C$9,2,FALSE)*'Profiles, Pc, Summer, S3'!T3</f>
        <v>4.2984374999999995</v>
      </c>
      <c r="U3" s="2">
        <f>VLOOKUP($A3,'Base Consumption'!$A$2:$C$9,2,FALSE)*'Profiles, Pc, Summer, S3'!U3</f>
        <v>4.6205357142857135</v>
      </c>
      <c r="V3" s="2">
        <f>VLOOKUP($A3,'Base Consumption'!$A$2:$C$9,2,FALSE)*'Profiles, Pc, Summer, S3'!V3</f>
        <v>4.7359374999999995</v>
      </c>
      <c r="W3" s="2">
        <f>VLOOKUP($A3,'Base Consumption'!$A$2:$C$9,2,FALSE)*'Profiles, Pc, Summer, S3'!W3</f>
        <v>4.4363839285714288</v>
      </c>
      <c r="X3" s="2">
        <f>VLOOKUP($A3,'Base Consumption'!$A$2:$C$9,2,FALSE)*'Profiles, Pc, Summer, S3'!X3</f>
        <v>3.8113839285714279</v>
      </c>
      <c r="Y3" s="2">
        <f>VLOOKUP($A3,'Base Consumption'!$A$2:$C$9,2,FALSE)*'Profiles, Pc, Summer, S3'!Y3</f>
        <v>3.5564174107142854</v>
      </c>
    </row>
    <row r="4" spans="1:25" x14ac:dyDescent="0.3">
      <c r="A4">
        <v>3</v>
      </c>
      <c r="B4" s="2">
        <f>VLOOKUP($A4,'Base Consumption'!$A$2:$C$9,2,FALSE)*'Profiles, Pc, Summer, S3'!B4</f>
        <v>2.2651929260450161</v>
      </c>
      <c r="C4" s="2">
        <f>VLOOKUP($A4,'Base Consumption'!$A$2:$C$9,2,FALSE)*'Profiles, Pc, Summer, S3'!C4</f>
        <v>2.0655627009646302</v>
      </c>
      <c r="D4" s="2">
        <f>VLOOKUP($A4,'Base Consumption'!$A$2:$C$9,2,FALSE)*'Profiles, Pc, Summer, S3'!D4</f>
        <v>1.9809646302250807</v>
      </c>
      <c r="E4" s="2">
        <f>VLOOKUP($A4,'Base Consumption'!$A$2:$C$9,2,FALSE)*'Profiles, Pc, Summer, S3'!E4</f>
        <v>2.0411093247588425</v>
      </c>
      <c r="F4" s="2">
        <f>VLOOKUP($A4,'Base Consumption'!$A$2:$C$9,2,FALSE)*'Profiles, Pc, Summer, S3'!F4</f>
        <v>1.9640836012861738</v>
      </c>
      <c r="G4" s="2">
        <f>VLOOKUP($A4,'Base Consumption'!$A$2:$C$9,2,FALSE)*'Profiles, Pc, Summer, S3'!G4</f>
        <v>1.9836334405144693</v>
      </c>
      <c r="H4" s="2">
        <f>VLOOKUP($A4,'Base Consumption'!$A$2:$C$9,2,FALSE)*'Profiles, Pc, Summer, S3'!H4</f>
        <v>2.9271704180064315</v>
      </c>
      <c r="I4" s="2">
        <f>VLOOKUP($A4,'Base Consumption'!$A$2:$C$9,2,FALSE)*'Profiles, Pc, Summer, S3'!I4</f>
        <v>3.7103697749196147</v>
      </c>
      <c r="J4" s="2">
        <f>VLOOKUP($A4,'Base Consumption'!$A$2:$C$9,2,FALSE)*'Profiles, Pc, Summer, S3'!J4</f>
        <v>3.8119774919614144</v>
      </c>
      <c r="K4" s="2">
        <f>VLOOKUP($A4,'Base Consumption'!$A$2:$C$9,2,FALSE)*'Profiles, Pc, Summer, S3'!K4</f>
        <v>3.6831511254019293</v>
      </c>
      <c r="L4" s="2">
        <f>VLOOKUP($A4,'Base Consumption'!$A$2:$C$9,2,FALSE)*'Profiles, Pc, Summer, S3'!L4</f>
        <v>3.4630868167202573</v>
      </c>
      <c r="M4" s="2">
        <f>VLOOKUP($A4,'Base Consumption'!$A$2:$C$9,2,FALSE)*'Profiles, Pc, Summer, S3'!M4</f>
        <v>3.8750160771704185</v>
      </c>
      <c r="N4" s="2">
        <f>VLOOKUP($A4,'Base Consumption'!$A$2:$C$9,2,FALSE)*'Profiles, Pc, Summer, S3'!N4</f>
        <v>4.0521221864951773</v>
      </c>
      <c r="O4" s="2">
        <f>VLOOKUP($A4,'Base Consumption'!$A$2:$C$9,2,FALSE)*'Profiles, Pc, Summer, S3'!O4</f>
        <v>3.6143408360128619</v>
      </c>
      <c r="P4" s="2">
        <f>VLOOKUP($A4,'Base Consumption'!$A$2:$C$9,2,FALSE)*'Profiles, Pc, Summer, S3'!P4</f>
        <v>3.3297106109324766</v>
      </c>
      <c r="Q4" s="2">
        <f>VLOOKUP($A4,'Base Consumption'!$A$2:$C$9,2,FALSE)*'Profiles, Pc, Summer, S3'!Q4</f>
        <v>3.2535048231511254</v>
      </c>
      <c r="R4" s="2">
        <f>VLOOKUP($A4,'Base Consumption'!$A$2:$C$9,2,FALSE)*'Profiles, Pc, Summer, S3'!R4</f>
        <v>3.325659163987138</v>
      </c>
      <c r="S4" s="2">
        <f>VLOOKUP($A4,'Base Consumption'!$A$2:$C$9,2,FALSE)*'Profiles, Pc, Summer, S3'!S4</f>
        <v>3.0865273311897106</v>
      </c>
      <c r="T4" s="2">
        <f>VLOOKUP($A4,'Base Consumption'!$A$2:$C$9,2,FALSE)*'Profiles, Pc, Summer, S3'!T4</f>
        <v>3.1387138263665597</v>
      </c>
      <c r="U4" s="2">
        <f>VLOOKUP($A4,'Base Consumption'!$A$2:$C$9,2,FALSE)*'Profiles, Pc, Summer, S3'!U4</f>
        <v>3.3201607717041801</v>
      </c>
      <c r="V4" s="2">
        <f>VLOOKUP($A4,'Base Consumption'!$A$2:$C$9,2,FALSE)*'Profiles, Pc, Summer, S3'!V4</f>
        <v>3.5831189710610936</v>
      </c>
      <c r="W4" s="2">
        <f>VLOOKUP($A4,'Base Consumption'!$A$2:$C$9,2,FALSE)*'Profiles, Pc, Summer, S3'!W4</f>
        <v>3.2125723472668812</v>
      </c>
      <c r="X4" s="2">
        <f>VLOOKUP($A4,'Base Consumption'!$A$2:$C$9,2,FALSE)*'Profiles, Pc, Summer, S3'!X4</f>
        <v>2.9017202572347265</v>
      </c>
      <c r="Y4" s="2">
        <f>VLOOKUP($A4,'Base Consumption'!$A$2:$C$9,2,FALSE)*'Profiles, Pc, Summer, S3'!Y4</f>
        <v>2.3460128617363347</v>
      </c>
    </row>
    <row r="5" spans="1:25" x14ac:dyDescent="0.3">
      <c r="A5">
        <v>4</v>
      </c>
      <c r="B5" s="2">
        <f>VLOOKUP($A5,'Base Consumption'!$A$2:$C$9,2,FALSE)*'Profiles, Pc, Summer, S3'!B5</f>
        <v>0.96621621621621623</v>
      </c>
      <c r="C5" s="2">
        <f>VLOOKUP($A5,'Base Consumption'!$A$2:$C$9,2,FALSE)*'Profiles, Pc, Summer, S3'!C5</f>
        <v>0.76432432432432429</v>
      </c>
      <c r="D5" s="2">
        <f>VLOOKUP($A5,'Base Consumption'!$A$2:$C$9,2,FALSE)*'Profiles, Pc, Summer, S3'!D5</f>
        <v>0.58270270270270252</v>
      </c>
      <c r="E5" s="2">
        <f>VLOOKUP($A5,'Base Consumption'!$A$2:$C$9,2,FALSE)*'Profiles, Pc, Summer, S3'!E5</f>
        <v>0.59959459459459452</v>
      </c>
      <c r="F5" s="2">
        <f>VLOOKUP($A5,'Base Consumption'!$A$2:$C$9,2,FALSE)*'Profiles, Pc, Summer, S3'!F5</f>
        <v>0.53513513513513511</v>
      </c>
      <c r="G5" s="2">
        <f>VLOOKUP($A5,'Base Consumption'!$A$2:$C$9,2,FALSE)*'Profiles, Pc, Summer, S3'!G5</f>
        <v>0.51351351351351349</v>
      </c>
      <c r="H5" s="2">
        <f>VLOOKUP($A5,'Base Consumption'!$A$2:$C$9,2,FALSE)*'Profiles, Pc, Summer, S3'!H5</f>
        <v>1.1554054054054053</v>
      </c>
      <c r="I5" s="2">
        <f>VLOOKUP($A5,'Base Consumption'!$A$2:$C$9,2,FALSE)*'Profiles, Pc, Summer, S3'!I5</f>
        <v>2.0669594594594591</v>
      </c>
      <c r="J5" s="2">
        <f>VLOOKUP($A5,'Base Consumption'!$A$2:$C$9,2,FALSE)*'Profiles, Pc, Summer, S3'!J5</f>
        <v>2.5591216216216215</v>
      </c>
      <c r="K5" s="2">
        <f>VLOOKUP($A5,'Base Consumption'!$A$2:$C$9,2,FALSE)*'Profiles, Pc, Summer, S3'!K5</f>
        <v>2.5945945945945943</v>
      </c>
      <c r="L5" s="2">
        <f>VLOOKUP($A5,'Base Consumption'!$A$2:$C$9,2,FALSE)*'Profiles, Pc, Summer, S3'!L5</f>
        <v>2.5472972972972969</v>
      </c>
      <c r="M5" s="2">
        <f>VLOOKUP($A5,'Base Consumption'!$A$2:$C$9,2,FALSE)*'Profiles, Pc, Summer, S3'!M5</f>
        <v>2.3294594594594593</v>
      </c>
      <c r="N5" s="2">
        <f>VLOOKUP($A5,'Base Consumption'!$A$2:$C$9,2,FALSE)*'Profiles, Pc, Summer, S3'!N5</f>
        <v>2.5619594594594588</v>
      </c>
      <c r="O5" s="2">
        <f>VLOOKUP($A5,'Base Consumption'!$A$2:$C$9,2,FALSE)*'Profiles, Pc, Summer, S3'!O5</f>
        <v>2.439189189189189</v>
      </c>
      <c r="P5" s="2">
        <f>VLOOKUP($A5,'Base Consumption'!$A$2:$C$9,2,FALSE)*'Profiles, Pc, Summer, S3'!P5</f>
        <v>2.2452027027027026</v>
      </c>
      <c r="Q5" s="2">
        <f>VLOOKUP($A5,'Base Consumption'!$A$2:$C$9,2,FALSE)*'Profiles, Pc, Summer, S3'!Q5</f>
        <v>2.0335135135135136</v>
      </c>
      <c r="R5" s="2">
        <f>VLOOKUP($A5,'Base Consumption'!$A$2:$C$9,2,FALSE)*'Profiles, Pc, Summer, S3'!R5</f>
        <v>1.8462162162162161</v>
      </c>
      <c r="S5" s="2">
        <f>VLOOKUP($A5,'Base Consumption'!$A$2:$C$9,2,FALSE)*'Profiles, Pc, Summer, S3'!S5</f>
        <v>1.6388513513513512</v>
      </c>
      <c r="T5" s="2">
        <f>VLOOKUP($A5,'Base Consumption'!$A$2:$C$9,2,FALSE)*'Profiles, Pc, Summer, S3'!T5</f>
        <v>2.0659459459459457</v>
      </c>
      <c r="U5" s="2">
        <f>VLOOKUP($A5,'Base Consumption'!$A$2:$C$9,2,FALSE)*'Profiles, Pc, Summer, S3'!U5</f>
        <v>2.4729729729729728</v>
      </c>
      <c r="V5" s="2">
        <f>VLOOKUP($A5,'Base Consumption'!$A$2:$C$9,2,FALSE)*'Profiles, Pc, Summer, S3'!V5</f>
        <v>2.8662162162162161</v>
      </c>
      <c r="W5" s="2">
        <f>VLOOKUP($A5,'Base Consumption'!$A$2:$C$9,2,FALSE)*'Profiles, Pc, Summer, S3'!W5</f>
        <v>2.7567567567567566</v>
      </c>
      <c r="X5" s="2">
        <f>VLOOKUP($A5,'Base Consumption'!$A$2:$C$9,2,FALSE)*'Profiles, Pc, Summer, S3'!X5</f>
        <v>2.0202702702702702</v>
      </c>
      <c r="Y5" s="2">
        <f>VLOOKUP($A5,'Base Consumption'!$A$2:$C$9,2,FALSE)*'Profiles, Pc, Summer, S3'!Y5</f>
        <v>1.4314864864864862</v>
      </c>
    </row>
    <row r="6" spans="1:25" x14ac:dyDescent="0.3">
      <c r="A6">
        <v>5</v>
      </c>
      <c r="B6" s="2">
        <f>VLOOKUP($A6,'Base Consumption'!$A$2:$C$9,2,FALSE)*'Profiles, Pc, Summer, S3'!B6</f>
        <v>1.9621987951807225</v>
      </c>
      <c r="C6" s="2">
        <f>VLOOKUP($A6,'Base Consumption'!$A$2:$C$9,2,FALSE)*'Profiles, Pc, Summer, S3'!C6</f>
        <v>1.7629367469879516</v>
      </c>
      <c r="D6" s="2">
        <f>VLOOKUP($A6,'Base Consumption'!$A$2:$C$9,2,FALSE)*'Profiles, Pc, Summer, S3'!D6</f>
        <v>1.6321234939759035</v>
      </c>
      <c r="E6" s="2">
        <f>VLOOKUP($A6,'Base Consumption'!$A$2:$C$9,2,FALSE)*'Profiles, Pc, Summer, S3'!E6</f>
        <v>1.5452710843373494</v>
      </c>
      <c r="F6" s="2">
        <f>VLOOKUP($A6,'Base Consumption'!$A$2:$C$9,2,FALSE)*'Profiles, Pc, Summer, S3'!F6</f>
        <v>1.6340963855421684</v>
      </c>
      <c r="G6" s="2">
        <f>VLOOKUP($A6,'Base Consumption'!$A$2:$C$9,2,FALSE)*'Profiles, Pc, Summer, S3'!G6</f>
        <v>1.6400602409638556</v>
      </c>
      <c r="H6" s="2">
        <f>VLOOKUP($A6,'Base Consumption'!$A$2:$C$9,2,FALSE)*'Profiles, Pc, Summer, S3'!H6</f>
        <v>1.8159939759036146</v>
      </c>
      <c r="I6" s="2">
        <f>VLOOKUP($A6,'Base Consumption'!$A$2:$C$9,2,FALSE)*'Profiles, Pc, Summer, S3'!I6</f>
        <v>2.1782530120481929</v>
      </c>
      <c r="J6" s="2">
        <f>VLOOKUP($A6,'Base Consumption'!$A$2:$C$9,2,FALSE)*'Profiles, Pc, Summer, S3'!J6</f>
        <v>2.3599397590361444</v>
      </c>
      <c r="K6" s="2">
        <f>VLOOKUP($A6,'Base Consumption'!$A$2:$C$9,2,FALSE)*'Profiles, Pc, Summer, S3'!K6</f>
        <v>2.4307228915662651</v>
      </c>
      <c r="L6" s="2">
        <f>VLOOKUP($A6,'Base Consumption'!$A$2:$C$9,2,FALSE)*'Profiles, Pc, Summer, S3'!L6</f>
        <v>2.6039156626506021</v>
      </c>
      <c r="M6" s="2">
        <f>VLOOKUP($A6,'Base Consumption'!$A$2:$C$9,2,FALSE)*'Profiles, Pc, Summer, S3'!M6</f>
        <v>2.6994277108433731</v>
      </c>
      <c r="N6" s="2">
        <f>VLOOKUP($A6,'Base Consumption'!$A$2:$C$9,2,FALSE)*'Profiles, Pc, Summer, S3'!N6</f>
        <v>2.8833433734939762</v>
      </c>
      <c r="O6" s="2">
        <f>VLOOKUP($A6,'Base Consumption'!$A$2:$C$9,2,FALSE)*'Profiles, Pc, Summer, S3'!O6</f>
        <v>2.746626506024096</v>
      </c>
      <c r="P6" s="2">
        <f>VLOOKUP($A6,'Base Consumption'!$A$2:$C$9,2,FALSE)*'Profiles, Pc, Summer, S3'!P6</f>
        <v>2.646777108433735</v>
      </c>
      <c r="Q6" s="2">
        <f>VLOOKUP($A6,'Base Consumption'!$A$2:$C$9,2,FALSE)*'Profiles, Pc, Summer, S3'!Q6</f>
        <v>2.6129819277108428</v>
      </c>
      <c r="R6" s="2">
        <f>VLOOKUP($A6,'Base Consumption'!$A$2:$C$9,2,FALSE)*'Profiles, Pc, Summer, S3'!R6</f>
        <v>2.5450753012048191</v>
      </c>
      <c r="S6" s="2">
        <f>VLOOKUP($A6,'Base Consumption'!$A$2:$C$9,2,FALSE)*'Profiles, Pc, Summer, S3'!S6</f>
        <v>2.5945481927710845</v>
      </c>
      <c r="T6" s="2">
        <f>VLOOKUP($A6,'Base Consumption'!$A$2:$C$9,2,FALSE)*'Profiles, Pc, Summer, S3'!T6</f>
        <v>2.5356024096385537</v>
      </c>
      <c r="U6" s="2">
        <f>VLOOKUP($A6,'Base Consumption'!$A$2:$C$9,2,FALSE)*'Profiles, Pc, Summer, S3'!U6</f>
        <v>2.6558132530120484</v>
      </c>
      <c r="V6" s="2">
        <f>VLOOKUP($A6,'Base Consumption'!$A$2:$C$9,2,FALSE)*'Profiles, Pc, Summer, S3'!V6</f>
        <v>2.8596686746987947</v>
      </c>
      <c r="W6" s="2">
        <f>VLOOKUP($A6,'Base Consumption'!$A$2:$C$9,2,FALSE)*'Profiles, Pc, Summer, S3'!W6</f>
        <v>2.8111445783132529</v>
      </c>
      <c r="X6" s="2">
        <f>VLOOKUP($A6,'Base Consumption'!$A$2:$C$9,2,FALSE)*'Profiles, Pc, Summer, S3'!X6</f>
        <v>2.6606024096385541</v>
      </c>
      <c r="Y6" s="2">
        <f>VLOOKUP($A6,'Base Consumption'!$A$2:$C$9,2,FALSE)*'Profiles, Pc, Summer, S3'!Y6</f>
        <v>2.2692469879518065</v>
      </c>
    </row>
    <row r="7" spans="1:25" x14ac:dyDescent="0.3">
      <c r="A7">
        <v>6</v>
      </c>
      <c r="B7" s="2">
        <f>VLOOKUP($A7,'Base Consumption'!$A$2:$C$9,2,FALSE)*'Profiles, Pc, Summer, S3'!B7</f>
        <v>2.01464333781965</v>
      </c>
      <c r="C7" s="2">
        <f>VLOOKUP($A7,'Base Consumption'!$A$2:$C$9,2,FALSE)*'Profiles, Pc, Summer, S3'!C7</f>
        <v>1.9532301480484524</v>
      </c>
      <c r="D7" s="2">
        <f>VLOOKUP($A7,'Base Consumption'!$A$2:$C$9,2,FALSE)*'Profiles, Pc, Summer, S3'!D7</f>
        <v>1.8522678331090172</v>
      </c>
      <c r="E7" s="2">
        <f>VLOOKUP($A7,'Base Consumption'!$A$2:$C$9,2,FALSE)*'Profiles, Pc, Summer, S3'!E7</f>
        <v>1.8747375504710631</v>
      </c>
      <c r="F7" s="2">
        <f>VLOOKUP($A7,'Base Consumption'!$A$2:$C$9,2,FALSE)*'Profiles, Pc, Summer, S3'!F7</f>
        <v>1.9062516823687754</v>
      </c>
      <c r="G7" s="2">
        <f>VLOOKUP($A7,'Base Consumption'!$A$2:$C$9,2,FALSE)*'Profiles, Pc, Summer, S3'!G7</f>
        <v>1.9686843876177655</v>
      </c>
      <c r="H7" s="2">
        <f>VLOOKUP($A7,'Base Consumption'!$A$2:$C$9,2,FALSE)*'Profiles, Pc, Summer, S3'!H7</f>
        <v>2.1228129205921933</v>
      </c>
      <c r="I7" s="2">
        <f>VLOOKUP($A7,'Base Consumption'!$A$2:$C$9,2,FALSE)*'Profiles, Pc, Summer, S3'!I7</f>
        <v>2.6955989232839834</v>
      </c>
      <c r="J7" s="2">
        <f>VLOOKUP($A7,'Base Consumption'!$A$2:$C$9,2,FALSE)*'Profiles, Pc, Summer, S3'!J7</f>
        <v>2.7870121130551819</v>
      </c>
      <c r="K7" s="2">
        <f>VLOOKUP($A7,'Base Consumption'!$A$2:$C$9,2,FALSE)*'Profiles, Pc, Summer, S3'!K7</f>
        <v>2.7164333781965011</v>
      </c>
      <c r="L7" s="2">
        <f>VLOOKUP($A7,'Base Consumption'!$A$2:$C$9,2,FALSE)*'Profiles, Pc, Summer, S3'!L7</f>
        <v>2.7223687752355317</v>
      </c>
      <c r="M7" s="2">
        <f>VLOOKUP($A7,'Base Consumption'!$A$2:$C$9,2,FALSE)*'Profiles, Pc, Summer, S3'!M7</f>
        <v>2.9313593539703908</v>
      </c>
      <c r="N7" s="2">
        <f>VLOOKUP($A7,'Base Consumption'!$A$2:$C$9,2,FALSE)*'Profiles, Pc, Summer, S3'!N7</f>
        <v>2.8940107671601614</v>
      </c>
      <c r="O7" s="2">
        <f>VLOOKUP($A7,'Base Consumption'!$A$2:$C$9,2,FALSE)*'Profiles, Pc, Summer, S3'!O7</f>
        <v>2.7401547779273216</v>
      </c>
      <c r="P7" s="2">
        <f>VLOOKUP($A7,'Base Consumption'!$A$2:$C$9,2,FALSE)*'Profiles, Pc, Summer, S3'!P7</f>
        <v>2.5502422611036337</v>
      </c>
      <c r="Q7" s="2">
        <f>VLOOKUP($A7,'Base Consumption'!$A$2:$C$9,2,FALSE)*'Profiles, Pc, Summer, S3'!Q7</f>
        <v>2.4863257065948856</v>
      </c>
      <c r="R7" s="2">
        <f>VLOOKUP($A7,'Base Consumption'!$A$2:$C$9,2,FALSE)*'Profiles, Pc, Summer, S3'!R7</f>
        <v>2.6903701211305524</v>
      </c>
      <c r="S7" s="2">
        <f>VLOOKUP($A7,'Base Consumption'!$A$2:$C$9,2,FALSE)*'Profiles, Pc, Summer, S3'!S7</f>
        <v>2.5047375504710634</v>
      </c>
      <c r="T7" s="2">
        <f>VLOOKUP($A7,'Base Consumption'!$A$2:$C$9,2,FALSE)*'Profiles, Pc, Summer, S3'!T7</f>
        <v>2.4325639300134592</v>
      </c>
      <c r="U7" s="2">
        <f>VLOOKUP($A7,'Base Consumption'!$A$2:$C$9,2,FALSE)*'Profiles, Pc, Summer, S3'!U7</f>
        <v>2.4357335127860029</v>
      </c>
      <c r="V7" s="2">
        <f>VLOOKUP($A7,'Base Consumption'!$A$2:$C$9,2,FALSE)*'Profiles, Pc, Summer, S3'!V7</f>
        <v>2.5386944818304178</v>
      </c>
      <c r="W7" s="2">
        <f>VLOOKUP($A7,'Base Consumption'!$A$2:$C$9,2,FALSE)*'Profiles, Pc, Summer, S3'!W7</f>
        <v>2.3670726783310903</v>
      </c>
      <c r="X7" s="2">
        <f>VLOOKUP($A7,'Base Consumption'!$A$2:$C$9,2,FALSE)*'Profiles, Pc, Summer, S3'!X7</f>
        <v>2.1724764468371474</v>
      </c>
      <c r="Y7" s="2">
        <f>VLOOKUP($A7,'Base Consumption'!$A$2:$C$9,2,FALSE)*'Profiles, Pc, Summer, S3'!Y7</f>
        <v>2.1590915208613728</v>
      </c>
    </row>
    <row r="8" spans="1:25" x14ac:dyDescent="0.3">
      <c r="A8">
        <v>7</v>
      </c>
      <c r="B8" s="2">
        <f>VLOOKUP($A8,'Base Consumption'!$A$2:$C$9,2,FALSE)*'Profiles, Pc, Summer, S3'!B8</f>
        <v>1.63953488372093</v>
      </c>
      <c r="C8" s="2">
        <f>VLOOKUP($A8,'Base Consumption'!$A$2:$C$9,2,FALSE)*'Profiles, Pc, Summer, S3'!C8</f>
        <v>1.4861733615221988</v>
      </c>
      <c r="D8" s="2">
        <f>VLOOKUP($A8,'Base Consumption'!$A$2:$C$9,2,FALSE)*'Profiles, Pc, Summer, S3'!D8</f>
        <v>1.4701585623678646</v>
      </c>
      <c r="E8" s="2">
        <f>VLOOKUP($A8,'Base Consumption'!$A$2:$C$9,2,FALSE)*'Profiles, Pc, Summer, S3'!E8</f>
        <v>1.4746300211416492</v>
      </c>
      <c r="F8" s="2">
        <f>VLOOKUP($A8,'Base Consumption'!$A$2:$C$9,2,FALSE)*'Profiles, Pc, Summer, S3'!F8</f>
        <v>1.4031818181818179</v>
      </c>
      <c r="G8" s="2">
        <f>VLOOKUP($A8,'Base Consumption'!$A$2:$C$9,2,FALSE)*'Profiles, Pc, Summer, S3'!G8</f>
        <v>1.5930761099365749</v>
      </c>
      <c r="H8" s="2">
        <f>VLOOKUP($A8,'Base Consumption'!$A$2:$C$9,2,FALSE)*'Profiles, Pc, Summer, S3'!H8</f>
        <v>2.0153276955602539</v>
      </c>
      <c r="I8" s="2">
        <f>VLOOKUP($A8,'Base Consumption'!$A$2:$C$9,2,FALSE)*'Profiles, Pc, Summer, S3'!I8</f>
        <v>2.3451374207188156</v>
      </c>
      <c r="J8" s="2">
        <f>VLOOKUP($A8,'Base Consumption'!$A$2:$C$9,2,FALSE)*'Profiles, Pc, Summer, S3'!J8</f>
        <v>2.5981395348837206</v>
      </c>
      <c r="K8" s="2">
        <f>VLOOKUP($A8,'Base Consumption'!$A$2:$C$9,2,FALSE)*'Profiles, Pc, Summer, S3'!K8</f>
        <v>2.7379915433403799</v>
      </c>
      <c r="L8" s="2">
        <f>VLOOKUP($A8,'Base Consumption'!$A$2:$C$9,2,FALSE)*'Profiles, Pc, Summer, S3'!L8</f>
        <v>2.7549418604651157</v>
      </c>
      <c r="M8" s="2">
        <f>VLOOKUP($A8,'Base Consumption'!$A$2:$C$9,2,FALSE)*'Profiles, Pc, Summer, S3'!M8</f>
        <v>2.9581078224101476</v>
      </c>
      <c r="N8" s="2">
        <f>VLOOKUP($A8,'Base Consumption'!$A$2:$C$9,2,FALSE)*'Profiles, Pc, Summer, S3'!N8</f>
        <v>2.8208245243128958</v>
      </c>
      <c r="O8" s="2">
        <f>VLOOKUP($A8,'Base Consumption'!$A$2:$C$9,2,FALSE)*'Profiles, Pc, Summer, S3'!O8</f>
        <v>2.852267441860465</v>
      </c>
      <c r="P8" s="2">
        <f>VLOOKUP($A8,'Base Consumption'!$A$2:$C$9,2,FALSE)*'Profiles, Pc, Summer, S3'!P8</f>
        <v>2.8901797040169126</v>
      </c>
      <c r="Q8" s="2">
        <f>VLOOKUP($A8,'Base Consumption'!$A$2:$C$9,2,FALSE)*'Profiles, Pc, Summer, S3'!Q8</f>
        <v>2.5857082452431288</v>
      </c>
      <c r="R8" s="2">
        <f>VLOOKUP($A8,'Base Consumption'!$A$2:$C$9,2,FALSE)*'Profiles, Pc, Summer, S3'!R8</f>
        <v>2.733298097251585</v>
      </c>
      <c r="S8" s="2">
        <f>VLOOKUP($A8,'Base Consumption'!$A$2:$C$9,2,FALSE)*'Profiles, Pc, Summer, S3'!S8</f>
        <v>2.6040063424947144</v>
      </c>
      <c r="T8" s="2">
        <f>VLOOKUP($A8,'Base Consumption'!$A$2:$C$9,2,FALSE)*'Profiles, Pc, Summer, S3'!T8</f>
        <v>2.5911945031712471</v>
      </c>
      <c r="U8" s="2">
        <f>VLOOKUP($A8,'Base Consumption'!$A$2:$C$9,2,FALSE)*'Profiles, Pc, Summer, S3'!U8</f>
        <v>2.5861522198731497</v>
      </c>
      <c r="V8" s="2">
        <f>VLOOKUP($A8,'Base Consumption'!$A$2:$C$9,2,FALSE)*'Profiles, Pc, Summer, S3'!V8</f>
        <v>2.6392389006342496</v>
      </c>
      <c r="W8" s="2">
        <f>VLOOKUP($A8,'Base Consumption'!$A$2:$C$9,2,FALSE)*'Profiles, Pc, Summer, S3'!W8</f>
        <v>2.1614904862579278</v>
      </c>
      <c r="X8" s="2">
        <f>VLOOKUP($A8,'Base Consumption'!$A$2:$C$9,2,FALSE)*'Profiles, Pc, Summer, S3'!X8</f>
        <v>2.1187579281183933</v>
      </c>
      <c r="Y8" s="2">
        <f>VLOOKUP($A8,'Base Consumption'!$A$2:$C$9,2,FALSE)*'Profiles, Pc, Summer, S3'!Y8</f>
        <v>1.7636892177589854</v>
      </c>
    </row>
    <row r="9" spans="1:25" x14ac:dyDescent="0.3">
      <c r="A9">
        <v>8</v>
      </c>
      <c r="B9" s="2">
        <f>VLOOKUP($A9,'Base Consumption'!$A$2:$C$9,2,FALSE)*'Profiles, Pc, Summer, S3'!B9</f>
        <v>1.2492487684729066</v>
      </c>
      <c r="C9" s="2">
        <f>VLOOKUP($A9,'Base Consumption'!$A$2:$C$9,2,FALSE)*'Profiles, Pc, Summer, S3'!C9</f>
        <v>1.1320381773399015</v>
      </c>
      <c r="D9" s="2">
        <f>VLOOKUP($A9,'Base Consumption'!$A$2:$C$9,2,FALSE)*'Profiles, Pc, Summer, S3'!D9</f>
        <v>1.1286576354679805</v>
      </c>
      <c r="E9" s="2">
        <f>VLOOKUP($A9,'Base Consumption'!$A$2:$C$9,2,FALSE)*'Profiles, Pc, Summer, S3'!E9</f>
        <v>1.1082635467980297</v>
      </c>
      <c r="F9" s="2">
        <f>VLOOKUP($A9,'Base Consumption'!$A$2:$C$9,2,FALSE)*'Profiles, Pc, Summer, S3'!F9</f>
        <v>1.1530418719211823</v>
      </c>
      <c r="G9" s="2">
        <f>VLOOKUP($A9,'Base Consumption'!$A$2:$C$9,2,FALSE)*'Profiles, Pc, Summer, S3'!G9</f>
        <v>1.2643226600985225</v>
      </c>
      <c r="H9" s="2">
        <f>VLOOKUP($A9,'Base Consumption'!$A$2:$C$9,2,FALSE)*'Profiles, Pc, Summer, S3'!H9</f>
        <v>2.0840578817733988</v>
      </c>
      <c r="I9" s="2">
        <f>VLOOKUP($A9,'Base Consumption'!$A$2:$C$9,2,FALSE)*'Profiles, Pc, Summer, S3'!I9</f>
        <v>2.5197044334975374</v>
      </c>
      <c r="J9" s="2">
        <f>VLOOKUP($A9,'Base Consumption'!$A$2:$C$9,2,FALSE)*'Profiles, Pc, Summer, S3'!J9</f>
        <v>2.7641748768472905</v>
      </c>
      <c r="K9" s="2">
        <f>VLOOKUP($A9,'Base Consumption'!$A$2:$C$9,2,FALSE)*'Profiles, Pc, Summer, S3'!K9</f>
        <v>2.6444704433497539</v>
      </c>
      <c r="L9" s="2">
        <f>VLOOKUP($A9,'Base Consumption'!$A$2:$C$9,2,FALSE)*'Profiles, Pc, Summer, S3'!L9</f>
        <v>2.8191687192118229</v>
      </c>
      <c r="M9" s="2">
        <f>VLOOKUP($A9,'Base Consumption'!$A$2:$C$9,2,FALSE)*'Profiles, Pc, Summer, S3'!M9</f>
        <v>2.9019827586206897</v>
      </c>
      <c r="N9" s="2">
        <f>VLOOKUP($A9,'Base Consumption'!$A$2:$C$9,2,FALSE)*'Profiles, Pc, Summer, S3'!N9</f>
        <v>2.9959359605911331</v>
      </c>
      <c r="O9" s="2">
        <f>VLOOKUP($A9,'Base Consumption'!$A$2:$C$9,2,FALSE)*'Profiles, Pc, Summer, S3'!O9</f>
        <v>2.6756896551724139</v>
      </c>
      <c r="P9" s="2">
        <f>VLOOKUP($A9,'Base Consumption'!$A$2:$C$9,2,FALSE)*'Profiles, Pc, Summer, S3'!P9</f>
        <v>2.3518596059113306</v>
      </c>
      <c r="Q9" s="2">
        <f>VLOOKUP($A9,'Base Consumption'!$A$2:$C$9,2,FALSE)*'Profiles, Pc, Summer, S3'!Q9</f>
        <v>2.2457881773399015</v>
      </c>
      <c r="R9" s="2">
        <f>VLOOKUP($A9,'Base Consumption'!$A$2:$C$9,2,FALSE)*'Profiles, Pc, Summer, S3'!R9</f>
        <v>2.2007881773399016</v>
      </c>
      <c r="S9" s="2">
        <f>VLOOKUP($A9,'Base Consumption'!$A$2:$C$9,2,FALSE)*'Profiles, Pc, Summer, S3'!S9</f>
        <v>2.0583620689655175</v>
      </c>
      <c r="T9" s="2">
        <f>VLOOKUP($A9,'Base Consumption'!$A$2:$C$9,2,FALSE)*'Profiles, Pc, Summer, S3'!T9</f>
        <v>2.1159975369458133</v>
      </c>
      <c r="U9" s="2">
        <f>VLOOKUP($A9,'Base Consumption'!$A$2:$C$9,2,FALSE)*'Profiles, Pc, Summer, S3'!U9</f>
        <v>2.1624199507389168</v>
      </c>
      <c r="V9" s="2">
        <f>VLOOKUP($A9,'Base Consumption'!$A$2:$C$9,2,FALSE)*'Profiles, Pc, Summer, S3'!V9</f>
        <v>2.0409605911330053</v>
      </c>
      <c r="W9" s="2">
        <f>VLOOKUP($A9,'Base Consumption'!$A$2:$C$9,2,FALSE)*'Profiles, Pc, Summer, S3'!W9</f>
        <v>1.8140394088669956</v>
      </c>
      <c r="X9" s="2">
        <f>VLOOKUP($A9,'Base Consumption'!$A$2:$C$9,2,FALSE)*'Profiles, Pc, Summer, S3'!X9</f>
        <v>1.468540640394089</v>
      </c>
      <c r="Y9" s="2">
        <f>VLOOKUP($A9,'Base Consumption'!$A$2:$C$9,2,FALSE)*'Profiles, Pc, Summer, S3'!Y9</f>
        <v>1.3149199507389167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41DC-BC06-4E03-8599-B4DA2BBC42DD}">
  <dimension ref="A1:Y17"/>
  <sheetViews>
    <sheetView workbookViewId="0">
      <selection activeCell="A10" sqref="A10:AD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VLOOKUP($A2,'Base Consumption'!$A$2:$C$9,3,FALSE)*'Profiles, Qc, Summer, S1'!B2</f>
        <v>0.66442953020134232</v>
      </c>
      <c r="C2" s="2">
        <f>VLOOKUP($A2,'Base Consumption'!$A$2:$C$9,3,FALSE)*'Profiles, Qc, Summer, S1'!C2</f>
        <v>0.7338926174496645</v>
      </c>
      <c r="D2" s="2">
        <f>VLOOKUP($A2,'Base Consumption'!$A$2:$C$9,3,FALSE)*'Profiles, Qc, Summer, S1'!D2</f>
        <v>0.69161073825503361</v>
      </c>
      <c r="E2" s="2">
        <f>VLOOKUP($A2,'Base Consumption'!$A$2:$C$9,3,FALSE)*'Profiles, Qc, Summer, S1'!E2</f>
        <v>0.69161073825503361</v>
      </c>
      <c r="F2" s="2">
        <f>VLOOKUP($A2,'Base Consumption'!$A$2:$C$9,3,FALSE)*'Profiles, Qc, Summer, S1'!F2</f>
        <v>0.676510067114094</v>
      </c>
      <c r="G2" s="2">
        <f>VLOOKUP($A2,'Base Consumption'!$A$2:$C$9,3,FALSE)*'Profiles, Qc, Summer, S1'!G2</f>
        <v>0.71577181208053686</v>
      </c>
      <c r="H2" s="2">
        <f>VLOOKUP($A2,'Base Consumption'!$A$2:$C$9,3,FALSE)*'Profiles, Qc, Summer, S1'!H2</f>
        <v>0.73691275167785242</v>
      </c>
      <c r="I2" s="2">
        <f>VLOOKUP($A2,'Base Consumption'!$A$2:$C$9,3,FALSE)*'Profiles, Qc, Summer, S1'!I2</f>
        <v>1.3802013422818793</v>
      </c>
      <c r="J2" s="2">
        <f>VLOOKUP($A2,'Base Consumption'!$A$2:$C$9,3,FALSE)*'Profiles, Qc, Summer, S1'!J2</f>
        <v>1.6067114093959733</v>
      </c>
      <c r="K2" s="2">
        <f>VLOOKUP($A2,'Base Consumption'!$A$2:$C$9,3,FALSE)*'Profiles, Qc, Summer, S1'!K2</f>
        <v>1.5463087248322145</v>
      </c>
      <c r="L2" s="2">
        <f>VLOOKUP($A2,'Base Consumption'!$A$2:$C$9,3,FALSE)*'Profiles, Qc, Summer, S1'!L2</f>
        <v>1.5100671140939599</v>
      </c>
      <c r="M2" s="2">
        <f>VLOOKUP($A2,'Base Consumption'!$A$2:$C$9,3,FALSE)*'Profiles, Qc, Summer, S1'!M2</f>
        <v>1.507046979865772</v>
      </c>
      <c r="N2" s="2">
        <f>VLOOKUP($A2,'Base Consumption'!$A$2:$C$9,3,FALSE)*'Profiles, Qc, Summer, S1'!N2</f>
        <v>1.6036912751677852</v>
      </c>
      <c r="O2" s="2">
        <f>VLOOKUP($A2,'Base Consumption'!$A$2:$C$9,3,FALSE)*'Profiles, Qc, Summer, S1'!O2</f>
        <v>1.5553691275167787</v>
      </c>
      <c r="P2" s="2">
        <f>VLOOKUP($A2,'Base Consumption'!$A$2:$C$9,3,FALSE)*'Profiles, Qc, Summer, S1'!P2</f>
        <v>1.0902684563758389</v>
      </c>
      <c r="Q2" s="2">
        <f>VLOOKUP($A2,'Base Consumption'!$A$2:$C$9,3,FALSE)*'Profiles, Qc, Summer, S1'!Q2</f>
        <v>1.4255033557046979</v>
      </c>
      <c r="R2" s="2">
        <f>VLOOKUP($A2,'Base Consumption'!$A$2:$C$9,3,FALSE)*'Profiles, Qc, Summer, S1'!R2</f>
        <v>1.4436241610738256</v>
      </c>
      <c r="S2" s="2">
        <f>VLOOKUP($A2,'Base Consumption'!$A$2:$C$9,3,FALSE)*'Profiles, Qc, Summer, S1'!S2</f>
        <v>1.353020134228188</v>
      </c>
      <c r="T2" s="2">
        <f>VLOOKUP($A2,'Base Consumption'!$A$2:$C$9,3,FALSE)*'Profiles, Qc, Summer, S1'!T2</f>
        <v>1.0721476510067114</v>
      </c>
      <c r="U2" s="2">
        <f>VLOOKUP($A2,'Base Consumption'!$A$2:$C$9,3,FALSE)*'Profiles, Qc, Summer, S1'!U2</f>
        <v>0.97248322147651023</v>
      </c>
      <c r="V2" s="2">
        <f>VLOOKUP($A2,'Base Consumption'!$A$2:$C$9,3,FALSE)*'Profiles, Qc, Summer, S1'!V2</f>
        <v>1.0208053691275167</v>
      </c>
      <c r="W2" s="2">
        <f>VLOOKUP($A2,'Base Consumption'!$A$2:$C$9,3,FALSE)*'Profiles, Qc, Summer, S1'!W2</f>
        <v>1.0238255033557047</v>
      </c>
      <c r="X2" s="2">
        <f>VLOOKUP($A2,'Base Consumption'!$A$2:$C$9,3,FALSE)*'Profiles, Qc, Summer, S1'!X2</f>
        <v>0.7067114093959731</v>
      </c>
      <c r="Y2" s="2">
        <f>VLOOKUP($A2,'Base Consumption'!$A$2:$C$9,3,FALSE)*'Profiles, Qc, Summer, S1'!Y2</f>
        <v>0.70067114093959737</v>
      </c>
    </row>
    <row r="3" spans="1:25" x14ac:dyDescent="0.3">
      <c r="A3">
        <v>2</v>
      </c>
      <c r="B3" s="2">
        <f>VLOOKUP($A3,'Base Consumption'!$A$2:$C$9,3,FALSE)*'Profiles, Qc, Summer, S1'!B3</f>
        <v>2.7777777777777776E-2</v>
      </c>
      <c r="C3" s="2">
        <f>VLOOKUP($A3,'Base Consumption'!$A$2:$C$9,3,FALSE)*'Profiles, Qc, Summer, S1'!C3</f>
        <v>-0.16666666666666669</v>
      </c>
      <c r="D3" s="2">
        <f>VLOOKUP($A3,'Base Consumption'!$A$2:$C$9,3,FALSE)*'Profiles, Qc, Summer, S1'!D3</f>
        <v>-0.18055555555555555</v>
      </c>
      <c r="E3" s="2">
        <f>VLOOKUP($A3,'Base Consumption'!$A$2:$C$9,3,FALSE)*'Profiles, Qc, Summer, S1'!E3</f>
        <v>-0.2638888888888889</v>
      </c>
      <c r="F3" s="2">
        <f>VLOOKUP($A3,'Base Consumption'!$A$2:$C$9,3,FALSE)*'Profiles, Qc, Summer, S1'!F3</f>
        <v>-0.31944444444444442</v>
      </c>
      <c r="G3" s="2">
        <f>VLOOKUP($A3,'Base Consumption'!$A$2:$C$9,3,FALSE)*'Profiles, Qc, Summer, S1'!G3</f>
        <v>-0.25</v>
      </c>
      <c r="H3" s="2">
        <f>VLOOKUP($A3,'Base Consumption'!$A$2:$C$9,3,FALSE)*'Profiles, Qc, Summer, S1'!H3</f>
        <v>-0.31944444444444442</v>
      </c>
      <c r="I3" s="2">
        <f>VLOOKUP($A3,'Base Consumption'!$A$2:$C$9,3,FALSE)*'Profiles, Qc, Summer, S1'!I3</f>
        <v>0.80555555555555558</v>
      </c>
      <c r="J3" s="2">
        <f>VLOOKUP($A3,'Base Consumption'!$A$2:$C$9,3,FALSE)*'Profiles, Qc, Summer, S1'!J3</f>
        <v>1.0277777777777777</v>
      </c>
      <c r="K3" s="2">
        <f>VLOOKUP($A3,'Base Consumption'!$A$2:$C$9,3,FALSE)*'Profiles, Qc, Summer, S1'!K3</f>
        <v>1.3194444444444442</v>
      </c>
      <c r="L3" s="2">
        <f>VLOOKUP($A3,'Base Consumption'!$A$2:$C$9,3,FALSE)*'Profiles, Qc, Summer, S1'!L3</f>
        <v>0.75</v>
      </c>
      <c r="M3" s="2">
        <f>VLOOKUP($A3,'Base Consumption'!$A$2:$C$9,3,FALSE)*'Profiles, Qc, Summer, S1'!M3</f>
        <v>0.68055555555555547</v>
      </c>
      <c r="N3" s="2">
        <f>VLOOKUP($A3,'Base Consumption'!$A$2:$C$9,3,FALSE)*'Profiles, Qc, Summer, S1'!N3</f>
        <v>0.47222222222222221</v>
      </c>
      <c r="O3" s="2">
        <f>VLOOKUP($A3,'Base Consumption'!$A$2:$C$9,3,FALSE)*'Profiles, Qc, Summer, S1'!O3</f>
        <v>0.63888888888888884</v>
      </c>
      <c r="P3" s="2">
        <f>VLOOKUP($A3,'Base Consumption'!$A$2:$C$9,3,FALSE)*'Profiles, Qc, Summer, S1'!P3</f>
        <v>0.27777777777777779</v>
      </c>
      <c r="Q3" s="2">
        <f>VLOOKUP($A3,'Base Consumption'!$A$2:$C$9,3,FALSE)*'Profiles, Qc, Summer, S1'!Q3</f>
        <v>0.23611111111111108</v>
      </c>
      <c r="R3" s="2">
        <f>VLOOKUP($A3,'Base Consumption'!$A$2:$C$9,3,FALSE)*'Profiles, Qc, Summer, S1'!R3</f>
        <v>0.27777777777777779</v>
      </c>
      <c r="S3" s="2">
        <f>VLOOKUP($A3,'Base Consumption'!$A$2:$C$9,3,FALSE)*'Profiles, Qc, Summer, S1'!S3</f>
        <v>0.5</v>
      </c>
      <c r="T3" s="2">
        <f>VLOOKUP($A3,'Base Consumption'!$A$2:$C$9,3,FALSE)*'Profiles, Qc, Summer, S1'!T3</f>
        <v>0.95833333333333348</v>
      </c>
      <c r="U3" s="2">
        <f>VLOOKUP($A3,'Base Consumption'!$A$2:$C$9,3,FALSE)*'Profiles, Qc, Summer, S1'!U3</f>
        <v>0.9722222222222221</v>
      </c>
      <c r="V3" s="2">
        <f>VLOOKUP($A3,'Base Consumption'!$A$2:$C$9,3,FALSE)*'Profiles, Qc, Summer, S1'!V3</f>
        <v>0.77777777777777757</v>
      </c>
      <c r="W3" s="2">
        <f>VLOOKUP($A3,'Base Consumption'!$A$2:$C$9,3,FALSE)*'Profiles, Qc, Summer, S1'!W3</f>
        <v>0.59722222222222221</v>
      </c>
      <c r="X3" s="2">
        <f>VLOOKUP($A3,'Base Consumption'!$A$2:$C$9,3,FALSE)*'Profiles, Qc, Summer, S1'!X3</f>
        <v>0.27777777777777773</v>
      </c>
      <c r="Y3" s="2">
        <f>VLOOKUP($A3,'Base Consumption'!$A$2:$C$9,3,FALSE)*'Profiles, Qc, Summer, S1'!Y3</f>
        <v>5.5555555555555552E-2</v>
      </c>
    </row>
    <row r="4" spans="1:25" x14ac:dyDescent="0.3">
      <c r="A4">
        <v>3</v>
      </c>
      <c r="B4" s="2">
        <f>VLOOKUP($A4,'Base Consumption'!$A$2:$C$9,3,FALSE)*'Profiles, Qc, Summer, S1'!B4</f>
        <v>-0.1676470588235294</v>
      </c>
      <c r="C4" s="2">
        <f>VLOOKUP($A4,'Base Consumption'!$A$2:$C$9,3,FALSE)*'Profiles, Qc, Summer, S1'!C4</f>
        <v>-0.39705882352941169</v>
      </c>
      <c r="D4" s="2">
        <f>VLOOKUP($A4,'Base Consumption'!$A$2:$C$9,3,FALSE)*'Profiles, Qc, Summer, S1'!D4</f>
        <v>-0.69264705882352928</v>
      </c>
      <c r="E4" s="2">
        <f>VLOOKUP($A4,'Base Consumption'!$A$2:$C$9,3,FALSE)*'Profiles, Qc, Summer, S1'!E4</f>
        <v>-0.63970588235294112</v>
      </c>
      <c r="F4" s="2">
        <f>VLOOKUP($A4,'Base Consumption'!$A$2:$C$9,3,FALSE)*'Profiles, Qc, Summer, S1'!F4</f>
        <v>-0.65294117647058814</v>
      </c>
      <c r="G4" s="2">
        <f>VLOOKUP($A4,'Base Consumption'!$A$2:$C$9,3,FALSE)*'Profiles, Qc, Summer, S1'!G4</f>
        <v>-0.62205882352941178</v>
      </c>
      <c r="H4" s="2">
        <f>VLOOKUP($A4,'Base Consumption'!$A$2:$C$9,3,FALSE)*'Profiles, Qc, Summer, S1'!H4</f>
        <v>-3.5294117647058823E-2</v>
      </c>
      <c r="I4" s="2">
        <f>VLOOKUP($A4,'Base Consumption'!$A$2:$C$9,3,FALSE)*'Profiles, Qc, Summer, S1'!I4</f>
        <v>0.74558823529411755</v>
      </c>
      <c r="J4" s="2">
        <f>VLOOKUP($A4,'Base Consumption'!$A$2:$C$9,3,FALSE)*'Profiles, Qc, Summer, S1'!J4</f>
        <v>0.9794117647058822</v>
      </c>
      <c r="K4" s="2">
        <f>VLOOKUP($A4,'Base Consumption'!$A$2:$C$9,3,FALSE)*'Profiles, Qc, Summer, S1'!K4</f>
        <v>0.9882352941176471</v>
      </c>
      <c r="L4" s="2">
        <f>VLOOKUP($A4,'Base Consumption'!$A$2:$C$9,3,FALSE)*'Profiles, Qc, Summer, S1'!L4</f>
        <v>0.82499999999999996</v>
      </c>
      <c r="M4" s="2">
        <f>VLOOKUP($A4,'Base Consumption'!$A$2:$C$9,3,FALSE)*'Profiles, Qc, Summer, S1'!M4</f>
        <v>1.0323529411764705</v>
      </c>
      <c r="N4" s="2">
        <f>VLOOKUP($A4,'Base Consumption'!$A$2:$C$9,3,FALSE)*'Profiles, Qc, Summer, S1'!N4</f>
        <v>0.93529411764705883</v>
      </c>
      <c r="O4" s="2">
        <f>VLOOKUP($A4,'Base Consumption'!$A$2:$C$9,3,FALSE)*'Profiles, Qc, Summer, S1'!O4</f>
        <v>0.81617647058823517</v>
      </c>
      <c r="P4" s="2">
        <f>VLOOKUP($A4,'Base Consumption'!$A$2:$C$9,3,FALSE)*'Profiles, Qc, Summer, S1'!P4</f>
        <v>0.58676470588235285</v>
      </c>
      <c r="Q4" s="2">
        <f>VLOOKUP($A4,'Base Consumption'!$A$2:$C$9,3,FALSE)*'Profiles, Qc, Summer, S1'!Q4</f>
        <v>0.36617647058823533</v>
      </c>
      <c r="R4" s="2">
        <f>VLOOKUP($A4,'Base Consumption'!$A$2:$C$9,3,FALSE)*'Profiles, Qc, Summer, S1'!R4</f>
        <v>0.45441176470588229</v>
      </c>
      <c r="S4" s="2">
        <f>VLOOKUP($A4,'Base Consumption'!$A$2:$C$9,3,FALSE)*'Profiles, Qc, Summer, S1'!S4</f>
        <v>0.40588235294117642</v>
      </c>
      <c r="T4" s="2">
        <f>VLOOKUP($A4,'Base Consumption'!$A$2:$C$9,3,FALSE)*'Profiles, Qc, Summer, S1'!T4</f>
        <v>7.4999999999999983E-2</v>
      </c>
      <c r="U4" s="2">
        <f>VLOOKUP($A4,'Base Consumption'!$A$2:$C$9,3,FALSE)*'Profiles, Qc, Summer, S1'!U4</f>
        <v>0.32647058823529407</v>
      </c>
      <c r="V4" s="2">
        <f>VLOOKUP($A4,'Base Consumption'!$A$2:$C$9,3,FALSE)*'Profiles, Qc, Summer, S1'!V4</f>
        <v>0.45882352941176463</v>
      </c>
      <c r="W4" s="2">
        <f>VLOOKUP($A4,'Base Consumption'!$A$2:$C$9,3,FALSE)*'Profiles, Qc, Summer, S1'!W4</f>
        <v>0.3</v>
      </c>
      <c r="X4" s="2">
        <f>VLOOKUP($A4,'Base Consumption'!$A$2:$C$9,3,FALSE)*'Profiles, Qc, Summer, S1'!X4</f>
        <v>-0.27794117647058819</v>
      </c>
      <c r="Y4" s="2">
        <f>VLOOKUP($A4,'Base Consumption'!$A$2:$C$9,3,FALSE)*'Profiles, Qc, Summer, S1'!Y4</f>
        <v>-0.56911764705882351</v>
      </c>
    </row>
    <row r="5" spans="1:25" x14ac:dyDescent="0.3">
      <c r="A5">
        <v>4</v>
      </c>
      <c r="B5" s="2">
        <f>VLOOKUP($A5,'Base Consumption'!$A$2:$C$9,3,FALSE)*'Profiles, Qc, Summer, S1'!B5</f>
        <v>-0.793220338983051</v>
      </c>
      <c r="C5" s="2">
        <f>VLOOKUP($A5,'Base Consumption'!$A$2:$C$9,3,FALSE)*'Profiles, Qc, Summer, S1'!C5</f>
        <v>-0.80084745762711873</v>
      </c>
      <c r="D5" s="2">
        <f>VLOOKUP($A5,'Base Consumption'!$A$2:$C$9,3,FALSE)*'Profiles, Qc, Summer, S1'!D5</f>
        <v>-0.82372881355932215</v>
      </c>
      <c r="E5" s="2">
        <f>VLOOKUP($A5,'Base Consumption'!$A$2:$C$9,3,FALSE)*'Profiles, Qc, Summer, S1'!E5</f>
        <v>-0.82372881355932215</v>
      </c>
      <c r="F5" s="2">
        <f>VLOOKUP($A5,'Base Consumption'!$A$2:$C$9,3,FALSE)*'Profiles, Qc, Summer, S1'!F5</f>
        <v>-0.84279661016949159</v>
      </c>
      <c r="G5" s="2">
        <f>VLOOKUP($A5,'Base Consumption'!$A$2:$C$9,3,FALSE)*'Profiles, Qc, Summer, S1'!G5</f>
        <v>-0.86567796610169501</v>
      </c>
      <c r="H5" s="2">
        <f>VLOOKUP($A5,'Base Consumption'!$A$2:$C$9,3,FALSE)*'Profiles, Qc, Summer, S1'!H5</f>
        <v>-0.78559322033898316</v>
      </c>
      <c r="I5" s="2">
        <f>VLOOKUP($A5,'Base Consumption'!$A$2:$C$9,3,FALSE)*'Profiles, Qc, Summer, S1'!I5</f>
        <v>-0.53008474576271192</v>
      </c>
      <c r="J5" s="2">
        <f>VLOOKUP($A5,'Base Consumption'!$A$2:$C$9,3,FALSE)*'Profiles, Qc, Summer, S1'!J5</f>
        <v>-0.3966101694915255</v>
      </c>
      <c r="K5" s="2">
        <f>VLOOKUP($A5,'Base Consumption'!$A$2:$C$9,3,FALSE)*'Profiles, Qc, Summer, S1'!K5</f>
        <v>-0.41949152542372886</v>
      </c>
      <c r="L5" s="2">
        <f>VLOOKUP($A5,'Base Consumption'!$A$2:$C$9,3,FALSE)*'Profiles, Qc, Summer, S1'!L5</f>
        <v>-0.53008474576271192</v>
      </c>
      <c r="M5" s="2">
        <f>VLOOKUP($A5,'Base Consumption'!$A$2:$C$9,3,FALSE)*'Profiles, Qc, Summer, S1'!M5</f>
        <v>-0.57584745762711886</v>
      </c>
      <c r="N5" s="2">
        <f>VLOOKUP($A5,'Base Consumption'!$A$2:$C$9,3,FALSE)*'Profiles, Qc, Summer, S1'!N5</f>
        <v>-0.53389830508474578</v>
      </c>
      <c r="O5" s="2">
        <f>VLOOKUP($A5,'Base Consumption'!$A$2:$C$9,3,FALSE)*'Profiles, Qc, Summer, S1'!O5</f>
        <v>-0.57966101694915262</v>
      </c>
      <c r="P5" s="2">
        <f>VLOOKUP($A5,'Base Consumption'!$A$2:$C$9,3,FALSE)*'Profiles, Qc, Summer, S1'!P5</f>
        <v>-0.54533898305084749</v>
      </c>
      <c r="Q5" s="2">
        <f>VLOOKUP($A5,'Base Consumption'!$A$2:$C$9,3,FALSE)*'Profiles, Qc, Summer, S1'!Q5</f>
        <v>-0.64449152542372878</v>
      </c>
      <c r="R5" s="2">
        <f>VLOOKUP($A5,'Base Consumption'!$A$2:$C$9,3,FALSE)*'Profiles, Qc, Summer, S1'!R5</f>
        <v>-0.72457627118644075</v>
      </c>
      <c r="S5" s="2">
        <f>VLOOKUP($A5,'Base Consumption'!$A$2:$C$9,3,FALSE)*'Profiles, Qc, Summer, S1'!S5</f>
        <v>-0.64449152542372878</v>
      </c>
      <c r="T5" s="2">
        <f>VLOOKUP($A5,'Base Consumption'!$A$2:$C$9,3,FALSE)*'Profiles, Qc, Summer, S1'!T5</f>
        <v>-0.45381355932203388</v>
      </c>
      <c r="U5" s="2">
        <f>VLOOKUP($A5,'Base Consumption'!$A$2:$C$9,3,FALSE)*'Profiles, Qc, Summer, S1'!U5</f>
        <v>-0.40805084745762721</v>
      </c>
      <c r="V5" s="2">
        <f>VLOOKUP($A5,'Base Consumption'!$A$2:$C$9,3,FALSE)*'Profiles, Qc, Summer, S1'!V5</f>
        <v>-0.40805084745762721</v>
      </c>
      <c r="W5" s="2">
        <f>VLOOKUP($A5,'Base Consumption'!$A$2:$C$9,3,FALSE)*'Profiles, Qc, Summer, S1'!W5</f>
        <v>-0.53771186440677976</v>
      </c>
      <c r="X5" s="2">
        <f>VLOOKUP($A5,'Base Consumption'!$A$2:$C$9,3,FALSE)*'Profiles, Qc, Summer, S1'!X5</f>
        <v>-0.6673728813559322</v>
      </c>
      <c r="Y5" s="2">
        <f>VLOOKUP($A5,'Base Consumption'!$A$2:$C$9,3,FALSE)*'Profiles, Qc, Summer, S1'!Y5</f>
        <v>-0.6940677966101696</v>
      </c>
    </row>
    <row r="6" spans="1:25" x14ac:dyDescent="0.3">
      <c r="A6">
        <v>5</v>
      </c>
      <c r="B6" s="2">
        <f>VLOOKUP($A6,'Base Consumption'!$A$2:$C$9,3,FALSE)*'Profiles, Qc, Summer, S1'!B6</f>
        <v>-0.49390243902439029</v>
      </c>
      <c r="C6" s="2">
        <f>VLOOKUP($A6,'Base Consumption'!$A$2:$C$9,3,FALSE)*'Profiles, Qc, Summer, S1'!C6</f>
        <v>-0.64756097560975634</v>
      </c>
      <c r="D6" s="2">
        <f>VLOOKUP($A6,'Base Consumption'!$A$2:$C$9,3,FALSE)*'Profiles, Qc, Summer, S1'!D6</f>
        <v>-0.76280487804878061</v>
      </c>
      <c r="E6" s="2">
        <f>VLOOKUP($A6,'Base Consumption'!$A$2:$C$9,3,FALSE)*'Profiles, Qc, Summer, S1'!E6</f>
        <v>-0.75731707317073182</v>
      </c>
      <c r="F6" s="2">
        <f>VLOOKUP($A6,'Base Consumption'!$A$2:$C$9,3,FALSE)*'Profiles, Qc, Summer, S1'!F6</f>
        <v>-0.75731707317073171</v>
      </c>
      <c r="G6" s="2">
        <f>VLOOKUP($A6,'Base Consumption'!$A$2:$C$9,3,FALSE)*'Profiles, Qc, Summer, S1'!G6</f>
        <v>-0.82865853658536581</v>
      </c>
      <c r="H6" s="2">
        <f>VLOOKUP($A6,'Base Consumption'!$A$2:$C$9,3,FALSE)*'Profiles, Qc, Summer, S1'!H6</f>
        <v>-0.74634146341463425</v>
      </c>
      <c r="I6" s="2">
        <f>VLOOKUP($A6,'Base Consumption'!$A$2:$C$9,3,FALSE)*'Profiles, Qc, Summer, S1'!I6</f>
        <v>-0.29634146341463419</v>
      </c>
      <c r="J6" s="2">
        <f>VLOOKUP($A6,'Base Consumption'!$A$2:$C$9,3,FALSE)*'Profiles, Qc, Summer, S1'!J6</f>
        <v>9.8780487804878053E-2</v>
      </c>
      <c r="K6" s="2">
        <f>VLOOKUP($A6,'Base Consumption'!$A$2:$C$9,3,FALSE)*'Profiles, Qc, Summer, S1'!K6</f>
        <v>0.32926829268292696</v>
      </c>
      <c r="L6" s="2">
        <f>VLOOKUP($A6,'Base Consumption'!$A$2:$C$9,3,FALSE)*'Profiles, Qc, Summer, S1'!L6</f>
        <v>0.54329268292682931</v>
      </c>
      <c r="M6" s="2">
        <f>VLOOKUP($A6,'Base Consumption'!$A$2:$C$9,3,FALSE)*'Profiles, Qc, Summer, S1'!M6</f>
        <v>0.57621951219512202</v>
      </c>
      <c r="N6" s="2">
        <f>VLOOKUP($A6,'Base Consumption'!$A$2:$C$9,3,FALSE)*'Profiles, Qc, Summer, S1'!N6</f>
        <v>0.50487804878048792</v>
      </c>
      <c r="O6" s="2">
        <f>VLOOKUP($A6,'Base Consumption'!$A$2:$C$9,3,FALSE)*'Profiles, Qc, Summer, S1'!O6</f>
        <v>0.41707317073170735</v>
      </c>
      <c r="P6" s="2">
        <f>VLOOKUP($A6,'Base Consumption'!$A$2:$C$9,3,FALSE)*'Profiles, Qc, Summer, S1'!P6</f>
        <v>0.27439024390243905</v>
      </c>
      <c r="Q6" s="2">
        <f>VLOOKUP($A6,'Base Consumption'!$A$2:$C$9,3,FALSE)*'Profiles, Qc, Summer, S1'!Q6</f>
        <v>0.17560975609756099</v>
      </c>
      <c r="R6" s="2">
        <f>VLOOKUP($A6,'Base Consumption'!$A$2:$C$9,3,FALSE)*'Profiles, Qc, Summer, S1'!R6</f>
        <v>0.14817073170731709</v>
      </c>
      <c r="S6" s="2">
        <f>VLOOKUP($A6,'Base Consumption'!$A$2:$C$9,3,FALSE)*'Profiles, Qc, Summer, S1'!S6</f>
        <v>0.13719512195121952</v>
      </c>
      <c r="T6" s="2">
        <f>VLOOKUP($A6,'Base Consumption'!$A$2:$C$9,3,FALSE)*'Profiles, Qc, Summer, S1'!T6</f>
        <v>0.13719512195121952</v>
      </c>
      <c r="U6" s="2">
        <f>VLOOKUP($A6,'Base Consumption'!$A$2:$C$9,3,FALSE)*'Profiles, Qc, Summer, S1'!U6</f>
        <v>3.2926829268292684E-2</v>
      </c>
      <c r="V6" s="2">
        <f>VLOOKUP($A6,'Base Consumption'!$A$2:$C$9,3,FALSE)*'Profiles, Qc, Summer, S1'!V6</f>
        <v>0.2908536585365854</v>
      </c>
      <c r="W6" s="2">
        <f>VLOOKUP($A6,'Base Consumption'!$A$2:$C$9,3,FALSE)*'Profiles, Qc, Summer, S1'!W6</f>
        <v>0.13719512195121952</v>
      </c>
      <c r="X6" s="2">
        <f>VLOOKUP($A6,'Base Consumption'!$A$2:$C$9,3,FALSE)*'Profiles, Qc, Summer, S1'!X6</f>
        <v>7.682926829268294E-2</v>
      </c>
      <c r="Y6" s="2">
        <f>VLOOKUP($A6,'Base Consumption'!$A$2:$C$9,3,FALSE)*'Profiles, Qc, Summer, S1'!Y6</f>
        <v>-0.12073170731707321</v>
      </c>
    </row>
    <row r="7" spans="1:25" x14ac:dyDescent="0.3">
      <c r="A7">
        <v>6</v>
      </c>
      <c r="B7" s="2">
        <f>VLOOKUP($A7,'Base Consumption'!$A$2:$C$9,3,FALSE)*'Profiles, Qc, Summer, S1'!B7</f>
        <v>0.36</v>
      </c>
      <c r="C7" s="2">
        <f>VLOOKUP($A7,'Base Consumption'!$A$2:$C$9,3,FALSE)*'Profiles, Qc, Summer, S1'!C7</f>
        <v>0.39937499999999998</v>
      </c>
      <c r="D7" s="2">
        <f>VLOOKUP($A7,'Base Consumption'!$A$2:$C$9,3,FALSE)*'Profiles, Qc, Summer, S1'!D7</f>
        <v>0.30375000000000002</v>
      </c>
      <c r="E7" s="2">
        <f>VLOOKUP($A7,'Base Consumption'!$A$2:$C$9,3,FALSE)*'Profiles, Qc, Summer, S1'!E7</f>
        <v>0.35718749999999999</v>
      </c>
      <c r="F7" s="2">
        <f>VLOOKUP($A7,'Base Consumption'!$A$2:$C$9,3,FALSE)*'Profiles, Qc, Summer, S1'!F7</f>
        <v>0.36562500000000003</v>
      </c>
      <c r="G7" s="2">
        <f>VLOOKUP($A7,'Base Consumption'!$A$2:$C$9,3,FALSE)*'Profiles, Qc, Summer, S1'!G7</f>
        <v>0.37546875000000002</v>
      </c>
      <c r="H7" s="2">
        <f>VLOOKUP($A7,'Base Consumption'!$A$2:$C$9,3,FALSE)*'Profiles, Qc, Summer, S1'!H7</f>
        <v>0.36281250000000004</v>
      </c>
      <c r="I7" s="2">
        <f>VLOOKUP($A7,'Base Consumption'!$A$2:$C$9,3,FALSE)*'Profiles, Qc, Summer, S1'!I7</f>
        <v>0.67218749999999994</v>
      </c>
      <c r="J7" s="2">
        <f>VLOOKUP($A7,'Base Consumption'!$A$2:$C$9,3,FALSE)*'Profiles, Qc, Summer, S1'!J7</f>
        <v>0.77062500000000012</v>
      </c>
      <c r="K7" s="2">
        <f>VLOOKUP($A7,'Base Consumption'!$A$2:$C$9,3,FALSE)*'Profiles, Qc, Summer, S1'!K7</f>
        <v>0.76921875000000006</v>
      </c>
      <c r="L7" s="2">
        <f>VLOOKUP($A7,'Base Consumption'!$A$2:$C$9,3,FALSE)*'Profiles, Qc, Summer, S1'!L7</f>
        <v>0.67218749999999983</v>
      </c>
      <c r="M7" s="2">
        <f>VLOOKUP($A7,'Base Consumption'!$A$2:$C$9,3,FALSE)*'Profiles, Qc, Summer, S1'!M7</f>
        <v>0.80296875000000012</v>
      </c>
      <c r="N7" s="2">
        <f>VLOOKUP($A7,'Base Consumption'!$A$2:$C$9,3,FALSE)*'Profiles, Qc, Summer, S1'!N7</f>
        <v>0.83671875000000007</v>
      </c>
      <c r="O7" s="2">
        <f>VLOOKUP($A7,'Base Consumption'!$A$2:$C$9,3,FALSE)*'Profiles, Qc, Summer, S1'!O7</f>
        <v>0.77062500000000012</v>
      </c>
      <c r="P7" s="2">
        <f>VLOOKUP($A7,'Base Consumption'!$A$2:$C$9,3,FALSE)*'Profiles, Qc, Summer, S1'!P7</f>
        <v>0.67078125</v>
      </c>
      <c r="Q7" s="2">
        <f>VLOOKUP($A7,'Base Consumption'!$A$2:$C$9,3,FALSE)*'Profiles, Qc, Summer, S1'!Q7</f>
        <v>0.59062500000000007</v>
      </c>
      <c r="R7" s="2">
        <f>VLOOKUP($A7,'Base Consumption'!$A$2:$C$9,3,FALSE)*'Profiles, Qc, Summer, S1'!R7</f>
        <v>0.72</v>
      </c>
      <c r="S7" s="2">
        <f>VLOOKUP($A7,'Base Consumption'!$A$2:$C$9,3,FALSE)*'Profiles, Qc, Summer, S1'!S7</f>
        <v>0.6974999999999999</v>
      </c>
      <c r="T7" s="2">
        <f>VLOOKUP($A7,'Base Consumption'!$A$2:$C$9,3,FALSE)*'Profiles, Qc, Summer, S1'!T7</f>
        <v>0.54703124999999997</v>
      </c>
      <c r="U7" s="2">
        <f>VLOOKUP($A7,'Base Consumption'!$A$2:$C$9,3,FALSE)*'Profiles, Qc, Summer, S1'!U7</f>
        <v>0.50765624999999992</v>
      </c>
      <c r="V7" s="2">
        <f>VLOOKUP($A7,'Base Consumption'!$A$2:$C$9,3,FALSE)*'Profiles, Qc, Summer, S1'!V7</f>
        <v>0.59765625</v>
      </c>
      <c r="W7" s="2">
        <f>VLOOKUP($A7,'Base Consumption'!$A$2:$C$9,3,FALSE)*'Profiles, Qc, Summer, S1'!W7</f>
        <v>0.47109375000000003</v>
      </c>
      <c r="X7" s="2">
        <f>VLOOKUP($A7,'Base Consumption'!$A$2:$C$9,3,FALSE)*'Profiles, Qc, Summer, S1'!X7</f>
        <v>0.35859374999999999</v>
      </c>
      <c r="Y7" s="2">
        <f>VLOOKUP($A7,'Base Consumption'!$A$2:$C$9,3,FALSE)*'Profiles, Qc, Summer, S1'!Y7</f>
        <v>0.40078124999999998</v>
      </c>
    </row>
    <row r="8" spans="1:25" x14ac:dyDescent="0.3">
      <c r="A8">
        <v>7</v>
      </c>
      <c r="B8" s="2">
        <f>VLOOKUP($A8,'Base Consumption'!$A$2:$C$9,3,FALSE)*'Profiles, Qc, Summer, S1'!B8</f>
        <v>-0.69456521739130428</v>
      </c>
      <c r="C8" s="2">
        <f>VLOOKUP($A8,'Base Consumption'!$A$2:$C$9,3,FALSE)*'Profiles, Qc, Summer, S1'!C8</f>
        <v>-0.71413043478260874</v>
      </c>
      <c r="D8" s="2">
        <f>VLOOKUP($A8,'Base Consumption'!$A$2:$C$9,3,FALSE)*'Profiles, Qc, Summer, S1'!D8</f>
        <v>-0.75815217391304335</v>
      </c>
      <c r="E8" s="2">
        <f>VLOOKUP($A8,'Base Consumption'!$A$2:$C$9,3,FALSE)*'Profiles, Qc, Summer, S1'!E8</f>
        <v>-0.77771739130434803</v>
      </c>
      <c r="F8" s="2">
        <f>VLOOKUP($A8,'Base Consumption'!$A$2:$C$9,3,FALSE)*'Profiles, Qc, Summer, S1'!F8</f>
        <v>-0.72880434782608705</v>
      </c>
      <c r="G8" s="2">
        <f>VLOOKUP($A8,'Base Consumption'!$A$2:$C$9,3,FALSE)*'Profiles, Qc, Summer, S1'!G8</f>
        <v>-0.78750000000000009</v>
      </c>
      <c r="H8" s="2">
        <f>VLOOKUP($A8,'Base Consumption'!$A$2:$C$9,3,FALSE)*'Profiles, Qc, Summer, S1'!H8</f>
        <v>-0.67500000000000004</v>
      </c>
      <c r="I8" s="2">
        <f>VLOOKUP($A8,'Base Consumption'!$A$2:$C$9,3,FALSE)*'Profiles, Qc, Summer, S1'!I8</f>
        <v>-0.30815217391304345</v>
      </c>
      <c r="J8" s="2">
        <f>VLOOKUP($A8,'Base Consumption'!$A$2:$C$9,3,FALSE)*'Profiles, Qc, Summer, S1'!J8</f>
        <v>-5.3804347826086951E-2</v>
      </c>
      <c r="K8" s="2">
        <f>VLOOKUP($A8,'Base Consumption'!$A$2:$C$9,3,FALSE)*'Profiles, Qc, Summer, S1'!K8</f>
        <v>-4.4021739130434778E-2</v>
      </c>
      <c r="L8" s="2">
        <f>VLOOKUP($A8,'Base Consumption'!$A$2:$C$9,3,FALSE)*'Profiles, Qc, Summer, S1'!L8</f>
        <v>9.2934782608695643E-2</v>
      </c>
      <c r="M8" s="2">
        <f>VLOOKUP($A8,'Base Consumption'!$A$2:$C$9,3,FALSE)*'Profiles, Qc, Summer, S1'!M8</f>
        <v>2.9347826086956522E-2</v>
      </c>
      <c r="N8" s="2">
        <f>VLOOKUP($A8,'Base Consumption'!$A$2:$C$9,3,FALSE)*'Profiles, Qc, Summer, S1'!N8</f>
        <v>9.7826086956521747E-3</v>
      </c>
      <c r="O8" s="2">
        <f>VLOOKUP($A8,'Base Consumption'!$A$2:$C$9,3,FALSE)*'Profiles, Qc, Summer, S1'!O8</f>
        <v>0</v>
      </c>
      <c r="P8" s="2">
        <f>VLOOKUP($A8,'Base Consumption'!$A$2:$C$9,3,FALSE)*'Profiles, Qc, Summer, S1'!P8</f>
        <v>-7.8260869565217397E-2</v>
      </c>
      <c r="Q8" s="2">
        <f>VLOOKUP($A8,'Base Consumption'!$A$2:$C$9,3,FALSE)*'Profiles, Qc, Summer, S1'!Q8</f>
        <v>-0.13695652173913045</v>
      </c>
      <c r="R8" s="2">
        <f>VLOOKUP($A8,'Base Consumption'!$A$2:$C$9,3,FALSE)*'Profiles, Qc, Summer, S1'!R8</f>
        <v>-0.20054347826086957</v>
      </c>
      <c r="S8" s="2">
        <f>VLOOKUP($A8,'Base Consumption'!$A$2:$C$9,3,FALSE)*'Profiles, Qc, Summer, S1'!S8</f>
        <v>-0.26413043478260873</v>
      </c>
      <c r="T8" s="2">
        <f>VLOOKUP($A8,'Base Consumption'!$A$2:$C$9,3,FALSE)*'Profiles, Qc, Summer, S1'!T8</f>
        <v>-0.22989130434782612</v>
      </c>
      <c r="U8" s="2">
        <f>VLOOKUP($A8,'Base Consumption'!$A$2:$C$9,3,FALSE)*'Profiles, Qc, Summer, S1'!U8</f>
        <v>-0.27880434782608698</v>
      </c>
      <c r="V8" s="2">
        <f>VLOOKUP($A8,'Base Consumption'!$A$2:$C$9,3,FALSE)*'Profiles, Qc, Summer, S1'!V8</f>
        <v>-0.19565217391304349</v>
      </c>
      <c r="W8" s="2">
        <f>VLOOKUP($A8,'Base Consumption'!$A$2:$C$9,3,FALSE)*'Profiles, Qc, Summer, S1'!W8</f>
        <v>-0.36684782608695649</v>
      </c>
      <c r="X8" s="2">
        <f>VLOOKUP($A8,'Base Consumption'!$A$2:$C$9,3,FALSE)*'Profiles, Qc, Summer, S1'!X8</f>
        <v>-0.46467391304347822</v>
      </c>
      <c r="Y8" s="2">
        <f>VLOOKUP($A8,'Base Consumption'!$A$2:$C$9,3,FALSE)*'Profiles, Qc, Summer, S1'!Y8</f>
        <v>-0.49891304347826088</v>
      </c>
    </row>
    <row r="9" spans="1:25" x14ac:dyDescent="0.3">
      <c r="A9">
        <v>8</v>
      </c>
      <c r="B9" s="2">
        <f>VLOOKUP($A9,'Base Consumption'!$A$2:$C$9,3,FALSE)*'Profiles, Qc, Summer, S1'!B9</f>
        <v>-0.86951612903225795</v>
      </c>
      <c r="C9" s="2">
        <f>VLOOKUP($A9,'Base Consumption'!$A$2:$C$9,3,FALSE)*'Profiles, Qc, Summer, S1'!C9</f>
        <v>-0.87532258064516122</v>
      </c>
      <c r="D9" s="2">
        <f>VLOOKUP($A9,'Base Consumption'!$A$2:$C$9,3,FALSE)*'Profiles, Qc, Summer, S1'!D9</f>
        <v>-0.88403225806451613</v>
      </c>
      <c r="E9" s="2">
        <f>VLOOKUP($A9,'Base Consumption'!$A$2:$C$9,3,FALSE)*'Profiles, Qc, Summer, S1'!E9</f>
        <v>-0.88838709677419359</v>
      </c>
      <c r="F9" s="2">
        <f>VLOOKUP($A9,'Base Consumption'!$A$2:$C$9,3,FALSE)*'Profiles, Qc, Summer, S1'!F9</f>
        <v>-0.87677419354838726</v>
      </c>
      <c r="G9" s="2">
        <f>VLOOKUP($A9,'Base Consumption'!$A$2:$C$9,3,FALSE)*'Profiles, Qc, Summer, S1'!G9</f>
        <v>-0.85645161290322591</v>
      </c>
      <c r="H9" s="2">
        <f>VLOOKUP($A9,'Base Consumption'!$A$2:$C$9,3,FALSE)*'Profiles, Qc, Summer, S1'!H9</f>
        <v>-0.72725806451612895</v>
      </c>
      <c r="I9" s="2">
        <f>VLOOKUP($A9,'Base Consumption'!$A$2:$C$9,3,FALSE)*'Profiles, Qc, Summer, S1'!I9</f>
        <v>-0.60096774193548397</v>
      </c>
      <c r="J9" s="2">
        <f>VLOOKUP($A9,'Base Consumption'!$A$2:$C$9,3,FALSE)*'Profiles, Qc, Summer, S1'!J9</f>
        <v>-0.5879032258064516</v>
      </c>
      <c r="K9" s="2">
        <f>VLOOKUP($A9,'Base Consumption'!$A$2:$C$9,3,FALSE)*'Profiles, Qc, Summer, S1'!K9</f>
        <v>-0.57919354838709669</v>
      </c>
      <c r="L9" s="2">
        <f>VLOOKUP($A9,'Base Consumption'!$A$2:$C$9,3,FALSE)*'Profiles, Qc, Summer, S1'!L9</f>
        <v>-0.56903225806451607</v>
      </c>
      <c r="M9" s="2">
        <f>VLOOKUP($A9,'Base Consumption'!$A$2:$C$9,3,FALSE)*'Profiles, Qc, Summer, S1'!M9</f>
        <v>-0.56467741935483873</v>
      </c>
      <c r="N9" s="2">
        <f>VLOOKUP($A9,'Base Consumption'!$A$2:$C$9,3,FALSE)*'Profiles, Qc, Summer, S1'!N9</f>
        <v>-0.57774193548387098</v>
      </c>
      <c r="O9" s="2">
        <f>VLOOKUP($A9,'Base Consumption'!$A$2:$C$9,3,FALSE)*'Profiles, Qc, Summer, S1'!O9</f>
        <v>-0.59951612903225804</v>
      </c>
      <c r="P9" s="2">
        <f>VLOOKUP($A9,'Base Consumption'!$A$2:$C$9,3,FALSE)*'Profiles, Qc, Summer, S1'!P9</f>
        <v>-0.66048387096774186</v>
      </c>
      <c r="Q9" s="2">
        <f>VLOOKUP($A9,'Base Consumption'!$A$2:$C$9,3,FALSE)*'Profiles, Qc, Summer, S1'!Q9</f>
        <v>-0.68951612903225812</v>
      </c>
      <c r="R9" s="2">
        <f>VLOOKUP($A9,'Base Consumption'!$A$2:$C$9,3,FALSE)*'Profiles, Qc, Summer, S1'!R9</f>
        <v>-0.71274193548387099</v>
      </c>
      <c r="S9" s="2">
        <f>VLOOKUP($A9,'Base Consumption'!$A$2:$C$9,3,FALSE)*'Profiles, Qc, Summer, S1'!S9</f>
        <v>-0.71564516129032252</v>
      </c>
      <c r="T9" s="2">
        <f>VLOOKUP($A9,'Base Consumption'!$A$2:$C$9,3,FALSE)*'Profiles, Qc, Summer, S1'!T9</f>
        <v>-0.72870967741935488</v>
      </c>
      <c r="U9" s="2">
        <f>VLOOKUP($A9,'Base Consumption'!$A$2:$C$9,3,FALSE)*'Profiles, Qc, Summer, S1'!U9</f>
        <v>-0.75338709677419358</v>
      </c>
      <c r="V9" s="2">
        <f>VLOOKUP($A9,'Base Consumption'!$A$2:$C$9,3,FALSE)*'Profiles, Qc, Summer, S1'!V9</f>
        <v>-0.80129032258064514</v>
      </c>
      <c r="W9" s="2">
        <f>VLOOKUP($A9,'Base Consumption'!$A$2:$C$9,3,FALSE)*'Profiles, Qc, Summer, S1'!W9</f>
        <v>-0.83322580645161293</v>
      </c>
      <c r="X9" s="2">
        <f>VLOOKUP($A9,'Base Consumption'!$A$2:$C$9,3,FALSE)*'Profiles, Qc, Summer, S1'!X9</f>
        <v>-0.84629032258064518</v>
      </c>
      <c r="Y9" s="2">
        <f>VLOOKUP($A9,'Base Consumption'!$A$2:$C$9,3,FALSE)*'Profiles, Qc, Summer, S1'!Y9</f>
        <v>-0.86225806451612885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1D8C-0916-4768-92B2-3C8CC0B93FD8}">
  <dimension ref="A1:Y17"/>
  <sheetViews>
    <sheetView workbookViewId="0">
      <selection activeCell="A10" sqref="A10:AA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VLOOKUP($A2,'Base Consumption'!$A$2:$C$9,3,FALSE)*'Profiles, Qc, Summer, S2'!B2</f>
        <v>0.65114093959731545</v>
      </c>
      <c r="C2" s="2">
        <f>VLOOKUP($A2,'Base Consumption'!$A$2:$C$9,3,FALSE)*'Profiles, Qc, Summer, S2'!C2</f>
        <v>0.74123154362416122</v>
      </c>
      <c r="D2" s="2">
        <f>VLOOKUP($A2,'Base Consumption'!$A$2:$C$9,3,FALSE)*'Profiles, Qc, Summer, S2'!D2</f>
        <v>0.70544295302013427</v>
      </c>
      <c r="E2" s="2">
        <f>VLOOKUP($A2,'Base Consumption'!$A$2:$C$9,3,FALSE)*'Profiles, Qc, Summer, S2'!E2</f>
        <v>0.69852684563758394</v>
      </c>
      <c r="F2" s="2">
        <f>VLOOKUP($A2,'Base Consumption'!$A$2:$C$9,3,FALSE)*'Profiles, Qc, Summer, S2'!F2</f>
        <v>0.683275167785235</v>
      </c>
      <c r="G2" s="2">
        <f>VLOOKUP($A2,'Base Consumption'!$A$2:$C$9,3,FALSE)*'Profiles, Qc, Summer, S2'!G2</f>
        <v>0.70145637583892606</v>
      </c>
      <c r="H2" s="2">
        <f>VLOOKUP($A2,'Base Consumption'!$A$2:$C$9,3,FALSE)*'Profiles, Qc, Summer, S2'!H2</f>
        <v>0.73691275167785242</v>
      </c>
      <c r="I2" s="2">
        <f>VLOOKUP($A2,'Base Consumption'!$A$2:$C$9,3,FALSE)*'Profiles, Qc, Summer, S2'!I2</f>
        <v>1.407805369127517</v>
      </c>
      <c r="J2" s="2">
        <f>VLOOKUP($A2,'Base Consumption'!$A$2:$C$9,3,FALSE)*'Profiles, Qc, Summer, S2'!J2</f>
        <v>1.622778523489933</v>
      </c>
      <c r="K2" s="2">
        <f>VLOOKUP($A2,'Base Consumption'!$A$2:$C$9,3,FALSE)*'Profiles, Qc, Summer, S2'!K2</f>
        <v>1.577234899328859</v>
      </c>
      <c r="L2" s="2">
        <f>VLOOKUP($A2,'Base Consumption'!$A$2:$C$9,3,FALSE)*'Profiles, Qc, Summer, S2'!L2</f>
        <v>1.4798657718120805</v>
      </c>
      <c r="M2" s="2">
        <f>VLOOKUP($A2,'Base Consumption'!$A$2:$C$9,3,FALSE)*'Profiles, Qc, Summer, S2'!M2</f>
        <v>1.5221174496644299</v>
      </c>
      <c r="N2" s="2">
        <f>VLOOKUP($A2,'Base Consumption'!$A$2:$C$9,3,FALSE)*'Profiles, Qc, Summer, S2'!N2</f>
        <v>1.6036912751677852</v>
      </c>
      <c r="O2" s="2">
        <f>VLOOKUP($A2,'Base Consumption'!$A$2:$C$9,3,FALSE)*'Profiles, Qc, Summer, S2'!O2</f>
        <v>1.5709228187919464</v>
      </c>
      <c r="P2" s="2">
        <f>VLOOKUP($A2,'Base Consumption'!$A$2:$C$9,3,FALSE)*'Profiles, Qc, Summer, S2'!P2</f>
        <v>1.0902684563758389</v>
      </c>
      <c r="Q2" s="2">
        <f>VLOOKUP($A2,'Base Consumption'!$A$2:$C$9,3,FALSE)*'Profiles, Qc, Summer, S2'!Q2</f>
        <v>1.396993288590604</v>
      </c>
      <c r="R2" s="2">
        <f>VLOOKUP($A2,'Base Consumption'!$A$2:$C$9,3,FALSE)*'Profiles, Qc, Summer, S2'!R2</f>
        <v>1.472496644295302</v>
      </c>
      <c r="S2" s="2">
        <f>VLOOKUP($A2,'Base Consumption'!$A$2:$C$9,3,FALSE)*'Profiles, Qc, Summer, S2'!S2</f>
        <v>1.3259597315436242</v>
      </c>
      <c r="T2" s="2">
        <f>VLOOKUP($A2,'Base Consumption'!$A$2:$C$9,3,FALSE)*'Profiles, Qc, Summer, S2'!T2</f>
        <v>1.0935906040268457</v>
      </c>
      <c r="U2" s="2">
        <f>VLOOKUP($A2,'Base Consumption'!$A$2:$C$9,3,FALSE)*'Profiles, Qc, Summer, S2'!U2</f>
        <v>0.99193288590604045</v>
      </c>
      <c r="V2" s="2">
        <f>VLOOKUP($A2,'Base Consumption'!$A$2:$C$9,3,FALSE)*'Profiles, Qc, Summer, S2'!V2</f>
        <v>1.0412214765100671</v>
      </c>
      <c r="W2" s="2">
        <f>VLOOKUP($A2,'Base Consumption'!$A$2:$C$9,3,FALSE)*'Profiles, Qc, Summer, S2'!W2</f>
        <v>1.0238255033557047</v>
      </c>
      <c r="X2" s="2">
        <f>VLOOKUP($A2,'Base Consumption'!$A$2:$C$9,3,FALSE)*'Profiles, Qc, Summer, S2'!X2</f>
        <v>0.72084563758389253</v>
      </c>
      <c r="Y2" s="2">
        <f>VLOOKUP($A2,'Base Consumption'!$A$2:$C$9,3,FALSE)*'Profiles, Qc, Summer, S2'!Y2</f>
        <v>0.70767785234899339</v>
      </c>
    </row>
    <row r="3" spans="1:25" x14ac:dyDescent="0.3">
      <c r="A3">
        <v>2</v>
      </c>
      <c r="B3" s="2">
        <f>VLOOKUP($A3,'Base Consumption'!$A$2:$C$9,3,FALSE)*'Profiles, Qc, Summer, S2'!B3</f>
        <v>2.7222222222222217E-2</v>
      </c>
      <c r="C3" s="2">
        <f>VLOOKUP($A3,'Base Consumption'!$A$2:$C$9,3,FALSE)*'Profiles, Qc, Summer, S2'!C3</f>
        <v>-0.16333333333333333</v>
      </c>
      <c r="D3" s="2">
        <f>VLOOKUP($A3,'Base Consumption'!$A$2:$C$9,3,FALSE)*'Profiles, Qc, Summer, S2'!D3</f>
        <v>-0.18416666666666665</v>
      </c>
      <c r="E3" s="2">
        <f>VLOOKUP($A3,'Base Consumption'!$A$2:$C$9,3,FALSE)*'Profiles, Qc, Summer, S2'!E3</f>
        <v>-0.26916666666666667</v>
      </c>
      <c r="F3" s="2">
        <f>VLOOKUP($A3,'Base Consumption'!$A$2:$C$9,3,FALSE)*'Profiles, Qc, Summer, S2'!F3</f>
        <v>-0.31944444444444442</v>
      </c>
      <c r="G3" s="2">
        <f>VLOOKUP($A3,'Base Consumption'!$A$2:$C$9,3,FALSE)*'Profiles, Qc, Summer, S2'!G3</f>
        <v>-0.25</v>
      </c>
      <c r="H3" s="2">
        <f>VLOOKUP($A3,'Base Consumption'!$A$2:$C$9,3,FALSE)*'Profiles, Qc, Summer, S2'!H3</f>
        <v>-0.31305555555555553</v>
      </c>
      <c r="I3" s="2">
        <f>VLOOKUP($A3,'Base Consumption'!$A$2:$C$9,3,FALSE)*'Profiles, Qc, Summer, S2'!I3</f>
        <v>0.80555555555555558</v>
      </c>
      <c r="J3" s="2">
        <f>VLOOKUP($A3,'Base Consumption'!$A$2:$C$9,3,FALSE)*'Profiles, Qc, Summer, S2'!J3</f>
        <v>1.0277777777777775</v>
      </c>
      <c r="K3" s="2">
        <f>VLOOKUP($A3,'Base Consumption'!$A$2:$C$9,3,FALSE)*'Profiles, Qc, Summer, S2'!K3</f>
        <v>1.2930555555555554</v>
      </c>
      <c r="L3" s="2">
        <f>VLOOKUP($A3,'Base Consumption'!$A$2:$C$9,3,FALSE)*'Profiles, Qc, Summer, S2'!L3</f>
        <v>0.75</v>
      </c>
      <c r="M3" s="2">
        <f>VLOOKUP($A3,'Base Consumption'!$A$2:$C$9,3,FALSE)*'Profiles, Qc, Summer, S2'!M3</f>
        <v>0.66694444444444434</v>
      </c>
      <c r="N3" s="2">
        <f>VLOOKUP($A3,'Base Consumption'!$A$2:$C$9,3,FALSE)*'Profiles, Qc, Summer, S2'!N3</f>
        <v>0.46750000000000003</v>
      </c>
      <c r="O3" s="2">
        <f>VLOOKUP($A3,'Base Consumption'!$A$2:$C$9,3,FALSE)*'Profiles, Qc, Summer, S2'!O3</f>
        <v>0.62611111111111106</v>
      </c>
      <c r="P3" s="2">
        <f>VLOOKUP($A3,'Base Consumption'!$A$2:$C$9,3,FALSE)*'Profiles, Qc, Summer, S2'!P3</f>
        <v>0.28333333333333333</v>
      </c>
      <c r="Q3" s="2">
        <f>VLOOKUP($A3,'Base Consumption'!$A$2:$C$9,3,FALSE)*'Profiles, Qc, Summer, S2'!Q3</f>
        <v>0.23374999999999996</v>
      </c>
      <c r="R3" s="2">
        <f>VLOOKUP($A3,'Base Consumption'!$A$2:$C$9,3,FALSE)*'Profiles, Qc, Summer, S2'!R3</f>
        <v>0.27222222222222225</v>
      </c>
      <c r="S3" s="2">
        <f>VLOOKUP($A3,'Base Consumption'!$A$2:$C$9,3,FALSE)*'Profiles, Qc, Summer, S2'!S3</f>
        <v>0.495</v>
      </c>
      <c r="T3" s="2">
        <f>VLOOKUP($A3,'Base Consumption'!$A$2:$C$9,3,FALSE)*'Profiles, Qc, Summer, S2'!T3</f>
        <v>0.97750000000000004</v>
      </c>
      <c r="U3" s="2">
        <f>VLOOKUP($A3,'Base Consumption'!$A$2:$C$9,3,FALSE)*'Profiles, Qc, Summer, S2'!U3</f>
        <v>0.98194444444444418</v>
      </c>
      <c r="V3" s="2">
        <f>VLOOKUP($A3,'Base Consumption'!$A$2:$C$9,3,FALSE)*'Profiles, Qc, Summer, S2'!V3</f>
        <v>0.76222222222222202</v>
      </c>
      <c r="W3" s="2">
        <f>VLOOKUP($A3,'Base Consumption'!$A$2:$C$9,3,FALSE)*'Profiles, Qc, Summer, S2'!W3</f>
        <v>0.59722222222222221</v>
      </c>
      <c r="X3" s="2">
        <f>VLOOKUP($A3,'Base Consumption'!$A$2:$C$9,3,FALSE)*'Profiles, Qc, Summer, S2'!X3</f>
        <v>0.2805555555555555</v>
      </c>
      <c r="Y3" s="2">
        <f>VLOOKUP($A3,'Base Consumption'!$A$2:$C$9,3,FALSE)*'Profiles, Qc, Summer, S2'!Y3</f>
        <v>5.6111111111111105E-2</v>
      </c>
    </row>
    <row r="4" spans="1:25" x14ac:dyDescent="0.3">
      <c r="A4">
        <v>3</v>
      </c>
      <c r="B4" s="2">
        <f>VLOOKUP($A4,'Base Consumption'!$A$2:$C$9,3,FALSE)*'Profiles, Qc, Summer, S2'!B4</f>
        <v>-0.17099999999999999</v>
      </c>
      <c r="C4" s="2">
        <f>VLOOKUP($A4,'Base Consumption'!$A$2:$C$9,3,FALSE)*'Profiles, Qc, Summer, S2'!C4</f>
        <v>-0.40499999999999986</v>
      </c>
      <c r="D4" s="2">
        <f>VLOOKUP($A4,'Base Consumption'!$A$2:$C$9,3,FALSE)*'Profiles, Qc, Summer, S2'!D4</f>
        <v>-0.70649999999999979</v>
      </c>
      <c r="E4" s="2">
        <f>VLOOKUP($A4,'Base Consumption'!$A$2:$C$9,3,FALSE)*'Profiles, Qc, Summer, S2'!E4</f>
        <v>-0.6461029411764706</v>
      </c>
      <c r="F4" s="2">
        <f>VLOOKUP($A4,'Base Consumption'!$A$2:$C$9,3,FALSE)*'Profiles, Qc, Summer, S2'!F4</f>
        <v>-0.66599999999999993</v>
      </c>
      <c r="G4" s="2">
        <f>VLOOKUP($A4,'Base Consumption'!$A$2:$C$9,3,FALSE)*'Profiles, Qc, Summer, S2'!G4</f>
        <v>-0.62827941176470581</v>
      </c>
      <c r="H4" s="2">
        <f>VLOOKUP($A4,'Base Consumption'!$A$2:$C$9,3,FALSE)*'Profiles, Qc, Summer, S2'!H4</f>
        <v>-3.4588235294117649E-2</v>
      </c>
      <c r="I4" s="2">
        <f>VLOOKUP($A4,'Base Consumption'!$A$2:$C$9,3,FALSE)*'Profiles, Qc, Summer, S2'!I4</f>
        <v>0.7381323529411763</v>
      </c>
      <c r="J4" s="2">
        <f>VLOOKUP($A4,'Base Consumption'!$A$2:$C$9,3,FALSE)*'Profiles, Qc, Summer, S2'!J4</f>
        <v>0.99899999999999989</v>
      </c>
      <c r="K4" s="2">
        <f>VLOOKUP($A4,'Base Consumption'!$A$2:$C$9,3,FALSE)*'Profiles, Qc, Summer, S2'!K4</f>
        <v>0.99811764705882366</v>
      </c>
      <c r="L4" s="2">
        <f>VLOOKUP($A4,'Base Consumption'!$A$2:$C$9,3,FALSE)*'Profiles, Qc, Summer, S2'!L4</f>
        <v>0.81674999999999998</v>
      </c>
      <c r="M4" s="2">
        <f>VLOOKUP($A4,'Base Consumption'!$A$2:$C$9,3,FALSE)*'Profiles, Qc, Summer, S2'!M4</f>
        <v>1.0220294117647057</v>
      </c>
      <c r="N4" s="2">
        <f>VLOOKUP($A4,'Base Consumption'!$A$2:$C$9,3,FALSE)*'Profiles, Qc, Summer, S2'!N4</f>
        <v>0.9165882352941177</v>
      </c>
      <c r="O4" s="2">
        <f>VLOOKUP($A4,'Base Consumption'!$A$2:$C$9,3,FALSE)*'Profiles, Qc, Summer, S2'!O4</f>
        <v>0.79985294117647043</v>
      </c>
      <c r="P4" s="2">
        <f>VLOOKUP($A4,'Base Consumption'!$A$2:$C$9,3,FALSE)*'Profiles, Qc, Summer, S2'!P4</f>
        <v>0.58089705882352927</v>
      </c>
      <c r="Q4" s="2">
        <f>VLOOKUP($A4,'Base Consumption'!$A$2:$C$9,3,FALSE)*'Profiles, Qc, Summer, S2'!Q4</f>
        <v>0.36983823529411769</v>
      </c>
      <c r="R4" s="2">
        <f>VLOOKUP($A4,'Base Consumption'!$A$2:$C$9,3,FALSE)*'Profiles, Qc, Summer, S2'!R4</f>
        <v>0.45441176470588229</v>
      </c>
      <c r="S4" s="2">
        <f>VLOOKUP($A4,'Base Consumption'!$A$2:$C$9,3,FALSE)*'Profiles, Qc, Summer, S2'!S4</f>
        <v>0.40588235294117642</v>
      </c>
      <c r="T4" s="2">
        <f>VLOOKUP($A4,'Base Consumption'!$A$2:$C$9,3,FALSE)*'Profiles, Qc, Summer, S2'!T4</f>
        <v>7.6499999999999985E-2</v>
      </c>
      <c r="U4" s="2">
        <f>VLOOKUP($A4,'Base Consumption'!$A$2:$C$9,3,FALSE)*'Profiles, Qc, Summer, S2'!U4</f>
        <v>0.32320588235294112</v>
      </c>
      <c r="V4" s="2">
        <f>VLOOKUP($A4,'Base Consumption'!$A$2:$C$9,3,FALSE)*'Profiles, Qc, Summer, S2'!V4</f>
        <v>0.45882352941176463</v>
      </c>
      <c r="W4" s="2">
        <f>VLOOKUP($A4,'Base Consumption'!$A$2:$C$9,3,FALSE)*'Profiles, Qc, Summer, S2'!W4</f>
        <v>0.30299999999999999</v>
      </c>
      <c r="X4" s="2">
        <f>VLOOKUP($A4,'Base Consumption'!$A$2:$C$9,3,FALSE)*'Profiles, Qc, Summer, S2'!X4</f>
        <v>-0.28072058823529411</v>
      </c>
      <c r="Y4" s="2">
        <f>VLOOKUP($A4,'Base Consumption'!$A$2:$C$9,3,FALSE)*'Profiles, Qc, Summer, S2'!Y4</f>
        <v>-0.58050000000000002</v>
      </c>
    </row>
    <row r="5" spans="1:25" x14ac:dyDescent="0.3">
      <c r="A5">
        <v>4</v>
      </c>
      <c r="B5" s="2">
        <f>VLOOKUP($A5,'Base Consumption'!$A$2:$C$9,3,FALSE)*'Profiles, Qc, Summer, S2'!B5</f>
        <v>-0.80908474576271194</v>
      </c>
      <c r="C5" s="2">
        <f>VLOOKUP($A5,'Base Consumption'!$A$2:$C$9,3,FALSE)*'Profiles, Qc, Summer, S2'!C5</f>
        <v>-0.80885593220338992</v>
      </c>
      <c r="D5" s="2">
        <f>VLOOKUP($A5,'Base Consumption'!$A$2:$C$9,3,FALSE)*'Profiles, Qc, Summer, S2'!D5</f>
        <v>-0.81549152542372894</v>
      </c>
      <c r="E5" s="2">
        <f>VLOOKUP($A5,'Base Consumption'!$A$2:$C$9,3,FALSE)*'Profiles, Qc, Summer, S2'!E5</f>
        <v>-0.84020338983050868</v>
      </c>
      <c r="F5" s="2">
        <f>VLOOKUP($A5,'Base Consumption'!$A$2:$C$9,3,FALSE)*'Profiles, Qc, Summer, S2'!F5</f>
        <v>-0.82594067796610171</v>
      </c>
      <c r="G5" s="2">
        <f>VLOOKUP($A5,'Base Consumption'!$A$2:$C$9,3,FALSE)*'Profiles, Qc, Summer, S2'!G5</f>
        <v>-0.85702118644067804</v>
      </c>
      <c r="H5" s="2">
        <f>VLOOKUP($A5,'Base Consumption'!$A$2:$C$9,3,FALSE)*'Profiles, Qc, Summer, S2'!H5</f>
        <v>-0.79344915254237292</v>
      </c>
      <c r="I5" s="2">
        <f>VLOOKUP($A5,'Base Consumption'!$A$2:$C$9,3,FALSE)*'Profiles, Qc, Summer, S2'!I5</f>
        <v>-0.51948305084745772</v>
      </c>
      <c r="J5" s="2">
        <f>VLOOKUP($A5,'Base Consumption'!$A$2:$C$9,3,FALSE)*'Profiles, Qc, Summer, S2'!J5</f>
        <v>-0.38867796610169492</v>
      </c>
      <c r="K5" s="2">
        <f>VLOOKUP($A5,'Base Consumption'!$A$2:$C$9,3,FALSE)*'Profiles, Qc, Summer, S2'!K5</f>
        <v>-0.42788135593220344</v>
      </c>
      <c r="L5" s="2">
        <f>VLOOKUP($A5,'Base Consumption'!$A$2:$C$9,3,FALSE)*'Profiles, Qc, Summer, S2'!L5</f>
        <v>-0.54068644067796623</v>
      </c>
      <c r="M5" s="2">
        <f>VLOOKUP($A5,'Base Consumption'!$A$2:$C$9,3,FALSE)*'Profiles, Qc, Summer, S2'!M5</f>
        <v>-0.57008898305084754</v>
      </c>
      <c r="N5" s="2">
        <f>VLOOKUP($A5,'Base Consumption'!$A$2:$C$9,3,FALSE)*'Profiles, Qc, Summer, S2'!N5</f>
        <v>-0.52322033898305087</v>
      </c>
      <c r="O5" s="2">
        <f>VLOOKUP($A5,'Base Consumption'!$A$2:$C$9,3,FALSE)*'Profiles, Qc, Summer, S2'!O5</f>
        <v>-0.57386440677966111</v>
      </c>
      <c r="P5" s="2">
        <f>VLOOKUP($A5,'Base Consumption'!$A$2:$C$9,3,FALSE)*'Profiles, Qc, Summer, S2'!P5</f>
        <v>-0.54533898305084749</v>
      </c>
      <c r="Q5" s="2">
        <f>VLOOKUP($A5,'Base Consumption'!$A$2:$C$9,3,FALSE)*'Profiles, Qc, Summer, S2'!Q5</f>
        <v>-0.65738135593220337</v>
      </c>
      <c r="R5" s="2">
        <f>VLOOKUP($A5,'Base Consumption'!$A$2:$C$9,3,FALSE)*'Profiles, Qc, Summer, S2'!R5</f>
        <v>-0.71008474576271197</v>
      </c>
      <c r="S5" s="2">
        <f>VLOOKUP($A5,'Base Consumption'!$A$2:$C$9,3,FALSE)*'Profiles, Qc, Summer, S2'!S5</f>
        <v>-0.65738135593220337</v>
      </c>
      <c r="T5" s="2">
        <f>VLOOKUP($A5,'Base Consumption'!$A$2:$C$9,3,FALSE)*'Profiles, Qc, Summer, S2'!T5</f>
        <v>-0.46288983050847449</v>
      </c>
      <c r="U5" s="2">
        <f>VLOOKUP($A5,'Base Consumption'!$A$2:$C$9,3,FALSE)*'Profiles, Qc, Summer, S2'!U5</f>
        <v>-0.4039703389830509</v>
      </c>
      <c r="V5" s="2">
        <f>VLOOKUP($A5,'Base Consumption'!$A$2:$C$9,3,FALSE)*'Profiles, Qc, Summer, S2'!V5</f>
        <v>-0.41213135593220346</v>
      </c>
      <c r="W5" s="2">
        <f>VLOOKUP($A5,'Base Consumption'!$A$2:$C$9,3,FALSE)*'Profiles, Qc, Summer, S2'!W5</f>
        <v>-0.54846610169491528</v>
      </c>
      <c r="X5" s="2">
        <f>VLOOKUP($A5,'Base Consumption'!$A$2:$C$9,3,FALSE)*'Profiles, Qc, Summer, S2'!X5</f>
        <v>-0.66069915254237288</v>
      </c>
      <c r="Y5" s="2">
        <f>VLOOKUP($A5,'Base Consumption'!$A$2:$C$9,3,FALSE)*'Profiles, Qc, Summer, S2'!Y5</f>
        <v>-0.70794915254237301</v>
      </c>
    </row>
    <row r="6" spans="1:25" x14ac:dyDescent="0.3">
      <c r="A6">
        <v>5</v>
      </c>
      <c r="B6" s="2">
        <f>VLOOKUP($A6,'Base Consumption'!$A$2:$C$9,3,FALSE)*'Profiles, Qc, Summer, S2'!B6</f>
        <v>-0.50378048780487816</v>
      </c>
      <c r="C6" s="2">
        <f>VLOOKUP($A6,'Base Consumption'!$A$2:$C$9,3,FALSE)*'Profiles, Qc, Summer, S2'!C6</f>
        <v>-0.64108536585365872</v>
      </c>
      <c r="D6" s="2">
        <f>VLOOKUP($A6,'Base Consumption'!$A$2:$C$9,3,FALSE)*'Profiles, Qc, Summer, S2'!D6</f>
        <v>-0.74754878048780482</v>
      </c>
      <c r="E6" s="2">
        <f>VLOOKUP($A6,'Base Consumption'!$A$2:$C$9,3,FALSE)*'Profiles, Qc, Summer, S2'!E6</f>
        <v>-0.77246341463414647</v>
      </c>
      <c r="F6" s="2">
        <f>VLOOKUP($A6,'Base Consumption'!$A$2:$C$9,3,FALSE)*'Profiles, Qc, Summer, S2'!F6</f>
        <v>-0.75731707317073171</v>
      </c>
      <c r="G6" s="2">
        <f>VLOOKUP($A6,'Base Consumption'!$A$2:$C$9,3,FALSE)*'Profiles, Qc, Summer, S2'!G6</f>
        <v>-0.82865853658536581</v>
      </c>
      <c r="H6" s="2">
        <f>VLOOKUP($A6,'Base Consumption'!$A$2:$C$9,3,FALSE)*'Profiles, Qc, Summer, S2'!H6</f>
        <v>-0.7538048780487806</v>
      </c>
      <c r="I6" s="2">
        <f>VLOOKUP($A6,'Base Consumption'!$A$2:$C$9,3,FALSE)*'Profiles, Qc, Summer, S2'!I6</f>
        <v>-0.29634146341463419</v>
      </c>
      <c r="J6" s="2">
        <f>VLOOKUP($A6,'Base Consumption'!$A$2:$C$9,3,FALSE)*'Profiles, Qc, Summer, S2'!J6</f>
        <v>0.10075609756097562</v>
      </c>
      <c r="K6" s="2">
        <f>VLOOKUP($A6,'Base Consumption'!$A$2:$C$9,3,FALSE)*'Profiles, Qc, Summer, S2'!K6</f>
        <v>0.32597560975609768</v>
      </c>
      <c r="L6" s="2">
        <f>VLOOKUP($A6,'Base Consumption'!$A$2:$C$9,3,FALSE)*'Profiles, Qc, Summer, S2'!L6</f>
        <v>0.55415853658536585</v>
      </c>
      <c r="M6" s="2">
        <f>VLOOKUP($A6,'Base Consumption'!$A$2:$C$9,3,FALSE)*'Profiles, Qc, Summer, S2'!M6</f>
        <v>0.58198170731707322</v>
      </c>
      <c r="N6" s="2">
        <f>VLOOKUP($A6,'Base Consumption'!$A$2:$C$9,3,FALSE)*'Profiles, Qc, Summer, S2'!N6</f>
        <v>0.50487804878048792</v>
      </c>
      <c r="O6" s="2">
        <f>VLOOKUP($A6,'Base Consumption'!$A$2:$C$9,3,FALSE)*'Profiles, Qc, Summer, S2'!O6</f>
        <v>0.42541463414634151</v>
      </c>
      <c r="P6" s="2">
        <f>VLOOKUP($A6,'Base Consumption'!$A$2:$C$9,3,FALSE)*'Profiles, Qc, Summer, S2'!P6</f>
        <v>0.27164634146341465</v>
      </c>
      <c r="Q6" s="2">
        <f>VLOOKUP($A6,'Base Consumption'!$A$2:$C$9,3,FALSE)*'Profiles, Qc, Summer, S2'!Q6</f>
        <v>0.17560975609756099</v>
      </c>
      <c r="R6" s="2">
        <f>VLOOKUP($A6,'Base Consumption'!$A$2:$C$9,3,FALSE)*'Profiles, Qc, Summer, S2'!R6</f>
        <v>0.14817073170731709</v>
      </c>
      <c r="S6" s="2">
        <f>VLOOKUP($A6,'Base Consumption'!$A$2:$C$9,3,FALSE)*'Profiles, Qc, Summer, S2'!S6</f>
        <v>0.13445121951219513</v>
      </c>
      <c r="T6" s="2">
        <f>VLOOKUP($A6,'Base Consumption'!$A$2:$C$9,3,FALSE)*'Profiles, Qc, Summer, S2'!T6</f>
        <v>0.13719512195121952</v>
      </c>
      <c r="U6" s="2">
        <f>VLOOKUP($A6,'Base Consumption'!$A$2:$C$9,3,FALSE)*'Profiles, Qc, Summer, S2'!U6</f>
        <v>3.2597560975609757E-2</v>
      </c>
      <c r="V6" s="2">
        <f>VLOOKUP($A6,'Base Consumption'!$A$2:$C$9,3,FALSE)*'Profiles, Qc, Summer, S2'!V6</f>
        <v>0.2908536585365854</v>
      </c>
      <c r="W6" s="2">
        <f>VLOOKUP($A6,'Base Consumption'!$A$2:$C$9,3,FALSE)*'Profiles, Qc, Summer, S2'!W6</f>
        <v>0.13993902439024392</v>
      </c>
      <c r="X6" s="2">
        <f>VLOOKUP($A6,'Base Consumption'!$A$2:$C$9,3,FALSE)*'Profiles, Qc, Summer, S2'!X6</f>
        <v>7.5292682926829294E-2</v>
      </c>
      <c r="Y6" s="2">
        <f>VLOOKUP($A6,'Base Consumption'!$A$2:$C$9,3,FALSE)*'Profiles, Qc, Summer, S2'!Y6</f>
        <v>-0.12073170731707321</v>
      </c>
    </row>
    <row r="7" spans="1:25" x14ac:dyDescent="0.3">
      <c r="A7">
        <v>6</v>
      </c>
      <c r="B7" s="2">
        <f>VLOOKUP($A7,'Base Consumption'!$A$2:$C$9,3,FALSE)*'Profiles, Qc, Summer, S2'!B7</f>
        <v>0.36000000000000004</v>
      </c>
      <c r="C7" s="2">
        <f>VLOOKUP($A7,'Base Consumption'!$A$2:$C$9,3,FALSE)*'Profiles, Qc, Summer, S2'!C7</f>
        <v>0.40736249999999996</v>
      </c>
      <c r="D7" s="2">
        <f>VLOOKUP($A7,'Base Consumption'!$A$2:$C$9,3,FALSE)*'Profiles, Qc, Summer, S2'!D7</f>
        <v>0.30071249999999999</v>
      </c>
      <c r="E7" s="2">
        <f>VLOOKUP($A7,'Base Consumption'!$A$2:$C$9,3,FALSE)*'Profiles, Qc, Summer, S2'!E7</f>
        <v>0.35361562500000004</v>
      </c>
      <c r="F7" s="2">
        <f>VLOOKUP($A7,'Base Consumption'!$A$2:$C$9,3,FALSE)*'Profiles, Qc, Summer, S2'!F7</f>
        <v>0.37293749999999998</v>
      </c>
      <c r="G7" s="2">
        <f>VLOOKUP($A7,'Base Consumption'!$A$2:$C$9,3,FALSE)*'Profiles, Qc, Summer, S2'!G7</f>
        <v>0.37546875000000002</v>
      </c>
      <c r="H7" s="2">
        <f>VLOOKUP($A7,'Base Consumption'!$A$2:$C$9,3,FALSE)*'Profiles, Qc, Summer, S2'!H7</f>
        <v>0.37006875</v>
      </c>
      <c r="I7" s="2">
        <f>VLOOKUP($A7,'Base Consumption'!$A$2:$C$9,3,FALSE)*'Profiles, Qc, Summer, S2'!I7</f>
        <v>0.66546562499999995</v>
      </c>
      <c r="J7" s="2">
        <f>VLOOKUP($A7,'Base Consumption'!$A$2:$C$9,3,FALSE)*'Profiles, Qc, Summer, S2'!J7</f>
        <v>0.77833125000000003</v>
      </c>
      <c r="K7" s="2">
        <f>VLOOKUP($A7,'Base Consumption'!$A$2:$C$9,3,FALSE)*'Profiles, Qc, Summer, S2'!K7</f>
        <v>0.76152656249999995</v>
      </c>
      <c r="L7" s="2">
        <f>VLOOKUP($A7,'Base Consumption'!$A$2:$C$9,3,FALSE)*'Profiles, Qc, Summer, S2'!L7</f>
        <v>0.67890937499999993</v>
      </c>
      <c r="M7" s="2">
        <f>VLOOKUP($A7,'Base Consumption'!$A$2:$C$9,3,FALSE)*'Profiles, Qc, Summer, S2'!M7</f>
        <v>0.81902812500000011</v>
      </c>
      <c r="N7" s="2">
        <f>VLOOKUP($A7,'Base Consumption'!$A$2:$C$9,3,FALSE)*'Profiles, Qc, Summer, S2'!N7</f>
        <v>0.85345312500000003</v>
      </c>
      <c r="O7" s="2">
        <f>VLOOKUP($A7,'Base Consumption'!$A$2:$C$9,3,FALSE)*'Profiles, Qc, Summer, S2'!O7</f>
        <v>0.7629187500000002</v>
      </c>
      <c r="P7" s="2">
        <f>VLOOKUP($A7,'Base Consumption'!$A$2:$C$9,3,FALSE)*'Profiles, Qc, Summer, S2'!P7</f>
        <v>0.67078125000000011</v>
      </c>
      <c r="Q7" s="2">
        <f>VLOOKUP($A7,'Base Consumption'!$A$2:$C$9,3,FALSE)*'Profiles, Qc, Summer, S2'!Q7</f>
        <v>0.59653125000000007</v>
      </c>
      <c r="R7" s="2">
        <f>VLOOKUP($A7,'Base Consumption'!$A$2:$C$9,3,FALSE)*'Profiles, Qc, Summer, S2'!R7</f>
        <v>0.73439999999999994</v>
      </c>
      <c r="S7" s="2">
        <f>VLOOKUP($A7,'Base Consumption'!$A$2:$C$9,3,FALSE)*'Profiles, Qc, Summer, S2'!S7</f>
        <v>0.71145000000000003</v>
      </c>
      <c r="T7" s="2">
        <f>VLOOKUP($A7,'Base Consumption'!$A$2:$C$9,3,FALSE)*'Profiles, Qc, Summer, S2'!T7</f>
        <v>0.54703124999999997</v>
      </c>
      <c r="U7" s="2">
        <f>VLOOKUP($A7,'Base Consumption'!$A$2:$C$9,3,FALSE)*'Profiles, Qc, Summer, S2'!U7</f>
        <v>0.51273281249999991</v>
      </c>
      <c r="V7" s="2">
        <f>VLOOKUP($A7,'Base Consumption'!$A$2:$C$9,3,FALSE)*'Profiles, Qc, Summer, S2'!V7</f>
        <v>0.59167968750000011</v>
      </c>
      <c r="W7" s="2">
        <f>VLOOKUP($A7,'Base Consumption'!$A$2:$C$9,3,FALSE)*'Profiles, Qc, Summer, S2'!W7</f>
        <v>0.46638281250000002</v>
      </c>
      <c r="X7" s="2">
        <f>VLOOKUP($A7,'Base Consumption'!$A$2:$C$9,3,FALSE)*'Profiles, Qc, Summer, S2'!X7</f>
        <v>0.35142187499999999</v>
      </c>
      <c r="Y7" s="2">
        <f>VLOOKUP($A7,'Base Consumption'!$A$2:$C$9,3,FALSE)*'Profiles, Qc, Summer, S2'!Y7</f>
        <v>0.40879687499999995</v>
      </c>
    </row>
    <row r="8" spans="1:25" x14ac:dyDescent="0.3">
      <c r="A8">
        <v>7</v>
      </c>
      <c r="B8" s="2">
        <f>VLOOKUP($A8,'Base Consumption'!$A$2:$C$9,3,FALSE)*'Profiles, Qc, Summer, S2'!B8</f>
        <v>-0.70845652173913032</v>
      </c>
      <c r="C8" s="2">
        <f>VLOOKUP($A8,'Base Consumption'!$A$2:$C$9,3,FALSE)*'Profiles, Qc, Summer, S2'!C8</f>
        <v>-0.71413043478260874</v>
      </c>
      <c r="D8" s="2">
        <f>VLOOKUP($A8,'Base Consumption'!$A$2:$C$9,3,FALSE)*'Profiles, Qc, Summer, S2'!D8</f>
        <v>-0.74298913043478243</v>
      </c>
      <c r="E8" s="2">
        <f>VLOOKUP($A8,'Base Consumption'!$A$2:$C$9,3,FALSE)*'Profiles, Qc, Summer, S2'!E8</f>
        <v>-0.76994021739130458</v>
      </c>
      <c r="F8" s="2">
        <f>VLOOKUP($A8,'Base Consumption'!$A$2:$C$9,3,FALSE)*'Profiles, Qc, Summer, S2'!F8</f>
        <v>-0.71422826086956526</v>
      </c>
      <c r="G8" s="2">
        <f>VLOOKUP($A8,'Base Consumption'!$A$2:$C$9,3,FALSE)*'Profiles, Qc, Summer, S2'!G8</f>
        <v>-0.77962500000000023</v>
      </c>
      <c r="H8" s="2">
        <f>VLOOKUP($A8,'Base Consumption'!$A$2:$C$9,3,FALSE)*'Profiles, Qc, Summer, S2'!H8</f>
        <v>-0.68174999999999997</v>
      </c>
      <c r="I8" s="2">
        <f>VLOOKUP($A8,'Base Consumption'!$A$2:$C$9,3,FALSE)*'Profiles, Qc, Summer, S2'!I8</f>
        <v>-0.30198913043478259</v>
      </c>
      <c r="J8" s="2">
        <f>VLOOKUP($A8,'Base Consumption'!$A$2:$C$9,3,FALSE)*'Profiles, Qc, Summer, S2'!J8</f>
        <v>-5.2728260869565211E-2</v>
      </c>
      <c r="K8" s="2">
        <f>VLOOKUP($A8,'Base Consumption'!$A$2:$C$9,3,FALSE)*'Profiles, Qc, Summer, S2'!K8</f>
        <v>-4.4902173913043478E-2</v>
      </c>
      <c r="L8" s="2">
        <f>VLOOKUP($A8,'Base Consumption'!$A$2:$C$9,3,FALSE)*'Profiles, Qc, Summer, S2'!L8</f>
        <v>9.2934782608695643E-2</v>
      </c>
      <c r="M8" s="2">
        <f>VLOOKUP($A8,'Base Consumption'!$A$2:$C$9,3,FALSE)*'Profiles, Qc, Summer, S2'!M8</f>
        <v>2.9934782608695653E-2</v>
      </c>
      <c r="N8" s="2">
        <f>VLOOKUP($A8,'Base Consumption'!$A$2:$C$9,3,FALSE)*'Profiles, Qc, Summer, S2'!N8</f>
        <v>9.6847826086956506E-3</v>
      </c>
      <c r="O8" s="2">
        <f>VLOOKUP($A8,'Base Consumption'!$A$2:$C$9,3,FALSE)*'Profiles, Qc, Summer, S2'!O8</f>
        <v>0</v>
      </c>
      <c r="P8" s="2">
        <f>VLOOKUP($A8,'Base Consumption'!$A$2:$C$9,3,FALSE)*'Profiles, Qc, Summer, S2'!P8</f>
        <v>-7.6695652173913054E-2</v>
      </c>
      <c r="Q8" s="2">
        <f>VLOOKUP($A8,'Base Consumption'!$A$2:$C$9,3,FALSE)*'Profiles, Qc, Summer, S2'!Q8</f>
        <v>-0.13832608695652174</v>
      </c>
      <c r="R8" s="2">
        <f>VLOOKUP($A8,'Base Consumption'!$A$2:$C$9,3,FALSE)*'Profiles, Qc, Summer, S2'!R8</f>
        <v>-0.19853804347826087</v>
      </c>
      <c r="S8" s="2">
        <f>VLOOKUP($A8,'Base Consumption'!$A$2:$C$9,3,FALSE)*'Profiles, Qc, Summer, S2'!S8</f>
        <v>-0.26148913043478267</v>
      </c>
      <c r="T8" s="2">
        <f>VLOOKUP($A8,'Base Consumption'!$A$2:$C$9,3,FALSE)*'Profiles, Qc, Summer, S2'!T8</f>
        <v>-0.2252934782608696</v>
      </c>
      <c r="U8" s="2">
        <f>VLOOKUP($A8,'Base Consumption'!$A$2:$C$9,3,FALSE)*'Profiles, Qc, Summer, S2'!U8</f>
        <v>-0.28438043478260877</v>
      </c>
      <c r="V8" s="2">
        <f>VLOOKUP($A8,'Base Consumption'!$A$2:$C$9,3,FALSE)*'Profiles, Qc, Summer, S2'!V8</f>
        <v>-0.1976086956521739</v>
      </c>
      <c r="W8" s="2">
        <f>VLOOKUP($A8,'Base Consumption'!$A$2:$C$9,3,FALSE)*'Profiles, Qc, Summer, S2'!W8</f>
        <v>-0.37418478260869564</v>
      </c>
      <c r="X8" s="2">
        <f>VLOOKUP($A8,'Base Consumption'!$A$2:$C$9,3,FALSE)*'Profiles, Qc, Summer, S2'!X8</f>
        <v>-0.4553804347826087</v>
      </c>
      <c r="Y8" s="2">
        <f>VLOOKUP($A8,'Base Consumption'!$A$2:$C$9,3,FALSE)*'Profiles, Qc, Summer, S2'!Y8</f>
        <v>-0.50390217391304348</v>
      </c>
    </row>
    <row r="9" spans="1:25" x14ac:dyDescent="0.3">
      <c r="A9">
        <v>8</v>
      </c>
      <c r="B9" s="2">
        <f>VLOOKUP($A9,'Base Consumption'!$A$2:$C$9,3,FALSE)*'Profiles, Qc, Summer, S2'!B9</f>
        <v>-0.85212580645161273</v>
      </c>
      <c r="C9" s="2">
        <f>VLOOKUP($A9,'Base Consumption'!$A$2:$C$9,3,FALSE)*'Profiles, Qc, Summer, S2'!C9</f>
        <v>-0.87532258064516111</v>
      </c>
      <c r="D9" s="2">
        <f>VLOOKUP($A9,'Base Consumption'!$A$2:$C$9,3,FALSE)*'Profiles, Qc, Summer, S2'!D9</f>
        <v>-0.87519193548387098</v>
      </c>
      <c r="E9" s="2">
        <f>VLOOKUP($A9,'Base Consumption'!$A$2:$C$9,3,FALSE)*'Profiles, Qc, Summer, S2'!E9</f>
        <v>-0.89727096774193538</v>
      </c>
      <c r="F9" s="2">
        <f>VLOOKUP($A9,'Base Consumption'!$A$2:$C$9,3,FALSE)*'Profiles, Qc, Summer, S2'!F9</f>
        <v>-0.88554193548387106</v>
      </c>
      <c r="G9" s="2">
        <f>VLOOKUP($A9,'Base Consumption'!$A$2:$C$9,3,FALSE)*'Profiles, Qc, Summer, S2'!G9</f>
        <v>-0.86501612903225822</v>
      </c>
      <c r="H9" s="2">
        <f>VLOOKUP($A9,'Base Consumption'!$A$2:$C$9,3,FALSE)*'Profiles, Qc, Summer, S2'!H9</f>
        <v>-0.74180322580645164</v>
      </c>
      <c r="I9" s="2">
        <f>VLOOKUP($A9,'Base Consumption'!$A$2:$C$9,3,FALSE)*'Profiles, Qc, Summer, S2'!I9</f>
        <v>-0.60697741935483873</v>
      </c>
      <c r="J9" s="2">
        <f>VLOOKUP($A9,'Base Consumption'!$A$2:$C$9,3,FALSE)*'Profiles, Qc, Summer, S2'!J9</f>
        <v>-0.58790322580645149</v>
      </c>
      <c r="K9" s="2">
        <f>VLOOKUP($A9,'Base Consumption'!$A$2:$C$9,3,FALSE)*'Profiles, Qc, Summer, S2'!K9</f>
        <v>-0.59077741935483852</v>
      </c>
      <c r="L9" s="2">
        <f>VLOOKUP($A9,'Base Consumption'!$A$2:$C$9,3,FALSE)*'Profiles, Qc, Summer, S2'!L9</f>
        <v>-0.58041290322580641</v>
      </c>
      <c r="M9" s="2">
        <f>VLOOKUP($A9,'Base Consumption'!$A$2:$C$9,3,FALSE)*'Profiles, Qc, Summer, S2'!M9</f>
        <v>-0.55903064516129031</v>
      </c>
      <c r="N9" s="2">
        <f>VLOOKUP($A9,'Base Consumption'!$A$2:$C$9,3,FALSE)*'Profiles, Qc, Summer, S2'!N9</f>
        <v>-0.57196451612903232</v>
      </c>
      <c r="O9" s="2">
        <f>VLOOKUP($A9,'Base Consumption'!$A$2:$C$9,3,FALSE)*'Profiles, Qc, Summer, S2'!O9</f>
        <v>-0.59951612903225804</v>
      </c>
      <c r="P9" s="2">
        <f>VLOOKUP($A9,'Base Consumption'!$A$2:$C$9,3,FALSE)*'Profiles, Qc, Summer, S2'!P9</f>
        <v>-0.66048387096774186</v>
      </c>
      <c r="Q9" s="2">
        <f>VLOOKUP($A9,'Base Consumption'!$A$2:$C$9,3,FALSE)*'Profiles, Qc, Summer, S2'!Q9</f>
        <v>-0.68951612903225812</v>
      </c>
      <c r="R9" s="2">
        <f>VLOOKUP($A9,'Base Consumption'!$A$2:$C$9,3,FALSE)*'Profiles, Qc, Summer, S2'!R9</f>
        <v>-0.69848709677419352</v>
      </c>
      <c r="S9" s="2">
        <f>VLOOKUP($A9,'Base Consumption'!$A$2:$C$9,3,FALSE)*'Profiles, Qc, Summer, S2'!S9</f>
        <v>-0.72995806451612899</v>
      </c>
      <c r="T9" s="2">
        <f>VLOOKUP($A9,'Base Consumption'!$A$2:$C$9,3,FALSE)*'Profiles, Qc, Summer, S2'!T9</f>
        <v>-0.7141354838709677</v>
      </c>
      <c r="U9" s="2">
        <f>VLOOKUP($A9,'Base Consumption'!$A$2:$C$9,3,FALSE)*'Profiles, Qc, Summer, S2'!U9</f>
        <v>-0.75338709677419358</v>
      </c>
      <c r="V9" s="2">
        <f>VLOOKUP($A9,'Base Consumption'!$A$2:$C$9,3,FALSE)*'Profiles, Qc, Summer, S2'!V9</f>
        <v>-0.78526451612903225</v>
      </c>
      <c r="W9" s="2">
        <f>VLOOKUP($A9,'Base Consumption'!$A$2:$C$9,3,FALSE)*'Profiles, Qc, Summer, S2'!W9</f>
        <v>-0.82489354838709683</v>
      </c>
      <c r="X9" s="2">
        <f>VLOOKUP($A9,'Base Consumption'!$A$2:$C$9,3,FALSE)*'Profiles, Qc, Summer, S2'!X9</f>
        <v>-0.85475322580645163</v>
      </c>
      <c r="Y9" s="2">
        <f>VLOOKUP($A9,'Base Consumption'!$A$2:$C$9,3,FALSE)*'Profiles, Qc, Summer, S2'!Y9</f>
        <v>-0.87088064516129016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5BAE-CA88-4BA1-A906-D0160C209163}">
  <dimension ref="A1:Y17"/>
  <sheetViews>
    <sheetView workbookViewId="0">
      <selection activeCell="A10" sqref="A10:Z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VLOOKUP($A2,'Base Consumption'!$A$2:$C$9,3,FALSE)*'Profiles, Qc, Summer, S3'!B2</f>
        <v>0.65114093959731545</v>
      </c>
      <c r="C2" s="2">
        <f>VLOOKUP($A2,'Base Consumption'!$A$2:$C$9,3,FALSE)*'Profiles, Qc, Summer, S3'!C2</f>
        <v>0.7338926174496645</v>
      </c>
      <c r="D2" s="2">
        <f>VLOOKUP($A2,'Base Consumption'!$A$2:$C$9,3,FALSE)*'Profiles, Qc, Summer, S3'!D2</f>
        <v>0.68469463087248328</v>
      </c>
      <c r="E2" s="2">
        <f>VLOOKUP($A2,'Base Consumption'!$A$2:$C$9,3,FALSE)*'Profiles, Qc, Summer, S3'!E2</f>
        <v>0.67777852348993295</v>
      </c>
      <c r="F2" s="2">
        <f>VLOOKUP($A2,'Base Consumption'!$A$2:$C$9,3,FALSE)*'Profiles, Qc, Summer, S3'!F2</f>
        <v>0.669744966442953</v>
      </c>
      <c r="G2" s="2">
        <f>VLOOKUP($A2,'Base Consumption'!$A$2:$C$9,3,FALSE)*'Profiles, Qc, Summer, S3'!G2</f>
        <v>0.70145637583892606</v>
      </c>
      <c r="H2" s="2">
        <f>VLOOKUP($A2,'Base Consumption'!$A$2:$C$9,3,FALSE)*'Profiles, Qc, Summer, S3'!H2</f>
        <v>0.73691275167785242</v>
      </c>
      <c r="I2" s="2">
        <f>VLOOKUP($A2,'Base Consumption'!$A$2:$C$9,3,FALSE)*'Profiles, Qc, Summer, S3'!I2</f>
        <v>1.407805369127517</v>
      </c>
      <c r="J2" s="2">
        <f>VLOOKUP($A2,'Base Consumption'!$A$2:$C$9,3,FALSE)*'Profiles, Qc, Summer, S3'!J2</f>
        <v>1.622778523489933</v>
      </c>
      <c r="K2" s="2">
        <f>VLOOKUP($A2,'Base Consumption'!$A$2:$C$9,3,FALSE)*'Profiles, Qc, Summer, S3'!K2</f>
        <v>1.5463087248322145</v>
      </c>
      <c r="L2" s="2">
        <f>VLOOKUP($A2,'Base Consumption'!$A$2:$C$9,3,FALSE)*'Profiles, Qc, Summer, S3'!L2</f>
        <v>1.4949664429530203</v>
      </c>
      <c r="M2" s="2">
        <f>VLOOKUP($A2,'Base Consumption'!$A$2:$C$9,3,FALSE)*'Profiles, Qc, Summer, S3'!M2</f>
        <v>1.5371879194630875</v>
      </c>
      <c r="N2" s="2">
        <f>VLOOKUP($A2,'Base Consumption'!$A$2:$C$9,3,FALSE)*'Profiles, Qc, Summer, S3'!N2</f>
        <v>1.6357651006711407</v>
      </c>
      <c r="O2" s="2">
        <f>VLOOKUP($A2,'Base Consumption'!$A$2:$C$9,3,FALSE)*'Profiles, Qc, Summer, S3'!O2</f>
        <v>1.5242617449664431</v>
      </c>
      <c r="P2" s="2">
        <f>VLOOKUP($A2,'Base Consumption'!$A$2:$C$9,3,FALSE)*'Profiles, Qc, Summer, S3'!P2</f>
        <v>1.0902684563758389</v>
      </c>
      <c r="Q2" s="2">
        <f>VLOOKUP($A2,'Base Consumption'!$A$2:$C$9,3,FALSE)*'Profiles, Qc, Summer, S3'!Q2</f>
        <v>1.4112483221476511</v>
      </c>
      <c r="R2" s="2">
        <f>VLOOKUP($A2,'Base Consumption'!$A$2:$C$9,3,FALSE)*'Profiles, Qc, Summer, S3'!R2</f>
        <v>1.472496644295302</v>
      </c>
      <c r="S2" s="2">
        <f>VLOOKUP($A2,'Base Consumption'!$A$2:$C$9,3,FALSE)*'Profiles, Qc, Summer, S3'!S2</f>
        <v>1.339489932885906</v>
      </c>
      <c r="T2" s="2">
        <f>VLOOKUP($A2,'Base Consumption'!$A$2:$C$9,3,FALSE)*'Profiles, Qc, Summer, S3'!T2</f>
        <v>1.0507046979865773</v>
      </c>
      <c r="U2" s="2">
        <f>VLOOKUP($A2,'Base Consumption'!$A$2:$C$9,3,FALSE)*'Profiles, Qc, Summer, S3'!U2</f>
        <v>0.98220805369127528</v>
      </c>
      <c r="V2" s="2">
        <f>VLOOKUP($A2,'Base Consumption'!$A$2:$C$9,3,FALSE)*'Profiles, Qc, Summer, S3'!V2</f>
        <v>1.0412214765100671</v>
      </c>
      <c r="W2" s="2">
        <f>VLOOKUP($A2,'Base Consumption'!$A$2:$C$9,3,FALSE)*'Profiles, Qc, Summer, S3'!W2</f>
        <v>1.0033489932885906</v>
      </c>
      <c r="X2" s="2">
        <f>VLOOKUP($A2,'Base Consumption'!$A$2:$C$9,3,FALSE)*'Profiles, Qc, Summer, S3'!X2</f>
        <v>0.69257718120805367</v>
      </c>
      <c r="Y2" s="2">
        <f>VLOOKUP($A2,'Base Consumption'!$A$2:$C$9,3,FALSE)*'Profiles, Qc, Summer, S3'!Y2</f>
        <v>0.68665771812080545</v>
      </c>
    </row>
    <row r="3" spans="1:25" x14ac:dyDescent="0.3">
      <c r="A3">
        <v>2</v>
      </c>
      <c r="B3" s="2">
        <f>VLOOKUP($A3,'Base Consumption'!$A$2:$C$9,3,FALSE)*'Profiles, Qc, Summer, S3'!B3</f>
        <v>2.75E-2</v>
      </c>
      <c r="C3" s="2">
        <f>VLOOKUP($A3,'Base Consumption'!$A$2:$C$9,3,FALSE)*'Profiles, Qc, Summer, S3'!C3</f>
        <v>-0.16666666666666669</v>
      </c>
      <c r="D3" s="2">
        <f>VLOOKUP($A3,'Base Consumption'!$A$2:$C$9,3,FALSE)*'Profiles, Qc, Summer, S3'!D3</f>
        <v>-0.18236111111111111</v>
      </c>
      <c r="E3" s="2">
        <f>VLOOKUP($A3,'Base Consumption'!$A$2:$C$9,3,FALSE)*'Profiles, Qc, Summer, S3'!E3</f>
        <v>-0.26125000000000004</v>
      </c>
      <c r="F3" s="2">
        <f>VLOOKUP($A3,'Base Consumption'!$A$2:$C$9,3,FALSE)*'Profiles, Qc, Summer, S3'!F3</f>
        <v>-0.32263888888888881</v>
      </c>
      <c r="G3" s="2">
        <f>VLOOKUP($A3,'Base Consumption'!$A$2:$C$9,3,FALSE)*'Profiles, Qc, Summer, S3'!G3</f>
        <v>-0.24500000000000005</v>
      </c>
      <c r="H3" s="2">
        <f>VLOOKUP($A3,'Base Consumption'!$A$2:$C$9,3,FALSE)*'Profiles, Qc, Summer, S3'!H3</f>
        <v>-0.31944444444444442</v>
      </c>
      <c r="I3" s="2">
        <f>VLOOKUP($A3,'Base Consumption'!$A$2:$C$9,3,FALSE)*'Profiles, Qc, Summer, S3'!I3</f>
        <v>0.81361111111111117</v>
      </c>
      <c r="J3" s="2">
        <f>VLOOKUP($A3,'Base Consumption'!$A$2:$C$9,3,FALSE)*'Profiles, Qc, Summer, S3'!J3</f>
        <v>1.0483333333333333</v>
      </c>
      <c r="K3" s="2">
        <f>VLOOKUP($A3,'Base Consumption'!$A$2:$C$9,3,FALSE)*'Profiles, Qc, Summer, S3'!K3</f>
        <v>1.3194444444444442</v>
      </c>
      <c r="L3" s="2">
        <f>VLOOKUP($A3,'Base Consumption'!$A$2:$C$9,3,FALSE)*'Profiles, Qc, Summer, S3'!L3</f>
        <v>0.75750000000000006</v>
      </c>
      <c r="M3" s="2">
        <f>VLOOKUP($A3,'Base Consumption'!$A$2:$C$9,3,FALSE)*'Profiles, Qc, Summer, S3'!M3</f>
        <v>0.66694444444444434</v>
      </c>
      <c r="N3" s="2">
        <f>VLOOKUP($A3,'Base Consumption'!$A$2:$C$9,3,FALSE)*'Profiles, Qc, Summer, S3'!N3</f>
        <v>0.46277777777777779</v>
      </c>
      <c r="O3" s="2">
        <f>VLOOKUP($A3,'Base Consumption'!$A$2:$C$9,3,FALSE)*'Profiles, Qc, Summer, S3'!O3</f>
        <v>0.64527777777777762</v>
      </c>
      <c r="P3" s="2">
        <f>VLOOKUP($A3,'Base Consumption'!$A$2:$C$9,3,FALSE)*'Profiles, Qc, Summer, S3'!P3</f>
        <v>0.27222222222222225</v>
      </c>
      <c r="Q3" s="2">
        <f>VLOOKUP($A3,'Base Consumption'!$A$2:$C$9,3,FALSE)*'Profiles, Qc, Summer, S3'!Q3</f>
        <v>0.23374999999999996</v>
      </c>
      <c r="R3" s="2">
        <f>VLOOKUP($A3,'Base Consumption'!$A$2:$C$9,3,FALSE)*'Profiles, Qc, Summer, S3'!R3</f>
        <v>0.27499999999999997</v>
      </c>
      <c r="S3" s="2">
        <f>VLOOKUP($A3,'Base Consumption'!$A$2:$C$9,3,FALSE)*'Profiles, Qc, Summer, S3'!S3</f>
        <v>0.49999999999999989</v>
      </c>
      <c r="T3" s="2">
        <f>VLOOKUP($A3,'Base Consumption'!$A$2:$C$9,3,FALSE)*'Profiles, Qc, Summer, S3'!T3</f>
        <v>0.93916666666666671</v>
      </c>
      <c r="U3" s="2">
        <f>VLOOKUP($A3,'Base Consumption'!$A$2:$C$9,3,FALSE)*'Profiles, Qc, Summer, S3'!U3</f>
        <v>0.98194444444444418</v>
      </c>
      <c r="V3" s="2">
        <f>VLOOKUP($A3,'Base Consumption'!$A$2:$C$9,3,FALSE)*'Profiles, Qc, Summer, S3'!V3</f>
        <v>0.7699999999999998</v>
      </c>
      <c r="W3" s="2">
        <f>VLOOKUP($A3,'Base Consumption'!$A$2:$C$9,3,FALSE)*'Profiles, Qc, Summer, S3'!W3</f>
        <v>0.59722222222222221</v>
      </c>
      <c r="X3" s="2">
        <f>VLOOKUP($A3,'Base Consumption'!$A$2:$C$9,3,FALSE)*'Profiles, Qc, Summer, S3'!X3</f>
        <v>0.2722222222222222</v>
      </c>
      <c r="Y3" s="2">
        <f>VLOOKUP($A3,'Base Consumption'!$A$2:$C$9,3,FALSE)*'Profiles, Qc, Summer, S3'!Y3</f>
        <v>5.5E-2</v>
      </c>
    </row>
    <row r="4" spans="1:25" x14ac:dyDescent="0.3">
      <c r="A4">
        <v>3</v>
      </c>
      <c r="B4" s="2">
        <f>VLOOKUP($A4,'Base Consumption'!$A$2:$C$9,3,FALSE)*'Profiles, Qc, Summer, S3'!B4</f>
        <v>-0.1676470588235294</v>
      </c>
      <c r="C4" s="2">
        <f>VLOOKUP($A4,'Base Consumption'!$A$2:$C$9,3,FALSE)*'Profiles, Qc, Summer, S3'!C4</f>
        <v>-0.39705882352941169</v>
      </c>
      <c r="D4" s="2">
        <f>VLOOKUP($A4,'Base Consumption'!$A$2:$C$9,3,FALSE)*'Profiles, Qc, Summer, S3'!D4</f>
        <v>-0.69264705882352928</v>
      </c>
      <c r="E4" s="2">
        <f>VLOOKUP($A4,'Base Consumption'!$A$2:$C$9,3,FALSE)*'Profiles, Qc, Summer, S3'!E4</f>
        <v>-0.6461029411764706</v>
      </c>
      <c r="F4" s="2">
        <f>VLOOKUP($A4,'Base Consumption'!$A$2:$C$9,3,FALSE)*'Profiles, Qc, Summer, S3'!F4</f>
        <v>-0.64641176470588224</v>
      </c>
      <c r="G4" s="2">
        <f>VLOOKUP($A4,'Base Consumption'!$A$2:$C$9,3,FALSE)*'Profiles, Qc, Summer, S3'!G4</f>
        <v>-0.62827941176470581</v>
      </c>
      <c r="H4" s="2">
        <f>VLOOKUP($A4,'Base Consumption'!$A$2:$C$9,3,FALSE)*'Profiles, Qc, Summer, S3'!H4</f>
        <v>-3.4588235294117649E-2</v>
      </c>
      <c r="I4" s="2">
        <f>VLOOKUP($A4,'Base Consumption'!$A$2:$C$9,3,FALSE)*'Profiles, Qc, Summer, S3'!I4</f>
        <v>0.76049999999999984</v>
      </c>
      <c r="J4" s="2">
        <f>VLOOKUP($A4,'Base Consumption'!$A$2:$C$9,3,FALSE)*'Profiles, Qc, Summer, S3'!J4</f>
        <v>0.99899999999999989</v>
      </c>
      <c r="K4" s="2">
        <f>VLOOKUP($A4,'Base Consumption'!$A$2:$C$9,3,FALSE)*'Profiles, Qc, Summer, S3'!K4</f>
        <v>0.9882352941176471</v>
      </c>
      <c r="L4" s="2">
        <f>VLOOKUP($A4,'Base Consumption'!$A$2:$C$9,3,FALSE)*'Profiles, Qc, Summer, S3'!L4</f>
        <v>0.81674999999999998</v>
      </c>
      <c r="M4" s="2">
        <f>VLOOKUP($A4,'Base Consumption'!$A$2:$C$9,3,FALSE)*'Profiles, Qc, Summer, S3'!M4</f>
        <v>1.0426764705882352</v>
      </c>
      <c r="N4" s="2">
        <f>VLOOKUP($A4,'Base Consumption'!$A$2:$C$9,3,FALSE)*'Profiles, Qc, Summer, S3'!N4</f>
        <v>0.9446470588235294</v>
      </c>
      <c r="O4" s="2">
        <f>VLOOKUP($A4,'Base Consumption'!$A$2:$C$9,3,FALSE)*'Profiles, Qc, Summer, S3'!O4</f>
        <v>0.81617647058823517</v>
      </c>
      <c r="P4" s="2">
        <f>VLOOKUP($A4,'Base Consumption'!$A$2:$C$9,3,FALSE)*'Profiles, Qc, Summer, S3'!P4</f>
        <v>0.59263235294117633</v>
      </c>
      <c r="Q4" s="2">
        <f>VLOOKUP($A4,'Base Consumption'!$A$2:$C$9,3,FALSE)*'Profiles, Qc, Summer, S3'!Q4</f>
        <v>0.36617647058823533</v>
      </c>
      <c r="R4" s="2">
        <f>VLOOKUP($A4,'Base Consumption'!$A$2:$C$9,3,FALSE)*'Profiles, Qc, Summer, S3'!R4</f>
        <v>0.45895588235294116</v>
      </c>
      <c r="S4" s="2">
        <f>VLOOKUP($A4,'Base Consumption'!$A$2:$C$9,3,FALSE)*'Profiles, Qc, Summer, S3'!S4</f>
        <v>0.40994117647058814</v>
      </c>
      <c r="T4" s="2">
        <f>VLOOKUP($A4,'Base Consumption'!$A$2:$C$9,3,FALSE)*'Profiles, Qc, Summer, S3'!T4</f>
        <v>7.6499999999999985E-2</v>
      </c>
      <c r="U4" s="2">
        <f>VLOOKUP($A4,'Base Consumption'!$A$2:$C$9,3,FALSE)*'Profiles, Qc, Summer, S3'!U4</f>
        <v>0.31994117647058823</v>
      </c>
      <c r="V4" s="2">
        <f>VLOOKUP($A4,'Base Consumption'!$A$2:$C$9,3,FALSE)*'Profiles, Qc, Summer, S3'!V4</f>
        <v>0.45423529411764707</v>
      </c>
      <c r="W4" s="2">
        <f>VLOOKUP($A4,'Base Consumption'!$A$2:$C$9,3,FALSE)*'Profiles, Qc, Summer, S3'!W4</f>
        <v>0.29699999999999999</v>
      </c>
      <c r="X4" s="2">
        <f>VLOOKUP($A4,'Base Consumption'!$A$2:$C$9,3,FALSE)*'Profiles, Qc, Summer, S3'!X4</f>
        <v>-0.28349999999999992</v>
      </c>
      <c r="Y4" s="2">
        <f>VLOOKUP($A4,'Base Consumption'!$A$2:$C$9,3,FALSE)*'Profiles, Qc, Summer, S3'!Y4</f>
        <v>-0.57480882352941176</v>
      </c>
    </row>
    <row r="5" spans="1:25" x14ac:dyDescent="0.3">
      <c r="A5">
        <v>4</v>
      </c>
      <c r="B5" s="2">
        <f>VLOOKUP($A5,'Base Consumption'!$A$2:$C$9,3,FALSE)*'Profiles, Qc, Summer, S3'!B5</f>
        <v>-0.80908474576271194</v>
      </c>
      <c r="C5" s="2">
        <f>VLOOKUP($A5,'Base Consumption'!$A$2:$C$9,3,FALSE)*'Profiles, Qc, Summer, S3'!C5</f>
        <v>-0.79283898305084755</v>
      </c>
      <c r="D5" s="2">
        <f>VLOOKUP($A5,'Base Consumption'!$A$2:$C$9,3,FALSE)*'Profiles, Qc, Summer, S3'!D5</f>
        <v>-0.80725423728813572</v>
      </c>
      <c r="E5" s="2">
        <f>VLOOKUP($A5,'Base Consumption'!$A$2:$C$9,3,FALSE)*'Profiles, Qc, Summer, S3'!E5</f>
        <v>-0.84020338983050868</v>
      </c>
      <c r="F5" s="2">
        <f>VLOOKUP($A5,'Base Consumption'!$A$2:$C$9,3,FALSE)*'Profiles, Qc, Summer, S3'!F5</f>
        <v>-0.85965254237288147</v>
      </c>
      <c r="G5" s="2">
        <f>VLOOKUP($A5,'Base Consumption'!$A$2:$C$9,3,FALSE)*'Profiles, Qc, Summer, S3'!G5</f>
        <v>-0.84836440677966118</v>
      </c>
      <c r="H5" s="2">
        <f>VLOOKUP($A5,'Base Consumption'!$A$2:$C$9,3,FALSE)*'Profiles, Qc, Summer, S3'!H5</f>
        <v>-0.7777372881355934</v>
      </c>
      <c r="I5" s="2">
        <f>VLOOKUP($A5,'Base Consumption'!$A$2:$C$9,3,FALSE)*'Profiles, Qc, Summer, S3'!I5</f>
        <v>-0.54068644067796623</v>
      </c>
      <c r="J5" s="2">
        <f>VLOOKUP($A5,'Base Consumption'!$A$2:$C$9,3,FALSE)*'Profiles, Qc, Summer, S3'!J5</f>
        <v>-0.39264406779661021</v>
      </c>
      <c r="K5" s="2">
        <f>VLOOKUP($A5,'Base Consumption'!$A$2:$C$9,3,FALSE)*'Profiles, Qc, Summer, S3'!K5</f>
        <v>-0.42368644067796613</v>
      </c>
      <c r="L5" s="2">
        <f>VLOOKUP($A5,'Base Consumption'!$A$2:$C$9,3,FALSE)*'Profiles, Qc, Summer, S3'!L5</f>
        <v>-0.53008474576271192</v>
      </c>
      <c r="M5" s="2">
        <f>VLOOKUP($A5,'Base Consumption'!$A$2:$C$9,3,FALSE)*'Profiles, Qc, Summer, S3'!M5</f>
        <v>-0.57584745762711886</v>
      </c>
      <c r="N5" s="2">
        <f>VLOOKUP($A5,'Base Consumption'!$A$2:$C$9,3,FALSE)*'Profiles, Qc, Summer, S3'!N5</f>
        <v>-0.5445762711864407</v>
      </c>
      <c r="O5" s="2">
        <f>VLOOKUP($A5,'Base Consumption'!$A$2:$C$9,3,FALSE)*'Profiles, Qc, Summer, S3'!O5</f>
        <v>-0.57966101694915262</v>
      </c>
      <c r="P5" s="2">
        <f>VLOOKUP($A5,'Base Consumption'!$A$2:$C$9,3,FALSE)*'Profiles, Qc, Summer, S3'!P5</f>
        <v>-0.55079237288135596</v>
      </c>
      <c r="Q5" s="2">
        <f>VLOOKUP($A5,'Base Consumption'!$A$2:$C$9,3,FALSE)*'Profiles, Qc, Summer, S3'!Q5</f>
        <v>-0.6316016949152542</v>
      </c>
      <c r="R5" s="2">
        <f>VLOOKUP($A5,'Base Consumption'!$A$2:$C$9,3,FALSE)*'Profiles, Qc, Summer, S3'!R5</f>
        <v>-0.73906779661016964</v>
      </c>
      <c r="S5" s="2">
        <f>VLOOKUP($A5,'Base Consumption'!$A$2:$C$9,3,FALSE)*'Profiles, Qc, Summer, S3'!S5</f>
        <v>-0.64449152542372878</v>
      </c>
      <c r="T5" s="2">
        <f>VLOOKUP($A5,'Base Consumption'!$A$2:$C$9,3,FALSE)*'Profiles, Qc, Summer, S3'!T5</f>
        <v>-0.44473728813559321</v>
      </c>
      <c r="U5" s="2">
        <f>VLOOKUP($A5,'Base Consumption'!$A$2:$C$9,3,FALSE)*'Profiles, Qc, Summer, S3'!U5</f>
        <v>-0.41213135593220346</v>
      </c>
      <c r="V5" s="2">
        <f>VLOOKUP($A5,'Base Consumption'!$A$2:$C$9,3,FALSE)*'Profiles, Qc, Summer, S3'!V5</f>
        <v>-0.4039703389830509</v>
      </c>
      <c r="W5" s="2">
        <f>VLOOKUP($A5,'Base Consumption'!$A$2:$C$9,3,FALSE)*'Profiles, Qc, Summer, S3'!W5</f>
        <v>-0.53233474576271189</v>
      </c>
      <c r="X5" s="2">
        <f>VLOOKUP($A5,'Base Consumption'!$A$2:$C$9,3,FALSE)*'Profiles, Qc, Summer, S3'!X5</f>
        <v>-0.67404661016949163</v>
      </c>
      <c r="Y5" s="2">
        <f>VLOOKUP($A5,'Base Consumption'!$A$2:$C$9,3,FALSE)*'Profiles, Qc, Summer, S3'!Y5</f>
        <v>-0.68712711864406784</v>
      </c>
    </row>
    <row r="6" spans="1:25" x14ac:dyDescent="0.3">
      <c r="A6">
        <v>5</v>
      </c>
      <c r="B6" s="2">
        <f>VLOOKUP($A6,'Base Consumption'!$A$2:$C$9,3,FALSE)*'Profiles, Qc, Summer, S3'!B6</f>
        <v>-0.48896341463414639</v>
      </c>
      <c r="C6" s="2">
        <f>VLOOKUP($A6,'Base Consumption'!$A$2:$C$9,3,FALSE)*'Profiles, Qc, Summer, S3'!C6</f>
        <v>-0.64108536585365872</v>
      </c>
      <c r="D6" s="2">
        <f>VLOOKUP($A6,'Base Consumption'!$A$2:$C$9,3,FALSE)*'Profiles, Qc, Summer, S3'!D6</f>
        <v>-0.76280487804878061</v>
      </c>
      <c r="E6" s="2">
        <f>VLOOKUP($A6,'Base Consumption'!$A$2:$C$9,3,FALSE)*'Profiles, Qc, Summer, S3'!E6</f>
        <v>-0.77246341463414647</v>
      </c>
      <c r="F6" s="2">
        <f>VLOOKUP($A6,'Base Consumption'!$A$2:$C$9,3,FALSE)*'Profiles, Qc, Summer, S3'!F6</f>
        <v>-0.77246341463414636</v>
      </c>
      <c r="G6" s="2">
        <f>VLOOKUP($A6,'Base Consumption'!$A$2:$C$9,3,FALSE)*'Profiles, Qc, Summer, S3'!G6</f>
        <v>-0.8369451219512194</v>
      </c>
      <c r="H6" s="2">
        <f>VLOOKUP($A6,'Base Consumption'!$A$2:$C$9,3,FALSE)*'Profiles, Qc, Summer, S3'!H6</f>
        <v>-0.73887804878048791</v>
      </c>
      <c r="I6" s="2">
        <f>VLOOKUP($A6,'Base Consumption'!$A$2:$C$9,3,FALSE)*'Profiles, Qc, Summer, S3'!I6</f>
        <v>-0.29930487804878053</v>
      </c>
      <c r="J6" s="2">
        <f>VLOOKUP($A6,'Base Consumption'!$A$2:$C$9,3,FALSE)*'Profiles, Qc, Summer, S3'!J6</f>
        <v>9.9768292682926835E-2</v>
      </c>
      <c r="K6" s="2">
        <f>VLOOKUP($A6,'Base Consumption'!$A$2:$C$9,3,FALSE)*'Profiles, Qc, Summer, S3'!K6</f>
        <v>0.32926829268292696</v>
      </c>
      <c r="L6" s="2">
        <f>VLOOKUP($A6,'Base Consumption'!$A$2:$C$9,3,FALSE)*'Profiles, Qc, Summer, S3'!L6</f>
        <v>0.55415853658536585</v>
      </c>
      <c r="M6" s="2">
        <f>VLOOKUP($A6,'Base Consumption'!$A$2:$C$9,3,FALSE)*'Profiles, Qc, Summer, S3'!M6</f>
        <v>0.58774390243902441</v>
      </c>
      <c r="N6" s="2">
        <f>VLOOKUP($A6,'Base Consumption'!$A$2:$C$9,3,FALSE)*'Profiles, Qc, Summer, S3'!N6</f>
        <v>0.5099268292682928</v>
      </c>
      <c r="O6" s="2">
        <f>VLOOKUP($A6,'Base Consumption'!$A$2:$C$9,3,FALSE)*'Profiles, Qc, Summer, S3'!O6</f>
        <v>0.41707317073170735</v>
      </c>
      <c r="P6" s="2">
        <f>VLOOKUP($A6,'Base Consumption'!$A$2:$C$9,3,FALSE)*'Profiles, Qc, Summer, S3'!P6</f>
        <v>0.27164634146341465</v>
      </c>
      <c r="Q6" s="2">
        <f>VLOOKUP($A6,'Base Consumption'!$A$2:$C$9,3,FALSE)*'Profiles, Qc, Summer, S3'!Q6</f>
        <v>0.1773658536585366</v>
      </c>
      <c r="R6" s="2">
        <f>VLOOKUP($A6,'Base Consumption'!$A$2:$C$9,3,FALSE)*'Profiles, Qc, Summer, S3'!R6</f>
        <v>0.15113414634146344</v>
      </c>
      <c r="S6" s="2">
        <f>VLOOKUP($A6,'Base Consumption'!$A$2:$C$9,3,FALSE)*'Profiles, Qc, Summer, S3'!S6</f>
        <v>0.13445121951219513</v>
      </c>
      <c r="T6" s="2">
        <f>VLOOKUP($A6,'Base Consumption'!$A$2:$C$9,3,FALSE)*'Profiles, Qc, Summer, S3'!T6</f>
        <v>0.13856707317073172</v>
      </c>
      <c r="U6" s="2">
        <f>VLOOKUP($A6,'Base Consumption'!$A$2:$C$9,3,FALSE)*'Profiles, Qc, Summer, S3'!U6</f>
        <v>3.3256097560975612E-2</v>
      </c>
      <c r="V6" s="2">
        <f>VLOOKUP($A6,'Base Consumption'!$A$2:$C$9,3,FALSE)*'Profiles, Qc, Summer, S3'!V6</f>
        <v>0.2908536585365854</v>
      </c>
      <c r="W6" s="2">
        <f>VLOOKUP($A6,'Base Consumption'!$A$2:$C$9,3,FALSE)*'Profiles, Qc, Summer, S3'!W6</f>
        <v>0.13719512195121952</v>
      </c>
      <c r="X6" s="2">
        <f>VLOOKUP($A6,'Base Consumption'!$A$2:$C$9,3,FALSE)*'Profiles, Qc, Summer, S3'!X6</f>
        <v>7.5292682926829294E-2</v>
      </c>
      <c r="Y6" s="2">
        <f>VLOOKUP($A6,'Base Consumption'!$A$2:$C$9,3,FALSE)*'Profiles, Qc, Summer, S3'!Y6</f>
        <v>-0.12193902439024394</v>
      </c>
    </row>
    <row r="7" spans="1:25" x14ac:dyDescent="0.3">
      <c r="A7">
        <v>6</v>
      </c>
      <c r="B7" s="2">
        <f>VLOOKUP($A7,'Base Consumption'!$A$2:$C$9,3,FALSE)*'Profiles, Qc, Summer, S3'!B7</f>
        <v>0.36000000000000004</v>
      </c>
      <c r="C7" s="2">
        <f>VLOOKUP($A7,'Base Consumption'!$A$2:$C$9,3,FALSE)*'Profiles, Qc, Summer, S3'!C7</f>
        <v>0.39937499999999998</v>
      </c>
      <c r="D7" s="2">
        <f>VLOOKUP($A7,'Base Consumption'!$A$2:$C$9,3,FALSE)*'Profiles, Qc, Summer, S3'!D7</f>
        <v>0.30071249999999999</v>
      </c>
      <c r="E7" s="2">
        <f>VLOOKUP($A7,'Base Consumption'!$A$2:$C$9,3,FALSE)*'Profiles, Qc, Summer, S3'!E7</f>
        <v>0.36075937499999994</v>
      </c>
      <c r="F7" s="2">
        <f>VLOOKUP($A7,'Base Consumption'!$A$2:$C$9,3,FALSE)*'Profiles, Qc, Summer, S3'!F7</f>
        <v>0.36928125000000001</v>
      </c>
      <c r="G7" s="2">
        <f>VLOOKUP($A7,'Base Consumption'!$A$2:$C$9,3,FALSE)*'Profiles, Qc, Summer, S3'!G7</f>
        <v>0.37546875000000002</v>
      </c>
      <c r="H7" s="2">
        <f>VLOOKUP($A7,'Base Consumption'!$A$2:$C$9,3,FALSE)*'Profiles, Qc, Summer, S3'!H7</f>
        <v>0.35555625000000002</v>
      </c>
      <c r="I7" s="2">
        <f>VLOOKUP($A7,'Base Consumption'!$A$2:$C$9,3,FALSE)*'Profiles, Qc, Summer, S3'!I7</f>
        <v>0.68563124999999991</v>
      </c>
      <c r="J7" s="2">
        <f>VLOOKUP($A7,'Base Consumption'!$A$2:$C$9,3,FALSE)*'Profiles, Qc, Summer, S3'!J7</f>
        <v>0.770625</v>
      </c>
      <c r="K7" s="2">
        <f>VLOOKUP($A7,'Base Consumption'!$A$2:$C$9,3,FALSE)*'Profiles, Qc, Summer, S3'!K7</f>
        <v>0.76152656249999995</v>
      </c>
      <c r="L7" s="2">
        <f>VLOOKUP($A7,'Base Consumption'!$A$2:$C$9,3,FALSE)*'Profiles, Qc, Summer, S3'!L7</f>
        <v>0.67890937499999993</v>
      </c>
      <c r="M7" s="2">
        <f>VLOOKUP($A7,'Base Consumption'!$A$2:$C$9,3,FALSE)*'Profiles, Qc, Summer, S3'!M7</f>
        <v>0.79493906250000002</v>
      </c>
      <c r="N7" s="2">
        <f>VLOOKUP($A7,'Base Consumption'!$A$2:$C$9,3,FALSE)*'Profiles, Qc, Summer, S3'!N7</f>
        <v>0.82835156250000008</v>
      </c>
      <c r="O7" s="2">
        <f>VLOOKUP($A7,'Base Consumption'!$A$2:$C$9,3,FALSE)*'Profiles, Qc, Summer, S3'!O7</f>
        <v>0.77833125000000003</v>
      </c>
      <c r="P7" s="2">
        <f>VLOOKUP($A7,'Base Consumption'!$A$2:$C$9,3,FALSE)*'Profiles, Qc, Summer, S3'!P7</f>
        <v>0.67748906249999996</v>
      </c>
      <c r="Q7" s="2">
        <f>VLOOKUP($A7,'Base Consumption'!$A$2:$C$9,3,FALSE)*'Profiles, Qc, Summer, S3'!Q7</f>
        <v>0.59062500000000007</v>
      </c>
      <c r="R7" s="2">
        <f>VLOOKUP($A7,'Base Consumption'!$A$2:$C$9,3,FALSE)*'Profiles, Qc, Summer, S3'!R7</f>
        <v>0.73439999999999994</v>
      </c>
      <c r="S7" s="2">
        <f>VLOOKUP($A7,'Base Consumption'!$A$2:$C$9,3,FALSE)*'Profiles, Qc, Summer, S3'!S7</f>
        <v>0.71145000000000003</v>
      </c>
      <c r="T7" s="2">
        <f>VLOOKUP($A7,'Base Consumption'!$A$2:$C$9,3,FALSE)*'Profiles, Qc, Summer, S3'!T7</f>
        <v>0.54703124999999997</v>
      </c>
      <c r="U7" s="2">
        <f>VLOOKUP($A7,'Base Consumption'!$A$2:$C$9,3,FALSE)*'Profiles, Qc, Summer, S3'!U7</f>
        <v>0.49750312499999993</v>
      </c>
      <c r="V7" s="2">
        <f>VLOOKUP($A7,'Base Consumption'!$A$2:$C$9,3,FALSE)*'Profiles, Qc, Summer, S3'!V7</f>
        <v>0.60960937500000001</v>
      </c>
      <c r="W7" s="2">
        <f>VLOOKUP($A7,'Base Consumption'!$A$2:$C$9,3,FALSE)*'Profiles, Qc, Summer, S3'!W7</f>
        <v>0.47580468750000005</v>
      </c>
      <c r="X7" s="2">
        <f>VLOOKUP($A7,'Base Consumption'!$A$2:$C$9,3,FALSE)*'Profiles, Qc, Summer, S3'!X7</f>
        <v>0.35142187499999999</v>
      </c>
      <c r="Y7" s="2">
        <f>VLOOKUP($A7,'Base Consumption'!$A$2:$C$9,3,FALSE)*'Profiles, Qc, Summer, S3'!Y7</f>
        <v>0.39677343749999994</v>
      </c>
    </row>
    <row r="8" spans="1:25" x14ac:dyDescent="0.3">
      <c r="A8">
        <v>7</v>
      </c>
      <c r="B8" s="2">
        <f>VLOOKUP($A8,'Base Consumption'!$A$2:$C$9,3,FALSE)*'Profiles, Qc, Summer, S3'!B8</f>
        <v>-0.70151086956521724</v>
      </c>
      <c r="C8" s="2">
        <f>VLOOKUP($A8,'Base Consumption'!$A$2:$C$9,3,FALSE)*'Profiles, Qc, Summer, S3'!C8</f>
        <v>-0.71413043478260874</v>
      </c>
      <c r="D8" s="2">
        <f>VLOOKUP($A8,'Base Consumption'!$A$2:$C$9,3,FALSE)*'Profiles, Qc, Summer, S3'!D8</f>
        <v>-0.77331521739130427</v>
      </c>
      <c r="E8" s="2">
        <f>VLOOKUP($A8,'Base Consumption'!$A$2:$C$9,3,FALSE)*'Profiles, Qc, Summer, S3'!E8</f>
        <v>-0.79327173913043503</v>
      </c>
      <c r="F8" s="2">
        <f>VLOOKUP($A8,'Base Consumption'!$A$2:$C$9,3,FALSE)*'Profiles, Qc, Summer, S3'!F8</f>
        <v>-0.74338043478260873</v>
      </c>
      <c r="G8" s="2">
        <f>VLOOKUP($A8,'Base Consumption'!$A$2:$C$9,3,FALSE)*'Profiles, Qc, Summer, S3'!G8</f>
        <v>-0.79537500000000017</v>
      </c>
      <c r="H8" s="2">
        <f>VLOOKUP($A8,'Base Consumption'!$A$2:$C$9,3,FALSE)*'Profiles, Qc, Summer, S3'!H8</f>
        <v>-0.66149999999999998</v>
      </c>
      <c r="I8" s="2">
        <f>VLOOKUP($A8,'Base Consumption'!$A$2:$C$9,3,FALSE)*'Profiles, Qc, Summer, S3'!I8</f>
        <v>-0.30507065217391305</v>
      </c>
      <c r="J8" s="2">
        <f>VLOOKUP($A8,'Base Consumption'!$A$2:$C$9,3,FALSE)*'Profiles, Qc, Summer, S3'!J8</f>
        <v>-5.2728260869565211E-2</v>
      </c>
      <c r="K8" s="2">
        <f>VLOOKUP($A8,'Base Consumption'!$A$2:$C$9,3,FALSE)*'Profiles, Qc, Summer, S3'!K8</f>
        <v>-4.3141304347826079E-2</v>
      </c>
      <c r="L8" s="2">
        <f>VLOOKUP($A8,'Base Consumption'!$A$2:$C$9,3,FALSE)*'Profiles, Qc, Summer, S3'!L8</f>
        <v>9.3864130434782603E-2</v>
      </c>
      <c r="M8" s="2">
        <f>VLOOKUP($A8,'Base Consumption'!$A$2:$C$9,3,FALSE)*'Profiles, Qc, Summer, S3'!M8</f>
        <v>2.9641304347826088E-2</v>
      </c>
      <c r="N8" s="2">
        <f>VLOOKUP($A8,'Base Consumption'!$A$2:$C$9,3,FALSE)*'Profiles, Qc, Summer, S3'!N8</f>
        <v>9.8804347826086953E-3</v>
      </c>
      <c r="O8" s="2">
        <f>VLOOKUP($A8,'Base Consumption'!$A$2:$C$9,3,FALSE)*'Profiles, Qc, Summer, S3'!O8</f>
        <v>0</v>
      </c>
      <c r="P8" s="2">
        <f>VLOOKUP($A8,'Base Consumption'!$A$2:$C$9,3,FALSE)*'Profiles, Qc, Summer, S3'!P8</f>
        <v>-7.8260869565217397E-2</v>
      </c>
      <c r="Q8" s="2">
        <f>VLOOKUP($A8,'Base Consumption'!$A$2:$C$9,3,FALSE)*'Profiles, Qc, Summer, S3'!Q8</f>
        <v>-0.13695652173913045</v>
      </c>
      <c r="R8" s="2">
        <f>VLOOKUP($A8,'Base Consumption'!$A$2:$C$9,3,FALSE)*'Profiles, Qc, Summer, S3'!R8</f>
        <v>-0.20054347826086957</v>
      </c>
      <c r="S8" s="2">
        <f>VLOOKUP($A8,'Base Consumption'!$A$2:$C$9,3,FALSE)*'Profiles, Qc, Summer, S3'!S8</f>
        <v>-0.26677173913043484</v>
      </c>
      <c r="T8" s="2">
        <f>VLOOKUP($A8,'Base Consumption'!$A$2:$C$9,3,FALSE)*'Profiles, Qc, Summer, S3'!T8</f>
        <v>-0.23219021739130435</v>
      </c>
      <c r="U8" s="2">
        <f>VLOOKUP($A8,'Base Consumption'!$A$2:$C$9,3,FALSE)*'Profiles, Qc, Summer, S3'!U8</f>
        <v>-0.27322826086956525</v>
      </c>
      <c r="V8" s="2">
        <f>VLOOKUP($A8,'Base Consumption'!$A$2:$C$9,3,FALSE)*'Profiles, Qc, Summer, S3'!V8</f>
        <v>-0.19565217391304349</v>
      </c>
      <c r="W8" s="2">
        <f>VLOOKUP($A8,'Base Consumption'!$A$2:$C$9,3,FALSE)*'Profiles, Qc, Summer, S3'!W8</f>
        <v>-0.36684782608695649</v>
      </c>
      <c r="X8" s="2">
        <f>VLOOKUP($A8,'Base Consumption'!$A$2:$C$9,3,FALSE)*'Profiles, Qc, Summer, S3'!X8</f>
        <v>-0.46002717391304343</v>
      </c>
      <c r="Y8" s="2">
        <f>VLOOKUP($A8,'Base Consumption'!$A$2:$C$9,3,FALSE)*'Profiles, Qc, Summer, S3'!Y8</f>
        <v>-0.50889130434782615</v>
      </c>
    </row>
    <row r="9" spans="1:25" x14ac:dyDescent="0.3">
      <c r="A9">
        <v>8</v>
      </c>
      <c r="B9" s="2">
        <f>VLOOKUP($A9,'Base Consumption'!$A$2:$C$9,3,FALSE)*'Profiles, Qc, Summer, S3'!B9</f>
        <v>-0.86951612903225795</v>
      </c>
      <c r="C9" s="2">
        <f>VLOOKUP($A9,'Base Consumption'!$A$2:$C$9,3,FALSE)*'Profiles, Qc, Summer, S3'!C9</f>
        <v>-0.87532258064516111</v>
      </c>
      <c r="D9" s="2">
        <f>VLOOKUP($A9,'Base Consumption'!$A$2:$C$9,3,FALSE)*'Profiles, Qc, Summer, S3'!D9</f>
        <v>-0.86635161290322582</v>
      </c>
      <c r="E9" s="2">
        <f>VLOOKUP($A9,'Base Consumption'!$A$2:$C$9,3,FALSE)*'Profiles, Qc, Summer, S3'!E9</f>
        <v>-0.87950322580645157</v>
      </c>
      <c r="F9" s="2">
        <f>VLOOKUP($A9,'Base Consumption'!$A$2:$C$9,3,FALSE)*'Profiles, Qc, Summer, S3'!F9</f>
        <v>-0.88554193548387106</v>
      </c>
      <c r="G9" s="2">
        <f>VLOOKUP($A9,'Base Consumption'!$A$2:$C$9,3,FALSE)*'Profiles, Qc, Summer, S3'!G9</f>
        <v>-0.85645161290322591</v>
      </c>
      <c r="H9" s="2">
        <f>VLOOKUP($A9,'Base Consumption'!$A$2:$C$9,3,FALSE)*'Profiles, Qc, Summer, S3'!H9</f>
        <v>-0.71998548387096761</v>
      </c>
      <c r="I9" s="2">
        <f>VLOOKUP($A9,'Base Consumption'!$A$2:$C$9,3,FALSE)*'Profiles, Qc, Summer, S3'!I9</f>
        <v>-0.59495806451612909</v>
      </c>
      <c r="J9" s="2">
        <f>VLOOKUP($A9,'Base Consumption'!$A$2:$C$9,3,FALSE)*'Profiles, Qc, Summer, S3'!J9</f>
        <v>-0.58790322580645149</v>
      </c>
      <c r="K9" s="2">
        <f>VLOOKUP($A9,'Base Consumption'!$A$2:$C$9,3,FALSE)*'Profiles, Qc, Summer, S3'!K9</f>
        <v>-0.57919354838709669</v>
      </c>
      <c r="L9" s="2">
        <f>VLOOKUP($A9,'Base Consumption'!$A$2:$C$9,3,FALSE)*'Profiles, Qc, Summer, S3'!L9</f>
        <v>-0.57472258064516135</v>
      </c>
      <c r="M9" s="2">
        <f>VLOOKUP($A9,'Base Consumption'!$A$2:$C$9,3,FALSE)*'Profiles, Qc, Summer, S3'!M9</f>
        <v>-0.56467741935483873</v>
      </c>
      <c r="N9" s="2">
        <f>VLOOKUP($A9,'Base Consumption'!$A$2:$C$9,3,FALSE)*'Profiles, Qc, Summer, S3'!N9</f>
        <v>-0.57774193548387109</v>
      </c>
      <c r="O9" s="2">
        <f>VLOOKUP($A9,'Base Consumption'!$A$2:$C$9,3,FALSE)*'Profiles, Qc, Summer, S3'!O9</f>
        <v>-0.60551129032258066</v>
      </c>
      <c r="P9" s="2">
        <f>VLOOKUP($A9,'Base Consumption'!$A$2:$C$9,3,FALSE)*'Profiles, Qc, Summer, S3'!P9</f>
        <v>-0.67369354838709672</v>
      </c>
      <c r="Q9" s="2">
        <f>VLOOKUP($A9,'Base Consumption'!$A$2:$C$9,3,FALSE)*'Profiles, Qc, Summer, S3'!Q9</f>
        <v>-0.68951612903225812</v>
      </c>
      <c r="R9" s="2">
        <f>VLOOKUP($A9,'Base Consumption'!$A$2:$C$9,3,FALSE)*'Profiles, Qc, Summer, S3'!R9</f>
        <v>-0.72699677419354836</v>
      </c>
      <c r="S9" s="2">
        <f>VLOOKUP($A9,'Base Consumption'!$A$2:$C$9,3,FALSE)*'Profiles, Qc, Summer, S3'!S9</f>
        <v>-0.70848870967741917</v>
      </c>
      <c r="T9" s="2">
        <f>VLOOKUP($A9,'Base Consumption'!$A$2:$C$9,3,FALSE)*'Profiles, Qc, Summer, S3'!T9</f>
        <v>-0.72142258064516129</v>
      </c>
      <c r="U9" s="2">
        <f>VLOOKUP($A9,'Base Consumption'!$A$2:$C$9,3,FALSE)*'Profiles, Qc, Summer, S3'!U9</f>
        <v>-0.76092096774193552</v>
      </c>
      <c r="V9" s="2">
        <f>VLOOKUP($A9,'Base Consumption'!$A$2:$C$9,3,FALSE)*'Profiles, Qc, Summer, S3'!V9</f>
        <v>-0.80129032258064514</v>
      </c>
      <c r="W9" s="2">
        <f>VLOOKUP($A9,'Base Consumption'!$A$2:$C$9,3,FALSE)*'Profiles, Qc, Summer, S3'!W9</f>
        <v>-0.81656129032258051</v>
      </c>
      <c r="X9" s="2">
        <f>VLOOKUP($A9,'Base Consumption'!$A$2:$C$9,3,FALSE)*'Profiles, Qc, Summer, S3'!X9</f>
        <v>-0.82936451612903228</v>
      </c>
      <c r="Y9" s="2">
        <f>VLOOKUP($A9,'Base Consumption'!$A$2:$C$9,3,FALSE)*'Profiles, Qc, Summer, S3'!Y9</f>
        <v>-0.87950322580645146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21A2-1264-48FA-96ED-9E43DC7FCB44}">
  <dimension ref="A1:Y16"/>
  <sheetViews>
    <sheetView workbookViewId="0">
      <selection activeCell="J9" sqref="J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0.76677288114990405</v>
      </c>
      <c r="C2" s="2">
        <v>0.73811774804443275</v>
      </c>
      <c r="D2" s="2">
        <v>0.711826633226738</v>
      </c>
      <c r="E2" s="2">
        <v>0.73331106116188871</v>
      </c>
      <c r="F2" s="2">
        <v>0.71261866027973719</v>
      </c>
      <c r="G2" s="2">
        <v>0.71356778013282995</v>
      </c>
      <c r="H2" s="2">
        <v>0.72015400632890914</v>
      </c>
      <c r="I2" s="2">
        <v>0.93475740522072548</v>
      </c>
      <c r="J2" s="2">
        <v>0.95344583745690858</v>
      </c>
      <c r="K2" s="2">
        <v>0.94434948047881395</v>
      </c>
      <c r="L2" s="2">
        <v>0.94148239309889314</v>
      </c>
      <c r="M2" s="2">
        <v>0.96126766703181343</v>
      </c>
      <c r="N2" s="2">
        <v>0.95091997081403767</v>
      </c>
      <c r="O2" s="2">
        <v>0.93408674631074284</v>
      </c>
      <c r="P2" s="2">
        <v>0.8125685326704114</v>
      </c>
      <c r="Q2" s="2">
        <v>0.87419638853100856</v>
      </c>
      <c r="R2" s="2">
        <v>0.95042612285902872</v>
      </c>
      <c r="S2" s="2">
        <v>0.93594924202832686</v>
      </c>
      <c r="T2" s="2">
        <v>0.88772118695250457</v>
      </c>
      <c r="U2" s="2">
        <v>0.84655898769157967</v>
      </c>
      <c r="V2" s="2">
        <v>0.84057833599573528</v>
      </c>
      <c r="W2" s="2">
        <v>0.80322117034672513</v>
      </c>
      <c r="X2" s="2">
        <v>0.72542895106104743</v>
      </c>
      <c r="Y2" s="2">
        <v>0.70971243622868396</v>
      </c>
    </row>
    <row r="3" spans="1:25" x14ac:dyDescent="0.3">
      <c r="A3">
        <v>2</v>
      </c>
      <c r="B3" s="2">
        <v>0.55465631087199485</v>
      </c>
      <c r="C3" s="2">
        <v>0.53887066339379175</v>
      </c>
      <c r="D3" s="2">
        <v>0.51598155793845457</v>
      </c>
      <c r="E3" s="2">
        <v>0.51170912450240491</v>
      </c>
      <c r="F3" s="2">
        <v>0.51685088358191267</v>
      </c>
      <c r="G3" s="2">
        <v>0.5518480790665381</v>
      </c>
      <c r="H3" s="2">
        <v>0.66528160476342235</v>
      </c>
      <c r="I3" s="2">
        <v>0.77669044784245855</v>
      </c>
      <c r="J3" s="2">
        <v>0.84436851418500847</v>
      </c>
      <c r="K3" s="2">
        <v>0.86987143373472287</v>
      </c>
      <c r="L3" s="2">
        <v>0.86798976678234074</v>
      </c>
      <c r="M3" s="2">
        <v>0.84731971018182162</v>
      </c>
      <c r="N3" s="2">
        <v>0.81658347970167899</v>
      </c>
      <c r="O3" s="2">
        <v>0.776576051781801</v>
      </c>
      <c r="P3" s="2">
        <v>0.7232709156910504</v>
      </c>
      <c r="Q3" s="2">
        <v>0.74571973220450471</v>
      </c>
      <c r="R3" s="2">
        <v>0.82949798371795669</v>
      </c>
      <c r="S3" s="2">
        <v>0.99174110268990101</v>
      </c>
      <c r="T3" s="2">
        <v>0.94457863973530276</v>
      </c>
      <c r="U3" s="2">
        <v>0.87251380566497683</v>
      </c>
      <c r="V3" s="2">
        <v>0.84584409159377139</v>
      </c>
      <c r="W3" s="2">
        <v>0.78886712197506736</v>
      </c>
      <c r="X3" s="2">
        <v>0.72197261511494804</v>
      </c>
      <c r="Y3" s="2">
        <v>0.63861762490800034</v>
      </c>
    </row>
    <row r="4" spans="1:25" x14ac:dyDescent="0.3">
      <c r="A4">
        <v>3</v>
      </c>
      <c r="B4" s="2">
        <v>0.46776664416165903</v>
      </c>
      <c r="C4" s="2">
        <v>0.43981113168238378</v>
      </c>
      <c r="D4" s="2">
        <v>0.42559465126963136</v>
      </c>
      <c r="E4" s="2">
        <v>0.43449723026242543</v>
      </c>
      <c r="F4" s="2">
        <v>0.4385846871931835</v>
      </c>
      <c r="G4" s="2">
        <v>0.50145996350453215</v>
      </c>
      <c r="H4" s="2">
        <v>0.80985892719309072</v>
      </c>
      <c r="I4" s="2">
        <v>0.94952381493615312</v>
      </c>
      <c r="J4" s="2">
        <v>0.99203099392741234</v>
      </c>
      <c r="K4" s="2">
        <v>0.96067859837480363</v>
      </c>
      <c r="L4" s="2">
        <v>0.92536903410370142</v>
      </c>
      <c r="M4" s="2">
        <v>0.9844006307869374</v>
      </c>
      <c r="N4" s="2">
        <v>0.91258776916783069</v>
      </c>
      <c r="O4" s="2">
        <v>0.86894161622827748</v>
      </c>
      <c r="P4" s="2">
        <v>0.75153678844805361</v>
      </c>
      <c r="Q4" s="2">
        <v>0.74843268645070649</v>
      </c>
      <c r="R4" s="2">
        <v>0.77986753199217385</v>
      </c>
      <c r="S4" s="2">
        <v>0.84227392421550906</v>
      </c>
      <c r="T4" s="2">
        <v>0.76969250548496215</v>
      </c>
      <c r="U4" s="2">
        <v>0.79984801156457197</v>
      </c>
      <c r="V4" s="2">
        <v>0.77660856750148521</v>
      </c>
      <c r="W4" s="2">
        <v>0.73033285789513858</v>
      </c>
      <c r="X4" s="2">
        <v>0.60670653812702069</v>
      </c>
      <c r="Y4" s="2">
        <v>0.53511009596457659</v>
      </c>
    </row>
    <row r="5" spans="1:25" x14ac:dyDescent="0.3">
      <c r="A5">
        <v>4</v>
      </c>
      <c r="B5" s="2">
        <v>0.19185665834970697</v>
      </c>
      <c r="C5" s="2">
        <v>0.1246495406302246</v>
      </c>
      <c r="D5" s="2">
        <v>0.12470842216257901</v>
      </c>
      <c r="E5" s="2">
        <v>0.11109713349386155</v>
      </c>
      <c r="F5" s="2">
        <v>0.1170074259433454</v>
      </c>
      <c r="G5" s="2">
        <v>0.23875221997450433</v>
      </c>
      <c r="H5" s="2">
        <v>0.47875284647037675</v>
      </c>
      <c r="I5" s="2">
        <v>0.59594934099897945</v>
      </c>
      <c r="J5" s="2">
        <v>0.65691849682151715</v>
      </c>
      <c r="K5" s="2">
        <v>0.6151934177377627</v>
      </c>
      <c r="L5" s="2">
        <v>0.60988014256261625</v>
      </c>
      <c r="M5" s="2">
        <v>0.56684350798948691</v>
      </c>
      <c r="N5" s="2">
        <v>0.55219821360906407</v>
      </c>
      <c r="O5" s="2">
        <v>0.52007430483170558</v>
      </c>
      <c r="P5" s="2">
        <v>0.496433210697523</v>
      </c>
      <c r="Q5" s="2">
        <v>0.50774093154791089</v>
      </c>
      <c r="R5" s="2">
        <v>0.64082708653391007</v>
      </c>
      <c r="S5" s="2">
        <v>0.96654772324741567</v>
      </c>
      <c r="T5" s="2">
        <v>0.86891475782151351</v>
      </c>
      <c r="U5" s="2">
        <v>0.73534099534758712</v>
      </c>
      <c r="V5" s="2">
        <v>0.71095166236291241</v>
      </c>
      <c r="W5" s="2">
        <v>0.63289060958351051</v>
      </c>
      <c r="X5" s="2">
        <v>0.47364968953648995</v>
      </c>
      <c r="Y5" s="2">
        <v>0.36820636350319547</v>
      </c>
    </row>
    <row r="6" spans="1:25" x14ac:dyDescent="0.3">
      <c r="A6">
        <v>5</v>
      </c>
      <c r="B6" s="2">
        <v>0.55313582751584567</v>
      </c>
      <c r="C6" s="2">
        <v>0.5031125935867623</v>
      </c>
      <c r="D6" s="2">
        <v>0.46105073606291996</v>
      </c>
      <c r="E6" s="2">
        <v>0.46708739004407979</v>
      </c>
      <c r="F6" s="2">
        <v>0.47750266973169098</v>
      </c>
      <c r="G6" s="2">
        <v>0.5379671631859767</v>
      </c>
      <c r="H6" s="2">
        <v>0.69540883211727966</v>
      </c>
      <c r="I6" s="2">
        <v>0.77019873025647489</v>
      </c>
      <c r="J6" s="2">
        <v>0.79633775524991146</v>
      </c>
      <c r="K6" s="2">
        <v>0.82806287492723341</v>
      </c>
      <c r="L6" s="2">
        <v>0.85136566430967331</v>
      </c>
      <c r="M6" s="2">
        <v>0.86559926264384568</v>
      </c>
      <c r="N6" s="2">
        <v>0.84880176524714424</v>
      </c>
      <c r="O6" s="2">
        <v>0.80772207933656015</v>
      </c>
      <c r="P6" s="2">
        <v>0.80518958106648253</v>
      </c>
      <c r="Q6" s="2">
        <v>0.79866594906924337</v>
      </c>
      <c r="R6" s="2">
        <v>0.85364146885200831</v>
      </c>
      <c r="S6" s="2">
        <v>0.97863259779597433</v>
      </c>
      <c r="T6" s="2">
        <v>0.96588656882256507</v>
      </c>
      <c r="U6" s="2">
        <v>0.94477838923944002</v>
      </c>
      <c r="V6" s="2">
        <v>0.93623825504069091</v>
      </c>
      <c r="W6" s="2">
        <v>0.8741393835559409</v>
      </c>
      <c r="X6" s="2">
        <v>0.77776726901860527</v>
      </c>
      <c r="Y6" s="2">
        <v>0.70477394795387305</v>
      </c>
    </row>
    <row r="7" spans="1:25" x14ac:dyDescent="0.3">
      <c r="A7">
        <v>6</v>
      </c>
      <c r="B7" s="2">
        <v>0.65590305992624431</v>
      </c>
      <c r="C7" s="2">
        <v>0.61673610376492172</v>
      </c>
      <c r="D7" s="2">
        <v>0.6010588567878653</v>
      </c>
      <c r="E7" s="2">
        <v>0.60837808934588611</v>
      </c>
      <c r="F7" s="2">
        <v>0.615038487076499</v>
      </c>
      <c r="G7" s="2">
        <v>0.6665112521587544</v>
      </c>
      <c r="H7" s="2">
        <v>0.7528844844604734</v>
      </c>
      <c r="I7" s="2">
        <v>0.91296624397611958</v>
      </c>
      <c r="J7" s="2">
        <v>0.95730243046793162</v>
      </c>
      <c r="K7" s="2">
        <v>0.98987933438100317</v>
      </c>
      <c r="L7" s="2">
        <v>0.97389343284011698</v>
      </c>
      <c r="M7" s="2">
        <v>0.98882343134942619</v>
      </c>
      <c r="N7" s="2">
        <v>0.9838602703059165</v>
      </c>
      <c r="O7" s="2">
        <v>0.96924765432725191</v>
      </c>
      <c r="P7" s="2">
        <v>0.90325072912903981</v>
      </c>
      <c r="Q7" s="2">
        <v>0.90538396907614416</v>
      </c>
      <c r="R7" s="2">
        <v>0.87833182895033168</v>
      </c>
      <c r="S7" s="2">
        <v>0.92050928826368095</v>
      </c>
      <c r="T7" s="2">
        <v>0.89183696124212131</v>
      </c>
      <c r="U7" s="2">
        <v>0.8778244879823015</v>
      </c>
      <c r="V7" s="2">
        <v>0.85841223517873921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3">
      <c r="A8">
        <v>7</v>
      </c>
      <c r="B8" s="2">
        <v>0.53168189699589252</v>
      </c>
      <c r="C8" s="2">
        <v>0.49354963018375281</v>
      </c>
      <c r="D8" s="2">
        <v>0.47337014290803131</v>
      </c>
      <c r="E8" s="2">
        <v>0.47768000480175771</v>
      </c>
      <c r="F8" s="2">
        <v>0.47960046896772807</v>
      </c>
      <c r="G8" s="2">
        <v>0.53501774300385596</v>
      </c>
      <c r="H8" s="2">
        <v>0.68705678355559197</v>
      </c>
      <c r="I8" s="2">
        <v>0.82334766387181846</v>
      </c>
      <c r="J8" s="2">
        <v>0.86673400468478168</v>
      </c>
      <c r="K8" s="2">
        <v>0.86800585660572327</v>
      </c>
      <c r="L8" s="2">
        <v>0.86166340561622368</v>
      </c>
      <c r="M8" s="2">
        <v>0.86904236833055526</v>
      </c>
      <c r="N8" s="2">
        <v>0.84415857814094541</v>
      </c>
      <c r="O8" s="2">
        <v>0.81277474213605638</v>
      </c>
      <c r="P8" s="2">
        <v>0.74870829295042685</v>
      </c>
      <c r="Q8" s="2">
        <v>0.76335660947991968</v>
      </c>
      <c r="R8" s="2">
        <v>0.82209867048423479</v>
      </c>
      <c r="S8" s="2">
        <v>0.93927564637346794</v>
      </c>
      <c r="T8" s="2">
        <v>0.88810510334316151</v>
      </c>
      <c r="U8" s="2">
        <v>0.84614411291507619</v>
      </c>
      <c r="V8" s="2">
        <v>0.82810552461222242</v>
      </c>
      <c r="W8" s="2">
        <v>0.77640098524761159</v>
      </c>
      <c r="X8" s="2">
        <v>0.67492470201736821</v>
      </c>
      <c r="Y8" s="2">
        <v>0.60793785179243331</v>
      </c>
    </row>
    <row r="9" spans="1:25" x14ac:dyDescent="0.3">
      <c r="A9">
        <v>8</v>
      </c>
      <c r="B9" s="2">
        <v>0.39074112991000198</v>
      </c>
      <c r="C9" s="2">
        <v>0.37016759551839157</v>
      </c>
      <c r="D9" s="2">
        <v>0.36196075109060277</v>
      </c>
      <c r="E9" s="2">
        <v>0.35806404829755761</v>
      </c>
      <c r="F9" s="2">
        <v>0.37935802419701692</v>
      </c>
      <c r="G9" s="2">
        <v>0.46274852547462048</v>
      </c>
      <c r="H9" s="2">
        <v>0.7599922523466851</v>
      </c>
      <c r="I9" s="2">
        <v>0.9141703069731052</v>
      </c>
      <c r="J9" s="2">
        <v>0.94965422771476415</v>
      </c>
      <c r="K9" s="2">
        <v>0.9444609306397137</v>
      </c>
      <c r="L9" s="2">
        <v>0.97924995097251133</v>
      </c>
      <c r="M9" s="2">
        <v>0.97258348339428824</v>
      </c>
      <c r="N9" s="2">
        <v>0.91433317766811728</v>
      </c>
      <c r="O9" s="2">
        <v>0.89212455944963442</v>
      </c>
      <c r="P9" s="2">
        <v>0.78883714455574516</v>
      </c>
      <c r="Q9" s="2">
        <v>0.71141848478197278</v>
      </c>
      <c r="R9" s="2">
        <v>0.73044649715304644</v>
      </c>
      <c r="S9" s="2">
        <v>0.79548407839999902</v>
      </c>
      <c r="T9" s="2">
        <v>0.78171408364415429</v>
      </c>
      <c r="U9" s="2">
        <v>0.75656724807882469</v>
      </c>
      <c r="V9" s="2">
        <v>0.74088576352131341</v>
      </c>
      <c r="W9" s="2">
        <v>0.68343251700129082</v>
      </c>
      <c r="X9" s="2">
        <v>0.53961740777395806</v>
      </c>
      <c r="Y9" s="2">
        <v>0.46762251402302635</v>
      </c>
    </row>
    <row r="10" spans="1:25" x14ac:dyDescent="0.3">
      <c r="A10">
        <v>9</v>
      </c>
      <c r="B10" s="2">
        <v>0.51406430111015622</v>
      </c>
      <c r="C10" s="2">
        <v>0.47812687585058267</v>
      </c>
      <c r="D10" s="2">
        <v>0.45944396893085276</v>
      </c>
      <c r="E10" s="2">
        <v>0.46272801023873267</v>
      </c>
      <c r="F10" s="2">
        <v>0.46707016337138918</v>
      </c>
      <c r="G10" s="2">
        <v>0.52598409081270148</v>
      </c>
      <c r="H10" s="2">
        <v>0.69617371715447862</v>
      </c>
      <c r="I10" s="2">
        <v>0.83470049425947934</v>
      </c>
      <c r="J10" s="2">
        <v>0.8770990325635295</v>
      </c>
      <c r="K10" s="2">
        <v>0.8775627408599721</v>
      </c>
      <c r="L10" s="2">
        <v>0.87636172378575961</v>
      </c>
      <c r="M10" s="2">
        <v>0.88198500771352184</v>
      </c>
      <c r="N10" s="2">
        <v>0.85293040308184187</v>
      </c>
      <c r="O10" s="2">
        <v>0.82269346930025367</v>
      </c>
      <c r="P10" s="2">
        <v>0.7537243994010917</v>
      </c>
      <c r="Q10" s="2">
        <v>0.75686434389267632</v>
      </c>
      <c r="R10" s="2">
        <v>0.81064214881783625</v>
      </c>
      <c r="S10" s="2">
        <v>0.92130170037678427</v>
      </c>
      <c r="T10" s="2">
        <v>0.8748062258807856</v>
      </c>
      <c r="U10" s="2">
        <v>0.83494700481054474</v>
      </c>
      <c r="V10" s="2">
        <v>0.81720305447585873</v>
      </c>
      <c r="W10" s="2">
        <v>0.76477992671682138</v>
      </c>
      <c r="X10" s="2">
        <v>0.65801129023694205</v>
      </c>
      <c r="Y10" s="2">
        <v>0.59039843457125751</v>
      </c>
    </row>
    <row r="11" spans="1:25" x14ac:dyDescent="0.3">
      <c r="A11">
        <v>10</v>
      </c>
      <c r="B11" s="2">
        <v>0.5233054301390726</v>
      </c>
      <c r="C11" s="2">
        <v>0.48301963370629492</v>
      </c>
      <c r="D11" s="2">
        <v>0.46073651337013227</v>
      </c>
      <c r="E11" s="2">
        <v>0.46533681868930432</v>
      </c>
      <c r="F11" s="2">
        <v>0.46907778910844616</v>
      </c>
      <c r="G11" s="2">
        <v>0.54015528205110519</v>
      </c>
      <c r="H11" s="2">
        <v>0.7064930010600472</v>
      </c>
      <c r="I11" s="2">
        <v>0.82723109572309605</v>
      </c>
      <c r="J11" s="2">
        <v>0.90387843482800057</v>
      </c>
      <c r="K11" s="2">
        <v>0.96471075176689758</v>
      </c>
      <c r="L11" s="2">
        <v>0.94216976119407236</v>
      </c>
      <c r="M11" s="2">
        <v>0.93938119439090317</v>
      </c>
      <c r="N11" s="2">
        <v>0.93677446485678617</v>
      </c>
      <c r="O11" s="2">
        <v>0.89490342417780389</v>
      </c>
      <c r="P11" s="2">
        <v>0.86778173271547643</v>
      </c>
      <c r="Q11" s="2">
        <v>0.8181628324266883</v>
      </c>
      <c r="R11" s="2">
        <v>0.8609069076395045</v>
      </c>
      <c r="S11" s="2">
        <v>0.97870000597709961</v>
      </c>
      <c r="T11" s="2">
        <v>0.95613437509069665</v>
      </c>
      <c r="U11" s="2">
        <v>0.92192919283381292</v>
      </c>
      <c r="V11" s="2">
        <v>0.88505490331204384</v>
      </c>
      <c r="W11" s="2">
        <v>0.83491197300299436</v>
      </c>
      <c r="X11" s="2">
        <v>0.73148349249939981</v>
      </c>
      <c r="Y11" s="2">
        <v>0.64212587416348521</v>
      </c>
    </row>
    <row r="12" spans="1:25" x14ac:dyDescent="0.3">
      <c r="A12">
        <v>11</v>
      </c>
      <c r="B12" s="2">
        <v>0.51498841401304785</v>
      </c>
      <c r="C12" s="2">
        <v>0.4786161516361539</v>
      </c>
      <c r="D12" s="2">
        <v>0.45957322337478068</v>
      </c>
      <c r="E12" s="2">
        <v>0.46298889108378988</v>
      </c>
      <c r="F12" s="2">
        <v>0.46727092594509489</v>
      </c>
      <c r="G12" s="2">
        <v>0.52740120993654194</v>
      </c>
      <c r="H12" s="2">
        <v>0.6972056455450355</v>
      </c>
      <c r="I12" s="2">
        <v>0.83395355440584107</v>
      </c>
      <c r="J12" s="2">
        <v>0.87977697278997657</v>
      </c>
      <c r="K12" s="2">
        <v>0.88627754195066455</v>
      </c>
      <c r="L12" s="2">
        <v>0.88294252752659086</v>
      </c>
      <c r="M12" s="2">
        <v>0.88772462638125993</v>
      </c>
      <c r="N12" s="2">
        <v>0.86131480925933634</v>
      </c>
      <c r="O12" s="2">
        <v>0.82991446478800879</v>
      </c>
      <c r="P12" s="2">
        <v>0.76513013273253017</v>
      </c>
      <c r="Q12" s="2">
        <v>0.76299419274607749</v>
      </c>
      <c r="R12" s="2">
        <v>0.81566862470000301</v>
      </c>
      <c r="S12" s="2">
        <v>0.92704153093681574</v>
      </c>
      <c r="T12" s="2">
        <v>0.88293904080177676</v>
      </c>
      <c r="U12" s="2">
        <v>0.84364522361287153</v>
      </c>
      <c r="V12" s="2">
        <v>0.82398823935947729</v>
      </c>
      <c r="W12" s="2">
        <v>0.7717931313454387</v>
      </c>
      <c r="X12" s="2">
        <v>0.66535851046318784</v>
      </c>
      <c r="Y12" s="2">
        <v>0.59557117853048036</v>
      </c>
    </row>
    <row r="13" spans="1:25" x14ac:dyDescent="0.3">
      <c r="A13">
        <v>12</v>
      </c>
      <c r="B13" s="2">
        <v>0.7603232263717683</v>
      </c>
      <c r="C13" s="2">
        <v>0.75670008086752671</v>
      </c>
      <c r="D13" s="2">
        <v>0.75638432212527351</v>
      </c>
      <c r="E13" s="2">
        <v>0.77847054755809775</v>
      </c>
      <c r="F13" s="2">
        <v>0.77481187462408074</v>
      </c>
      <c r="G13" s="2">
        <v>0.79607425805096821</v>
      </c>
      <c r="H13" s="2">
        <v>0.82631920527358504</v>
      </c>
      <c r="I13" s="2">
        <v>0.80125824328784589</v>
      </c>
      <c r="J13" s="2">
        <v>0.66792215368356633</v>
      </c>
      <c r="K13" s="2">
        <v>0.64061086581310034</v>
      </c>
      <c r="L13" s="2">
        <v>0.87232121746339275</v>
      </c>
      <c r="M13" s="2">
        <v>0.79543708207333419</v>
      </c>
      <c r="N13" s="2">
        <v>0.80603900776380832</v>
      </c>
      <c r="O13" s="2">
        <v>0.82395807670378518</v>
      </c>
      <c r="P13" s="2">
        <v>0.84294119438939197</v>
      </c>
      <c r="Q13" s="2">
        <v>0.86963880014801231</v>
      </c>
      <c r="R13" s="2">
        <v>0.96180610541228084</v>
      </c>
      <c r="S13" s="2">
        <v>0.99079484739296053</v>
      </c>
      <c r="T13" s="2">
        <v>0.92643532447124022</v>
      </c>
      <c r="U13" s="2">
        <v>0.87846972621175901</v>
      </c>
      <c r="V13" s="2">
        <v>0.89223910832980968</v>
      </c>
      <c r="W13" s="2">
        <v>0.88977278614891031</v>
      </c>
      <c r="X13" s="2">
        <v>0.89414433037866736</v>
      </c>
      <c r="Y13" s="2">
        <v>0.93765677855947238</v>
      </c>
    </row>
    <row r="14" spans="1:25" x14ac:dyDescent="0.3">
      <c r="A14">
        <v>13</v>
      </c>
      <c r="B14" s="2">
        <v>0.69935940784197104</v>
      </c>
      <c r="C14" s="2">
        <v>0.67458610601863611</v>
      </c>
      <c r="D14" s="2">
        <v>0.68508961885251252</v>
      </c>
      <c r="E14" s="2">
        <v>0.69325027663362981</v>
      </c>
      <c r="F14" s="2">
        <v>0.70468388288373562</v>
      </c>
      <c r="G14" s="2">
        <v>0.72116202556638376</v>
      </c>
      <c r="H14" s="2">
        <v>0.89186132053318201</v>
      </c>
      <c r="I14" s="2">
        <v>0.93627363072325565</v>
      </c>
      <c r="J14" s="2">
        <v>0.95346915972462276</v>
      </c>
      <c r="K14" s="2">
        <v>0.92967112542140717</v>
      </c>
      <c r="L14" s="2">
        <v>0.91706051272682576</v>
      </c>
      <c r="M14" s="2">
        <v>0.95040901318466409</v>
      </c>
      <c r="N14" s="2">
        <v>0.98365647166766734</v>
      </c>
      <c r="O14" s="2">
        <v>0.95233694604026842</v>
      </c>
      <c r="P14" s="2">
        <v>0.93501815220550843</v>
      </c>
      <c r="Q14" s="2">
        <v>0.94598117015670347</v>
      </c>
      <c r="R14" s="2">
        <v>0.91542382966122016</v>
      </c>
      <c r="S14" s="2">
        <v>0.9564396965320362</v>
      </c>
      <c r="T14" s="2">
        <v>0.92290061902141751</v>
      </c>
      <c r="U14" s="2">
        <v>0.86972234953409722</v>
      </c>
      <c r="V14" s="2">
        <v>0.8803940006691634</v>
      </c>
      <c r="W14" s="2">
        <v>0.85469041173117699</v>
      </c>
      <c r="X14" s="2">
        <v>0.75453302127118582</v>
      </c>
      <c r="Y14" s="2">
        <v>0.73009574182105186</v>
      </c>
    </row>
    <row r="15" spans="1:25" x14ac:dyDescent="0.3">
      <c r="A15">
        <v>14</v>
      </c>
      <c r="B15" s="2">
        <v>0.54804270679671274</v>
      </c>
      <c r="C15" s="2">
        <v>0.51508183499106586</v>
      </c>
      <c r="D15" s="2">
        <v>0.49975226139233647</v>
      </c>
      <c r="E15" s="2">
        <v>0.5049691250856474</v>
      </c>
      <c r="F15" s="2">
        <v>0.50919045714645073</v>
      </c>
      <c r="G15" s="2">
        <v>0.56297304560917794</v>
      </c>
      <c r="H15" s="2">
        <v>0.7221109712924737</v>
      </c>
      <c r="I15" s="2">
        <v>0.83930930557502714</v>
      </c>
      <c r="J15" s="2">
        <v>0.86914907800753316</v>
      </c>
      <c r="K15" s="2">
        <v>0.87071807328398587</v>
      </c>
      <c r="L15" s="2">
        <v>0.8847499640755937</v>
      </c>
      <c r="M15" s="2">
        <v>0.88544746041937372</v>
      </c>
      <c r="N15" s="2">
        <v>0.86647372163724412</v>
      </c>
      <c r="O15" s="2">
        <v>0.83887339503170399</v>
      </c>
      <c r="P15" s="2">
        <v>0.78418390820405637</v>
      </c>
      <c r="Q15" s="2">
        <v>0.78527354542396677</v>
      </c>
      <c r="R15" s="2">
        <v>0.83458344667488715</v>
      </c>
      <c r="S15" s="2">
        <v>0.93420702955615154</v>
      </c>
      <c r="T15" s="2">
        <v>0.88935887633170785</v>
      </c>
      <c r="U15" s="2">
        <v>0.84832996426826479</v>
      </c>
      <c r="V15" s="2">
        <v>0.83357721091947867</v>
      </c>
      <c r="W15" s="2">
        <v>0.78724520328307024</v>
      </c>
      <c r="X15" s="2">
        <v>0.68981699744191682</v>
      </c>
      <c r="Y15" s="2">
        <v>0.63223349878583146</v>
      </c>
    </row>
    <row r="16" spans="1:25" x14ac:dyDescent="0.3">
      <c r="A16">
        <v>15</v>
      </c>
      <c r="B16" s="2">
        <v>0.76677288114990405</v>
      </c>
      <c r="C16" s="2">
        <v>0.73811774804443275</v>
      </c>
      <c r="D16" s="2">
        <v>0.711826633226738</v>
      </c>
      <c r="E16" s="2">
        <v>0.73331106116188871</v>
      </c>
      <c r="F16" s="2">
        <v>0.71261866027973719</v>
      </c>
      <c r="G16" s="2">
        <v>0.71356778013282995</v>
      </c>
      <c r="H16" s="2">
        <v>0.72015400632890914</v>
      </c>
      <c r="I16" s="2">
        <v>0.93475740522072548</v>
      </c>
      <c r="J16" s="2">
        <v>0.95344583745690858</v>
      </c>
      <c r="K16" s="2">
        <v>0.94434948047881395</v>
      </c>
      <c r="L16" s="2">
        <v>0.94148239309889314</v>
      </c>
      <c r="M16" s="2">
        <v>0.96126766703181343</v>
      </c>
      <c r="N16" s="2">
        <v>0.95091997081403767</v>
      </c>
      <c r="O16" s="2">
        <v>0.93408674631074284</v>
      </c>
      <c r="P16" s="2">
        <v>0.8125685326704114</v>
      </c>
      <c r="Q16" s="2">
        <v>0.87419638853100856</v>
      </c>
      <c r="R16" s="2">
        <v>0.95042612285902872</v>
      </c>
      <c r="S16" s="2">
        <v>0.93594924202832686</v>
      </c>
      <c r="T16" s="2">
        <v>0.88772118695250457</v>
      </c>
      <c r="U16" s="2">
        <v>0.84655898769157967</v>
      </c>
      <c r="V16" s="2">
        <v>0.84057833599573528</v>
      </c>
      <c r="W16" s="2">
        <v>0.80322117034672513</v>
      </c>
      <c r="X16" s="2">
        <v>0.72542895106104743</v>
      </c>
      <c r="Y16" s="2">
        <v>0.70971243622868396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1614-A38A-4F47-ACAA-B47E957393ED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0.76677288114990405</v>
      </c>
      <c r="C2" s="2">
        <v>0.74549892552487707</v>
      </c>
      <c r="D2" s="2">
        <v>0.70470836689447069</v>
      </c>
      <c r="E2" s="2">
        <v>0.71864483993865091</v>
      </c>
      <c r="F2" s="2">
        <v>0.71261866027973719</v>
      </c>
      <c r="G2" s="2">
        <v>0.72783913573548664</v>
      </c>
      <c r="H2" s="2">
        <v>0.70575092620233093</v>
      </c>
      <c r="I2" s="2">
        <v>0.95345255332514001</v>
      </c>
      <c r="J2" s="2">
        <v>0.96298029583147771</v>
      </c>
      <c r="K2" s="2">
        <v>0.9632364700883902</v>
      </c>
      <c r="L2" s="2">
        <v>0.93206756916790423</v>
      </c>
      <c r="M2" s="2">
        <v>0.95165499036149526</v>
      </c>
      <c r="N2" s="2">
        <v>0.94141077110589733</v>
      </c>
      <c r="O2" s="2">
        <v>0.91540501138452801</v>
      </c>
      <c r="P2" s="2">
        <v>0.8206942179971155</v>
      </c>
      <c r="Q2" s="2">
        <v>0.89168031630162869</v>
      </c>
      <c r="R2" s="2">
        <v>0.96943464531620938</v>
      </c>
      <c r="S2" s="2">
        <v>0.95466822686889341</v>
      </c>
      <c r="T2" s="2">
        <v>0.89659839882202963</v>
      </c>
      <c r="U2" s="2">
        <v>0.85502457756849548</v>
      </c>
      <c r="V2" s="2">
        <v>0.82376676927582049</v>
      </c>
      <c r="W2" s="2">
        <v>0.79518895864325789</v>
      </c>
      <c r="X2" s="2">
        <v>0.73993753008226837</v>
      </c>
      <c r="Y2" s="2">
        <v>0.7168095605909709</v>
      </c>
    </row>
    <row r="3" spans="1:25" x14ac:dyDescent="0.3">
      <c r="A3">
        <v>2</v>
      </c>
      <c r="B3" s="2">
        <v>0.55465631087199485</v>
      </c>
      <c r="C3" s="2">
        <v>0.5280932501259159</v>
      </c>
      <c r="D3" s="2">
        <v>0.50566192677968547</v>
      </c>
      <c r="E3" s="2">
        <v>0.51170912450240491</v>
      </c>
      <c r="F3" s="2">
        <v>0.51685088358191267</v>
      </c>
      <c r="G3" s="2">
        <v>0.55736655985720351</v>
      </c>
      <c r="H3" s="2">
        <v>0.65197597266815388</v>
      </c>
      <c r="I3" s="2">
        <v>0.77669044784245855</v>
      </c>
      <c r="J3" s="2">
        <v>0.84436851418500847</v>
      </c>
      <c r="K3" s="2">
        <v>0.87857014807207012</v>
      </c>
      <c r="L3" s="2">
        <v>0.85062997144669394</v>
      </c>
      <c r="M3" s="2">
        <v>0.86426610438545803</v>
      </c>
      <c r="N3" s="2">
        <v>0.83291514929571264</v>
      </c>
      <c r="O3" s="2">
        <v>0.79210757281743693</v>
      </c>
      <c r="P3" s="2">
        <v>0.73773633400487137</v>
      </c>
      <c r="Q3" s="2">
        <v>0.7531769295265498</v>
      </c>
      <c r="R3" s="2">
        <v>0.82949798371795669</v>
      </c>
      <c r="S3" s="2">
        <v>0.97190628063610307</v>
      </c>
      <c r="T3" s="2">
        <v>0.95402442613265581</v>
      </c>
      <c r="U3" s="2">
        <v>0.88123894372162648</v>
      </c>
      <c r="V3" s="2">
        <v>0.86276097342564684</v>
      </c>
      <c r="W3" s="2">
        <v>0.78886712197506736</v>
      </c>
      <c r="X3" s="2">
        <v>0.707533162812649</v>
      </c>
      <c r="Y3" s="2">
        <v>0.64500380115708045</v>
      </c>
    </row>
    <row r="4" spans="1:25" x14ac:dyDescent="0.3">
      <c r="A4">
        <v>3</v>
      </c>
      <c r="B4" s="2">
        <v>0.47712197704489223</v>
      </c>
      <c r="C4" s="2">
        <v>0.44860735431603144</v>
      </c>
      <c r="D4" s="2">
        <v>0.42133870475693508</v>
      </c>
      <c r="E4" s="2">
        <v>0.44318717486767389</v>
      </c>
      <c r="F4" s="2">
        <v>0.42981299344931984</v>
      </c>
      <c r="G4" s="2">
        <v>0.49143076423444149</v>
      </c>
      <c r="H4" s="2">
        <v>0.81795751646502168</v>
      </c>
      <c r="I4" s="2">
        <v>0.94952381493615301</v>
      </c>
      <c r="J4" s="2">
        <v>0.9721903740488641</v>
      </c>
      <c r="K4" s="2">
        <v>0.95107181239105554</v>
      </c>
      <c r="L4" s="2">
        <v>0.92536903410370142</v>
      </c>
      <c r="M4" s="2">
        <v>0.96471261817119869</v>
      </c>
      <c r="N4" s="2">
        <v>0.89433601378447403</v>
      </c>
      <c r="O4" s="2">
        <v>0.86894161622827748</v>
      </c>
      <c r="P4" s="2">
        <v>0.75153678844805361</v>
      </c>
      <c r="Q4" s="2">
        <v>0.75591701331521355</v>
      </c>
      <c r="R4" s="2">
        <v>0.76427018135233038</v>
      </c>
      <c r="S4" s="2">
        <v>0.85069666345766426</v>
      </c>
      <c r="T4" s="2">
        <v>0.75429865537526297</v>
      </c>
      <c r="U4" s="2">
        <v>0.79984801156457197</v>
      </c>
      <c r="V4" s="2">
        <v>0.76884248182647041</v>
      </c>
      <c r="W4" s="2">
        <v>0.71572620073723581</v>
      </c>
      <c r="X4" s="2">
        <v>0.59457240736448025</v>
      </c>
      <c r="Y4" s="2">
        <v>0.54581229788386809</v>
      </c>
    </row>
    <row r="5" spans="1:25" x14ac:dyDescent="0.3">
      <c r="A5">
        <v>4</v>
      </c>
      <c r="B5" s="2">
        <v>0.18993809176620988</v>
      </c>
      <c r="C5" s="2">
        <v>0.12464954063022461</v>
      </c>
      <c r="D5" s="2">
        <v>0.12346133794095321</v>
      </c>
      <c r="E5" s="2">
        <v>0.11109713349386155</v>
      </c>
      <c r="F5" s="2">
        <v>0.11934757446221229</v>
      </c>
      <c r="G5" s="2">
        <v>0.24113974217424936</v>
      </c>
      <c r="H5" s="2">
        <v>0.46917778954096923</v>
      </c>
      <c r="I5" s="2">
        <v>0.58403035417899984</v>
      </c>
      <c r="J5" s="2">
        <v>0.66348768178973228</v>
      </c>
      <c r="K5" s="2">
        <v>0.62749728609251798</v>
      </c>
      <c r="L5" s="2">
        <v>0.62207774541386851</v>
      </c>
      <c r="M5" s="2">
        <v>0.55550663782969711</v>
      </c>
      <c r="N5" s="2">
        <v>0.56324217788124531</v>
      </c>
      <c r="O5" s="2">
        <v>0.52007430483170558</v>
      </c>
      <c r="P5" s="2">
        <v>0.50636187491147344</v>
      </c>
      <c r="Q5" s="2">
        <v>0.50266352223243171</v>
      </c>
      <c r="R5" s="2">
        <v>0.62801054480323193</v>
      </c>
      <c r="S5" s="2">
        <v>0.94721676878246741</v>
      </c>
      <c r="T5" s="2">
        <v>0.8515364626650832</v>
      </c>
      <c r="U5" s="2">
        <v>0.73534099534758712</v>
      </c>
      <c r="V5" s="2">
        <v>0.72517069561017067</v>
      </c>
      <c r="W5" s="2">
        <v>0.63289060958351051</v>
      </c>
      <c r="X5" s="2">
        <v>0.47838618643185482</v>
      </c>
      <c r="Y5" s="2">
        <v>0.37557049077325932</v>
      </c>
    </row>
    <row r="6" spans="1:25" x14ac:dyDescent="0.3">
      <c r="A6">
        <v>5</v>
      </c>
      <c r="B6" s="2">
        <v>0.56419854406616254</v>
      </c>
      <c r="C6" s="2">
        <v>0.49305034171502704</v>
      </c>
      <c r="D6" s="2">
        <v>0.45182972134166155</v>
      </c>
      <c r="E6" s="2">
        <v>0.47642913784496138</v>
      </c>
      <c r="F6" s="2">
        <v>0.47272764303437403</v>
      </c>
      <c r="G6" s="2">
        <v>0.52720781992225718</v>
      </c>
      <c r="H6" s="2">
        <v>0.70931700875962522</v>
      </c>
      <c r="I6" s="2">
        <v>0.76249674295391012</v>
      </c>
      <c r="J6" s="2">
        <v>0.81226451035490965</v>
      </c>
      <c r="K6" s="2">
        <v>0.81150161742868876</v>
      </c>
      <c r="L6" s="2">
        <v>0.85987932095276998</v>
      </c>
      <c r="M6" s="2">
        <v>0.84828727739096876</v>
      </c>
      <c r="N6" s="2">
        <v>0.84031374759467281</v>
      </c>
      <c r="O6" s="2">
        <v>0.81579930012992574</v>
      </c>
      <c r="P6" s="2">
        <v>0.80518958106648253</v>
      </c>
      <c r="Q6" s="2">
        <v>0.79866594906924337</v>
      </c>
      <c r="R6" s="2">
        <v>0.84510505416348825</v>
      </c>
      <c r="S6" s="2">
        <v>0.96884627181801464</v>
      </c>
      <c r="T6" s="2">
        <v>0.95622770313433947</v>
      </c>
      <c r="U6" s="2">
        <v>0.94477838923944002</v>
      </c>
      <c r="V6" s="2">
        <v>0.93623825504069091</v>
      </c>
      <c r="W6" s="2">
        <v>0.8653979897203814</v>
      </c>
      <c r="X6" s="2">
        <v>0.79332261439897733</v>
      </c>
      <c r="Y6" s="2">
        <v>0.71182168743341179</v>
      </c>
    </row>
    <row r="7" spans="1:25" x14ac:dyDescent="0.3">
      <c r="A7">
        <v>6</v>
      </c>
      <c r="B7" s="2">
        <v>0.64278499872771944</v>
      </c>
      <c r="C7" s="2">
        <v>0.61056874272727246</v>
      </c>
      <c r="D7" s="2">
        <v>0.58903767965210796</v>
      </c>
      <c r="E7" s="2">
        <v>0.59621052755896842</v>
      </c>
      <c r="F7" s="2">
        <v>0.62118887194726402</v>
      </c>
      <c r="G7" s="2">
        <v>0.6665112521587544</v>
      </c>
      <c r="H7" s="2">
        <v>0.74535563961586859</v>
      </c>
      <c r="I7" s="2">
        <v>0.92209590641588079</v>
      </c>
      <c r="J7" s="2">
        <v>0.97644847907729027</v>
      </c>
      <c r="K7" s="2">
        <v>0.97998054103719312</v>
      </c>
      <c r="L7" s="2">
        <v>0.97389343284011698</v>
      </c>
      <c r="M7" s="2">
        <v>0.99871166566292047</v>
      </c>
      <c r="N7" s="2">
        <v>0.9641830648997981</v>
      </c>
      <c r="O7" s="2">
        <v>0.96924765432725191</v>
      </c>
      <c r="P7" s="2">
        <v>0.89421822183774935</v>
      </c>
      <c r="Q7" s="2">
        <v>0.8963301293853827</v>
      </c>
      <c r="R7" s="2">
        <v>0.86076519237132498</v>
      </c>
      <c r="S7" s="2">
        <v>0.9020991024984073</v>
      </c>
      <c r="T7" s="2">
        <v>0.87400022201727889</v>
      </c>
      <c r="U7" s="2">
        <v>0.8778244879823015</v>
      </c>
      <c r="V7" s="2">
        <v>0.86699635753052662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3">
      <c r="A8">
        <v>7</v>
      </c>
      <c r="B8" s="2">
        <v>0.53699871596585147</v>
      </c>
      <c r="C8" s="2">
        <v>0.49848512648559035</v>
      </c>
      <c r="D8" s="2">
        <v>0.4639027400498707</v>
      </c>
      <c r="E8" s="2">
        <v>0.47290320475374009</v>
      </c>
      <c r="F8" s="2">
        <v>0.48439647365740535</v>
      </c>
      <c r="G8" s="2">
        <v>0.5457180978639331</v>
      </c>
      <c r="H8" s="2">
        <v>0.68705678355559197</v>
      </c>
      <c r="I8" s="2">
        <v>0.80688071059438216</v>
      </c>
      <c r="J8" s="2">
        <v>0.87540134473162956</v>
      </c>
      <c r="K8" s="2">
        <v>0.85932579803966602</v>
      </c>
      <c r="L8" s="2">
        <v>0.85304677156006148</v>
      </c>
      <c r="M8" s="2">
        <v>0.8516615209639441</v>
      </c>
      <c r="N8" s="2">
        <v>0.835716992359536</v>
      </c>
      <c r="O8" s="2">
        <v>0.82903023697877753</v>
      </c>
      <c r="P8" s="2">
        <v>0.75619537587993113</v>
      </c>
      <c r="Q8" s="2">
        <v>0.77862374166951809</v>
      </c>
      <c r="R8" s="2">
        <v>0.82209867048423479</v>
      </c>
      <c r="S8" s="2">
        <v>0.94866840283720266</v>
      </c>
      <c r="T8" s="2">
        <v>0.87034300127629838</v>
      </c>
      <c r="U8" s="2">
        <v>0.86306699517337782</v>
      </c>
      <c r="V8" s="2">
        <v>0.81982446936610021</v>
      </c>
      <c r="W8" s="2">
        <v>0.76863697539513554</v>
      </c>
      <c r="X8" s="2">
        <v>0.66817545499719455</v>
      </c>
      <c r="Y8" s="2">
        <v>0.60793785179243331</v>
      </c>
    </row>
    <row r="9" spans="1:25" x14ac:dyDescent="0.3">
      <c r="A9">
        <v>8</v>
      </c>
      <c r="B9" s="2">
        <v>0.38683371861090193</v>
      </c>
      <c r="C9" s="2">
        <v>0.37386927147357546</v>
      </c>
      <c r="D9" s="2">
        <v>0.3547215360687907</v>
      </c>
      <c r="E9" s="2">
        <v>0.35806404829755761</v>
      </c>
      <c r="F9" s="2">
        <v>0.38694518468095723</v>
      </c>
      <c r="G9" s="2">
        <v>0.47200349598411284</v>
      </c>
      <c r="H9" s="2">
        <v>0.75239232982321824</v>
      </c>
      <c r="I9" s="2">
        <v>0.93245371311256731</v>
      </c>
      <c r="J9" s="2">
        <v>0.94965422771476415</v>
      </c>
      <c r="K9" s="2">
        <v>0.92557171202691946</v>
      </c>
      <c r="L9" s="2">
        <v>0.98904245048223638</v>
      </c>
      <c r="M9" s="2">
        <v>0.99203515306217394</v>
      </c>
      <c r="N9" s="2">
        <v>0.91433317766811728</v>
      </c>
      <c r="O9" s="2">
        <v>0.90104580504413079</v>
      </c>
      <c r="P9" s="2">
        <v>0.79672551600130259</v>
      </c>
      <c r="Q9" s="2">
        <v>0.704304299934153</v>
      </c>
      <c r="R9" s="2">
        <v>0.72314203218151585</v>
      </c>
      <c r="S9" s="2">
        <v>0.77957439683199903</v>
      </c>
      <c r="T9" s="2">
        <v>0.78171408364415429</v>
      </c>
      <c r="U9" s="2">
        <v>0.7641329205596129</v>
      </c>
      <c r="V9" s="2">
        <v>0.72606804825088711</v>
      </c>
      <c r="W9" s="2">
        <v>0.6765981918312779</v>
      </c>
      <c r="X9" s="2">
        <v>0.54501358185169768</v>
      </c>
      <c r="Y9" s="2">
        <v>0.4722987391632566</v>
      </c>
    </row>
    <row r="10" spans="1:25" x14ac:dyDescent="0.3">
      <c r="A10">
        <v>9</v>
      </c>
      <c r="B10" s="2">
        <v>0.50378301508795309</v>
      </c>
      <c r="C10" s="2">
        <v>0.47334560709207685</v>
      </c>
      <c r="D10" s="2">
        <v>0.4502550895522357</v>
      </c>
      <c r="E10" s="2">
        <v>0.46735529034112</v>
      </c>
      <c r="F10" s="2">
        <v>0.45772876010396141</v>
      </c>
      <c r="G10" s="2">
        <v>0.52072424990457444</v>
      </c>
      <c r="H10" s="2">
        <v>0.71009719149756823</v>
      </c>
      <c r="I10" s="2">
        <v>0.84304749920207411</v>
      </c>
      <c r="J10" s="2">
        <v>0.89464101321480016</v>
      </c>
      <c r="K10" s="2">
        <v>0.89511399567717154</v>
      </c>
      <c r="L10" s="2">
        <v>0.87636172378575961</v>
      </c>
      <c r="M10" s="2">
        <v>0.8908048577906571</v>
      </c>
      <c r="N10" s="2">
        <v>0.83587179502020503</v>
      </c>
      <c r="O10" s="2">
        <v>0.81446653460725116</v>
      </c>
      <c r="P10" s="2">
        <v>0.7537243994010917</v>
      </c>
      <c r="Q10" s="2">
        <v>0.77200163077052997</v>
      </c>
      <c r="R10" s="2">
        <v>0.81874857030601467</v>
      </c>
      <c r="S10" s="2">
        <v>0.91208868337301641</v>
      </c>
      <c r="T10" s="2">
        <v>0.88355428813959347</v>
      </c>
      <c r="U10" s="2">
        <v>0.85164594490675571</v>
      </c>
      <c r="V10" s="2">
        <v>0.81720305447585873</v>
      </c>
      <c r="W10" s="2">
        <v>0.76477992671682127</v>
      </c>
      <c r="X10" s="2">
        <v>0.65143117733457256</v>
      </c>
      <c r="Y10" s="2">
        <v>0.59630241891697011</v>
      </c>
    </row>
    <row r="11" spans="1:25" x14ac:dyDescent="0.3">
      <c r="A11">
        <v>10</v>
      </c>
      <c r="B11" s="2">
        <v>0.5233054301390726</v>
      </c>
      <c r="C11" s="2">
        <v>0.48301963370629492</v>
      </c>
      <c r="D11" s="2">
        <v>0.45612914823643097</v>
      </c>
      <c r="E11" s="2">
        <v>0.46999018687619737</v>
      </c>
      <c r="F11" s="2">
        <v>0.46438701121736176</v>
      </c>
      <c r="G11" s="2">
        <v>0.54555683487161621</v>
      </c>
      <c r="H11" s="2">
        <v>0.69236314103884622</v>
      </c>
      <c r="I11" s="2">
        <v>0.83550340668032708</v>
      </c>
      <c r="J11" s="2">
        <v>0.90387843482800045</v>
      </c>
      <c r="K11" s="2">
        <v>0.94541653673155968</v>
      </c>
      <c r="L11" s="2">
        <v>0.92332636597019091</v>
      </c>
      <c r="M11" s="2">
        <v>0.94877500633481215</v>
      </c>
      <c r="N11" s="2">
        <v>0.91803897555965053</v>
      </c>
      <c r="O11" s="2">
        <v>0.89490342417780377</v>
      </c>
      <c r="P11" s="2">
        <v>0.85042609806116687</v>
      </c>
      <c r="Q11" s="2">
        <v>0.80179957577815453</v>
      </c>
      <c r="R11" s="2">
        <v>0.86951597671589953</v>
      </c>
      <c r="S11" s="2">
        <v>0.97870000597709961</v>
      </c>
      <c r="T11" s="2">
        <v>0.93701168758888276</v>
      </c>
      <c r="U11" s="2">
        <v>0.90349060897713673</v>
      </c>
      <c r="V11" s="2">
        <v>0.86735380524580297</v>
      </c>
      <c r="W11" s="2">
        <v>0.84326109273302441</v>
      </c>
      <c r="X11" s="2">
        <v>0.74611316234938785</v>
      </c>
      <c r="Y11" s="2">
        <v>0.64212587416348521</v>
      </c>
    </row>
    <row r="12" spans="1:25" x14ac:dyDescent="0.3">
      <c r="A12">
        <v>11</v>
      </c>
      <c r="B12" s="2">
        <v>0.50983852987291733</v>
      </c>
      <c r="C12" s="2">
        <v>0.48340231315251542</v>
      </c>
      <c r="D12" s="2">
        <v>0.45497749114103286</v>
      </c>
      <c r="E12" s="2">
        <v>0.458359002172952</v>
      </c>
      <c r="F12" s="2">
        <v>0.47661634446399681</v>
      </c>
      <c r="G12" s="2">
        <v>0.52212719783717654</v>
      </c>
      <c r="H12" s="2">
        <v>0.7111497584559362</v>
      </c>
      <c r="I12" s="2">
        <v>0.84229308994989949</v>
      </c>
      <c r="J12" s="2">
        <v>0.87977697278997657</v>
      </c>
      <c r="K12" s="2">
        <v>0.90400309278967783</v>
      </c>
      <c r="L12" s="2">
        <v>0.87411310225132499</v>
      </c>
      <c r="M12" s="2">
        <v>0.90547911890888511</v>
      </c>
      <c r="N12" s="2">
        <v>0.87854110544452313</v>
      </c>
      <c r="O12" s="2">
        <v>0.82161532014012861</v>
      </c>
      <c r="P12" s="2">
        <v>0.74982753007787961</v>
      </c>
      <c r="Q12" s="2">
        <v>0.77825407660099899</v>
      </c>
      <c r="R12" s="2">
        <v>0.81566862470000301</v>
      </c>
      <c r="S12" s="2">
        <v>0.91777111562744762</v>
      </c>
      <c r="T12" s="2">
        <v>0.88293904080177688</v>
      </c>
      <c r="U12" s="2">
        <v>0.8520816758490003</v>
      </c>
      <c r="V12" s="2">
        <v>0.84046800414666678</v>
      </c>
      <c r="W12" s="2">
        <v>0.75635726871852993</v>
      </c>
      <c r="X12" s="2">
        <v>0.67201209556781971</v>
      </c>
      <c r="Y12" s="2">
        <v>0.58961546674517562</v>
      </c>
    </row>
    <row r="13" spans="1:25" x14ac:dyDescent="0.3">
      <c r="A13">
        <v>12</v>
      </c>
      <c r="B13" s="2">
        <v>0.76792645863548603</v>
      </c>
      <c r="C13" s="2">
        <v>0.77183408248487728</v>
      </c>
      <c r="D13" s="2">
        <v>0.75638432212527351</v>
      </c>
      <c r="E13" s="2">
        <v>0.79403995850925968</v>
      </c>
      <c r="F13" s="2">
        <v>0.78255999337032156</v>
      </c>
      <c r="G13" s="2">
        <v>0.78015277288994878</v>
      </c>
      <c r="H13" s="2">
        <v>0.83458239732632089</v>
      </c>
      <c r="I13" s="2">
        <v>0.81728340815360279</v>
      </c>
      <c r="J13" s="2">
        <v>0.66792215368356633</v>
      </c>
      <c r="K13" s="2">
        <v>0.63420475715496938</v>
      </c>
      <c r="L13" s="2">
        <v>0.88976764181266066</v>
      </c>
      <c r="M13" s="2">
        <v>0.81134582371480091</v>
      </c>
      <c r="N13" s="2">
        <v>0.80603900776380821</v>
      </c>
      <c r="O13" s="2">
        <v>0.81571849593674728</v>
      </c>
      <c r="P13" s="2">
        <v>0.85980001827717989</v>
      </c>
      <c r="Q13" s="2">
        <v>0.87833518814949241</v>
      </c>
      <c r="R13" s="2">
        <v>0.96180610541228073</v>
      </c>
      <c r="S13" s="2">
        <v>0.98088689891903091</v>
      </c>
      <c r="T13" s="2">
        <v>0.94496403096066506</v>
      </c>
      <c r="U13" s="2">
        <v>0.88725442347387651</v>
      </c>
      <c r="V13" s="2">
        <v>0.88331671724651162</v>
      </c>
      <c r="W13" s="2">
        <v>0.89867051401039943</v>
      </c>
      <c r="X13" s="2">
        <v>0.8852028870748806</v>
      </c>
      <c r="Y13" s="2">
        <v>0.91890364298828286</v>
      </c>
    </row>
    <row r="14" spans="1:25" x14ac:dyDescent="0.3">
      <c r="A14">
        <v>13</v>
      </c>
      <c r="B14" s="2">
        <v>0.70635300192039063</v>
      </c>
      <c r="C14" s="2">
        <v>0.66109438389826336</v>
      </c>
      <c r="D14" s="2">
        <v>0.69194051504103771</v>
      </c>
      <c r="E14" s="2">
        <v>0.67938527110095714</v>
      </c>
      <c r="F14" s="2">
        <v>0.70468388288373562</v>
      </c>
      <c r="G14" s="2">
        <v>0.70673878505505616</v>
      </c>
      <c r="H14" s="2">
        <v>0.89186132053318201</v>
      </c>
      <c r="I14" s="2">
        <v>0.92691089441602315</v>
      </c>
      <c r="J14" s="2">
        <v>0.93439977653013029</v>
      </c>
      <c r="K14" s="2">
        <v>0.92037441416719301</v>
      </c>
      <c r="L14" s="2">
        <v>0.90788990759955757</v>
      </c>
      <c r="M14" s="2">
        <v>0.94090492305281748</v>
      </c>
      <c r="N14" s="2">
        <v>0.99349303638434405</v>
      </c>
      <c r="O14" s="2">
        <v>0.94281357657986575</v>
      </c>
      <c r="P14" s="2">
        <v>0.93501815220550843</v>
      </c>
      <c r="Q14" s="2">
        <v>0.9365213584551364</v>
      </c>
      <c r="R14" s="2">
        <v>0.89711535306799572</v>
      </c>
      <c r="S14" s="2">
        <v>0.96600409349735661</v>
      </c>
      <c r="T14" s="2">
        <v>0.92290061902141762</v>
      </c>
      <c r="U14" s="2">
        <v>0.88711679652477915</v>
      </c>
      <c r="V14" s="2">
        <v>0.87159006066247169</v>
      </c>
      <c r="W14" s="2">
        <v>0.85469041173117699</v>
      </c>
      <c r="X14" s="2">
        <v>0.76207835148389758</v>
      </c>
      <c r="Y14" s="2">
        <v>0.73009574182105186</v>
      </c>
    </row>
    <row r="15" spans="1:25" x14ac:dyDescent="0.3">
      <c r="A15">
        <v>14</v>
      </c>
      <c r="B15" s="2">
        <v>0.54804270679671274</v>
      </c>
      <c r="C15" s="2">
        <v>0.52538347169088717</v>
      </c>
      <c r="D15" s="2">
        <v>0.49975226139233647</v>
      </c>
      <c r="E15" s="2">
        <v>0.51506850758736034</v>
      </c>
      <c r="F15" s="2">
        <v>0.5142823617179153</v>
      </c>
      <c r="G15" s="2">
        <v>0.56860277606526965</v>
      </c>
      <c r="H15" s="2">
        <v>0.73655319071832326</v>
      </c>
      <c r="I15" s="2">
        <v>0.85609549168652765</v>
      </c>
      <c r="J15" s="2">
        <v>0.86914907800753316</v>
      </c>
      <c r="K15" s="2">
        <v>0.85330371181830611</v>
      </c>
      <c r="L15" s="2">
        <v>0.8847499640755937</v>
      </c>
      <c r="M15" s="2">
        <v>0.89430193502356747</v>
      </c>
      <c r="N15" s="2">
        <v>0.86647372163724412</v>
      </c>
      <c r="O15" s="2">
        <v>0.82209592713106983</v>
      </c>
      <c r="P15" s="2">
        <v>0.77634206912201575</v>
      </c>
      <c r="Q15" s="2">
        <v>0.78527354542396677</v>
      </c>
      <c r="R15" s="2">
        <v>0.81789177774138933</v>
      </c>
      <c r="S15" s="2">
        <v>0.92486495926059009</v>
      </c>
      <c r="T15" s="2">
        <v>0.88046528756839082</v>
      </c>
      <c r="U15" s="2">
        <v>0.86529656355363005</v>
      </c>
      <c r="V15" s="2">
        <v>0.82524143881028389</v>
      </c>
      <c r="W15" s="2">
        <v>0.78724520328307024</v>
      </c>
      <c r="X15" s="2">
        <v>0.67602065749307849</v>
      </c>
      <c r="Y15" s="2">
        <v>0.62591116379797318</v>
      </c>
    </row>
    <row r="16" spans="1:25" x14ac:dyDescent="0.3">
      <c r="A16">
        <v>15</v>
      </c>
      <c r="B16" s="2">
        <v>0.7514374235269059</v>
      </c>
      <c r="C16" s="2">
        <v>0.73073657056398844</v>
      </c>
      <c r="D16" s="2">
        <v>0.72606316589127273</v>
      </c>
      <c r="E16" s="2">
        <v>0.73331106116188882</v>
      </c>
      <c r="F16" s="2">
        <v>0.71974484688253459</v>
      </c>
      <c r="G16" s="2">
        <v>0.70643210233150167</v>
      </c>
      <c r="H16" s="2">
        <v>0.72015400632890914</v>
      </c>
      <c r="I16" s="2">
        <v>0.92540983116851816</v>
      </c>
      <c r="J16" s="2">
        <v>0.95344583745690858</v>
      </c>
      <c r="K16" s="2">
        <v>0.95379297528360207</v>
      </c>
      <c r="L16" s="2">
        <v>0.93206756916790423</v>
      </c>
      <c r="M16" s="2">
        <v>0.9708803437021315</v>
      </c>
      <c r="N16" s="2">
        <v>0.93190157139775698</v>
      </c>
      <c r="O16" s="2">
        <v>0.94342761377385032</v>
      </c>
      <c r="P16" s="2">
        <v>0.8206942179971155</v>
      </c>
      <c r="Q16" s="2">
        <v>0.87419638853100845</v>
      </c>
      <c r="R16" s="2">
        <v>0.94092186163043845</v>
      </c>
      <c r="S16" s="2">
        <v>0.92658974960804352</v>
      </c>
      <c r="T16" s="2">
        <v>0.88772118695250457</v>
      </c>
      <c r="U16" s="2">
        <v>0.82962780793774815</v>
      </c>
      <c r="V16" s="2">
        <v>0.84057833599573528</v>
      </c>
      <c r="W16" s="2">
        <v>0.81928559375365961</v>
      </c>
      <c r="X16" s="2">
        <v>0.71092037203982639</v>
      </c>
      <c r="Y16" s="2">
        <v>0.69551818750411032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04F0-32D7-49F7-B254-3C4CCE7D5DC5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0.7514374235269059</v>
      </c>
      <c r="C2" s="2">
        <v>0.73073657056398844</v>
      </c>
      <c r="D2" s="2">
        <v>0.72606316589127273</v>
      </c>
      <c r="E2" s="2">
        <v>0.74797728238512651</v>
      </c>
      <c r="F2" s="2">
        <v>0.6983662870741425</v>
      </c>
      <c r="G2" s="2">
        <v>0.69929642453017338</v>
      </c>
      <c r="H2" s="2">
        <v>0.72015400632890914</v>
      </c>
      <c r="I2" s="2">
        <v>0.93475740522072537</v>
      </c>
      <c r="J2" s="2">
        <v>0.97251475420604683</v>
      </c>
      <c r="K2" s="2">
        <v>0.95379297528360207</v>
      </c>
      <c r="L2" s="2">
        <v>0.96031204096087097</v>
      </c>
      <c r="M2" s="2">
        <v>0.9708803437021315</v>
      </c>
      <c r="N2" s="2">
        <v>0.93190157139775698</v>
      </c>
      <c r="O2" s="2">
        <v>0.95276848123695768</v>
      </c>
      <c r="P2" s="2">
        <v>0.82881990332381961</v>
      </c>
      <c r="Q2" s="2">
        <v>0.89168031630162869</v>
      </c>
      <c r="R2" s="2">
        <v>0.95042612285902872</v>
      </c>
      <c r="S2" s="2">
        <v>0.93594924202832686</v>
      </c>
      <c r="T2" s="2">
        <v>0.87884397508297951</v>
      </c>
      <c r="U2" s="2">
        <v>0.82962780793774815</v>
      </c>
      <c r="V2" s="2">
        <v>0.83217255263577794</v>
      </c>
      <c r="W2" s="2">
        <v>0.81928559375365961</v>
      </c>
      <c r="X2" s="2">
        <v>0.71092037203982639</v>
      </c>
      <c r="Y2" s="2">
        <v>0.70261531186639714</v>
      </c>
    </row>
    <row r="3" spans="1:25" x14ac:dyDescent="0.3">
      <c r="A3">
        <v>2</v>
      </c>
      <c r="B3" s="2">
        <v>0.54910974776327492</v>
      </c>
      <c r="C3" s="2">
        <v>0.5496480766616676</v>
      </c>
      <c r="D3" s="2">
        <v>0.50566192677968547</v>
      </c>
      <c r="E3" s="2">
        <v>0.51170912450240491</v>
      </c>
      <c r="F3" s="2">
        <v>0.51168237474609357</v>
      </c>
      <c r="G3" s="2">
        <v>0.55736655985720351</v>
      </c>
      <c r="H3" s="2">
        <v>0.67858723685869082</v>
      </c>
      <c r="I3" s="2">
        <v>0.77669044784245855</v>
      </c>
      <c r="J3" s="2">
        <v>0.82748114390130822</v>
      </c>
      <c r="K3" s="2">
        <v>0.88726886240941738</v>
      </c>
      <c r="L3" s="2">
        <v>0.85930986911451734</v>
      </c>
      <c r="M3" s="2">
        <v>0.86426610438545803</v>
      </c>
      <c r="N3" s="2">
        <v>0.80025181010764546</v>
      </c>
      <c r="O3" s="2">
        <v>0.776576051781801</v>
      </c>
      <c r="P3" s="2">
        <v>0.70880549737722942</v>
      </c>
      <c r="Q3" s="2">
        <v>0.73080533756041466</v>
      </c>
      <c r="R3" s="2">
        <v>0.81290802404359752</v>
      </c>
      <c r="S3" s="2">
        <v>1.0016585137168001</v>
      </c>
      <c r="T3" s="2">
        <v>0.94457863973530276</v>
      </c>
      <c r="U3" s="2">
        <v>0.88996408177827635</v>
      </c>
      <c r="V3" s="2">
        <v>0.83738565067783366</v>
      </c>
      <c r="W3" s="2">
        <v>0.78097845075531669</v>
      </c>
      <c r="X3" s="2">
        <v>0.72919234126609755</v>
      </c>
      <c r="Y3" s="2">
        <v>0.64500380115708045</v>
      </c>
    </row>
    <row r="4" spans="1:25" x14ac:dyDescent="0.3">
      <c r="A4">
        <v>3</v>
      </c>
      <c r="B4" s="2">
        <v>0.46776664416165903</v>
      </c>
      <c r="C4" s="2">
        <v>0.43101490904873607</v>
      </c>
      <c r="D4" s="2">
        <v>0.42133870475693508</v>
      </c>
      <c r="E4" s="2">
        <v>0.43884220256504969</v>
      </c>
      <c r="F4" s="2">
        <v>0.44297053406511533</v>
      </c>
      <c r="G4" s="2">
        <v>0.49143076423444149</v>
      </c>
      <c r="H4" s="2">
        <v>0.793661748649229</v>
      </c>
      <c r="I4" s="2">
        <v>0.94952381493615301</v>
      </c>
      <c r="J4" s="2">
        <v>0.98211068398813817</v>
      </c>
      <c r="K4" s="2">
        <v>0.94146502640730756</v>
      </c>
      <c r="L4" s="2">
        <v>0.92536903410370142</v>
      </c>
      <c r="M4" s="2">
        <v>0.96471261817119869</v>
      </c>
      <c r="N4" s="2">
        <v>0.89433601378447403</v>
      </c>
      <c r="O4" s="2">
        <v>0.87763103239056017</v>
      </c>
      <c r="P4" s="2">
        <v>0.7590521563325342</v>
      </c>
      <c r="Q4" s="2">
        <v>0.76340134017972061</v>
      </c>
      <c r="R4" s="2">
        <v>0.76427018135233038</v>
      </c>
      <c r="S4" s="2">
        <v>0.82542844573119889</v>
      </c>
      <c r="T4" s="2">
        <v>0.78508635559466144</v>
      </c>
      <c r="U4" s="2">
        <v>0.81584497179586335</v>
      </c>
      <c r="V4" s="2">
        <v>0.77660856750148521</v>
      </c>
      <c r="W4" s="2">
        <v>0.73763618647408991</v>
      </c>
      <c r="X4" s="2">
        <v>0.59457240736448025</v>
      </c>
      <c r="Y4" s="2">
        <v>0.53511009596457659</v>
      </c>
    </row>
    <row r="5" spans="1:25" x14ac:dyDescent="0.3">
      <c r="A5">
        <v>4</v>
      </c>
      <c r="B5" s="2">
        <v>0.18993809176620988</v>
      </c>
      <c r="C5" s="2">
        <v>0.12714253144282908</v>
      </c>
      <c r="D5" s="2">
        <v>0.12346133794095321</v>
      </c>
      <c r="E5" s="2">
        <v>0.10887519082398432</v>
      </c>
      <c r="F5" s="2">
        <v>0.11934757446221229</v>
      </c>
      <c r="G5" s="2">
        <v>0.23397717557501424</v>
      </c>
      <c r="H5" s="2">
        <v>0.48832790339978432</v>
      </c>
      <c r="I5" s="2">
        <v>0.60786832781895905</v>
      </c>
      <c r="J5" s="2">
        <v>0.66348768178973228</v>
      </c>
      <c r="K5" s="2">
        <v>0.6151934177377627</v>
      </c>
      <c r="L5" s="2">
        <v>0.60988014256261625</v>
      </c>
      <c r="M5" s="2">
        <v>0.55550663782969711</v>
      </c>
      <c r="N5" s="2">
        <v>0.56324217788124531</v>
      </c>
      <c r="O5" s="2">
        <v>0.50967281873507142</v>
      </c>
      <c r="P5" s="2">
        <v>0.50636187491147344</v>
      </c>
      <c r="Q5" s="2">
        <v>0.50774093154791089</v>
      </c>
      <c r="R5" s="2">
        <v>0.63441881566857095</v>
      </c>
      <c r="S5" s="2">
        <v>0.97621320047988991</v>
      </c>
      <c r="T5" s="2">
        <v>0.87760390539972866</v>
      </c>
      <c r="U5" s="2">
        <v>0.72063417544063535</v>
      </c>
      <c r="V5" s="2">
        <v>0.7109516623629123</v>
      </c>
      <c r="W5" s="2">
        <v>0.62656170348767537</v>
      </c>
      <c r="X5" s="2">
        <v>0.48312268332721975</v>
      </c>
      <c r="Y5" s="2">
        <v>0.37557049077325932</v>
      </c>
    </row>
    <row r="6" spans="1:25" x14ac:dyDescent="0.3">
      <c r="A6">
        <v>5</v>
      </c>
      <c r="B6" s="2">
        <v>0.54760446924068729</v>
      </c>
      <c r="C6" s="2">
        <v>0.49808146765089467</v>
      </c>
      <c r="D6" s="2">
        <v>0.46105073606291996</v>
      </c>
      <c r="E6" s="2">
        <v>0.45774564224319819</v>
      </c>
      <c r="F6" s="2">
        <v>0.47272764303437403</v>
      </c>
      <c r="G6" s="2">
        <v>0.54334683481783652</v>
      </c>
      <c r="H6" s="2">
        <v>0.69540883211727977</v>
      </c>
      <c r="I6" s="2">
        <v>0.76249674295391012</v>
      </c>
      <c r="J6" s="2">
        <v>0.78041100014491316</v>
      </c>
      <c r="K6" s="2">
        <v>0.82806287492723341</v>
      </c>
      <c r="L6" s="2">
        <v>0.85136566430967331</v>
      </c>
      <c r="M6" s="2">
        <v>0.85694327001740722</v>
      </c>
      <c r="N6" s="2">
        <v>0.84031374759467281</v>
      </c>
      <c r="O6" s="2">
        <v>0.79964485854319445</v>
      </c>
      <c r="P6" s="2">
        <v>0.80518958106648253</v>
      </c>
      <c r="Q6" s="2">
        <v>0.80665260855993581</v>
      </c>
      <c r="R6" s="2">
        <v>0.86217788354052838</v>
      </c>
      <c r="S6" s="2">
        <v>0.96884627181801464</v>
      </c>
      <c r="T6" s="2">
        <v>0.94656883744611375</v>
      </c>
      <c r="U6" s="2">
        <v>0.9353306053470456</v>
      </c>
      <c r="V6" s="2">
        <v>0.9456006375910978</v>
      </c>
      <c r="W6" s="2">
        <v>0.88288077739150028</v>
      </c>
      <c r="X6" s="2">
        <v>0.79332261439897733</v>
      </c>
      <c r="Y6" s="2">
        <v>0.69067846899479557</v>
      </c>
    </row>
    <row r="7" spans="1:25" x14ac:dyDescent="0.3">
      <c r="A7">
        <v>6</v>
      </c>
      <c r="B7" s="2">
        <v>0.66902112112476919</v>
      </c>
      <c r="C7" s="2">
        <v>0.60440138168962332</v>
      </c>
      <c r="D7" s="2">
        <v>0.58903767965210796</v>
      </c>
      <c r="E7" s="2">
        <v>0.61446187023934495</v>
      </c>
      <c r="F7" s="2">
        <v>0.60888810220573397</v>
      </c>
      <c r="G7" s="2">
        <v>0.6665112521587544</v>
      </c>
      <c r="H7" s="2">
        <v>0.76041332930507821</v>
      </c>
      <c r="I7" s="2">
        <v>0.93122556885564189</v>
      </c>
      <c r="J7" s="2">
        <v>0.95730243046793162</v>
      </c>
      <c r="K7" s="2">
        <v>1.0096769210686234</v>
      </c>
      <c r="L7" s="2">
        <v>0.98363236716851821</v>
      </c>
      <c r="M7" s="2">
        <v>0.98882343134942619</v>
      </c>
      <c r="N7" s="2">
        <v>0.99369887300897564</v>
      </c>
      <c r="O7" s="2">
        <v>0.95955517778397936</v>
      </c>
      <c r="P7" s="2">
        <v>0.91228323642033016</v>
      </c>
      <c r="Q7" s="2">
        <v>0.8963301293853827</v>
      </c>
      <c r="R7" s="2">
        <v>0.89589846552933838</v>
      </c>
      <c r="S7" s="2">
        <v>0.91130419538104424</v>
      </c>
      <c r="T7" s="2">
        <v>0.90075533085454251</v>
      </c>
      <c r="U7" s="2">
        <v>0.8778244879823015</v>
      </c>
      <c r="V7" s="2">
        <v>0.84982811282695181</v>
      </c>
      <c r="W7" s="2">
        <v>0.82066522044799417</v>
      </c>
      <c r="X7" s="2">
        <v>0.75890361223101932</v>
      </c>
      <c r="Y7" s="2">
        <v>0.6912066421962707</v>
      </c>
    </row>
    <row r="8" spans="1:25" x14ac:dyDescent="0.3">
      <c r="A8">
        <v>7</v>
      </c>
      <c r="B8" s="2">
        <v>0.54231553493581042</v>
      </c>
      <c r="C8" s="2">
        <v>0.49848512648559035</v>
      </c>
      <c r="D8" s="2">
        <v>0.47810384433711162</v>
      </c>
      <c r="E8" s="2">
        <v>0.48245680484977527</v>
      </c>
      <c r="F8" s="2">
        <v>0.48439647365740535</v>
      </c>
      <c r="G8" s="2">
        <v>0.54036792043389459</v>
      </c>
      <c r="H8" s="2">
        <v>0.69392735139114792</v>
      </c>
      <c r="I8" s="2">
        <v>0.81511418723310025</v>
      </c>
      <c r="J8" s="2">
        <v>0.87540134473162956</v>
      </c>
      <c r="K8" s="2">
        <v>0.85064573947360889</v>
      </c>
      <c r="L8" s="2">
        <v>0.87028003967238587</v>
      </c>
      <c r="M8" s="2">
        <v>0.86035194464724962</v>
      </c>
      <c r="N8" s="2">
        <v>0.84415857814094541</v>
      </c>
      <c r="O8" s="2">
        <v>0.82090248955741696</v>
      </c>
      <c r="P8" s="2">
        <v>0.76368245880943531</v>
      </c>
      <c r="Q8" s="2">
        <v>0.76335660947991968</v>
      </c>
      <c r="R8" s="2">
        <v>0.83031965718907719</v>
      </c>
      <c r="S8" s="2">
        <v>0.93927564637346794</v>
      </c>
      <c r="T8" s="2">
        <v>0.89698615437659313</v>
      </c>
      <c r="U8" s="2">
        <v>0.82922123065677467</v>
      </c>
      <c r="V8" s="2">
        <v>0.81154341411997788</v>
      </c>
      <c r="W8" s="2">
        <v>0.78416499510008775</v>
      </c>
      <c r="X8" s="2">
        <v>0.67492470201736821</v>
      </c>
      <c r="Y8" s="2">
        <v>0.59577909475658464</v>
      </c>
    </row>
    <row r="9" spans="1:25" x14ac:dyDescent="0.3">
      <c r="A9">
        <v>8</v>
      </c>
      <c r="B9" s="2">
        <v>0.38292630731180194</v>
      </c>
      <c r="C9" s="2">
        <v>0.37386927147357546</v>
      </c>
      <c r="D9" s="2">
        <v>0.36196075109060272</v>
      </c>
      <c r="E9" s="2">
        <v>0.36164468878053319</v>
      </c>
      <c r="F9" s="2">
        <v>0.37556444395504679</v>
      </c>
      <c r="G9" s="2">
        <v>0.45812104021987432</v>
      </c>
      <c r="H9" s="2">
        <v>0.76759217487015197</v>
      </c>
      <c r="I9" s="2">
        <v>0.89588690083364309</v>
      </c>
      <c r="J9" s="2">
        <v>0.93066114316046888</v>
      </c>
      <c r="K9" s="2">
        <v>0.92557171202691946</v>
      </c>
      <c r="L9" s="2">
        <v>0.99883494999196154</v>
      </c>
      <c r="M9" s="2">
        <v>0.95313181372640243</v>
      </c>
      <c r="N9" s="2">
        <v>0.92347650944479853</v>
      </c>
      <c r="O9" s="2">
        <v>0.90996705063862704</v>
      </c>
      <c r="P9" s="2">
        <v>0.77306040166463019</v>
      </c>
      <c r="Q9" s="2">
        <v>0.72564685447761224</v>
      </c>
      <c r="R9" s="2">
        <v>0.74505542709610739</v>
      </c>
      <c r="S9" s="2">
        <v>0.81139375996799901</v>
      </c>
      <c r="T9" s="2">
        <v>0.79734836531703734</v>
      </c>
      <c r="U9" s="2">
        <v>0.75656724807882469</v>
      </c>
      <c r="V9" s="2">
        <v>0.73347690588610026</v>
      </c>
      <c r="W9" s="2">
        <v>0.69026684217130363</v>
      </c>
      <c r="X9" s="2">
        <v>0.52882505961847892</v>
      </c>
      <c r="Y9" s="2">
        <v>0.4722987391632566</v>
      </c>
    </row>
    <row r="10" spans="1:25" x14ac:dyDescent="0.3">
      <c r="A10">
        <v>9</v>
      </c>
      <c r="B10" s="2">
        <v>0.52434558713235935</v>
      </c>
      <c r="C10" s="2">
        <v>0.47334560709207685</v>
      </c>
      <c r="D10" s="2">
        <v>0.46403840862016132</v>
      </c>
      <c r="E10" s="2">
        <v>0.47198257044350733</v>
      </c>
      <c r="F10" s="2">
        <v>0.47641156663881695</v>
      </c>
      <c r="G10" s="2">
        <v>0.52598409081270148</v>
      </c>
      <c r="H10" s="2">
        <v>0.68921197998293382</v>
      </c>
      <c r="I10" s="2">
        <v>0.85139450414466888</v>
      </c>
      <c r="J10" s="2">
        <v>0.86832804223789428</v>
      </c>
      <c r="K10" s="2">
        <v>0.86878711345137238</v>
      </c>
      <c r="L10" s="2">
        <v>0.86759810654790204</v>
      </c>
      <c r="M10" s="2">
        <v>0.8908048577906571</v>
      </c>
      <c r="N10" s="2">
        <v>0.86145970711266029</v>
      </c>
      <c r="O10" s="2">
        <v>0.83092040399325628</v>
      </c>
      <c r="P10" s="2">
        <v>0.7461871554070808</v>
      </c>
      <c r="Q10" s="2">
        <v>0.7492957004537496</v>
      </c>
      <c r="R10" s="2">
        <v>0.79442930584147964</v>
      </c>
      <c r="S10" s="2">
        <v>0.93051471738055214</v>
      </c>
      <c r="T10" s="2">
        <v>0.85731010136316999</v>
      </c>
      <c r="U10" s="2">
        <v>0.84329647485865022</v>
      </c>
      <c r="V10" s="2">
        <v>0.81720305447585873</v>
      </c>
      <c r="W10" s="2">
        <v>0.76477992671682127</v>
      </c>
      <c r="X10" s="2">
        <v>0.66459140313931142</v>
      </c>
      <c r="Y10" s="2">
        <v>0.60220640326268271</v>
      </c>
    </row>
    <row r="11" spans="1:25" x14ac:dyDescent="0.3">
      <c r="A11">
        <v>10</v>
      </c>
      <c r="B11" s="2">
        <v>0.5233054301390726</v>
      </c>
      <c r="C11" s="2">
        <v>0.48784983004335786</v>
      </c>
      <c r="D11" s="2">
        <v>0.45612914823643097</v>
      </c>
      <c r="E11" s="2">
        <v>0.46533681868930432</v>
      </c>
      <c r="F11" s="2">
        <v>0.46907778910844622</v>
      </c>
      <c r="G11" s="2">
        <v>0.54015528205110519</v>
      </c>
      <c r="H11" s="2">
        <v>0.7064930010600472</v>
      </c>
      <c r="I11" s="2">
        <v>0.81068647380863412</v>
      </c>
      <c r="J11" s="2">
        <v>0.92195600352456053</v>
      </c>
      <c r="K11" s="2">
        <v>0.97435785928456653</v>
      </c>
      <c r="L11" s="2">
        <v>0.92332636597019091</v>
      </c>
      <c r="M11" s="2">
        <v>0.9205935705030851</v>
      </c>
      <c r="N11" s="2">
        <v>0.94614220950535399</v>
      </c>
      <c r="O11" s="2">
        <v>0.9128014926613599</v>
      </c>
      <c r="P11" s="2">
        <v>0.86778173271547643</v>
      </c>
      <c r="Q11" s="2">
        <v>0.8181628324266883</v>
      </c>
      <c r="R11" s="2">
        <v>0.8609069076395045</v>
      </c>
      <c r="S11" s="2">
        <v>0.98848700603687067</v>
      </c>
      <c r="T11" s="2">
        <v>0.97525706259251055</v>
      </c>
      <c r="U11" s="2">
        <v>0.94036777669048921</v>
      </c>
      <c r="V11" s="2">
        <v>0.89390545234516428</v>
      </c>
      <c r="W11" s="2">
        <v>0.84326109273302441</v>
      </c>
      <c r="X11" s="2">
        <v>0.72416865757440574</v>
      </c>
      <c r="Y11" s="2">
        <v>0.64854713290512012</v>
      </c>
    </row>
    <row r="12" spans="1:25" x14ac:dyDescent="0.3">
      <c r="A12">
        <v>11</v>
      </c>
      <c r="B12" s="2">
        <v>0.50468864573278682</v>
      </c>
      <c r="C12" s="2">
        <v>0.47382999011979238</v>
      </c>
      <c r="D12" s="2">
        <v>0.45497749114103286</v>
      </c>
      <c r="E12" s="2">
        <v>0.458359002172952</v>
      </c>
      <c r="F12" s="2">
        <v>0.46727092594509484</v>
      </c>
      <c r="G12" s="2">
        <v>0.52212719783717654</v>
      </c>
      <c r="H12" s="2">
        <v>0.70417770200048579</v>
      </c>
      <c r="I12" s="2">
        <v>0.84229308994989949</v>
      </c>
      <c r="J12" s="2">
        <v>0.88857474251787638</v>
      </c>
      <c r="K12" s="2">
        <v>0.89514031737017119</v>
      </c>
      <c r="L12" s="2">
        <v>0.86528367697605901</v>
      </c>
      <c r="M12" s="2">
        <v>0.90547911890888511</v>
      </c>
      <c r="N12" s="2">
        <v>0.86992795735192974</v>
      </c>
      <c r="O12" s="2">
        <v>0.82991446478800879</v>
      </c>
      <c r="P12" s="2">
        <v>0.75747883140520489</v>
      </c>
      <c r="Q12" s="2">
        <v>0.76299419274607738</v>
      </c>
      <c r="R12" s="2">
        <v>0.81566862470000301</v>
      </c>
      <c r="S12" s="2">
        <v>0.92704153093681574</v>
      </c>
      <c r="T12" s="2">
        <v>0.86528025998574121</v>
      </c>
      <c r="U12" s="2">
        <v>0.8520816758490003</v>
      </c>
      <c r="V12" s="2">
        <v>0.83222812175307215</v>
      </c>
      <c r="W12" s="2">
        <v>0.7717931313454387</v>
      </c>
      <c r="X12" s="2">
        <v>0.65205134025392408</v>
      </c>
      <c r="Y12" s="2">
        <v>0.60748260210108995</v>
      </c>
    </row>
    <row r="13" spans="1:25" x14ac:dyDescent="0.3">
      <c r="A13">
        <v>12</v>
      </c>
      <c r="B13" s="2">
        <v>0.74511676184433295</v>
      </c>
      <c r="C13" s="2">
        <v>0.74156607925017626</v>
      </c>
      <c r="D13" s="2">
        <v>0.77151200856777902</v>
      </c>
      <c r="E13" s="2">
        <v>0.77847054755809775</v>
      </c>
      <c r="F13" s="2">
        <v>0.75931563713159922</v>
      </c>
      <c r="G13" s="2">
        <v>0.7881135154704586</v>
      </c>
      <c r="H13" s="2">
        <v>0.82631920527358504</v>
      </c>
      <c r="I13" s="2">
        <v>0.78523307842208889</v>
      </c>
      <c r="J13" s="2">
        <v>0.66792215368356633</v>
      </c>
      <c r="K13" s="2">
        <v>0.64701697447123141</v>
      </c>
      <c r="L13" s="2">
        <v>0.88104442963802665</v>
      </c>
      <c r="M13" s="2">
        <v>0.78748271125260094</v>
      </c>
      <c r="N13" s="2">
        <v>0.81409939784144636</v>
      </c>
      <c r="O13" s="2">
        <v>0.80747891516970949</v>
      </c>
      <c r="P13" s="2">
        <v>0.84294119438939186</v>
      </c>
      <c r="Q13" s="2">
        <v>0.85224602414505213</v>
      </c>
      <c r="R13" s="2">
        <v>0.9810422275205265</v>
      </c>
      <c r="S13" s="2">
        <v>0.99079484739296053</v>
      </c>
      <c r="T13" s="2">
        <v>0.94496403096066506</v>
      </c>
      <c r="U13" s="2">
        <v>0.87846972621175889</v>
      </c>
      <c r="V13" s="2">
        <v>0.91008389049640581</v>
      </c>
      <c r="W13" s="2">
        <v>0.88977278614891031</v>
      </c>
      <c r="X13" s="2">
        <v>0.8852028870748806</v>
      </c>
      <c r="Y13" s="2">
        <v>0.93765677855947227</v>
      </c>
    </row>
    <row r="14" spans="1:25" x14ac:dyDescent="0.3">
      <c r="A14">
        <v>13</v>
      </c>
      <c r="B14" s="2">
        <v>0.68537221968513162</v>
      </c>
      <c r="C14" s="2">
        <v>0.66109438389826336</v>
      </c>
      <c r="D14" s="2">
        <v>0.69879141122956268</v>
      </c>
      <c r="E14" s="2">
        <v>0.68631777386729353</v>
      </c>
      <c r="F14" s="2">
        <v>0.69059020522606085</v>
      </c>
      <c r="G14" s="2">
        <v>0.73558526607771146</v>
      </c>
      <c r="H14" s="2">
        <v>0.90969854694384567</v>
      </c>
      <c r="I14" s="2">
        <v>0.94563636703048815</v>
      </c>
      <c r="J14" s="2">
        <v>0.93439977653013029</v>
      </c>
      <c r="K14" s="2">
        <v>0.92037441416719301</v>
      </c>
      <c r="L14" s="2">
        <v>0.91706051272682576</v>
      </c>
      <c r="M14" s="2">
        <v>0.95991310331651081</v>
      </c>
      <c r="N14" s="2">
        <v>0.96398334223431403</v>
      </c>
      <c r="O14" s="2">
        <v>0.97138368496107375</v>
      </c>
      <c r="P14" s="2">
        <v>0.95371851524961859</v>
      </c>
      <c r="Q14" s="2">
        <v>0.96490079355983749</v>
      </c>
      <c r="R14" s="2">
        <v>0.89711535306799572</v>
      </c>
      <c r="S14" s="2">
        <v>0.93731090260139549</v>
      </c>
      <c r="T14" s="2">
        <v>0.90444260664098919</v>
      </c>
      <c r="U14" s="2">
        <v>0.88711679652477915</v>
      </c>
      <c r="V14" s="2">
        <v>0.87159006066247169</v>
      </c>
      <c r="W14" s="2">
        <v>0.87178421996580058</v>
      </c>
      <c r="X14" s="2">
        <v>0.74698769105847385</v>
      </c>
      <c r="Y14" s="2">
        <v>0.71549382698463082</v>
      </c>
    </row>
    <row r="15" spans="1:25" x14ac:dyDescent="0.3">
      <c r="A15">
        <v>14</v>
      </c>
      <c r="B15" s="2">
        <v>0.55900356093264703</v>
      </c>
      <c r="C15" s="2">
        <v>0.50993101664115525</v>
      </c>
      <c r="D15" s="2">
        <v>0.50474978400625981</v>
      </c>
      <c r="E15" s="2">
        <v>0.49991943383479087</v>
      </c>
      <c r="F15" s="2">
        <v>0.50919045714645073</v>
      </c>
      <c r="G15" s="2">
        <v>0.55734331515308622</v>
      </c>
      <c r="H15" s="2">
        <v>0.72211097129247359</v>
      </c>
      <c r="I15" s="2">
        <v>0.82252311946352663</v>
      </c>
      <c r="J15" s="2">
        <v>0.85176609644738255</v>
      </c>
      <c r="K15" s="2">
        <v>0.85330371181830611</v>
      </c>
      <c r="L15" s="2">
        <v>0.8847499640755937</v>
      </c>
      <c r="M15" s="2">
        <v>0.90315640962776111</v>
      </c>
      <c r="N15" s="2">
        <v>0.86647372163724412</v>
      </c>
      <c r="O15" s="2">
        <v>0.82209592713106983</v>
      </c>
      <c r="P15" s="2">
        <v>0.77634206912201575</v>
      </c>
      <c r="Q15" s="2">
        <v>0.77742080996972707</v>
      </c>
      <c r="R15" s="2">
        <v>0.83458344667488715</v>
      </c>
      <c r="S15" s="2">
        <v>0.95289117014727454</v>
      </c>
      <c r="T15" s="2">
        <v>0.88046528756839082</v>
      </c>
      <c r="U15" s="2">
        <v>0.84832996426826479</v>
      </c>
      <c r="V15" s="2">
        <v>0.82524143881028389</v>
      </c>
      <c r="W15" s="2">
        <v>0.80299010734873166</v>
      </c>
      <c r="X15" s="2">
        <v>0.70361333739075516</v>
      </c>
      <c r="Y15" s="2">
        <v>0.61958882881011479</v>
      </c>
    </row>
    <row r="16" spans="1:25" x14ac:dyDescent="0.3">
      <c r="A16">
        <v>15</v>
      </c>
      <c r="B16" s="2">
        <v>0.77444060996140307</v>
      </c>
      <c r="C16" s="2">
        <v>0.74549892552487707</v>
      </c>
      <c r="D16" s="2">
        <v>0.72606316589127273</v>
      </c>
      <c r="E16" s="2">
        <v>0.73331106116188882</v>
      </c>
      <c r="F16" s="2">
        <v>0.726871033485332</v>
      </c>
      <c r="G16" s="2">
        <v>0.69929642453017338</v>
      </c>
      <c r="H16" s="2">
        <v>0.72015400632890914</v>
      </c>
      <c r="I16" s="2">
        <v>0.92540983116851816</v>
      </c>
      <c r="J16" s="2">
        <v>0.96298029583147771</v>
      </c>
      <c r="K16" s="2">
        <v>0.9632364700883902</v>
      </c>
      <c r="L16" s="2">
        <v>0.95089721702988217</v>
      </c>
      <c r="M16" s="2">
        <v>0.94204231369117719</v>
      </c>
      <c r="N16" s="2">
        <v>0.95091997081403756</v>
      </c>
      <c r="O16" s="2">
        <v>0.92474587884763537</v>
      </c>
      <c r="P16" s="2">
        <v>0.79631716201700309</v>
      </c>
      <c r="Q16" s="2">
        <v>0.86545442464569844</v>
      </c>
      <c r="R16" s="2">
        <v>0.94092186163043845</v>
      </c>
      <c r="S16" s="2">
        <v>0.93594924202832686</v>
      </c>
      <c r="T16" s="2">
        <v>0.86996676321345445</v>
      </c>
      <c r="U16" s="2">
        <v>0.82962780793774815</v>
      </c>
      <c r="V16" s="2">
        <v>0.82376676927582049</v>
      </c>
      <c r="W16" s="2">
        <v>0.81125338205019237</v>
      </c>
      <c r="X16" s="2">
        <v>0.7326832405716579</v>
      </c>
      <c r="Y16" s="2">
        <v>0.70261531186639714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5672-8412-4613-9C48-8EE1840CB6AE}">
  <dimension ref="A1:Y16"/>
  <sheetViews>
    <sheetView workbookViewId="0">
      <selection activeCell="E10" sqref="E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0.47890223974499929</v>
      </c>
      <c r="C2" s="2">
        <v>0.33835252382797754</v>
      </c>
      <c r="D2" s="2">
        <v>0.2933152049997419</v>
      </c>
      <c r="E2" s="2">
        <v>0.37597920405262775</v>
      </c>
      <c r="F2" s="2">
        <v>0.32372919826989854</v>
      </c>
      <c r="G2" s="2">
        <v>0.26616064843137627</v>
      </c>
      <c r="H2" s="2">
        <v>0.22022093899442957</v>
      </c>
      <c r="I2" s="2">
        <v>0.76956963847288995</v>
      </c>
      <c r="J2" s="2">
        <v>0.80480896312760986</v>
      </c>
      <c r="K2" s="2">
        <v>0.69028862142358149</v>
      </c>
      <c r="L2" s="2">
        <v>0.80423635899774992</v>
      </c>
      <c r="M2" s="2">
        <v>0.7472954774044559</v>
      </c>
      <c r="N2" s="2">
        <v>0.75058790130003716</v>
      </c>
      <c r="O2" s="2">
        <v>0.67024639439716782</v>
      </c>
      <c r="P2" s="2">
        <v>0.39772719374239196</v>
      </c>
      <c r="Q2" s="2">
        <v>0.62271862789681975</v>
      </c>
      <c r="R2" s="2">
        <v>0.7468549644815089</v>
      </c>
      <c r="S2" s="2">
        <v>0.69686247348348063</v>
      </c>
      <c r="T2" s="2">
        <v>0.48703811234401295</v>
      </c>
      <c r="U2" s="2">
        <v>0.50527310832686778</v>
      </c>
      <c r="V2" s="2">
        <v>0.47061775385582694</v>
      </c>
      <c r="W2" s="2">
        <v>0.29192797670682519</v>
      </c>
      <c r="X2" s="2">
        <v>0.23287275272605826</v>
      </c>
      <c r="Y2" s="2">
        <v>0.24136256822908222</v>
      </c>
    </row>
    <row r="3" spans="1:25" x14ac:dyDescent="0.3">
      <c r="A3">
        <v>2</v>
      </c>
      <c r="B3" s="2">
        <v>-0.90706329414045361</v>
      </c>
      <c r="C3" s="2">
        <v>-0.90686331208478954</v>
      </c>
      <c r="D3" s="2">
        <v>-0.93188638208679642</v>
      </c>
      <c r="E3" s="2">
        <v>-0.97457615514860096</v>
      </c>
      <c r="F3" s="2">
        <v>-0.9652171751075308</v>
      </c>
      <c r="G3" s="2">
        <v>-0.8858437567223697</v>
      </c>
      <c r="H3" s="2">
        <v>-0.56169464433641803</v>
      </c>
      <c r="I3" s="2">
        <v>-0.10797382505137376</v>
      </c>
      <c r="J3" s="2">
        <v>-0.11603157050052083</v>
      </c>
      <c r="K3" s="2">
        <v>-7.6894902043023891E-2</v>
      </c>
      <c r="L3" s="2">
        <v>-6.7736534631667289E-2</v>
      </c>
      <c r="M3" s="2">
        <v>-0.30230377526485008</v>
      </c>
      <c r="N3" s="2">
        <v>-0.44163334533225668</v>
      </c>
      <c r="O3" s="2">
        <v>-0.57250457526513832</v>
      </c>
      <c r="P3" s="2">
        <v>-0.56820045696800536</v>
      </c>
      <c r="Q3" s="2">
        <v>-0.57780941457865576</v>
      </c>
      <c r="R3" s="2">
        <v>-0.45429518216203307</v>
      </c>
      <c r="S3" s="2">
        <v>0.14931389940145909</v>
      </c>
      <c r="T3" s="2">
        <v>-2.1043517176296614E-2</v>
      </c>
      <c r="U3" s="2">
        <v>-0.24840401708098986</v>
      </c>
      <c r="V3" s="2">
        <v>-0.46045102619620792</v>
      </c>
      <c r="W3" s="2">
        <v>-0.60568502141609626</v>
      </c>
      <c r="X3" s="2">
        <v>-0.664288771926411</v>
      </c>
      <c r="Y3" s="2">
        <v>-0.76057887058062168</v>
      </c>
    </row>
    <row r="4" spans="1:25" x14ac:dyDescent="0.3">
      <c r="A4">
        <v>3</v>
      </c>
      <c r="B4" s="2">
        <v>-0.86747691271318916</v>
      </c>
      <c r="C4" s="2">
        <v>-0.9360101064383729</v>
      </c>
      <c r="D4" s="2">
        <v>-0.95317858941066025</v>
      </c>
      <c r="E4" s="2">
        <v>-0.94043138430237849</v>
      </c>
      <c r="F4" s="2">
        <v>-0.94121356618308449</v>
      </c>
      <c r="G4" s="2">
        <v>-0.78595362497722321</v>
      </c>
      <c r="H4" s="2">
        <v>-2.9266571822498873E-2</v>
      </c>
      <c r="I4" s="2">
        <v>0.40521130564053132</v>
      </c>
      <c r="J4" s="2">
        <v>0.51644938286443498</v>
      </c>
      <c r="K4" s="2">
        <v>0.35977082407973482</v>
      </c>
      <c r="L4" s="2">
        <v>0.21241697122482392</v>
      </c>
      <c r="M4" s="2">
        <v>0.42133808863961802</v>
      </c>
      <c r="N4" s="2">
        <v>0.26567471301164131</v>
      </c>
      <c r="O4" s="2">
        <v>8.0603898986466901E-2</v>
      </c>
      <c r="P4" s="2">
        <v>-0.31888789627391856</v>
      </c>
      <c r="Q4" s="2">
        <v>-0.31902359431659227</v>
      </c>
      <c r="R4" s="2">
        <v>-0.26279844099096616</v>
      </c>
      <c r="S4" s="2">
        <v>-0.13257650615196562</v>
      </c>
      <c r="T4" s="2">
        <v>-0.32312346011453463</v>
      </c>
      <c r="U4" s="2">
        <v>-0.1841067383404017</v>
      </c>
      <c r="V4" s="2">
        <v>-0.25276872803133121</v>
      </c>
      <c r="W4" s="2">
        <v>-0.41924618148211923</v>
      </c>
      <c r="X4" s="2">
        <v>-0.66235113504173537</v>
      </c>
      <c r="Y4" s="2">
        <v>-0.74768719427812047</v>
      </c>
    </row>
    <row r="5" spans="1:25" x14ac:dyDescent="0.3">
      <c r="A5">
        <v>4</v>
      </c>
      <c r="B5" s="2">
        <v>-0.94833344927778063</v>
      </c>
      <c r="C5" s="2">
        <v>-0.95773900803739231</v>
      </c>
      <c r="D5" s="2">
        <v>-0.96751127686253535</v>
      </c>
      <c r="E5" s="2">
        <v>-0.97598174475580191</v>
      </c>
      <c r="F5" s="2">
        <v>-0.98032705442449941</v>
      </c>
      <c r="G5" s="2">
        <v>-0.89626385409638765</v>
      </c>
      <c r="H5" s="2">
        <v>-0.77760430479071463</v>
      </c>
      <c r="I5" s="2">
        <v>-0.70995065386727962</v>
      </c>
      <c r="J5" s="2">
        <v>-0.73074191333682803</v>
      </c>
      <c r="K5" s="2">
        <v>-0.80952411910711242</v>
      </c>
      <c r="L5" s="2">
        <v>-0.86344544831361547</v>
      </c>
      <c r="M5" s="2">
        <v>-0.91424980796563426</v>
      </c>
      <c r="N5" s="2">
        <v>-0.9153313914508503</v>
      </c>
      <c r="O5" s="2">
        <v>-0.93216253202607824</v>
      </c>
      <c r="P5" s="2">
        <v>-0.94035790136766484</v>
      </c>
      <c r="Q5" s="2">
        <v>-0.91230626441907803</v>
      </c>
      <c r="R5" s="2">
        <v>-0.77232393725693749</v>
      </c>
      <c r="S5" s="2">
        <v>-0.46031069767712013</v>
      </c>
      <c r="T5" s="2">
        <v>-0.593729535090048</v>
      </c>
      <c r="U5" s="2">
        <v>-0.72019969197938549</v>
      </c>
      <c r="V5" s="2">
        <v>-0.775312696893802</v>
      </c>
      <c r="W5" s="2">
        <v>-0.8202497945011179</v>
      </c>
      <c r="X5" s="2">
        <v>-0.86707542254490722</v>
      </c>
      <c r="Y5" s="2">
        <v>-0.87127397558460751</v>
      </c>
    </row>
    <row r="6" spans="1:25" x14ac:dyDescent="0.3">
      <c r="A6">
        <v>5</v>
      </c>
      <c r="B6" s="2">
        <v>-0.89235160225876031</v>
      </c>
      <c r="C6" s="2">
        <v>-0.93719130851132115</v>
      </c>
      <c r="D6" s="2">
        <v>-0.97701445414114296</v>
      </c>
      <c r="E6" s="2">
        <v>-0.98049878695289483</v>
      </c>
      <c r="F6" s="2">
        <v>-0.97832804347718783</v>
      </c>
      <c r="G6" s="2">
        <v>-0.82465326967406927</v>
      </c>
      <c r="H6" s="2">
        <v>-0.6284729797767894</v>
      </c>
      <c r="I6" s="2">
        <v>-0.50860103460701223</v>
      </c>
      <c r="J6" s="2">
        <v>-0.49958959395623653</v>
      </c>
      <c r="K6" s="2">
        <v>-0.41848317282774489</v>
      </c>
      <c r="L6" s="2">
        <v>-0.41414159332441541</v>
      </c>
      <c r="M6" s="2">
        <v>-0.40542156780476735</v>
      </c>
      <c r="N6" s="2">
        <v>-0.48793258765283409</v>
      </c>
      <c r="O6" s="2">
        <v>-0.52507435003874836</v>
      </c>
      <c r="P6" s="2">
        <v>-0.51095466066765716</v>
      </c>
      <c r="Q6" s="2">
        <v>-0.63338020573673792</v>
      </c>
      <c r="R6" s="2">
        <v>-0.56113973364792757</v>
      </c>
      <c r="S6" s="2">
        <v>-0.28131774800211268</v>
      </c>
      <c r="T6" s="2">
        <v>-0.33312667518966976</v>
      </c>
      <c r="U6" s="2">
        <v>-0.41419638405836451</v>
      </c>
      <c r="V6" s="2">
        <v>-0.4472514549161109</v>
      </c>
      <c r="W6" s="2">
        <v>-0.58058609425980678</v>
      </c>
      <c r="X6" s="2">
        <v>-0.64208187512648762</v>
      </c>
      <c r="Y6" s="2">
        <v>-0.67170731135451578</v>
      </c>
    </row>
    <row r="7" spans="1:25" x14ac:dyDescent="0.3">
      <c r="A7">
        <v>6</v>
      </c>
      <c r="B7" s="2">
        <v>0.288761996843098</v>
      </c>
      <c r="C7" s="2">
        <v>0.22588075111145564</v>
      </c>
      <c r="D7" s="2">
        <v>0.17126767460916836</v>
      </c>
      <c r="E7" s="2">
        <v>0.25514987006051987</v>
      </c>
      <c r="F7" s="2">
        <v>0.20951966412186704</v>
      </c>
      <c r="G7" s="2">
        <v>0.30185517843435827</v>
      </c>
      <c r="H7" s="2">
        <v>0.40258629632133169</v>
      </c>
      <c r="I7" s="2">
        <v>0.78415508599631711</v>
      </c>
      <c r="J7" s="2">
        <v>0.90308597356924225</v>
      </c>
      <c r="K7" s="2">
        <v>0.93051829947117903</v>
      </c>
      <c r="L7" s="2">
        <v>0.88321323442657274</v>
      </c>
      <c r="M7" s="2">
        <v>0.94213471118637071</v>
      </c>
      <c r="N7" s="2">
        <v>0.93513424464097272</v>
      </c>
      <c r="O7" s="2">
        <v>0.92429143732623775</v>
      </c>
      <c r="P7" s="2">
        <v>0.7773815033358249</v>
      </c>
      <c r="Q7" s="2">
        <v>0.73946173215543032</v>
      </c>
      <c r="R7" s="2">
        <v>0.64268930344073816</v>
      </c>
      <c r="S7" s="2">
        <v>0.70308049538612438</v>
      </c>
      <c r="T7" s="2">
        <v>0.5959773902929042</v>
      </c>
      <c r="U7" s="2">
        <v>0.62191977276410049</v>
      </c>
      <c r="V7" s="2">
        <v>0.52582058108045759</v>
      </c>
      <c r="W7" s="2">
        <v>0.55350845954570527</v>
      </c>
      <c r="X7" s="2">
        <v>0.34362081772932984</v>
      </c>
      <c r="Y7" s="2">
        <v>0.35288150272393842</v>
      </c>
    </row>
    <row r="8" spans="1:25" x14ac:dyDescent="0.3">
      <c r="A8">
        <v>7</v>
      </c>
      <c r="B8" s="2">
        <v>-0.859767056961103</v>
      </c>
      <c r="C8" s="2">
        <v>-0.85036614827903545</v>
      </c>
      <c r="D8" s="2">
        <v>-0.87708379890594501</v>
      </c>
      <c r="E8" s="2">
        <v>-0.89295454750506309</v>
      </c>
      <c r="F8" s="2">
        <v>-0.94584170207331919</v>
      </c>
      <c r="G8" s="2">
        <v>-0.84686758698515774</v>
      </c>
      <c r="H8" s="2">
        <v>-0.71945681730167299</v>
      </c>
      <c r="I8" s="2">
        <v>-0.37371358817332218</v>
      </c>
      <c r="J8" s="2">
        <v>-0.18516587629209411</v>
      </c>
      <c r="K8" s="2">
        <v>-0.17187489155917435</v>
      </c>
      <c r="L8" s="2">
        <v>-0.13063584321503974</v>
      </c>
      <c r="M8" s="2">
        <v>-4.3902008011781707E-2</v>
      </c>
      <c r="N8" s="2">
        <v>-0.17824752512010042</v>
      </c>
      <c r="O8" s="2">
        <v>-0.18600520828272762</v>
      </c>
      <c r="P8" s="2">
        <v>-0.33901959430291817</v>
      </c>
      <c r="Q8" s="2">
        <v>-0.48447188103364758</v>
      </c>
      <c r="R8" s="2">
        <v>-0.43725271154115758</v>
      </c>
      <c r="S8" s="2">
        <v>-0.48771612690317978</v>
      </c>
      <c r="T8" s="2">
        <v>-0.54846025305404067</v>
      </c>
      <c r="U8" s="2">
        <v>-0.52656986746969558</v>
      </c>
      <c r="V8" s="2">
        <v>-0.59957006248967648</v>
      </c>
      <c r="W8" s="2">
        <v>-0.70681144586842193</v>
      </c>
      <c r="X8" s="2">
        <v>-0.79745938760949919</v>
      </c>
      <c r="Y8" s="2">
        <v>-0.79321844042313105</v>
      </c>
    </row>
    <row r="9" spans="1:25" x14ac:dyDescent="0.3">
      <c r="A9">
        <v>8</v>
      </c>
      <c r="B9" s="2">
        <v>-0.97870965866125603</v>
      </c>
      <c r="C9" s="2">
        <v>-0.99940121147243322</v>
      </c>
      <c r="D9" s="2">
        <v>-0.99544254490074102</v>
      </c>
      <c r="E9" s="2">
        <v>-0.99401208499523919</v>
      </c>
      <c r="F9" s="2">
        <v>-0.97352011845021991</v>
      </c>
      <c r="G9" s="2">
        <v>-0.93418285009485347</v>
      </c>
      <c r="H9" s="2">
        <v>-0.71412838580181326</v>
      </c>
      <c r="I9" s="2">
        <v>-0.56812012896242736</v>
      </c>
      <c r="J9" s="2">
        <v>-0.52460792974801262</v>
      </c>
      <c r="K9" s="2">
        <v>-0.59914084704845394</v>
      </c>
      <c r="L9" s="2">
        <v>-0.56575822684273103</v>
      </c>
      <c r="M9" s="2">
        <v>-0.5157258578062236</v>
      </c>
      <c r="N9" s="2">
        <v>-0.54668005704656208</v>
      </c>
      <c r="O9" s="2">
        <v>-0.59187215812167304</v>
      </c>
      <c r="P9" s="2">
        <v>-0.71913202999403869</v>
      </c>
      <c r="Q9" s="2">
        <v>-0.79752515111000699</v>
      </c>
      <c r="R9" s="2">
        <v>-0.79541240851912132</v>
      </c>
      <c r="S9" s="2">
        <v>-0.78438163664840865</v>
      </c>
      <c r="T9" s="2">
        <v>-0.82678293397846259</v>
      </c>
      <c r="U9" s="2">
        <v>-0.85487622827234366</v>
      </c>
      <c r="V9" s="2">
        <v>-0.86951336209761809</v>
      </c>
      <c r="W9" s="2">
        <v>-0.89501191601507424</v>
      </c>
      <c r="X9" s="2">
        <v>-0.93408304952950127</v>
      </c>
      <c r="Y9" s="2">
        <v>-0.95198029056264211</v>
      </c>
    </row>
    <row r="10" spans="1:25" x14ac:dyDescent="0.3">
      <c r="A10">
        <v>9</v>
      </c>
      <c r="B10" s="2">
        <v>-0.58575471717805572</v>
      </c>
      <c r="C10" s="2">
        <v>-0.62791722748548895</v>
      </c>
      <c r="D10" s="2">
        <v>-0.65469177083736385</v>
      </c>
      <c r="E10" s="2">
        <v>-0.64091570369335382</v>
      </c>
      <c r="F10" s="2">
        <v>-0.65639984966550957</v>
      </c>
      <c r="G10" s="2">
        <v>-0.57571863946054092</v>
      </c>
      <c r="H10" s="2">
        <v>-0.35097705856426825</v>
      </c>
      <c r="I10" s="2">
        <v>-3.8677900068959582E-2</v>
      </c>
      <c r="J10" s="2">
        <v>2.1025929465949375E-2</v>
      </c>
      <c r="K10" s="2">
        <v>-1.1917523451376769E-2</v>
      </c>
      <c r="L10" s="2">
        <v>-1.7731385209790299E-2</v>
      </c>
      <c r="M10" s="2">
        <v>-8.8543424528515491E-3</v>
      </c>
      <c r="N10" s="2">
        <v>-7.7303505956244051E-2</v>
      </c>
      <c r="O10" s="2">
        <v>-0.14155963662806162</v>
      </c>
      <c r="P10" s="2">
        <v>-0.27768048031199821</v>
      </c>
      <c r="Q10" s="2">
        <v>-0.29529201889280854</v>
      </c>
      <c r="R10" s="2">
        <v>-0.23670976827448703</v>
      </c>
      <c r="S10" s="2">
        <v>-7.4630730888965338E-2</v>
      </c>
      <c r="T10" s="2">
        <v>-0.19540635899576689</v>
      </c>
      <c r="U10" s="2">
        <v>-0.22764500576377655</v>
      </c>
      <c r="V10" s="2">
        <v>-0.30105362446105777</v>
      </c>
      <c r="W10" s="2">
        <v>-0.39776925216126324</v>
      </c>
      <c r="X10" s="2">
        <v>-0.49885575891539419</v>
      </c>
      <c r="Y10" s="2">
        <v>-0.52527525147882725</v>
      </c>
    </row>
    <row r="11" spans="1:25" x14ac:dyDescent="0.3">
      <c r="A11">
        <v>10</v>
      </c>
      <c r="B11" s="2">
        <v>-0.95763231180203712</v>
      </c>
      <c r="C11" s="2">
        <v>-0.98555650826705388</v>
      </c>
      <c r="D11" s="2">
        <v>-0.98701794097859363</v>
      </c>
      <c r="E11" s="2">
        <v>-0.98424380024133284</v>
      </c>
      <c r="F11" s="2">
        <v>-0.98150508062007336</v>
      </c>
      <c r="G11" s="2">
        <v>-0.91758089324867653</v>
      </c>
      <c r="H11" s="2">
        <v>-0.68780037363043844</v>
      </c>
      <c r="I11" s="2">
        <v>-0.56136462672817267</v>
      </c>
      <c r="J11" s="2">
        <v>-0.36184496052855636</v>
      </c>
      <c r="K11" s="2">
        <v>-0.20896210703278559</v>
      </c>
      <c r="L11" s="2">
        <v>-0.26733031268705171</v>
      </c>
      <c r="M11" s="2">
        <v>-0.2063822690840246</v>
      </c>
      <c r="N11" s="2">
        <v>-0.24609913042993606</v>
      </c>
      <c r="O11" s="2">
        <v>-0.35594026782470495</v>
      </c>
      <c r="P11" s="2">
        <v>-0.44495147893792975</v>
      </c>
      <c r="Q11" s="2">
        <v>-0.45893178274403496</v>
      </c>
      <c r="R11" s="2">
        <v>-0.47191156836048043</v>
      </c>
      <c r="S11" s="2">
        <v>-0.31850267829105067</v>
      </c>
      <c r="T11" s="2">
        <v>-0.38594297977681613</v>
      </c>
      <c r="U11" s="2">
        <v>-0.47846297144002015</v>
      </c>
      <c r="V11" s="2">
        <v>-0.56267432799249384</v>
      </c>
      <c r="W11" s="2">
        <v>-0.71590651582795861</v>
      </c>
      <c r="X11" s="2">
        <v>-0.89482077281981565</v>
      </c>
      <c r="Y11" s="2">
        <v>-0.9107438111683438</v>
      </c>
    </row>
    <row r="12" spans="1:25" x14ac:dyDescent="0.3">
      <c r="A12">
        <v>11</v>
      </c>
      <c r="B12" s="2">
        <v>-0.94929840211684857</v>
      </c>
      <c r="C12" s="2">
        <v>-0.95843936663311369</v>
      </c>
      <c r="D12" s="2">
        <v>-0.97605430552458095</v>
      </c>
      <c r="E12" s="2">
        <v>-0.9847257298767782</v>
      </c>
      <c r="F12" s="2">
        <v>-0.96267336519857516</v>
      </c>
      <c r="G12" s="2">
        <v>-0.7768947362076345</v>
      </c>
      <c r="H12" s="2">
        <v>-0.58947407282393138</v>
      </c>
      <c r="I12" s="2">
        <v>-0.52668909891284477</v>
      </c>
      <c r="J12" s="2">
        <v>-0.36964047126803973</v>
      </c>
      <c r="K12" s="2">
        <v>-0.24389874045901216</v>
      </c>
      <c r="L12" s="2">
        <v>-0.55604987533176209</v>
      </c>
      <c r="M12" s="2">
        <v>-0.52435536173880548</v>
      </c>
      <c r="N12" s="2">
        <v>-0.5909791328877021</v>
      </c>
      <c r="O12" s="2">
        <v>-0.58977037336178295</v>
      </c>
      <c r="P12" s="2">
        <v>-0.65618092264541772</v>
      </c>
      <c r="Q12" s="2">
        <v>-0.6568030081109697</v>
      </c>
      <c r="R12" s="2">
        <v>-0.55945308717132691</v>
      </c>
      <c r="S12" s="2">
        <v>-0.37412993424026714</v>
      </c>
      <c r="T12" s="2">
        <v>-0.51109075164600237</v>
      </c>
      <c r="U12" s="2">
        <v>-0.60037375356876643</v>
      </c>
      <c r="V12" s="2">
        <v>-0.64499935706952283</v>
      </c>
      <c r="W12" s="2">
        <v>-0.66051733802672574</v>
      </c>
      <c r="X12" s="2">
        <v>-0.71323321700310016</v>
      </c>
      <c r="Y12" s="2">
        <v>-0.75650510024692541</v>
      </c>
    </row>
    <row r="13" spans="1:25" x14ac:dyDescent="0.3">
      <c r="A13">
        <v>12</v>
      </c>
      <c r="B13" s="2">
        <v>-5.8447037043989569E-2</v>
      </c>
      <c r="C13" s="2">
        <v>9.806368480473264E-2</v>
      </c>
      <c r="D13" s="2">
        <v>0.20745483361446396</v>
      </c>
      <c r="E13" s="2">
        <v>0.17938720225405089</v>
      </c>
      <c r="F13" s="2">
        <v>0.13947863004906599</v>
      </c>
      <c r="G13" s="2">
        <v>-0.14050893584232371</v>
      </c>
      <c r="H13" s="2">
        <v>-4.6388342866745848E-3</v>
      </c>
      <c r="I13" s="2">
        <v>0.16751935510687879</v>
      </c>
      <c r="J13" s="2">
        <v>0.36359528093844889</v>
      </c>
      <c r="K13" s="2">
        <v>0.42892816374764564</v>
      </c>
      <c r="L13" s="2">
        <v>0.20835116658040562</v>
      </c>
      <c r="M13" s="2">
        <v>-5.4132173412461113E-4</v>
      </c>
      <c r="N13" s="2">
        <v>0.65994138716739204</v>
      </c>
      <c r="O13" s="2">
        <v>0.74813544239414254</v>
      </c>
      <c r="P13" s="2">
        <v>0.70968027982554693</v>
      </c>
      <c r="Q13" s="2">
        <v>0.8147628446308518</v>
      </c>
      <c r="R13" s="2">
        <v>0.44761233381335602</v>
      </c>
      <c r="S13" s="2">
        <v>0.6182633233127468</v>
      </c>
      <c r="T13" s="2">
        <v>0.66387962960479907</v>
      </c>
      <c r="U13" s="2">
        <v>0.59180781301818097</v>
      </c>
      <c r="V13" s="2">
        <v>0.66417003442397715</v>
      </c>
      <c r="W13" s="2">
        <v>0.85258112786572238</v>
      </c>
      <c r="X13" s="2">
        <v>0.78978713628444519</v>
      </c>
      <c r="Y13" s="2">
        <v>0.53205246818396768</v>
      </c>
    </row>
    <row r="14" spans="1:25" x14ac:dyDescent="0.3">
      <c r="A14">
        <v>13</v>
      </c>
      <c r="B14" s="2">
        <v>9.4746853020898414E-2</v>
      </c>
      <c r="C14" s="2">
        <v>7.6628106673585786E-2</v>
      </c>
      <c r="D14" s="2">
        <v>0.10936648680930021</v>
      </c>
      <c r="E14" s="2">
        <v>0.13704363449950627</v>
      </c>
      <c r="F14" s="2">
        <v>0.14310443024194824</v>
      </c>
      <c r="G14" s="2">
        <v>0.1744693302014988</v>
      </c>
      <c r="H14" s="2">
        <v>0.63806115759240756</v>
      </c>
      <c r="I14" s="2">
        <v>0.79875476198873163</v>
      </c>
      <c r="J14" s="2">
        <v>0.85523552006351</v>
      </c>
      <c r="K14" s="2">
        <v>0.7999417841704406</v>
      </c>
      <c r="L14" s="2">
        <v>0.7327783212824639</v>
      </c>
      <c r="M14" s="2">
        <v>0.83980311835138932</v>
      </c>
      <c r="N14" s="2">
        <v>0.9492042427133387</v>
      </c>
      <c r="O14" s="2">
        <v>0.84180341452495633</v>
      </c>
      <c r="P14" s="2">
        <v>0.82786946932750238</v>
      </c>
      <c r="Q14" s="2">
        <v>0.8263074506545327</v>
      </c>
      <c r="R14" s="2">
        <v>0.74464900418385649</v>
      </c>
      <c r="S14" s="2">
        <v>0.76976510971017453</v>
      </c>
      <c r="T14" s="2">
        <v>0.66561426235867882</v>
      </c>
      <c r="U14" s="2">
        <v>0.50248162320388545</v>
      </c>
      <c r="V14" s="2">
        <v>0.55127833261839021</v>
      </c>
      <c r="W14" s="2">
        <v>0.48173932965449534</v>
      </c>
      <c r="X14" s="2">
        <v>0.21189597056401813</v>
      </c>
      <c r="Y14" s="2">
        <v>0.14991415060084007</v>
      </c>
    </row>
    <row r="15" spans="1:25" x14ac:dyDescent="0.3">
      <c r="A15">
        <v>14</v>
      </c>
      <c r="B15" s="2">
        <v>0.93676949271838095</v>
      </c>
      <c r="C15" s="2">
        <v>0.95885483809237548</v>
      </c>
      <c r="D15" s="2">
        <v>0.97058017715603795</v>
      </c>
      <c r="E15" s="2">
        <v>0.97629214783726437</v>
      </c>
      <c r="F15" s="2">
        <v>0.95887327434355274</v>
      </c>
      <c r="G15" s="2">
        <v>0.93259169817943188</v>
      </c>
      <c r="H15" s="2">
        <v>0.8264904892280952</v>
      </c>
      <c r="I15" s="2">
        <v>0.65698304518328432</v>
      </c>
      <c r="J15" s="2">
        <v>0.53160288501660202</v>
      </c>
      <c r="K15" s="2">
        <v>0.45796943129532641</v>
      </c>
      <c r="L15" s="2">
        <v>0.60179867800410547</v>
      </c>
      <c r="M15" s="2">
        <v>0.59365335553773646</v>
      </c>
      <c r="N15" s="2">
        <v>0.52253773363864386</v>
      </c>
      <c r="O15" s="2">
        <v>0.44464608932106986</v>
      </c>
      <c r="P15" s="2">
        <v>0.59902612253432641</v>
      </c>
      <c r="Q15" s="2">
        <v>0.72416871176811581</v>
      </c>
      <c r="R15" s="2">
        <v>0.69438144743708097</v>
      </c>
      <c r="S15" s="2">
        <v>0.73713184673360976</v>
      </c>
      <c r="T15" s="2">
        <v>0.76191133516731258</v>
      </c>
      <c r="U15" s="2">
        <v>0.82707543180500709</v>
      </c>
      <c r="V15" s="2">
        <v>0.83136104340780348</v>
      </c>
      <c r="W15" s="2">
        <v>0.89567602232513333</v>
      </c>
      <c r="X15" s="2">
        <v>0.93611675607859546</v>
      </c>
      <c r="Y15" s="2">
        <v>0.92666222640836626</v>
      </c>
    </row>
    <row r="16" spans="1:25" x14ac:dyDescent="0.3">
      <c r="A16">
        <v>15</v>
      </c>
      <c r="B16" s="2">
        <v>0.47890223974499929</v>
      </c>
      <c r="C16" s="2">
        <v>0.33835252382797754</v>
      </c>
      <c r="D16" s="2">
        <v>0.2933152049997419</v>
      </c>
      <c r="E16" s="2">
        <v>0.37597920405262775</v>
      </c>
      <c r="F16" s="2">
        <v>0.32372919826989854</v>
      </c>
      <c r="G16" s="2">
        <v>0.26616064843137627</v>
      </c>
      <c r="H16" s="2">
        <v>0.22022093899442957</v>
      </c>
      <c r="I16" s="2">
        <v>0.76956963847288995</v>
      </c>
      <c r="J16" s="2">
        <v>0.80480896312760986</v>
      </c>
      <c r="K16" s="2">
        <v>0.69028862142358149</v>
      </c>
      <c r="L16" s="2">
        <v>0.80423635899774992</v>
      </c>
      <c r="M16" s="2">
        <v>0.7472954774044559</v>
      </c>
      <c r="N16" s="2">
        <v>0.75058790130003716</v>
      </c>
      <c r="O16" s="2">
        <v>0.67024639439716782</v>
      </c>
      <c r="P16" s="2">
        <v>0.39772719374239196</v>
      </c>
      <c r="Q16" s="2">
        <v>0.62271862789681975</v>
      </c>
      <c r="R16" s="2">
        <v>0.7468549644815089</v>
      </c>
      <c r="S16" s="2">
        <v>0.69686247348348063</v>
      </c>
      <c r="T16" s="2">
        <v>0.48703811234401295</v>
      </c>
      <c r="U16" s="2">
        <v>0.50527310832686778</v>
      </c>
      <c r="V16" s="2">
        <v>0.47061775385582694</v>
      </c>
      <c r="W16" s="2">
        <v>0.29192797670682519</v>
      </c>
      <c r="X16" s="2">
        <v>0.23287275272605826</v>
      </c>
      <c r="Y16" s="2">
        <v>0.24136256822908222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0E73-75A4-4D1F-BCBA-6492AF8AC3AA}">
  <dimension ref="A1:E9"/>
  <sheetViews>
    <sheetView workbookViewId="0">
      <selection activeCell="B7" sqref="B7:C9"/>
    </sheetView>
  </sheetViews>
  <sheetFormatPr defaultRowHeight="14.4" x14ac:dyDescent="0.3"/>
  <sheetData>
    <row r="1" spans="1:5" x14ac:dyDescent="0.3">
      <c r="A1" t="s">
        <v>11</v>
      </c>
      <c r="B1" t="s">
        <v>12</v>
      </c>
      <c r="C1" t="s">
        <v>13</v>
      </c>
      <c r="D1" t="s">
        <v>17</v>
      </c>
    </row>
    <row r="2" spans="1:5" x14ac:dyDescent="0.3">
      <c r="A2">
        <v>1</v>
      </c>
      <c r="B2" s="2">
        <v>6</v>
      </c>
      <c r="C2" s="2">
        <v>1.8</v>
      </c>
      <c r="D2" s="1">
        <f>B2/SUM($B$2:$B$9)</f>
        <v>0.2</v>
      </c>
      <c r="E2" s="2"/>
    </row>
    <row r="3" spans="1:5" x14ac:dyDescent="0.3">
      <c r="A3">
        <v>2</v>
      </c>
      <c r="B3" s="2">
        <v>5</v>
      </c>
      <c r="C3" s="2">
        <v>1.5</v>
      </c>
      <c r="D3" s="1">
        <f t="shared" ref="D3:D9" si="0">B3/SUM($B$2:$B$9)</f>
        <v>0.16666666666666666</v>
      </c>
      <c r="E3" s="2"/>
    </row>
    <row r="4" spans="1:5" x14ac:dyDescent="0.3">
      <c r="A4">
        <v>3</v>
      </c>
      <c r="B4" s="2">
        <v>4</v>
      </c>
      <c r="C4" s="2">
        <v>1.2</v>
      </c>
      <c r="D4" s="1">
        <f t="shared" si="0"/>
        <v>0.13333333333333333</v>
      </c>
      <c r="E4" s="2"/>
    </row>
    <row r="5" spans="1:5" x14ac:dyDescent="0.3">
      <c r="A5">
        <v>4</v>
      </c>
      <c r="B5" s="2">
        <v>3</v>
      </c>
      <c r="C5" s="2">
        <v>0.9</v>
      </c>
      <c r="D5" s="1">
        <f t="shared" si="0"/>
        <v>0.1</v>
      </c>
      <c r="E5" s="2"/>
    </row>
    <row r="6" spans="1:5" x14ac:dyDescent="0.3">
      <c r="A6">
        <v>5</v>
      </c>
      <c r="B6" s="2">
        <v>3</v>
      </c>
      <c r="C6" s="2">
        <v>0.9</v>
      </c>
      <c r="D6" s="1">
        <f t="shared" si="0"/>
        <v>0.1</v>
      </c>
      <c r="E6" s="2"/>
    </row>
    <row r="7" spans="1:5" x14ac:dyDescent="0.3">
      <c r="A7">
        <v>6</v>
      </c>
      <c r="B7" s="2">
        <v>3</v>
      </c>
      <c r="C7" s="2">
        <v>0.9</v>
      </c>
      <c r="D7" s="1">
        <f t="shared" si="0"/>
        <v>0.1</v>
      </c>
      <c r="E7" s="2"/>
    </row>
    <row r="8" spans="1:5" x14ac:dyDescent="0.3">
      <c r="A8">
        <v>7</v>
      </c>
      <c r="B8" s="2">
        <v>3</v>
      </c>
      <c r="C8" s="2">
        <v>0.9</v>
      </c>
      <c r="D8" s="1">
        <f t="shared" si="0"/>
        <v>0.1</v>
      </c>
      <c r="E8" s="2"/>
    </row>
    <row r="9" spans="1:5" x14ac:dyDescent="0.3">
      <c r="A9">
        <v>8</v>
      </c>
      <c r="B9" s="2">
        <v>3</v>
      </c>
      <c r="C9" s="2">
        <v>0.9</v>
      </c>
      <c r="D9" s="1">
        <f t="shared" si="0"/>
        <v>0.1</v>
      </c>
      <c r="E9" s="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D8D4-1BE5-4E6C-A186-B9E0E2F21B1B}">
  <dimension ref="A1:Y16"/>
  <sheetViews>
    <sheetView workbookViewId="0">
      <selection activeCell="A17" sqref="A17:A3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0.48369126214244929</v>
      </c>
      <c r="C2" s="2">
        <v>0.33158547335141797</v>
      </c>
      <c r="D2" s="2">
        <v>0.29624835704973934</v>
      </c>
      <c r="E2" s="2">
        <v>0.37597920405262775</v>
      </c>
      <c r="F2" s="2">
        <v>0.3269664902525975</v>
      </c>
      <c r="G2" s="2">
        <v>0.26616064843137627</v>
      </c>
      <c r="H2" s="2">
        <v>0.22022093899442957</v>
      </c>
      <c r="I2" s="2">
        <v>0.77726533485761895</v>
      </c>
      <c r="J2" s="2">
        <v>0.80480896312760986</v>
      </c>
      <c r="K2" s="2">
        <v>0.6764828489951098</v>
      </c>
      <c r="L2" s="2">
        <v>0.80423635899774992</v>
      </c>
      <c r="M2" s="2">
        <v>0.76224138695254495</v>
      </c>
      <c r="N2" s="2">
        <v>0.75809378031303754</v>
      </c>
      <c r="O2" s="2">
        <v>0.67694885834113949</v>
      </c>
      <c r="P2" s="2">
        <v>0.38977264986754412</v>
      </c>
      <c r="Q2" s="2">
        <v>0.61649144161785163</v>
      </c>
      <c r="R2" s="2">
        <v>0.7468549644815089</v>
      </c>
      <c r="S2" s="2">
        <v>0.69686247348348063</v>
      </c>
      <c r="T2" s="2">
        <v>0.48703811234401295</v>
      </c>
      <c r="U2" s="2">
        <v>0.51032583941013643</v>
      </c>
      <c r="V2" s="2">
        <v>0.46120539877871036</v>
      </c>
      <c r="W2" s="2">
        <v>0.29192797670682519</v>
      </c>
      <c r="X2" s="2">
        <v>0.2375302077805794</v>
      </c>
      <c r="Y2" s="2">
        <v>0.24618981959366387</v>
      </c>
    </row>
    <row r="3" spans="1:25" x14ac:dyDescent="0.3">
      <c r="A3">
        <v>2</v>
      </c>
      <c r="B3" s="2">
        <v>-0.92520456002326268</v>
      </c>
      <c r="C3" s="2">
        <v>-0.88872604584309367</v>
      </c>
      <c r="D3" s="2">
        <v>-0.93188638208679631</v>
      </c>
      <c r="E3" s="2">
        <v>-0.95508463204562899</v>
      </c>
      <c r="F3" s="2">
        <v>-0.9652171751075308</v>
      </c>
      <c r="G3" s="2">
        <v>-0.8858437567223697</v>
      </c>
      <c r="H3" s="2">
        <v>-0.56169464433641803</v>
      </c>
      <c r="I3" s="2">
        <v>-0.1058143485503463</v>
      </c>
      <c r="J3" s="2">
        <v>-0.11487125479551562</v>
      </c>
      <c r="K3" s="2">
        <v>-7.8432800083884369E-2</v>
      </c>
      <c r="L3" s="2">
        <v>-6.6381803939033951E-2</v>
      </c>
      <c r="M3" s="2">
        <v>-0.30532681301749859</v>
      </c>
      <c r="N3" s="2">
        <v>-0.44604967878557922</v>
      </c>
      <c r="O3" s="2">
        <v>-0.56105448375983558</v>
      </c>
      <c r="P3" s="2">
        <v>-0.56820045696800536</v>
      </c>
      <c r="Q3" s="2">
        <v>-0.58936560287022888</v>
      </c>
      <c r="R3" s="2">
        <v>-0.44520927851879244</v>
      </c>
      <c r="S3" s="2">
        <v>0.15080703839547369</v>
      </c>
      <c r="T3" s="2">
        <v>-2.0833082004533647E-2</v>
      </c>
      <c r="U3" s="2">
        <v>-0.24840401708098989</v>
      </c>
      <c r="V3" s="2">
        <v>-0.46505553645817005</v>
      </c>
      <c r="W3" s="2">
        <v>-0.59962817120193523</v>
      </c>
      <c r="X3" s="2">
        <v>-0.65100299648788285</v>
      </c>
      <c r="Y3" s="2">
        <v>-0.76818465928642798</v>
      </c>
    </row>
    <row r="4" spans="1:25" x14ac:dyDescent="0.3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-0.94983569814540236</v>
      </c>
      <c r="F4" s="2">
        <v>-0.95062570184491535</v>
      </c>
      <c r="G4" s="2">
        <v>-0.80167269747676773</v>
      </c>
      <c r="H4" s="2">
        <v>-2.955923754072386E-2</v>
      </c>
      <c r="I4" s="2">
        <v>0.4133155317533419</v>
      </c>
      <c r="J4" s="2">
        <v>0.52161387669307935</v>
      </c>
      <c r="K4" s="2">
        <v>0.35257540759814016</v>
      </c>
      <c r="L4" s="2">
        <v>0.2166653106493204</v>
      </c>
      <c r="M4" s="2">
        <v>0.4171247077532218</v>
      </c>
      <c r="N4" s="2">
        <v>0.27098820727187412</v>
      </c>
      <c r="O4" s="2">
        <v>8.221597696619623E-2</v>
      </c>
      <c r="P4" s="2">
        <v>-0.32207677523665773</v>
      </c>
      <c r="Q4" s="2">
        <v>-0.32540406620292406</v>
      </c>
      <c r="R4" s="2">
        <v>-0.26805440981078549</v>
      </c>
      <c r="S4" s="2">
        <v>-0.1299249760289263</v>
      </c>
      <c r="T4" s="2">
        <v>-0.32312346011453463</v>
      </c>
      <c r="U4" s="2">
        <v>-0.18042460357359366</v>
      </c>
      <c r="V4" s="2">
        <v>-0.25276872803133121</v>
      </c>
      <c r="W4" s="2">
        <v>-0.41086125785247679</v>
      </c>
      <c r="X4" s="2">
        <v>-0.66235113504173537</v>
      </c>
      <c r="Y4" s="2">
        <v>-0.73273345039255799</v>
      </c>
    </row>
    <row r="5" spans="1:25" x14ac:dyDescent="0.3">
      <c r="A5">
        <v>4</v>
      </c>
      <c r="B5" s="2">
        <v>-0.93885011478500291</v>
      </c>
      <c r="C5" s="2">
        <v>-0.93858422787664453</v>
      </c>
      <c r="D5" s="2">
        <v>-0.95783616409391004</v>
      </c>
      <c r="E5" s="2">
        <v>-0.95646210986068581</v>
      </c>
      <c r="F5" s="2">
        <v>-0.98032705442449941</v>
      </c>
      <c r="G5" s="2">
        <v>-0.91418913117831535</v>
      </c>
      <c r="H5" s="2">
        <v>-0.77760430479071463</v>
      </c>
      <c r="I5" s="2">
        <v>-0.71705016040595237</v>
      </c>
      <c r="J5" s="2">
        <v>-0.74535675160356463</v>
      </c>
      <c r="K5" s="2">
        <v>-0.82571460148925468</v>
      </c>
      <c r="L5" s="2">
        <v>-0.85481099383047932</v>
      </c>
      <c r="M5" s="2">
        <v>-0.93253480412494694</v>
      </c>
      <c r="N5" s="2">
        <v>-0.92448470536535876</v>
      </c>
      <c r="O5" s="2">
        <v>-0.92284090670581742</v>
      </c>
      <c r="P5" s="2">
        <v>-0.92155074334031151</v>
      </c>
      <c r="Q5" s="2">
        <v>-0.91230626441907803</v>
      </c>
      <c r="R5" s="2">
        <v>-0.75687745851179866</v>
      </c>
      <c r="S5" s="2">
        <v>-0.45110448372357775</v>
      </c>
      <c r="T5" s="2">
        <v>-0.58779223973914752</v>
      </c>
      <c r="U5" s="2">
        <v>-0.72740168889917944</v>
      </c>
      <c r="V5" s="2">
        <v>-0.775312696893802</v>
      </c>
      <c r="W5" s="2">
        <v>-0.80384479861109559</v>
      </c>
      <c r="X5" s="2">
        <v>-0.88441693099580532</v>
      </c>
      <c r="Y5" s="2">
        <v>-0.87127397558460762</v>
      </c>
    </row>
    <row r="6" spans="1:25" x14ac:dyDescent="0.3">
      <c r="A6">
        <v>5</v>
      </c>
      <c r="B6" s="2">
        <v>-0.89235160225876031</v>
      </c>
      <c r="C6" s="2">
        <v>-0.92781939542620795</v>
      </c>
      <c r="D6" s="2">
        <v>-0.97701445414114285</v>
      </c>
      <c r="E6" s="2">
        <v>-0.98049878695289483</v>
      </c>
      <c r="F6" s="2">
        <v>-0.99789460434673161</v>
      </c>
      <c r="G6" s="2">
        <v>-0.82465326967406927</v>
      </c>
      <c r="H6" s="2">
        <v>-0.6410424393723253</v>
      </c>
      <c r="I6" s="2">
        <v>-0.50351502426094208</v>
      </c>
      <c r="J6" s="2">
        <v>-0.49459369801667413</v>
      </c>
      <c r="K6" s="2">
        <v>-0.41011350937118995</v>
      </c>
      <c r="L6" s="2">
        <v>-0.4182830092576596</v>
      </c>
      <c r="M6" s="2">
        <v>-0.397313136448672</v>
      </c>
      <c r="N6" s="2">
        <v>-0.47817393589977741</v>
      </c>
      <c r="O6" s="2">
        <v>-0.53032509353913582</v>
      </c>
      <c r="P6" s="2">
        <v>-0.51095466066765716</v>
      </c>
      <c r="Q6" s="2">
        <v>-0.62071260162200315</v>
      </c>
      <c r="R6" s="2">
        <v>-0.54991693897496896</v>
      </c>
      <c r="S6" s="2">
        <v>-0.28694410296215495</v>
      </c>
      <c r="T6" s="2">
        <v>-0.33312667518966976</v>
      </c>
      <c r="U6" s="2">
        <v>-0.41833834789894814</v>
      </c>
      <c r="V6" s="2">
        <v>-0.44277894036694981</v>
      </c>
      <c r="W6" s="2">
        <v>-0.59219781614500289</v>
      </c>
      <c r="X6" s="2">
        <v>-0.63566105637522274</v>
      </c>
      <c r="Y6" s="2">
        <v>-0.67170731135451578</v>
      </c>
    </row>
    <row r="7" spans="1:25" x14ac:dyDescent="0.3">
      <c r="A7">
        <v>6</v>
      </c>
      <c r="B7" s="2">
        <v>0.29164961681152901</v>
      </c>
      <c r="C7" s="2">
        <v>0.22588075111145564</v>
      </c>
      <c r="D7" s="2">
        <v>0.17298035135526002</v>
      </c>
      <c r="E7" s="2">
        <v>0.2525983713599147</v>
      </c>
      <c r="F7" s="2">
        <v>0.21161486076308569</v>
      </c>
      <c r="G7" s="2">
        <v>0.3048737302187019</v>
      </c>
      <c r="H7" s="2">
        <v>0.39453457039490508</v>
      </c>
      <c r="I7" s="2">
        <v>0.77631353513635393</v>
      </c>
      <c r="J7" s="2">
        <v>0.92114769304062705</v>
      </c>
      <c r="K7" s="2">
        <v>0.94912866546060259</v>
      </c>
      <c r="L7" s="2">
        <v>0.87438110208230702</v>
      </c>
      <c r="M7" s="2">
        <v>0.96097740541009813</v>
      </c>
      <c r="N7" s="2">
        <v>0.92578290219456305</v>
      </c>
      <c r="O7" s="2">
        <v>0.90580560857971304</v>
      </c>
      <c r="P7" s="2">
        <v>0.78515531836918317</v>
      </c>
      <c r="Q7" s="2">
        <v>0.75425096679853898</v>
      </c>
      <c r="R7" s="2">
        <v>0.64268930344073827</v>
      </c>
      <c r="S7" s="2">
        <v>0.70308049538612438</v>
      </c>
      <c r="T7" s="2">
        <v>0.58405784248704617</v>
      </c>
      <c r="U7" s="2">
        <v>0.63435816821938251</v>
      </c>
      <c r="V7" s="2">
        <v>0.52582058108045759</v>
      </c>
      <c r="W7" s="2">
        <v>0.56457862873661935</v>
      </c>
      <c r="X7" s="2">
        <v>0.34362081772932984</v>
      </c>
      <c r="Y7" s="2">
        <v>0.34935268769669903</v>
      </c>
    </row>
    <row r="8" spans="1:25" x14ac:dyDescent="0.3">
      <c r="A8">
        <v>7</v>
      </c>
      <c r="B8" s="2">
        <v>-0.85116938639149198</v>
      </c>
      <c r="C8" s="2">
        <v>-0.85036614827903545</v>
      </c>
      <c r="D8" s="2">
        <v>-0.88585463689500443</v>
      </c>
      <c r="E8" s="2">
        <v>-0.91081363845516439</v>
      </c>
      <c r="F8" s="2">
        <v>-0.9269248680318527</v>
      </c>
      <c r="G8" s="2">
        <v>-0.83839891111530618</v>
      </c>
      <c r="H8" s="2">
        <v>-0.70506768095563954</v>
      </c>
      <c r="I8" s="2">
        <v>-0.37745072405505536</v>
      </c>
      <c r="J8" s="2">
        <v>-0.18146255876625222</v>
      </c>
      <c r="K8" s="2">
        <v>-0.17531238939035784</v>
      </c>
      <c r="L8" s="2">
        <v>-0.12932948478288933</v>
      </c>
      <c r="M8" s="2">
        <v>-4.3023967851546073E-2</v>
      </c>
      <c r="N8" s="2">
        <v>-0.18003000037130143</v>
      </c>
      <c r="O8" s="2">
        <v>-0.1878652603655549</v>
      </c>
      <c r="P8" s="2">
        <v>-0.33901959430291817</v>
      </c>
      <c r="Q8" s="2">
        <v>-0.4747824434129746</v>
      </c>
      <c r="R8" s="2">
        <v>-0.42850765731033441</v>
      </c>
      <c r="S8" s="2">
        <v>-0.48771612690317978</v>
      </c>
      <c r="T8" s="2">
        <v>-0.55942945811512146</v>
      </c>
      <c r="U8" s="2">
        <v>-0.52130416879499863</v>
      </c>
      <c r="V8" s="2">
        <v>-0.59357436186477974</v>
      </c>
      <c r="W8" s="2">
        <v>-0.70681144586842193</v>
      </c>
      <c r="X8" s="2">
        <v>-0.7815101998573093</v>
      </c>
      <c r="Y8" s="2">
        <v>-0.80115062482736232</v>
      </c>
    </row>
    <row r="9" spans="1:25" x14ac:dyDescent="0.3">
      <c r="A9">
        <v>8</v>
      </c>
      <c r="B9" s="2">
        <v>-0.97870965866125603</v>
      </c>
      <c r="C9" s="2">
        <v>-1.0093952235871575</v>
      </c>
      <c r="D9" s="2">
        <v>-0.97553369400272616</v>
      </c>
      <c r="E9" s="2">
        <v>-0.99401208499523919</v>
      </c>
      <c r="F9" s="2">
        <v>-0.96378491726571769</v>
      </c>
      <c r="G9" s="2">
        <v>-0.92484102159390491</v>
      </c>
      <c r="H9" s="2">
        <v>-0.69984581808577706</v>
      </c>
      <c r="I9" s="2">
        <v>-0.5738013302520516</v>
      </c>
      <c r="J9" s="2">
        <v>-0.53510008834297285</v>
      </c>
      <c r="K9" s="2">
        <v>-0.58715803010748491</v>
      </c>
      <c r="L9" s="2">
        <v>-0.56010064457430375</v>
      </c>
      <c r="M9" s="2">
        <v>-0.5157258578062236</v>
      </c>
      <c r="N9" s="2">
        <v>-0.55761365818749331</v>
      </c>
      <c r="O9" s="2">
        <v>-0.58595343654045629</v>
      </c>
      <c r="P9" s="2">
        <v>-0.70474938939415788</v>
      </c>
      <c r="Q9" s="2">
        <v>-0.80550040262110711</v>
      </c>
      <c r="R9" s="2">
        <v>-0.77950416034873882</v>
      </c>
      <c r="S9" s="2">
        <v>-0.78438163664840876</v>
      </c>
      <c r="T9" s="2">
        <v>-0.83505076331824724</v>
      </c>
      <c r="U9" s="2">
        <v>-0.86342499055506705</v>
      </c>
      <c r="V9" s="2">
        <v>-0.85212309485566573</v>
      </c>
      <c r="W9" s="2">
        <v>-0.91291215433537576</v>
      </c>
      <c r="X9" s="2">
        <v>-0.91540138853891118</v>
      </c>
      <c r="Y9" s="2">
        <v>-0.96150009346826848</v>
      </c>
    </row>
    <row r="10" spans="1:25" x14ac:dyDescent="0.3">
      <c r="A10">
        <v>9</v>
      </c>
      <c r="B10" s="2">
        <v>-0.59746981152161682</v>
      </c>
      <c r="C10" s="2">
        <v>-0.62163805521063409</v>
      </c>
      <c r="D10" s="2">
        <v>-0.65469177083736385</v>
      </c>
      <c r="E10" s="2">
        <v>-0.6280973896194868</v>
      </c>
      <c r="F10" s="2">
        <v>-0.64983585116885445</v>
      </c>
      <c r="G10" s="2">
        <v>-0.57571863946054092</v>
      </c>
      <c r="H10" s="2">
        <v>-0.35097705856426825</v>
      </c>
      <c r="I10" s="2">
        <v>-3.9451458070338771E-2</v>
      </c>
      <c r="J10" s="2">
        <v>2.1446448055268363E-2</v>
      </c>
      <c r="K10" s="2">
        <v>-1.1798348216863002E-2</v>
      </c>
      <c r="L10" s="2">
        <v>-1.7908699061888203E-2</v>
      </c>
      <c r="M10" s="2">
        <v>-9.0314293019085803E-3</v>
      </c>
      <c r="N10" s="2">
        <v>-7.6530470896681607E-2</v>
      </c>
      <c r="O10" s="2">
        <v>-0.14014404026178101</v>
      </c>
      <c r="P10" s="2">
        <v>-0.28045728511511819</v>
      </c>
      <c r="Q10" s="2">
        <v>-0.29233909870388047</v>
      </c>
      <c r="R10" s="2">
        <v>-0.23670976827448706</v>
      </c>
      <c r="S10" s="2">
        <v>-7.537703819785499E-2</v>
      </c>
      <c r="T10" s="2">
        <v>-0.19149823181585154</v>
      </c>
      <c r="U10" s="2">
        <v>-0.22309210564850102</v>
      </c>
      <c r="V10" s="2">
        <v>-0.30406416070566833</v>
      </c>
      <c r="W10" s="2">
        <v>-0.39379155963965062</v>
      </c>
      <c r="X10" s="2">
        <v>-0.5038443165045482</v>
      </c>
      <c r="Y10" s="2">
        <v>-0.52002249896403896</v>
      </c>
    </row>
    <row r="11" spans="1:25" x14ac:dyDescent="0.3">
      <c r="A11">
        <v>10</v>
      </c>
      <c r="B11" s="2">
        <v>-0.93847966556599649</v>
      </c>
      <c r="C11" s="2">
        <v>-0.98555650826705388</v>
      </c>
      <c r="D11" s="2">
        <v>-1.0067582997981654</v>
      </c>
      <c r="E11" s="2">
        <v>-0.9940862382437462</v>
      </c>
      <c r="F11" s="2">
        <v>-0.99132013142627418</v>
      </c>
      <c r="G11" s="2">
        <v>-0.91758089324867653</v>
      </c>
      <c r="H11" s="2">
        <v>-0.69467837736674287</v>
      </c>
      <c r="I11" s="2">
        <v>-0.55013733419360922</v>
      </c>
      <c r="J11" s="2">
        <v>-0.35822651092327079</v>
      </c>
      <c r="K11" s="2">
        <v>-0.2131413491734413</v>
      </c>
      <c r="L11" s="2">
        <v>-0.26733031268705171</v>
      </c>
      <c r="M11" s="2">
        <v>-0.20225462370234409</v>
      </c>
      <c r="N11" s="2">
        <v>-0.2436381391256367</v>
      </c>
      <c r="O11" s="2">
        <v>-0.34882146246821089</v>
      </c>
      <c r="P11" s="2">
        <v>-0.43605244935917115</v>
      </c>
      <c r="Q11" s="2">
        <v>-0.44975314708915426</v>
      </c>
      <c r="R11" s="2">
        <v>-0.46719245267687559</v>
      </c>
      <c r="S11" s="2">
        <v>-0.32168770507396116</v>
      </c>
      <c r="T11" s="2">
        <v>-0.38980240957458429</v>
      </c>
      <c r="U11" s="2">
        <v>-0.48803223086882058</v>
      </c>
      <c r="V11" s="2">
        <v>-0.57392781455234365</v>
      </c>
      <c r="W11" s="2">
        <v>-0.70158838551139946</v>
      </c>
      <c r="X11" s="2">
        <v>-0.91271718827621195</v>
      </c>
      <c r="Y11" s="2">
        <v>-0.90163637305666033</v>
      </c>
    </row>
    <row r="12" spans="1:25" x14ac:dyDescent="0.3">
      <c r="A12">
        <v>11</v>
      </c>
      <c r="B12" s="2">
        <v>-0.93980541809568008</v>
      </c>
      <c r="C12" s="2">
        <v>-0.97760815396577594</v>
      </c>
      <c r="D12" s="2">
        <v>-0.99557539163507258</v>
      </c>
      <c r="E12" s="2">
        <v>-0.96503121527924263</v>
      </c>
      <c r="F12" s="2">
        <v>-0.98192683250254664</v>
      </c>
      <c r="G12" s="2">
        <v>-0.7768947362076345</v>
      </c>
      <c r="H12" s="2">
        <v>-0.58947407282393138</v>
      </c>
      <c r="I12" s="2">
        <v>-0.51615531693458783</v>
      </c>
      <c r="J12" s="2">
        <v>-0.36224766184267893</v>
      </c>
      <c r="K12" s="2">
        <v>-0.24877671526819242</v>
      </c>
      <c r="L12" s="2">
        <v>-0.55604987533176209</v>
      </c>
      <c r="M12" s="2">
        <v>-0.51911180812141744</v>
      </c>
      <c r="N12" s="2">
        <v>-0.5909791328877021</v>
      </c>
      <c r="O12" s="2">
        <v>-0.57797496589454733</v>
      </c>
      <c r="P12" s="2">
        <v>-0.65618092264541772</v>
      </c>
      <c r="Q12" s="2">
        <v>-0.66337103819207943</v>
      </c>
      <c r="R12" s="2">
        <v>-0.55385855629961367</v>
      </c>
      <c r="S12" s="2">
        <v>-0.36664733555546181</v>
      </c>
      <c r="T12" s="2">
        <v>-0.51109075164600237</v>
      </c>
      <c r="U12" s="2">
        <v>-0.60637749110445416</v>
      </c>
      <c r="V12" s="2">
        <v>-0.65789934421091334</v>
      </c>
      <c r="W12" s="2">
        <v>-0.67372768478726031</v>
      </c>
      <c r="X12" s="2">
        <v>-0.72036554917313111</v>
      </c>
      <c r="Y12" s="2">
        <v>-0.74137499824198683</v>
      </c>
    </row>
    <row r="13" spans="1:25" x14ac:dyDescent="0.3">
      <c r="A13">
        <v>12</v>
      </c>
      <c r="B13" s="2">
        <v>-5.8447037043989569E-2</v>
      </c>
      <c r="C13" s="2">
        <v>9.806368480473264E-2</v>
      </c>
      <c r="D13" s="2">
        <v>0.21160393028675323</v>
      </c>
      <c r="E13" s="2">
        <v>0.18297494629913191</v>
      </c>
      <c r="F13" s="2">
        <v>0.13668905744808468</v>
      </c>
      <c r="G13" s="2">
        <v>-0.14331911455917021</v>
      </c>
      <c r="H13" s="2">
        <v>-4.6388342866745848E-3</v>
      </c>
      <c r="I13" s="2">
        <v>0.17086974220901638</v>
      </c>
      <c r="J13" s="2">
        <v>0.36359528093844884</v>
      </c>
      <c r="K13" s="2">
        <v>0.42034960047269271</v>
      </c>
      <c r="L13" s="2">
        <v>0.21043467824620968</v>
      </c>
      <c r="M13" s="2">
        <v>-5.3590851678336499E-4</v>
      </c>
      <c r="N13" s="2">
        <v>0.65334197329571808</v>
      </c>
      <c r="O13" s="2">
        <v>0.7630981512420254</v>
      </c>
      <c r="P13" s="2">
        <v>0.70968027982554682</v>
      </c>
      <c r="Q13" s="2">
        <v>0.80661521618454335</v>
      </c>
      <c r="R13" s="2">
        <v>0.44313621047522245</v>
      </c>
      <c r="S13" s="2">
        <v>0.63062858977900182</v>
      </c>
      <c r="T13" s="2">
        <v>0.65724083330875105</v>
      </c>
      <c r="U13" s="2">
        <v>0.60364396927854458</v>
      </c>
      <c r="V13" s="2">
        <v>0.65752833407973743</v>
      </c>
      <c r="W13" s="2">
        <v>0.85258112786572238</v>
      </c>
      <c r="X13" s="2">
        <v>0.79768500764728967</v>
      </c>
      <c r="Y13" s="2">
        <v>0.53737299286580731</v>
      </c>
    </row>
    <row r="14" spans="1:25" x14ac:dyDescent="0.3">
      <c r="A14">
        <v>13</v>
      </c>
      <c r="B14" s="2">
        <v>9.2851915960480438E-2</v>
      </c>
      <c r="C14" s="2">
        <v>7.8160668807057507E-2</v>
      </c>
      <c r="D14" s="2">
        <v>0.10717915707311419</v>
      </c>
      <c r="E14" s="2">
        <v>0.13841407084450133</v>
      </c>
      <c r="F14" s="2">
        <v>0.14310443024194824</v>
      </c>
      <c r="G14" s="2">
        <v>0.17272463689948381</v>
      </c>
      <c r="H14" s="2">
        <v>0.63806115759240756</v>
      </c>
      <c r="I14" s="2">
        <v>0.79076721436884423</v>
      </c>
      <c r="J14" s="2">
        <v>0.83813080966223974</v>
      </c>
      <c r="K14" s="2">
        <v>0.80794120201214492</v>
      </c>
      <c r="L14" s="2">
        <v>0.7327783212824639</v>
      </c>
      <c r="M14" s="2">
        <v>0.83140508716787531</v>
      </c>
      <c r="N14" s="2">
        <v>0.93022015785907186</v>
      </c>
      <c r="O14" s="2">
        <v>0.84180341452495644</v>
      </c>
      <c r="P14" s="2">
        <v>0.83614816402077741</v>
      </c>
      <c r="Q14" s="2">
        <v>0.8263074506545327</v>
      </c>
      <c r="R14" s="2">
        <v>0.74464900418385649</v>
      </c>
      <c r="S14" s="2">
        <v>0.75436980751597105</v>
      </c>
      <c r="T14" s="2">
        <v>0.658958119735092</v>
      </c>
      <c r="U14" s="2">
        <v>0.50248162320388545</v>
      </c>
      <c r="V14" s="2">
        <v>0.54576554929220622</v>
      </c>
      <c r="W14" s="2">
        <v>0.47692193635795038</v>
      </c>
      <c r="X14" s="2">
        <v>0.21189597056401813</v>
      </c>
      <c r="Y14" s="2">
        <v>0.15291243361285686</v>
      </c>
    </row>
    <row r="15" spans="1:25" x14ac:dyDescent="0.3">
      <c r="A15">
        <v>14</v>
      </c>
      <c r="B15" s="2">
        <v>0.93676949271838095</v>
      </c>
      <c r="C15" s="2">
        <v>0.96844338647329919</v>
      </c>
      <c r="D15" s="2">
        <v>0.98028597892759839</v>
      </c>
      <c r="E15" s="2">
        <v>0.97629214783726437</v>
      </c>
      <c r="F15" s="2">
        <v>0.96846200708698826</v>
      </c>
      <c r="G15" s="2">
        <v>0.93259169817943188</v>
      </c>
      <c r="H15" s="2">
        <v>0.81822558433581416</v>
      </c>
      <c r="I15" s="2">
        <v>0.66355287563511722</v>
      </c>
      <c r="J15" s="2">
        <v>0.54223494271693407</v>
      </c>
      <c r="K15" s="2">
        <v>0.44881004266941987</v>
      </c>
      <c r="L15" s="2">
        <v>0.60179867800410547</v>
      </c>
      <c r="M15" s="2">
        <v>0.59958988909311384</v>
      </c>
      <c r="N15" s="2">
        <v>0.51731235630225736</v>
      </c>
      <c r="O15" s="2">
        <v>0.44909255021428057</v>
      </c>
      <c r="P15" s="2">
        <v>0.59902612253432641</v>
      </c>
      <c r="Q15" s="2">
        <v>0.72416871176811581</v>
      </c>
      <c r="R15" s="2">
        <v>0.68049381848833934</v>
      </c>
      <c r="S15" s="2">
        <v>0.72238920979893761</v>
      </c>
      <c r="T15" s="2">
        <v>0.76953044851898567</v>
      </c>
      <c r="U15" s="2">
        <v>0.82707543180500709</v>
      </c>
      <c r="V15" s="2">
        <v>0.81473382253964743</v>
      </c>
      <c r="W15" s="2">
        <v>0.90463278254838475</v>
      </c>
      <c r="X15" s="2">
        <v>0.92675558851780948</v>
      </c>
      <c r="Y15" s="2">
        <v>0.94519547093653355</v>
      </c>
    </row>
    <row r="16" spans="1:25" x14ac:dyDescent="0.3">
      <c r="A16">
        <v>15</v>
      </c>
      <c r="B16" s="2">
        <v>0.47890223974499935</v>
      </c>
      <c r="C16" s="2">
        <v>0.34511957430453705</v>
      </c>
      <c r="D16" s="2">
        <v>0.2933152049997419</v>
      </c>
      <c r="E16" s="2">
        <v>0.37221941201210151</v>
      </c>
      <c r="F16" s="2">
        <v>0.3237291982698986</v>
      </c>
      <c r="G16" s="2">
        <v>0.26083743546274873</v>
      </c>
      <c r="H16" s="2">
        <v>0.22022093899442957</v>
      </c>
      <c r="I16" s="2">
        <v>0.78496103124234784</v>
      </c>
      <c r="J16" s="2">
        <v>0.78871278386505761</v>
      </c>
      <c r="K16" s="2">
        <v>0.68338573520934576</v>
      </c>
      <c r="L16" s="2">
        <v>0.78815163181779502</v>
      </c>
      <c r="M16" s="2">
        <v>0.75476843217850043</v>
      </c>
      <c r="N16" s="2">
        <v>0.74308202228703679</v>
      </c>
      <c r="O16" s="2">
        <v>0.67694885834113949</v>
      </c>
      <c r="P16" s="2">
        <v>0.39772719374239196</v>
      </c>
      <c r="Q16" s="2">
        <v>0.63517300045475611</v>
      </c>
      <c r="R16" s="2">
        <v>0.7468549644815089</v>
      </c>
      <c r="S16" s="2">
        <v>0.68292522401381106</v>
      </c>
      <c r="T16" s="2">
        <v>0.48216773122057283</v>
      </c>
      <c r="U16" s="2">
        <v>0.51537857049340519</v>
      </c>
      <c r="V16" s="2">
        <v>0.46591157631726865</v>
      </c>
      <c r="W16" s="2">
        <v>0.29776653624096172</v>
      </c>
      <c r="X16" s="2">
        <v>0.22821529767153709</v>
      </c>
      <c r="Y16" s="2">
        <v>0.24618981959366387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8A75-5C43-4C53-A705-BA8DCC2F0179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0.48369126214244929</v>
      </c>
      <c r="C2" s="2">
        <v>0.34511957430453705</v>
      </c>
      <c r="D2" s="2">
        <v>0.28744890089974706</v>
      </c>
      <c r="E2" s="2">
        <v>0.36845961997157517</v>
      </c>
      <c r="F2" s="2">
        <v>0.33020378223529656</v>
      </c>
      <c r="G2" s="2">
        <v>0.26083743546274873</v>
      </c>
      <c r="H2" s="2">
        <v>0.22462535777431816</v>
      </c>
      <c r="I2" s="2">
        <v>0.75417824570343217</v>
      </c>
      <c r="J2" s="2">
        <v>0.81285705275888587</v>
      </c>
      <c r="K2" s="2">
        <v>0.69719150763781723</v>
      </c>
      <c r="L2" s="2">
        <v>0.81227872258772749</v>
      </c>
      <c r="M2" s="2">
        <v>0.75476843217850043</v>
      </c>
      <c r="N2" s="2">
        <v>0.73557614327403642</v>
      </c>
      <c r="O2" s="2">
        <v>0.66354393045319615</v>
      </c>
      <c r="P2" s="2">
        <v>0.40170446567981588</v>
      </c>
      <c r="Q2" s="2">
        <v>0.62271862789681975</v>
      </c>
      <c r="R2" s="2">
        <v>0.75432351412632404</v>
      </c>
      <c r="S2" s="2">
        <v>0.70383109821831535</v>
      </c>
      <c r="T2" s="2">
        <v>0.48216773122057283</v>
      </c>
      <c r="U2" s="2">
        <v>0.51537857049340519</v>
      </c>
      <c r="V2" s="2">
        <v>0.47061775385582694</v>
      </c>
      <c r="W2" s="2">
        <v>0.28900869693975695</v>
      </c>
      <c r="X2" s="2">
        <v>0.22821529767153709</v>
      </c>
      <c r="Y2" s="2">
        <v>0.24377619391137306</v>
      </c>
    </row>
    <row r="3" spans="1:25" x14ac:dyDescent="0.3">
      <c r="A3">
        <v>2</v>
      </c>
      <c r="B3" s="2">
        <v>-0.91613392708185815</v>
      </c>
      <c r="C3" s="2">
        <v>-0.90686331208478943</v>
      </c>
      <c r="D3" s="2">
        <v>-0.93188638208679631</v>
      </c>
      <c r="E3" s="2">
        <v>-0.98432191670008695</v>
      </c>
      <c r="F3" s="2">
        <v>-0.9845215186096814</v>
      </c>
      <c r="G3" s="2">
        <v>-0.89470219428959341</v>
      </c>
      <c r="H3" s="2">
        <v>-0.57292853722314641</v>
      </c>
      <c r="I3" s="2">
        <v>-0.10689408680086002</v>
      </c>
      <c r="J3" s="2">
        <v>-0.11603157050052083</v>
      </c>
      <c r="K3" s="2">
        <v>-7.5357004002163414E-2</v>
      </c>
      <c r="L3" s="2">
        <v>-6.6381803939033951E-2</v>
      </c>
      <c r="M3" s="2">
        <v>-0.30230377526485008</v>
      </c>
      <c r="N3" s="2">
        <v>-0.43721701187893408</v>
      </c>
      <c r="O3" s="2">
        <v>-0.57822962101778974</v>
      </c>
      <c r="P3" s="2">
        <v>-0.57956446610736545</v>
      </c>
      <c r="Q3" s="2">
        <v>-0.58936560287022888</v>
      </c>
      <c r="R3" s="2">
        <v>-0.44520927851879244</v>
      </c>
      <c r="S3" s="2">
        <v>0.14632762141342989</v>
      </c>
      <c r="T3" s="2">
        <v>-2.0833082004533647E-2</v>
      </c>
      <c r="U3" s="2">
        <v>-0.25337209742260969</v>
      </c>
      <c r="V3" s="2">
        <v>-0.4558465159342458</v>
      </c>
      <c r="W3" s="2">
        <v>-0.61174187163025717</v>
      </c>
      <c r="X3" s="2">
        <v>-0.67757454736493927</v>
      </c>
      <c r="Y3" s="2">
        <v>-0.76057887058062168</v>
      </c>
    </row>
    <row r="4" spans="1:25" x14ac:dyDescent="0.3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-0.94043138430237849</v>
      </c>
      <c r="F4" s="2">
        <v>-0.92238929485942278</v>
      </c>
      <c r="G4" s="2">
        <v>-0.78595362497722321</v>
      </c>
      <c r="H4" s="2">
        <v>-2.955923754072386E-2</v>
      </c>
      <c r="I4" s="2">
        <v>0.40115919258412602</v>
      </c>
      <c r="J4" s="2">
        <v>0.51644938286443498</v>
      </c>
      <c r="K4" s="2">
        <v>0.36696624056132954</v>
      </c>
      <c r="L4" s="2">
        <v>0.20816863180032744</v>
      </c>
      <c r="M4" s="2">
        <v>0.4171247077532218</v>
      </c>
      <c r="N4" s="2">
        <v>0.26301796588152487</v>
      </c>
      <c r="O4" s="2">
        <v>8.0603898986466901E-2</v>
      </c>
      <c r="P4" s="2">
        <v>-0.32207677523665773</v>
      </c>
      <c r="Q4" s="2">
        <v>-0.31583335837342635</v>
      </c>
      <c r="R4" s="2">
        <v>-0.26017045658105653</v>
      </c>
      <c r="S4" s="2">
        <v>-0.13522803627500493</v>
      </c>
      <c r="T4" s="2">
        <v>-0.32958592931682529</v>
      </c>
      <c r="U4" s="2">
        <v>-0.18042460357359366</v>
      </c>
      <c r="V4" s="2">
        <v>-0.24771335347070458</v>
      </c>
      <c r="W4" s="2">
        <v>-0.41505371966729804</v>
      </c>
      <c r="X4" s="2">
        <v>-0.66235113504173537</v>
      </c>
      <c r="Y4" s="2">
        <v>-0.74768719427812047</v>
      </c>
    </row>
    <row r="5" spans="1:25" x14ac:dyDescent="0.3">
      <c r="A5">
        <v>4</v>
      </c>
      <c r="B5" s="2">
        <v>-0.92936678029222508</v>
      </c>
      <c r="C5" s="2">
        <v>-0.95773900803739243</v>
      </c>
      <c r="D5" s="2">
        <v>-0.94816105132528461</v>
      </c>
      <c r="E5" s="2">
        <v>-0.96622192730824397</v>
      </c>
      <c r="F5" s="2">
        <v>-0.97052378388025451</v>
      </c>
      <c r="G5" s="2">
        <v>-0.90522649263735144</v>
      </c>
      <c r="H5" s="2">
        <v>-0.78538034783862176</v>
      </c>
      <c r="I5" s="2">
        <v>-0.71705016040595237</v>
      </c>
      <c r="J5" s="2">
        <v>-0.73074191333682803</v>
      </c>
      <c r="K5" s="2">
        <v>-0.79333363672497015</v>
      </c>
      <c r="L5" s="2">
        <v>-0.88071435727988789</v>
      </c>
      <c r="M5" s="2">
        <v>-0.89596481180632148</v>
      </c>
      <c r="N5" s="2">
        <v>-0.9153313914508503</v>
      </c>
      <c r="O5" s="2">
        <v>-0.94148415734633906</v>
      </c>
      <c r="P5" s="2">
        <v>-0.94976148038134156</v>
      </c>
      <c r="Q5" s="2">
        <v>-0.90318320177488731</v>
      </c>
      <c r="R5" s="2">
        <v>-0.78004717662950684</v>
      </c>
      <c r="S5" s="2">
        <v>-0.46031069767712013</v>
      </c>
      <c r="T5" s="2">
        <v>-0.58779223973914752</v>
      </c>
      <c r="U5" s="2">
        <v>-0.71299769505959165</v>
      </c>
      <c r="V5" s="2">
        <v>-0.775312696893802</v>
      </c>
      <c r="W5" s="2">
        <v>-0.8202497945011179</v>
      </c>
      <c r="X5" s="2">
        <v>-0.85840466831945816</v>
      </c>
      <c r="Y5" s="2">
        <v>-0.88869945509629966</v>
      </c>
    </row>
    <row r="6" spans="1:25" x14ac:dyDescent="0.3">
      <c r="A6">
        <v>5</v>
      </c>
      <c r="B6" s="2">
        <v>-0.89235160225876031</v>
      </c>
      <c r="C6" s="2">
        <v>-0.93719130851132126</v>
      </c>
      <c r="D6" s="2">
        <v>-0.98678459868255441</v>
      </c>
      <c r="E6" s="2">
        <v>-0.97069379908336584</v>
      </c>
      <c r="F6" s="2">
        <v>-0.96854476304241599</v>
      </c>
      <c r="G6" s="2">
        <v>-0.82465326967406927</v>
      </c>
      <c r="H6" s="2">
        <v>-0.62218824997902156</v>
      </c>
      <c r="I6" s="2">
        <v>-0.50860103460701223</v>
      </c>
      <c r="J6" s="2">
        <v>-0.50958138583536128</v>
      </c>
      <c r="K6" s="2">
        <v>-0.41848317282774489</v>
      </c>
      <c r="L6" s="2">
        <v>-0.42242442519090373</v>
      </c>
      <c r="M6" s="2">
        <v>-0.397313136448672</v>
      </c>
      <c r="N6" s="2">
        <v>-0.49769123940589077</v>
      </c>
      <c r="O6" s="2">
        <v>-0.51457286303797334</v>
      </c>
      <c r="P6" s="2">
        <v>-0.51606420727433377</v>
      </c>
      <c r="Q6" s="2">
        <v>-0.62071260162200315</v>
      </c>
      <c r="R6" s="2">
        <v>-0.57236252832088608</v>
      </c>
      <c r="S6" s="2">
        <v>-0.27569139304207041</v>
      </c>
      <c r="T6" s="2">
        <v>-0.3264641416858764</v>
      </c>
      <c r="U6" s="2">
        <v>-0.42248031173953182</v>
      </c>
      <c r="V6" s="2">
        <v>-0.43830642581778867</v>
      </c>
      <c r="W6" s="2">
        <v>-0.58639195520240484</v>
      </c>
      <c r="X6" s="2">
        <v>-0.63566105637522274</v>
      </c>
      <c r="Y6" s="2">
        <v>-0.67842438446806097</v>
      </c>
    </row>
    <row r="7" spans="1:25" x14ac:dyDescent="0.3">
      <c r="A7">
        <v>6</v>
      </c>
      <c r="B7" s="2">
        <v>0.29164961681152901</v>
      </c>
      <c r="C7" s="2">
        <v>0.22813955862257021</v>
      </c>
      <c r="D7" s="2">
        <v>0.17126767460916839</v>
      </c>
      <c r="E7" s="2">
        <v>0.25514987006051987</v>
      </c>
      <c r="F7" s="2">
        <v>0.21161486076308569</v>
      </c>
      <c r="G7" s="2">
        <v>0.30789228200304541</v>
      </c>
      <c r="H7" s="2">
        <v>0.40258629632133169</v>
      </c>
      <c r="I7" s="2">
        <v>0.7919966368562803</v>
      </c>
      <c r="J7" s="2">
        <v>0.90308597356924225</v>
      </c>
      <c r="K7" s="2">
        <v>0.94912866546060259</v>
      </c>
      <c r="L7" s="2">
        <v>0.89204536677083857</v>
      </c>
      <c r="M7" s="2">
        <v>0.92329201696264329</v>
      </c>
      <c r="N7" s="2">
        <v>0.93513424464097272</v>
      </c>
      <c r="O7" s="2">
        <v>0.91504852295297534</v>
      </c>
      <c r="P7" s="2">
        <v>0.76960768830246662</v>
      </c>
      <c r="Q7" s="2">
        <v>0.75425096679853898</v>
      </c>
      <c r="R7" s="2">
        <v>0.65554308950955287</v>
      </c>
      <c r="S7" s="2">
        <v>0.71714210529384692</v>
      </c>
      <c r="T7" s="2">
        <v>0.59001761638997519</v>
      </c>
      <c r="U7" s="2">
        <v>0.6281389704917415</v>
      </c>
      <c r="V7" s="2">
        <v>0.5205623752696531</v>
      </c>
      <c r="W7" s="2">
        <v>0.55904354414116231</v>
      </c>
      <c r="X7" s="2">
        <v>0.34362081772932984</v>
      </c>
      <c r="Y7" s="2">
        <v>0.34935268769669903</v>
      </c>
    </row>
    <row r="8" spans="1:25" x14ac:dyDescent="0.3">
      <c r="A8">
        <v>7</v>
      </c>
      <c r="B8" s="2">
        <v>-0.859767056961103</v>
      </c>
      <c r="C8" s="2">
        <v>-0.84186248679624509</v>
      </c>
      <c r="D8" s="2">
        <v>-0.85954212292782617</v>
      </c>
      <c r="E8" s="2">
        <v>-0.87509545655496179</v>
      </c>
      <c r="F8" s="2">
        <v>-0.96475853611478557</v>
      </c>
      <c r="G8" s="2">
        <v>-0.83839891111530618</v>
      </c>
      <c r="H8" s="2">
        <v>-0.72665138547468966</v>
      </c>
      <c r="I8" s="2">
        <v>-0.37745072405505536</v>
      </c>
      <c r="J8" s="2">
        <v>-0.18886919381793599</v>
      </c>
      <c r="K8" s="2">
        <v>-0.17359364047476611</v>
      </c>
      <c r="L8" s="2">
        <v>-0.13194220164719014</v>
      </c>
      <c r="M8" s="2">
        <v>-4.4341028091899527E-2</v>
      </c>
      <c r="N8" s="2">
        <v>-0.17824752512010045</v>
      </c>
      <c r="O8" s="2">
        <v>-0.18600520828272762</v>
      </c>
      <c r="P8" s="2">
        <v>-0.34579998618897656</v>
      </c>
      <c r="Q8" s="2">
        <v>-0.48931659984398407</v>
      </c>
      <c r="R8" s="2">
        <v>-0.43725271154115758</v>
      </c>
      <c r="S8" s="2">
        <v>-0.48771612690317978</v>
      </c>
      <c r="T8" s="2">
        <v>-0.54846025305404067</v>
      </c>
      <c r="U8" s="2">
        <v>-0.53183556614439254</v>
      </c>
      <c r="V8" s="2">
        <v>-0.58757866123988289</v>
      </c>
      <c r="W8" s="2">
        <v>-0.72094767478579025</v>
      </c>
      <c r="X8" s="2">
        <v>-0.81340857536168909</v>
      </c>
      <c r="Y8" s="2">
        <v>-0.8090828092315937</v>
      </c>
    </row>
    <row r="9" spans="1:25" x14ac:dyDescent="0.3">
      <c r="A9">
        <v>8</v>
      </c>
      <c r="B9" s="2">
        <v>-0.96892256207464345</v>
      </c>
      <c r="C9" s="2">
        <v>-0.99940121147243322</v>
      </c>
      <c r="D9" s="2">
        <v>-0.99544254490074091</v>
      </c>
      <c r="E9" s="2">
        <v>-1.0138923266951441</v>
      </c>
      <c r="F9" s="2">
        <v>-0.97352011845021991</v>
      </c>
      <c r="G9" s="2">
        <v>-0.94352467859580202</v>
      </c>
      <c r="H9" s="2">
        <v>-0.72126966965983141</v>
      </c>
      <c r="I9" s="2">
        <v>-0.55675772638317877</v>
      </c>
      <c r="J9" s="2">
        <v>-0.52460792974801262</v>
      </c>
      <c r="K9" s="2">
        <v>-0.59314943857796942</v>
      </c>
      <c r="L9" s="2">
        <v>-0.5714158091111583</v>
      </c>
      <c r="M9" s="2">
        <v>-0.5157258578062236</v>
      </c>
      <c r="N9" s="2">
        <v>-0.54668005704656208</v>
      </c>
      <c r="O9" s="2">
        <v>-0.59187215812167304</v>
      </c>
      <c r="P9" s="2">
        <v>-0.70474938939415788</v>
      </c>
      <c r="Q9" s="2">
        <v>-0.79752515111000699</v>
      </c>
      <c r="R9" s="2">
        <v>-0.81132065668950371</v>
      </c>
      <c r="S9" s="2">
        <v>-0.77653782028192453</v>
      </c>
      <c r="T9" s="2">
        <v>-0.83505076331824724</v>
      </c>
      <c r="U9" s="2">
        <v>-0.84632746598962028</v>
      </c>
      <c r="V9" s="2">
        <v>-0.85212309485566573</v>
      </c>
      <c r="W9" s="2">
        <v>-0.87711167769477272</v>
      </c>
      <c r="X9" s="2">
        <v>-0.95276471052009126</v>
      </c>
      <c r="Y9" s="2">
        <v>-0.97101989637389496</v>
      </c>
    </row>
    <row r="10" spans="1:25" x14ac:dyDescent="0.3">
      <c r="A10">
        <v>9</v>
      </c>
      <c r="B10" s="2">
        <v>-0.58575471717805572</v>
      </c>
      <c r="C10" s="2">
        <v>-0.62163805521063409</v>
      </c>
      <c r="D10" s="2">
        <v>-0.64814485312899028</v>
      </c>
      <c r="E10" s="2">
        <v>-0.65373401776722095</v>
      </c>
      <c r="F10" s="2">
        <v>-0.66952784665881981</v>
      </c>
      <c r="G10" s="2">
        <v>-0.56996145306593549</v>
      </c>
      <c r="H10" s="2">
        <v>-0.34395751739298291</v>
      </c>
      <c r="I10" s="2">
        <v>-3.8677900068959582E-2</v>
      </c>
      <c r="J10" s="2">
        <v>2.1446448055268363E-2</v>
      </c>
      <c r="K10" s="2">
        <v>-1.1917523451376769E-2</v>
      </c>
      <c r="L10" s="2">
        <v>-1.7376757505594493E-2</v>
      </c>
      <c r="M10" s="2">
        <v>-9.0314293019085803E-3</v>
      </c>
      <c r="N10" s="2">
        <v>-7.7303505956244051E-2</v>
      </c>
      <c r="O10" s="2">
        <v>-0.14155963662806162</v>
      </c>
      <c r="P10" s="2">
        <v>-0.28045728511511819</v>
      </c>
      <c r="Q10" s="2">
        <v>-0.30119785927066473</v>
      </c>
      <c r="R10" s="2">
        <v>-0.23670976827448706</v>
      </c>
      <c r="S10" s="2">
        <v>-7.3884423580075687E-2</v>
      </c>
      <c r="T10" s="2">
        <v>-0.19931448617568223</v>
      </c>
      <c r="U10" s="2">
        <v>-0.22992145582141432</v>
      </c>
      <c r="V10" s="2">
        <v>-0.29804308821644715</v>
      </c>
      <c r="W10" s="2">
        <v>-0.389813867118038</v>
      </c>
      <c r="X10" s="2">
        <v>-0.49885575891539419</v>
      </c>
      <c r="Y10" s="2">
        <v>-0.52527525147882725</v>
      </c>
    </row>
    <row r="11" spans="1:25" x14ac:dyDescent="0.3">
      <c r="A11">
        <v>10</v>
      </c>
      <c r="B11" s="2">
        <v>-0.94805598868401675</v>
      </c>
      <c r="C11" s="2">
        <v>-1.0052676384323949</v>
      </c>
      <c r="D11" s="2">
        <v>-0.97714776156880778</v>
      </c>
      <c r="E11" s="2">
        <v>-0.9744013622389196</v>
      </c>
      <c r="F11" s="2">
        <v>-0.97169002981387265</v>
      </c>
      <c r="G11" s="2">
        <v>-0.93593251111365006</v>
      </c>
      <c r="H11" s="2">
        <v>-0.68092236989413413</v>
      </c>
      <c r="I11" s="2">
        <v>-0.56136462672817267</v>
      </c>
      <c r="J11" s="2">
        <v>-0.36908185973912749</v>
      </c>
      <c r="K11" s="2">
        <v>-0.20687248596245772</v>
      </c>
      <c r="L11" s="2">
        <v>-0.27000361581392224</v>
      </c>
      <c r="M11" s="2">
        <v>-0.20844609177486487</v>
      </c>
      <c r="N11" s="2">
        <v>-0.25102111303853475</v>
      </c>
      <c r="O11" s="2">
        <v>-0.34882146246821089</v>
      </c>
      <c r="P11" s="2">
        <v>-0.44050196414855042</v>
      </c>
      <c r="Q11" s="2">
        <v>-0.44975314708915426</v>
      </c>
      <c r="R11" s="2">
        <v>-0.47663068404408521</v>
      </c>
      <c r="S11" s="2">
        <v>-0.32168770507396116</v>
      </c>
      <c r="T11" s="2">
        <v>-0.37822412018127977</v>
      </c>
      <c r="U11" s="2">
        <v>-0.4736783417256199</v>
      </c>
      <c r="V11" s="2">
        <v>-0.56267432799249384</v>
      </c>
      <c r="W11" s="2">
        <v>-0.71590651582795861</v>
      </c>
      <c r="X11" s="2">
        <v>-0.91271718827621195</v>
      </c>
      <c r="Y11" s="2">
        <v>-0.92895868739171061</v>
      </c>
    </row>
    <row r="12" spans="1:25" x14ac:dyDescent="0.3">
      <c r="A12">
        <v>11</v>
      </c>
      <c r="B12" s="2">
        <v>-0.96828437015918556</v>
      </c>
      <c r="C12" s="2">
        <v>-0.95843936663311369</v>
      </c>
      <c r="D12" s="2">
        <v>-0.99557539163507258</v>
      </c>
      <c r="E12" s="2">
        <v>-1.0044202444743138</v>
      </c>
      <c r="F12" s="2">
        <v>-0.95304663154658942</v>
      </c>
      <c r="G12" s="2">
        <v>-0.76135684148348171</v>
      </c>
      <c r="H12" s="2">
        <v>-0.58357933209569202</v>
      </c>
      <c r="I12" s="2">
        <v>-0.53722288089110171</v>
      </c>
      <c r="J12" s="2">
        <v>-0.36594406655535933</v>
      </c>
      <c r="K12" s="2">
        <v>-0.24877671526819242</v>
      </c>
      <c r="L12" s="2">
        <v>-0.55048937657844443</v>
      </c>
      <c r="M12" s="2">
        <v>-0.53484246897358156</v>
      </c>
      <c r="N12" s="2">
        <v>-0.60279871554545617</v>
      </c>
      <c r="O12" s="2">
        <v>-0.58387266962816509</v>
      </c>
      <c r="P12" s="2">
        <v>-0.65618092264541772</v>
      </c>
      <c r="Q12" s="2">
        <v>-0.6568030081109697</v>
      </c>
      <c r="R12" s="2">
        <v>-0.56504761804304016</v>
      </c>
      <c r="S12" s="2">
        <v>-0.36664733555546181</v>
      </c>
      <c r="T12" s="2">
        <v>-0.50597984412954233</v>
      </c>
      <c r="U12" s="2">
        <v>-0.60037375356876643</v>
      </c>
      <c r="V12" s="2">
        <v>-0.63854936349882763</v>
      </c>
      <c r="W12" s="2">
        <v>-0.65391216464645852</v>
      </c>
      <c r="X12" s="2">
        <v>-0.72749788134316218</v>
      </c>
      <c r="Y12" s="2">
        <v>-0.77163520225186388</v>
      </c>
    </row>
    <row r="13" spans="1:25" x14ac:dyDescent="0.3">
      <c r="A13">
        <v>12</v>
      </c>
      <c r="B13" s="2">
        <v>-5.9615977784869364E-2</v>
      </c>
      <c r="C13" s="2">
        <v>9.9044321652779974E-2</v>
      </c>
      <c r="D13" s="2">
        <v>0.21160393028675323</v>
      </c>
      <c r="E13" s="2">
        <v>0.17579945820896989</v>
      </c>
      <c r="F13" s="2">
        <v>0.13947863004906599</v>
      </c>
      <c r="G13" s="2">
        <v>-0.14050893584232371</v>
      </c>
      <c r="H13" s="2">
        <v>-4.6388342866745848E-3</v>
      </c>
      <c r="I13" s="2">
        <v>0.16584416155581</v>
      </c>
      <c r="J13" s="2">
        <v>0.3708671865572179</v>
      </c>
      <c r="K13" s="2">
        <v>0.42892816374764564</v>
      </c>
      <c r="L13" s="2">
        <v>0.20626765491460156</v>
      </c>
      <c r="M13" s="2">
        <v>-5.4673495146585727E-4</v>
      </c>
      <c r="N13" s="2">
        <v>0.66654080103906599</v>
      </c>
      <c r="O13" s="2">
        <v>0.74065408797020116</v>
      </c>
      <c r="P13" s="2">
        <v>0.71677708262380235</v>
      </c>
      <c r="Q13" s="2">
        <v>0.80661521618454335</v>
      </c>
      <c r="R13" s="2">
        <v>0.44313621047522245</v>
      </c>
      <c r="S13" s="2">
        <v>0.6244459565458742</v>
      </c>
      <c r="T13" s="2">
        <v>0.66387962960479907</v>
      </c>
      <c r="U13" s="2">
        <v>0.58588973488799911</v>
      </c>
      <c r="V13" s="2">
        <v>0.65752833407973743</v>
      </c>
      <c r="W13" s="2">
        <v>0.86110693914437964</v>
      </c>
      <c r="X13" s="2">
        <v>0.80558287901013415</v>
      </c>
      <c r="Y13" s="2">
        <v>0.5214114188202883</v>
      </c>
    </row>
    <row r="14" spans="1:25" x14ac:dyDescent="0.3">
      <c r="A14">
        <v>13</v>
      </c>
      <c r="B14" s="2">
        <v>9.3799384490689433E-2</v>
      </c>
      <c r="C14" s="2">
        <v>7.6628106673585786E-2</v>
      </c>
      <c r="D14" s="2">
        <v>0.10717915707311419</v>
      </c>
      <c r="E14" s="2">
        <v>0.13978450718949639</v>
      </c>
      <c r="F14" s="2">
        <v>0.14310443024194824</v>
      </c>
      <c r="G14" s="2">
        <v>0.17795871680552877</v>
      </c>
      <c r="H14" s="2">
        <v>0.6508223807442558</v>
      </c>
      <c r="I14" s="2">
        <v>0.78277966674895694</v>
      </c>
      <c r="J14" s="2">
        <v>0.86378787526414513</v>
      </c>
      <c r="K14" s="2">
        <v>0.78394294848703183</v>
      </c>
      <c r="L14" s="2">
        <v>0.74743388770811325</v>
      </c>
      <c r="M14" s="2">
        <v>0.83140508716787531</v>
      </c>
      <c r="N14" s="2">
        <v>0.9492042427133387</v>
      </c>
      <c r="O14" s="2">
        <v>0.85022144867020588</v>
      </c>
      <c r="P14" s="2">
        <v>0.84442685871405243</v>
      </c>
      <c r="Q14" s="2">
        <v>0.81804437614798742</v>
      </c>
      <c r="R14" s="2">
        <v>0.73720251414201798</v>
      </c>
      <c r="S14" s="2">
        <v>0.76206745861307279</v>
      </c>
      <c r="T14" s="2">
        <v>0.67227040498226553</v>
      </c>
      <c r="U14" s="2">
        <v>0.49745680697184658</v>
      </c>
      <c r="V14" s="2">
        <v>0.55679111594457409</v>
      </c>
      <c r="W14" s="2">
        <v>0.49137411624758526</v>
      </c>
      <c r="X14" s="2">
        <v>0.20977701085837794</v>
      </c>
      <c r="Y14" s="2">
        <v>0.15291243361285686</v>
      </c>
    </row>
    <row r="15" spans="1:25" x14ac:dyDescent="0.3">
      <c r="A15">
        <v>14</v>
      </c>
      <c r="B15" s="2">
        <v>0.94613718764556476</v>
      </c>
      <c r="C15" s="2">
        <v>0.95885483809237537</v>
      </c>
      <c r="D15" s="2">
        <v>0.97058017715603795</v>
      </c>
      <c r="E15" s="2">
        <v>0.97629214783726437</v>
      </c>
      <c r="F15" s="2">
        <v>0.96846200708698826</v>
      </c>
      <c r="G15" s="2">
        <v>0.9419176151612263</v>
      </c>
      <c r="H15" s="2">
        <v>0.81822558433581416</v>
      </c>
      <c r="I15" s="2">
        <v>0.65698304518328432</v>
      </c>
      <c r="J15" s="2">
        <v>0.53691891386676804</v>
      </c>
      <c r="K15" s="2">
        <v>0.44881004266941987</v>
      </c>
      <c r="L15" s="2">
        <v>0.59578069122406441</v>
      </c>
      <c r="M15" s="2">
        <v>0.58771682198235908</v>
      </c>
      <c r="N15" s="2">
        <v>0.52253773363864386</v>
      </c>
      <c r="O15" s="2">
        <v>0.44464608932106986</v>
      </c>
      <c r="P15" s="2">
        <v>0.59902612253432641</v>
      </c>
      <c r="Q15" s="2">
        <v>0.73141039888579695</v>
      </c>
      <c r="R15" s="2">
        <v>0.6874376329627101</v>
      </c>
      <c r="S15" s="2">
        <v>0.73713184673360965</v>
      </c>
      <c r="T15" s="2">
        <v>0.75429222181563949</v>
      </c>
      <c r="U15" s="2">
        <v>0.81880467748695707</v>
      </c>
      <c r="V15" s="2">
        <v>0.81473382253964743</v>
      </c>
      <c r="W15" s="2">
        <v>0.89567602232513333</v>
      </c>
      <c r="X15" s="2">
        <v>0.9548390912001673</v>
      </c>
      <c r="Y15" s="2">
        <v>0.93592884867244985</v>
      </c>
    </row>
    <row r="16" spans="1:25" x14ac:dyDescent="0.3">
      <c r="A16">
        <v>15</v>
      </c>
      <c r="B16" s="2">
        <v>0.4693241949500993</v>
      </c>
      <c r="C16" s="2">
        <v>0.34511957430453705</v>
      </c>
      <c r="D16" s="2">
        <v>0.29038205294974445</v>
      </c>
      <c r="E16" s="2">
        <v>0.36845961997157517</v>
      </c>
      <c r="F16" s="2">
        <v>0.3237291982698986</v>
      </c>
      <c r="G16" s="2">
        <v>0.2714838614000038</v>
      </c>
      <c r="H16" s="2">
        <v>0.22242314838437388</v>
      </c>
      <c r="I16" s="2">
        <v>0.76956963847288984</v>
      </c>
      <c r="J16" s="2">
        <v>0.78871278386505761</v>
      </c>
      <c r="K16" s="2">
        <v>0.70409439385205319</v>
      </c>
      <c r="L16" s="2">
        <v>0.78815163181779502</v>
      </c>
      <c r="M16" s="2">
        <v>0.76224138695254495</v>
      </c>
      <c r="N16" s="2">
        <v>0.73557614327403642</v>
      </c>
      <c r="O16" s="2">
        <v>0.67024639439716782</v>
      </c>
      <c r="P16" s="2">
        <v>0.40568173761723986</v>
      </c>
      <c r="Q16" s="2">
        <v>0.61649144161785163</v>
      </c>
      <c r="R16" s="2">
        <v>0.75432351412632404</v>
      </c>
      <c r="S16" s="2">
        <v>0.68292522401381106</v>
      </c>
      <c r="T16" s="2">
        <v>0.48703811234401295</v>
      </c>
      <c r="U16" s="2">
        <v>0.51032583941013643</v>
      </c>
      <c r="V16" s="2">
        <v>0.46591157631726865</v>
      </c>
      <c r="W16" s="2">
        <v>0.29484725647389343</v>
      </c>
      <c r="X16" s="2">
        <v>0.22821529767153709</v>
      </c>
      <c r="Y16" s="2">
        <v>0.23894894254679142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2A1F-1700-467A-851C-09F6A774EB3A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0.77500000000000013</v>
      </c>
      <c r="C2" s="2">
        <v>0.76744186046511642</v>
      </c>
      <c r="D2" s="2">
        <v>0.73924418604651165</v>
      </c>
      <c r="E2" s="2">
        <v>0.72587209302325584</v>
      </c>
      <c r="F2" s="2">
        <v>0.7206395348837209</v>
      </c>
      <c r="G2" s="2">
        <v>0.73139534883720936</v>
      </c>
      <c r="H2" s="2">
        <v>0.72500000000000009</v>
      </c>
      <c r="I2" s="2">
        <v>0.88662790697674421</v>
      </c>
      <c r="J2" s="2">
        <v>0.95377906976744198</v>
      </c>
      <c r="K2" s="2">
        <v>0.9412790697674418</v>
      </c>
      <c r="L2" s="2">
        <v>0.9258720930232559</v>
      </c>
      <c r="M2" s="2">
        <v>0.93720930232558153</v>
      </c>
      <c r="N2" s="2">
        <v>0.97180232558139557</v>
      </c>
      <c r="O2" s="2">
        <v>0.95348837209302317</v>
      </c>
      <c r="P2" s="2">
        <v>0.87936046511627908</v>
      </c>
      <c r="Q2" s="2">
        <v>0.90639534883720929</v>
      </c>
      <c r="R2" s="2">
        <v>0.91686046511627906</v>
      </c>
      <c r="S2" s="2">
        <v>0.88662790697674421</v>
      </c>
      <c r="T2" s="2">
        <v>0.8418604651162791</v>
      </c>
      <c r="U2" s="2">
        <v>0.83110465116279075</v>
      </c>
      <c r="V2" s="2">
        <v>0.82848837209302328</v>
      </c>
      <c r="W2" s="2">
        <v>0.81918604651162796</v>
      </c>
      <c r="X2" s="2">
        <v>0.75697674418604666</v>
      </c>
      <c r="Y2" s="2">
        <v>0.73197674418604664</v>
      </c>
    </row>
    <row r="3" spans="1:25" x14ac:dyDescent="0.3">
      <c r="A3">
        <v>2</v>
      </c>
      <c r="B3" s="2">
        <v>0.6852678571428571</v>
      </c>
      <c r="C3" s="2">
        <v>0.64620535714285698</v>
      </c>
      <c r="D3" s="2">
        <v>0.62053571428571419</v>
      </c>
      <c r="E3" s="2">
        <v>0.5658482142857143</v>
      </c>
      <c r="F3" s="2">
        <v>0.5446428571428571</v>
      </c>
      <c r="G3" s="2">
        <v>0.57254464285714279</v>
      </c>
      <c r="H3" s="2">
        <v>0.609375</v>
      </c>
      <c r="I3" s="2">
        <v>0.81808035714285698</v>
      </c>
      <c r="J3" s="2">
        <v>0.89285714285714279</v>
      </c>
      <c r="K3" s="2">
        <v>0.9520089285714286</v>
      </c>
      <c r="L3" s="2">
        <v>0.8683035714285714</v>
      </c>
      <c r="M3" s="2">
        <v>0.9118303571428571</v>
      </c>
      <c r="N3" s="2">
        <v>0.91294642857142849</v>
      </c>
      <c r="O3" s="2">
        <v>0.890625</v>
      </c>
      <c r="P3" s="2">
        <v>0.765625</v>
      </c>
      <c r="Q3" s="2">
        <v>0.7979910714285714</v>
      </c>
      <c r="R3" s="2">
        <v>0.8448660714285714</v>
      </c>
      <c r="S3" s="2">
        <v>0.84151785714285698</v>
      </c>
      <c r="T3" s="2">
        <v>0.87723214285714268</v>
      </c>
      <c r="U3" s="2">
        <v>0.92410714285714268</v>
      </c>
      <c r="V3" s="2">
        <v>0.9665178571428571</v>
      </c>
      <c r="W3" s="2">
        <v>0.8872767857142857</v>
      </c>
      <c r="X3" s="2">
        <v>0.76227678571428559</v>
      </c>
      <c r="Y3" s="2">
        <v>0.7042410714285714</v>
      </c>
    </row>
    <row r="4" spans="1:25" x14ac:dyDescent="0.3">
      <c r="A4">
        <v>3</v>
      </c>
      <c r="B4" s="2">
        <v>0.56069131832797425</v>
      </c>
      <c r="C4" s="2">
        <v>0.52692926045016075</v>
      </c>
      <c r="D4" s="2">
        <v>0.4855305466237943</v>
      </c>
      <c r="E4" s="2">
        <v>0.50522508038585212</v>
      </c>
      <c r="F4" s="2">
        <v>0.49598070739549843</v>
      </c>
      <c r="G4" s="2">
        <v>0.50602893890675238</v>
      </c>
      <c r="H4" s="2">
        <v>0.71744372990353711</v>
      </c>
      <c r="I4" s="2">
        <v>0.91840836012861748</v>
      </c>
      <c r="J4" s="2">
        <v>0.96262057877813501</v>
      </c>
      <c r="K4" s="2">
        <v>0.90273311897106112</v>
      </c>
      <c r="L4" s="2">
        <v>0.88344051446945338</v>
      </c>
      <c r="M4" s="2">
        <v>0.94975884244372999</v>
      </c>
      <c r="N4" s="2">
        <v>0.99316720257234736</v>
      </c>
      <c r="O4" s="2">
        <v>0.92202572347266887</v>
      </c>
      <c r="P4" s="2">
        <v>0.84083601286173648</v>
      </c>
      <c r="Q4" s="2">
        <v>0.797427652733119</v>
      </c>
      <c r="R4" s="2">
        <v>0.81511254019292601</v>
      </c>
      <c r="S4" s="2">
        <v>0.78737942122186499</v>
      </c>
      <c r="T4" s="2">
        <v>0.76929260450160775</v>
      </c>
      <c r="U4" s="2">
        <v>0.83842443729903537</v>
      </c>
      <c r="V4" s="2">
        <v>0.87821543408360137</v>
      </c>
      <c r="W4" s="2">
        <v>0.81953376205787787</v>
      </c>
      <c r="X4" s="2">
        <v>0.71824758842443726</v>
      </c>
      <c r="Y4" s="2">
        <v>0.59847266881028949</v>
      </c>
    </row>
    <row r="5" spans="1:25" x14ac:dyDescent="0.3">
      <c r="A5">
        <v>4</v>
      </c>
      <c r="B5" s="2">
        <v>0.32207207207207206</v>
      </c>
      <c r="C5" s="2">
        <v>0.25225225225225223</v>
      </c>
      <c r="D5" s="2">
        <v>0.19819819819819814</v>
      </c>
      <c r="E5" s="2">
        <v>0.19594594594594592</v>
      </c>
      <c r="F5" s="2">
        <v>0.18018018018018017</v>
      </c>
      <c r="G5" s="2">
        <v>0.17117117117117117</v>
      </c>
      <c r="H5" s="2">
        <v>0.38513513513513509</v>
      </c>
      <c r="I5" s="2">
        <v>0.69594594594594583</v>
      </c>
      <c r="J5" s="2">
        <v>0.84459459459459452</v>
      </c>
      <c r="K5" s="2">
        <v>0.8648648648648648</v>
      </c>
      <c r="L5" s="2">
        <v>0.84909909909909898</v>
      </c>
      <c r="M5" s="2">
        <v>0.76126126126126115</v>
      </c>
      <c r="N5" s="2">
        <v>0.86261261261261246</v>
      </c>
      <c r="O5" s="2">
        <v>0.81306306306306297</v>
      </c>
      <c r="P5" s="2">
        <v>0.74099099099099097</v>
      </c>
      <c r="Q5" s="2">
        <v>0.68468468468468469</v>
      </c>
      <c r="R5" s="2">
        <v>0.6216216216216216</v>
      </c>
      <c r="S5" s="2">
        <v>0.55180180180180172</v>
      </c>
      <c r="T5" s="2">
        <v>0.70270270270270263</v>
      </c>
      <c r="U5" s="2">
        <v>0.82432432432432423</v>
      </c>
      <c r="V5" s="2">
        <v>0.94594594594594594</v>
      </c>
      <c r="W5" s="2">
        <v>0.9009009009009008</v>
      </c>
      <c r="X5" s="2">
        <v>0.67342342342342343</v>
      </c>
      <c r="Y5" s="2">
        <v>0.48198198198198194</v>
      </c>
    </row>
    <row r="6" spans="1:25" x14ac:dyDescent="0.3">
      <c r="A6">
        <v>5</v>
      </c>
      <c r="B6" s="2">
        <v>0.64759036144578297</v>
      </c>
      <c r="C6" s="2">
        <v>0.5818273092369477</v>
      </c>
      <c r="D6" s="2">
        <v>0.53865461847389551</v>
      </c>
      <c r="E6" s="2">
        <v>0.5256024096385542</v>
      </c>
      <c r="F6" s="2">
        <v>0.55020080321285136</v>
      </c>
      <c r="G6" s="2">
        <v>0.55220883534136544</v>
      </c>
      <c r="H6" s="2">
        <v>0.61144578313253017</v>
      </c>
      <c r="I6" s="2">
        <v>0.7118473895582329</v>
      </c>
      <c r="J6" s="2">
        <v>0.78664658634538143</v>
      </c>
      <c r="K6" s="2">
        <v>0.81024096385542166</v>
      </c>
      <c r="L6" s="2">
        <v>0.86797188755020072</v>
      </c>
      <c r="M6" s="2">
        <v>0.91817269076305208</v>
      </c>
      <c r="N6" s="2">
        <v>0.94226907630522083</v>
      </c>
      <c r="O6" s="2">
        <v>0.89759036144578297</v>
      </c>
      <c r="P6" s="2">
        <v>0.86495983935742971</v>
      </c>
      <c r="Q6" s="2">
        <v>0.85391566265060226</v>
      </c>
      <c r="R6" s="2">
        <v>0.85692771084337338</v>
      </c>
      <c r="S6" s="2">
        <v>0.84789156626506024</v>
      </c>
      <c r="T6" s="2">
        <v>0.86244979919678688</v>
      </c>
      <c r="U6" s="2">
        <v>0.87650602409638556</v>
      </c>
      <c r="V6" s="2">
        <v>0.96285140562248983</v>
      </c>
      <c r="W6" s="2">
        <v>0.91867469879518071</v>
      </c>
      <c r="X6" s="2">
        <v>0.86947791164658628</v>
      </c>
      <c r="Y6" s="2">
        <v>0.76405622489959824</v>
      </c>
    </row>
    <row r="7" spans="1:25" x14ac:dyDescent="0.3">
      <c r="A7">
        <v>6</v>
      </c>
      <c r="B7" s="2">
        <v>0.67833109017496629</v>
      </c>
      <c r="C7" s="2">
        <v>0.6510767160161508</v>
      </c>
      <c r="D7" s="2">
        <v>0.60531628532974424</v>
      </c>
      <c r="E7" s="2">
        <v>0.63122476446837139</v>
      </c>
      <c r="F7" s="2">
        <v>0.64838492597577402</v>
      </c>
      <c r="G7" s="2">
        <v>0.64973082099596224</v>
      </c>
      <c r="H7" s="2">
        <v>0.7076043068640645</v>
      </c>
      <c r="I7" s="2">
        <v>0.88963660834454905</v>
      </c>
      <c r="J7" s="2">
        <v>0.92900403768506068</v>
      </c>
      <c r="K7" s="2">
        <v>0.92395693135935408</v>
      </c>
      <c r="L7" s="2">
        <v>0.92597577388963659</v>
      </c>
      <c r="M7" s="2">
        <v>0.97711978465679694</v>
      </c>
      <c r="N7" s="2">
        <v>0.96467025572005383</v>
      </c>
      <c r="O7" s="2">
        <v>0.92261103633916564</v>
      </c>
      <c r="P7" s="2">
        <v>0.86742934051144005</v>
      </c>
      <c r="Q7" s="2">
        <v>0.83714670255720058</v>
      </c>
      <c r="R7" s="2">
        <v>0.879205921938089</v>
      </c>
      <c r="S7" s="2">
        <v>0.85195154777927329</v>
      </c>
      <c r="T7" s="2">
        <v>0.80282637954239566</v>
      </c>
      <c r="U7" s="2">
        <v>0.81191117092866771</v>
      </c>
      <c r="V7" s="2">
        <v>0.84623149394347252</v>
      </c>
      <c r="W7" s="2">
        <v>0.77355316285329756</v>
      </c>
      <c r="X7" s="2">
        <v>0.70995962314939443</v>
      </c>
      <c r="Y7" s="2">
        <v>0.705585464333782</v>
      </c>
    </row>
    <row r="8" spans="1:25" x14ac:dyDescent="0.3">
      <c r="A8">
        <v>7</v>
      </c>
      <c r="B8" s="2">
        <v>0.54651162790697672</v>
      </c>
      <c r="C8" s="2">
        <v>0.4904862579281184</v>
      </c>
      <c r="D8" s="2">
        <v>0.48044397463002109</v>
      </c>
      <c r="E8" s="2">
        <v>0.4915433403805497</v>
      </c>
      <c r="F8" s="2">
        <v>0.47727272727272718</v>
      </c>
      <c r="G8" s="2">
        <v>0.5206131078224101</v>
      </c>
      <c r="H8" s="2">
        <v>0.67177589852008457</v>
      </c>
      <c r="I8" s="2">
        <v>0.7663847780126849</v>
      </c>
      <c r="J8" s="2">
        <v>0.88372093023255804</v>
      </c>
      <c r="K8" s="2">
        <v>0.93128964059196595</v>
      </c>
      <c r="L8" s="2">
        <v>0.92758985200845656</v>
      </c>
      <c r="M8" s="2">
        <v>0.96670190274841428</v>
      </c>
      <c r="N8" s="2">
        <v>0.94027484143763196</v>
      </c>
      <c r="O8" s="2">
        <v>0.96035940803382669</v>
      </c>
      <c r="P8" s="2">
        <v>0.94450317124735705</v>
      </c>
      <c r="Q8" s="2">
        <v>0.87949260042283295</v>
      </c>
      <c r="R8" s="2">
        <v>0.89323467230443954</v>
      </c>
      <c r="S8" s="2">
        <v>0.85940803382663844</v>
      </c>
      <c r="T8" s="2">
        <v>0.85517970401691323</v>
      </c>
      <c r="U8" s="2">
        <v>0.86205073995771653</v>
      </c>
      <c r="V8" s="2">
        <v>0.87103594080338265</v>
      </c>
      <c r="W8" s="2">
        <v>0.73520084566596189</v>
      </c>
      <c r="X8" s="2">
        <v>0.69926004228329808</v>
      </c>
      <c r="Y8" s="2">
        <v>0.59989429175475695</v>
      </c>
    </row>
    <row r="9" spans="1:25" x14ac:dyDescent="0.3">
      <c r="A9">
        <v>8</v>
      </c>
      <c r="B9" s="2">
        <v>0.40825123152709364</v>
      </c>
      <c r="C9" s="2">
        <v>0.38115763546798037</v>
      </c>
      <c r="D9" s="2">
        <v>0.36884236453201974</v>
      </c>
      <c r="E9" s="2">
        <v>0.36576354679802958</v>
      </c>
      <c r="F9" s="2">
        <v>0.38054187192118233</v>
      </c>
      <c r="G9" s="2">
        <v>0.41317733990147792</v>
      </c>
      <c r="H9" s="2">
        <v>0.68780788177339902</v>
      </c>
      <c r="I9" s="2">
        <v>0.83990147783251246</v>
      </c>
      <c r="J9" s="2">
        <v>0.9033251231527093</v>
      </c>
      <c r="K9" s="2">
        <v>0.89039408866995085</v>
      </c>
      <c r="L9" s="2">
        <v>0.93041871921182273</v>
      </c>
      <c r="M9" s="2">
        <v>0.98706896551724133</v>
      </c>
      <c r="N9" s="2">
        <v>0.9790640394088671</v>
      </c>
      <c r="O9" s="2">
        <v>0.91009852216748777</v>
      </c>
      <c r="P9" s="2">
        <v>0.79187192118226613</v>
      </c>
      <c r="Q9" s="2">
        <v>0.75615763546798032</v>
      </c>
      <c r="R9" s="2">
        <v>0.71921182266009853</v>
      </c>
      <c r="S9" s="2">
        <v>0.70012315270935965</v>
      </c>
      <c r="T9" s="2">
        <v>0.69150246305418728</v>
      </c>
      <c r="U9" s="2">
        <v>0.71366995073891637</v>
      </c>
      <c r="V9" s="2">
        <v>0.68719211822660109</v>
      </c>
      <c r="W9" s="2">
        <v>0.60467980295566515</v>
      </c>
      <c r="X9" s="2">
        <v>0.49445812807881784</v>
      </c>
      <c r="Y9" s="2">
        <v>0.44273399014778336</v>
      </c>
    </row>
    <row r="10" spans="1:25" x14ac:dyDescent="0.3">
      <c r="A10">
        <v>9</v>
      </c>
      <c r="B10" s="2">
        <v>0.80710659898477166</v>
      </c>
      <c r="C10" s="2">
        <v>0.74365482233502533</v>
      </c>
      <c r="D10" s="2">
        <v>0.72335025380710649</v>
      </c>
      <c r="E10" s="2">
        <v>0.67766497461928932</v>
      </c>
      <c r="F10" s="2">
        <v>0.6967005076142132</v>
      </c>
      <c r="G10" s="2">
        <v>0.68274111675126903</v>
      </c>
      <c r="H10" s="2">
        <v>0.67766497461928932</v>
      </c>
      <c r="I10" s="2">
        <v>0.77157360406091369</v>
      </c>
      <c r="J10" s="2">
        <v>0.67005076142131981</v>
      </c>
      <c r="K10" s="2">
        <v>0.69289340101522845</v>
      </c>
      <c r="L10" s="2">
        <v>0.77538071065989855</v>
      </c>
      <c r="M10" s="2">
        <v>0.86548223350253817</v>
      </c>
      <c r="N10" s="2">
        <v>0.90228426395939088</v>
      </c>
      <c r="O10" s="2">
        <v>0.88959390862944165</v>
      </c>
      <c r="P10" s="2">
        <v>0.86294416243654826</v>
      </c>
      <c r="Q10" s="2">
        <v>0.89974619289340096</v>
      </c>
      <c r="R10" s="2">
        <v>0.90862944162436554</v>
      </c>
      <c r="S10" s="2">
        <v>0.87690355329949232</v>
      </c>
      <c r="T10" s="2">
        <v>0.87944162436548223</v>
      </c>
      <c r="U10" s="2">
        <v>0.93908629441624369</v>
      </c>
      <c r="V10" s="2">
        <v>0.98477157360406087</v>
      </c>
      <c r="W10" s="2">
        <v>0.92131979695431487</v>
      </c>
      <c r="X10" s="2">
        <v>0.76522842639593913</v>
      </c>
      <c r="Y10" s="2">
        <v>0.81091370558375642</v>
      </c>
    </row>
    <row r="11" spans="1:25" x14ac:dyDescent="0.3">
      <c r="A11">
        <v>10</v>
      </c>
      <c r="B11" s="2">
        <v>0.64852150537634401</v>
      </c>
      <c r="C11" s="2">
        <v>0.59879032258064513</v>
      </c>
      <c r="D11" s="2">
        <v>0.5786290322580645</v>
      </c>
      <c r="E11" s="2">
        <v>0.58400537634408611</v>
      </c>
      <c r="F11" s="2">
        <v>0.58669354838709675</v>
      </c>
      <c r="G11" s="2">
        <v>0.60215053763440862</v>
      </c>
      <c r="H11" s="2">
        <v>0.71505376344086025</v>
      </c>
      <c r="I11" s="2">
        <v>0.84139784946236551</v>
      </c>
      <c r="J11" s="2">
        <v>0.90120967741935476</v>
      </c>
      <c r="K11" s="2">
        <v>0.93682795698924737</v>
      </c>
      <c r="L11" s="2">
        <v>0.91666666666666663</v>
      </c>
      <c r="M11" s="2">
        <v>0.95026881720430101</v>
      </c>
      <c r="N11" s="2">
        <v>0.99059139784946237</v>
      </c>
      <c r="O11" s="2">
        <v>0.95900537634408589</v>
      </c>
      <c r="P11" s="2">
        <v>0.93279569892473102</v>
      </c>
      <c r="Q11" s="2">
        <v>0.86424731182795689</v>
      </c>
      <c r="R11" s="2">
        <v>0.84206989247311836</v>
      </c>
      <c r="S11" s="2">
        <v>0.8373655913978495</v>
      </c>
      <c r="T11" s="2">
        <v>0.85618279569892475</v>
      </c>
      <c r="U11" s="2">
        <v>0.9126344086021505</v>
      </c>
      <c r="V11" s="2">
        <v>0.98454301075268813</v>
      </c>
      <c r="W11" s="2">
        <v>0.89717741935483863</v>
      </c>
      <c r="X11" s="2">
        <v>0.80779569892473113</v>
      </c>
      <c r="Y11" s="2">
        <v>0.70228494623655902</v>
      </c>
    </row>
    <row r="12" spans="1:25" x14ac:dyDescent="0.3">
      <c r="A12">
        <v>11</v>
      </c>
      <c r="B12" s="2">
        <v>0.54109589041095896</v>
      </c>
      <c r="C12" s="2">
        <v>0.48801369863013694</v>
      </c>
      <c r="D12" s="2">
        <v>0.45890410958904115</v>
      </c>
      <c r="E12" s="2">
        <v>0.4434931506849315</v>
      </c>
      <c r="F12" s="2">
        <v>0.45205479452054798</v>
      </c>
      <c r="G12" s="2">
        <v>0.49143835616438358</v>
      </c>
      <c r="H12" s="2">
        <v>0.58904109589041098</v>
      </c>
      <c r="I12" s="2">
        <v>0.69349315068493145</v>
      </c>
      <c r="J12" s="2">
        <v>0.75513698630136994</v>
      </c>
      <c r="K12" s="2">
        <v>0.79452054794520555</v>
      </c>
      <c r="L12" s="2">
        <v>0.83904109589041109</v>
      </c>
      <c r="M12" s="2">
        <v>0.86130136986301375</v>
      </c>
      <c r="N12" s="2">
        <v>0.8476027397260274</v>
      </c>
      <c r="O12" s="2">
        <v>0.81678082191780821</v>
      </c>
      <c r="P12" s="2">
        <v>0.76883561643835618</v>
      </c>
      <c r="Q12" s="2">
        <v>0.72773972602739723</v>
      </c>
      <c r="R12" s="2">
        <v>0.72945205479452058</v>
      </c>
      <c r="S12" s="2">
        <v>0.7773972602739726</v>
      </c>
      <c r="T12" s="2">
        <v>0.81678082191780821</v>
      </c>
      <c r="U12" s="2">
        <v>0.84417808219178081</v>
      </c>
      <c r="V12" s="2">
        <v>0.93664383561643838</v>
      </c>
      <c r="W12" s="2">
        <v>0.83732876712328763</v>
      </c>
      <c r="X12" s="2">
        <v>0.76027397260273966</v>
      </c>
      <c r="Y12" s="2">
        <v>0.64897260273972601</v>
      </c>
    </row>
    <row r="13" spans="1:25" x14ac:dyDescent="0.3">
      <c r="A13">
        <v>12</v>
      </c>
      <c r="B13" s="2">
        <v>0.60185814121543602</v>
      </c>
      <c r="C13" s="2">
        <v>0.55707595386412645</v>
      </c>
      <c r="D13" s="2">
        <v>0.52705902579764641</v>
      </c>
      <c r="E13" s="2">
        <v>0.51928989968859807</v>
      </c>
      <c r="F13" s="2">
        <v>0.52120840531878632</v>
      </c>
      <c r="G13" s="2">
        <v>0.53574547421668661</v>
      </c>
      <c r="H13" s="2">
        <v>0.64521341538902821</v>
      </c>
      <c r="I13" s="2">
        <v>0.80302703892275951</v>
      </c>
      <c r="J13" s="2">
        <v>0.86208595350500616</v>
      </c>
      <c r="K13" s="2">
        <v>0.87645541023647011</v>
      </c>
      <c r="L13" s="2">
        <v>0.88270545308158854</v>
      </c>
      <c r="M13" s="2">
        <v>0.91692504794807139</v>
      </c>
      <c r="N13" s="2">
        <v>0.93702592579494892</v>
      </c>
      <c r="O13" s="2">
        <v>0.90320378122785028</v>
      </c>
      <c r="P13" s="2">
        <v>0.84183201991519396</v>
      </c>
      <c r="Q13" s="2">
        <v>0.81863132632099611</v>
      </c>
      <c r="R13" s="2">
        <v>0.82065383772703671</v>
      </c>
      <c r="S13" s="2">
        <v>0.80166979024499208</v>
      </c>
      <c r="T13" s="2">
        <v>0.8141319548154754</v>
      </c>
      <c r="U13" s="2">
        <v>0.85254520241592313</v>
      </c>
      <c r="V13" s="2">
        <v>0.8993124534395055</v>
      </c>
      <c r="W13" s="2">
        <v>0.82862108989883998</v>
      </c>
      <c r="X13" s="2">
        <v>0.72885257680269999</v>
      </c>
      <c r="Y13" s="2">
        <v>0.65373760837298645</v>
      </c>
    </row>
    <row r="14" spans="1:25" x14ac:dyDescent="0.3">
      <c r="A14">
        <v>13</v>
      </c>
      <c r="B14" s="2">
        <v>0.76617647058823524</v>
      </c>
      <c r="C14" s="2">
        <v>0.75693277310924367</v>
      </c>
      <c r="D14" s="2">
        <v>0.74537815126050422</v>
      </c>
      <c r="E14" s="2">
        <v>0.74096638655462177</v>
      </c>
      <c r="F14" s="2">
        <v>0.73634453781512599</v>
      </c>
      <c r="G14" s="2">
        <v>0.75252100840336134</v>
      </c>
      <c r="H14" s="2">
        <v>0.86764705882352933</v>
      </c>
      <c r="I14" s="2">
        <v>0.91659663865546226</v>
      </c>
      <c r="J14" s="2">
        <v>0.97710084033613442</v>
      </c>
      <c r="K14" s="2">
        <v>0.92962184873949572</v>
      </c>
      <c r="L14" s="2">
        <v>0.93592436974789905</v>
      </c>
      <c r="M14" s="2">
        <v>0.94306722689075628</v>
      </c>
      <c r="N14" s="2">
        <v>0.97352941176470598</v>
      </c>
      <c r="O14" s="2">
        <v>0.9638655462184873</v>
      </c>
      <c r="P14" s="2">
        <v>0.94264705882352928</v>
      </c>
      <c r="Q14" s="2">
        <v>0.93550420168067228</v>
      </c>
      <c r="R14" s="2">
        <v>0.94747899159663862</v>
      </c>
      <c r="S14" s="2">
        <v>0.95651260504201663</v>
      </c>
      <c r="T14" s="2">
        <v>0.91533613445378159</v>
      </c>
      <c r="U14" s="2">
        <v>0.92689075630252094</v>
      </c>
      <c r="V14" s="2">
        <v>0.9342436974789915</v>
      </c>
      <c r="W14" s="2">
        <v>0.87941176470588234</v>
      </c>
      <c r="X14" s="2">
        <v>0.77731092436974791</v>
      </c>
      <c r="Y14" s="2">
        <v>0.77794117647058825</v>
      </c>
    </row>
    <row r="15" spans="1:25" x14ac:dyDescent="0.3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0.53775733858773556</v>
      </c>
      <c r="G15" s="2">
        <v>0.55242051530796932</v>
      </c>
      <c r="H15" s="2">
        <v>0.66232369565322058</v>
      </c>
      <c r="I15" s="2">
        <v>0.81176316197912135</v>
      </c>
      <c r="J15" s="2">
        <v>0.87093325249201614</v>
      </c>
      <c r="K15" s="2">
        <v>0.8805451362751644</v>
      </c>
      <c r="L15" s="2">
        <v>0.886799215902074</v>
      </c>
      <c r="M15" s="2">
        <v>0.91893598478981642</v>
      </c>
      <c r="N15" s="2">
        <v>0.93983388625416109</v>
      </c>
      <c r="O15" s="2">
        <v>0.9078700708425147</v>
      </c>
      <c r="P15" s="2">
        <v>0.84958702290814281</v>
      </c>
      <c r="Q15" s="2">
        <v>0.82762154750250971</v>
      </c>
      <c r="R15" s="2">
        <v>0.83040961879392916</v>
      </c>
      <c r="S15" s="2">
        <v>0.81358077599860934</v>
      </c>
      <c r="T15" s="2">
        <v>0.82191689171072979</v>
      </c>
      <c r="U15" s="2">
        <v>0.85826409117643065</v>
      </c>
      <c r="V15" s="2">
        <v>0.90199947221177368</v>
      </c>
      <c r="W15" s="2">
        <v>0.832528064883997</v>
      </c>
      <c r="X15" s="2">
        <v>0.73258014200016519</v>
      </c>
      <c r="Y15" s="2">
        <v>0.66329172899587896</v>
      </c>
    </row>
    <row r="16" spans="1:25" x14ac:dyDescent="0.3">
      <c r="A16">
        <v>15</v>
      </c>
      <c r="B16" s="2">
        <v>0.77500000000000013</v>
      </c>
      <c r="C16" s="2">
        <v>0.76744186046511642</v>
      </c>
      <c r="D16" s="2">
        <v>0.73924418604651165</v>
      </c>
      <c r="E16" s="2">
        <v>0.72587209302325584</v>
      </c>
      <c r="F16" s="2">
        <v>0.7206395348837209</v>
      </c>
      <c r="G16" s="2">
        <v>0.73139534883720936</v>
      </c>
      <c r="H16" s="2">
        <v>0.72500000000000009</v>
      </c>
      <c r="I16" s="2">
        <v>0.88662790697674421</v>
      </c>
      <c r="J16" s="2">
        <v>0.95377906976744198</v>
      </c>
      <c r="K16" s="2">
        <v>0.9412790697674418</v>
      </c>
      <c r="L16" s="2">
        <v>0.9258720930232559</v>
      </c>
      <c r="M16" s="2">
        <v>0.93720930232558153</v>
      </c>
      <c r="N16" s="2">
        <v>0.97180232558139557</v>
      </c>
      <c r="O16" s="2">
        <v>0.95348837209302317</v>
      </c>
      <c r="P16" s="2">
        <v>0.87936046511627908</v>
      </c>
      <c r="Q16" s="2">
        <v>0.90639534883720929</v>
      </c>
      <c r="R16" s="2">
        <v>0.91686046511627906</v>
      </c>
      <c r="S16" s="2">
        <v>0.88662790697674421</v>
      </c>
      <c r="T16" s="2">
        <v>0.8418604651162791</v>
      </c>
      <c r="U16" s="2">
        <v>0.83110465116279075</v>
      </c>
      <c r="V16" s="2">
        <v>0.82848837209302328</v>
      </c>
      <c r="W16" s="2">
        <v>0.81918604651162796</v>
      </c>
      <c r="X16" s="2">
        <v>0.75697674418604666</v>
      </c>
      <c r="Y16" s="2">
        <v>0.73197674418604664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716A-E48F-4786-A546-6D99A9E70504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0.78275000000000017</v>
      </c>
      <c r="C2" s="2">
        <v>0.76744186046511642</v>
      </c>
      <c r="D2" s="2">
        <v>0.72445930232558142</v>
      </c>
      <c r="E2" s="2">
        <v>0.72587209302325595</v>
      </c>
      <c r="F2" s="2">
        <v>0.70622674418604647</v>
      </c>
      <c r="G2" s="2">
        <v>0.73139534883720936</v>
      </c>
      <c r="H2" s="2">
        <v>0.73950000000000005</v>
      </c>
      <c r="I2" s="2">
        <v>0.88662790697674421</v>
      </c>
      <c r="J2" s="2">
        <v>0.96331686046511633</v>
      </c>
      <c r="K2" s="2">
        <v>0.9412790697674418</v>
      </c>
      <c r="L2" s="2">
        <v>0.91661337209302329</v>
      </c>
      <c r="M2" s="2">
        <v>0.9184651162790699</v>
      </c>
      <c r="N2" s="2">
        <v>0.95236627906976767</v>
      </c>
      <c r="O2" s="2">
        <v>0.97255813953488368</v>
      </c>
      <c r="P2" s="2">
        <v>0.89694767441860468</v>
      </c>
      <c r="Q2" s="2">
        <v>0.91545930232558137</v>
      </c>
      <c r="R2" s="2">
        <v>0.92602906976744181</v>
      </c>
      <c r="S2" s="2">
        <v>0.86889534883720931</v>
      </c>
      <c r="T2" s="2">
        <v>0.85869767441860478</v>
      </c>
      <c r="U2" s="2">
        <v>0.8227936046511628</v>
      </c>
      <c r="V2" s="2">
        <v>0.83677325581395356</v>
      </c>
      <c r="W2" s="2">
        <v>0.81918604651162796</v>
      </c>
      <c r="X2" s="2">
        <v>0.77211627906976754</v>
      </c>
      <c r="Y2" s="2">
        <v>0.74661627906976757</v>
      </c>
    </row>
    <row r="3" spans="1:25" x14ac:dyDescent="0.3">
      <c r="A3">
        <v>2</v>
      </c>
      <c r="B3" s="2">
        <v>0.6852678571428571</v>
      </c>
      <c r="C3" s="2">
        <v>0.64620535714285698</v>
      </c>
      <c r="D3" s="2">
        <v>0.61433035714285711</v>
      </c>
      <c r="E3" s="2">
        <v>0.57150669642857144</v>
      </c>
      <c r="F3" s="2">
        <v>0.5446428571428571</v>
      </c>
      <c r="G3" s="2">
        <v>0.58399553571428564</v>
      </c>
      <c r="H3" s="2">
        <v>0.60328124999999999</v>
      </c>
      <c r="I3" s="2">
        <v>0.80989955357142851</v>
      </c>
      <c r="J3" s="2">
        <v>0.90178571428571419</v>
      </c>
      <c r="K3" s="2">
        <v>0.94248883928571425</v>
      </c>
      <c r="L3" s="2">
        <v>0.87698660714285703</v>
      </c>
      <c r="M3" s="2">
        <v>0.9118303571428571</v>
      </c>
      <c r="N3" s="2">
        <v>0.93120535714285713</v>
      </c>
      <c r="O3" s="2">
        <v>0.890625</v>
      </c>
      <c r="P3" s="2">
        <v>0.75031250000000005</v>
      </c>
      <c r="Q3" s="2">
        <v>0.7979910714285714</v>
      </c>
      <c r="R3" s="2">
        <v>0.85331473214285714</v>
      </c>
      <c r="S3" s="2">
        <v>0.84993303571428558</v>
      </c>
      <c r="T3" s="2">
        <v>0.89477678571428554</v>
      </c>
      <c r="U3" s="2">
        <v>0.9056249999999999</v>
      </c>
      <c r="V3" s="2">
        <v>0.95685267857142842</v>
      </c>
      <c r="W3" s="2">
        <v>0.90502232142857142</v>
      </c>
      <c r="X3" s="2">
        <v>0.75465401785714281</v>
      </c>
      <c r="Y3" s="2">
        <v>0.69015625000000003</v>
      </c>
    </row>
    <row r="4" spans="1:25" x14ac:dyDescent="0.3">
      <c r="A4">
        <v>3</v>
      </c>
      <c r="B4" s="2">
        <v>0.54947749196141482</v>
      </c>
      <c r="C4" s="2">
        <v>0.53746784565916395</v>
      </c>
      <c r="D4" s="2">
        <v>0.48067524115755639</v>
      </c>
      <c r="E4" s="2">
        <v>0.50017282958199361</v>
      </c>
      <c r="F4" s="2">
        <v>0.50590032154340836</v>
      </c>
      <c r="G4" s="2">
        <v>0.49590836012861739</v>
      </c>
      <c r="H4" s="2">
        <v>0.70309485530546634</v>
      </c>
      <c r="I4" s="2">
        <v>0.93677652733118988</v>
      </c>
      <c r="J4" s="2">
        <v>0.95299437299035361</v>
      </c>
      <c r="K4" s="2">
        <v>0.91176045016077167</v>
      </c>
      <c r="L4" s="2">
        <v>0.88344051446945349</v>
      </c>
      <c r="M4" s="2">
        <v>0.93076366559485535</v>
      </c>
      <c r="N4" s="2">
        <v>0.99316720257234736</v>
      </c>
      <c r="O4" s="2">
        <v>0.90358520900321548</v>
      </c>
      <c r="P4" s="2">
        <v>0.84083601286173648</v>
      </c>
      <c r="Q4" s="2">
        <v>0.80540192926045018</v>
      </c>
      <c r="R4" s="2">
        <v>0.80696141479099681</v>
      </c>
      <c r="S4" s="2">
        <v>0.77163183279742764</v>
      </c>
      <c r="T4" s="2">
        <v>0.76159967845659171</v>
      </c>
      <c r="U4" s="2">
        <v>0.85519292604501618</v>
      </c>
      <c r="V4" s="2">
        <v>0.86943327974276541</v>
      </c>
      <c r="W4" s="2">
        <v>0.83592443729903532</v>
      </c>
      <c r="X4" s="2">
        <v>0.71824758842443726</v>
      </c>
      <c r="Y4" s="2">
        <v>0.60445739549839239</v>
      </c>
    </row>
    <row r="5" spans="1:25" x14ac:dyDescent="0.3">
      <c r="A5">
        <v>4</v>
      </c>
      <c r="B5" s="2">
        <v>0.32207207207207206</v>
      </c>
      <c r="C5" s="2">
        <v>0.25477477477477473</v>
      </c>
      <c r="D5" s="2">
        <v>0.19423423423423419</v>
      </c>
      <c r="E5" s="2">
        <v>0.19594594594594594</v>
      </c>
      <c r="F5" s="2">
        <v>0.1801801801801802</v>
      </c>
      <c r="G5" s="2">
        <v>0.16945945945945948</v>
      </c>
      <c r="H5" s="2">
        <v>0.38898648648648648</v>
      </c>
      <c r="I5" s="2">
        <v>0.69594594594594583</v>
      </c>
      <c r="J5" s="2">
        <v>0.84459459459459452</v>
      </c>
      <c r="K5" s="2">
        <v>0.84756756756756746</v>
      </c>
      <c r="L5" s="2">
        <v>0.84060810810810793</v>
      </c>
      <c r="M5" s="2">
        <v>0.76887387387387374</v>
      </c>
      <c r="N5" s="2">
        <v>0.87123873873873858</v>
      </c>
      <c r="O5" s="2">
        <v>0.82119369369369366</v>
      </c>
      <c r="P5" s="2">
        <v>0.73358108108108111</v>
      </c>
      <c r="Q5" s="2">
        <v>0.69153153153153157</v>
      </c>
      <c r="R5" s="2">
        <v>0.62783783783783786</v>
      </c>
      <c r="S5" s="2">
        <v>0.54628378378378373</v>
      </c>
      <c r="T5" s="2">
        <v>0.70270270270270263</v>
      </c>
      <c r="U5" s="2">
        <v>0.81608108108108102</v>
      </c>
      <c r="V5" s="2">
        <v>0.93648648648648647</v>
      </c>
      <c r="W5" s="2">
        <v>0.90990990990990983</v>
      </c>
      <c r="X5" s="2">
        <v>0.67342342342342354</v>
      </c>
      <c r="Y5" s="2">
        <v>0.48680180180180171</v>
      </c>
    </row>
    <row r="6" spans="1:25" x14ac:dyDescent="0.3">
      <c r="A6">
        <v>5</v>
      </c>
      <c r="B6" s="2">
        <v>0.64111445783132515</v>
      </c>
      <c r="C6" s="2">
        <v>0.57019076305220873</v>
      </c>
      <c r="D6" s="2">
        <v>0.5494277108433735</v>
      </c>
      <c r="E6" s="2">
        <v>0.52034638554216872</v>
      </c>
      <c r="F6" s="2">
        <v>0.55570281124497989</v>
      </c>
      <c r="G6" s="2">
        <v>0.54116465863453811</v>
      </c>
      <c r="H6" s="2">
        <v>0.62367469879518078</v>
      </c>
      <c r="I6" s="2">
        <v>0.70472891566265061</v>
      </c>
      <c r="J6" s="2">
        <v>0.78664658634538143</v>
      </c>
      <c r="K6" s="2">
        <v>0.8183433734939759</v>
      </c>
      <c r="L6" s="2">
        <v>0.87665160642570272</v>
      </c>
      <c r="M6" s="2">
        <v>0.89980923694779102</v>
      </c>
      <c r="N6" s="2">
        <v>0.9328463855421687</v>
      </c>
      <c r="O6" s="2">
        <v>0.89759036144578308</v>
      </c>
      <c r="P6" s="2">
        <v>0.84766064257028106</v>
      </c>
      <c r="Q6" s="2">
        <v>0.86245481927710832</v>
      </c>
      <c r="R6" s="2">
        <v>0.86549698795180718</v>
      </c>
      <c r="S6" s="2">
        <v>0.85637048192771092</v>
      </c>
      <c r="T6" s="2">
        <v>0.86244979919678688</v>
      </c>
      <c r="U6" s="2">
        <v>0.87650602409638556</v>
      </c>
      <c r="V6" s="2">
        <v>0.98210843373493961</v>
      </c>
      <c r="W6" s="2">
        <v>0.93704819277108431</v>
      </c>
      <c r="X6" s="2">
        <v>0.87817269076305204</v>
      </c>
      <c r="Y6" s="2">
        <v>0.74877510040160633</v>
      </c>
    </row>
    <row r="7" spans="1:25" x14ac:dyDescent="0.3">
      <c r="A7">
        <v>6</v>
      </c>
      <c r="B7" s="2">
        <v>0.67154777927321663</v>
      </c>
      <c r="C7" s="2">
        <v>0.6510767160161508</v>
      </c>
      <c r="D7" s="2">
        <v>0.60531628532974424</v>
      </c>
      <c r="E7" s="2">
        <v>0.61860026917900401</v>
      </c>
      <c r="F7" s="2">
        <v>0.66135262449528953</v>
      </c>
      <c r="G7" s="2">
        <v>0.65622812920592177</v>
      </c>
      <c r="H7" s="2">
        <v>0.71468034993270524</v>
      </c>
      <c r="I7" s="2">
        <v>0.89853297442799462</v>
      </c>
      <c r="J7" s="2">
        <v>0.93829407806191123</v>
      </c>
      <c r="K7" s="2">
        <v>0.905477792732167</v>
      </c>
      <c r="L7" s="2">
        <v>0.94449528936742932</v>
      </c>
      <c r="M7" s="2">
        <v>0.99666218034993292</v>
      </c>
      <c r="N7" s="2">
        <v>0.9453768506056528</v>
      </c>
      <c r="O7" s="2">
        <v>0.93183714670255724</v>
      </c>
      <c r="P7" s="2">
        <v>0.85875504710632566</v>
      </c>
      <c r="Q7" s="2">
        <v>0.82877523553162857</v>
      </c>
      <c r="R7" s="2">
        <v>0.879205921938089</v>
      </c>
      <c r="S7" s="2">
        <v>0.86047106325706613</v>
      </c>
      <c r="T7" s="2">
        <v>0.81085464333781954</v>
      </c>
      <c r="U7" s="2">
        <v>0.80379205921938113</v>
      </c>
      <c r="V7" s="2">
        <v>0.85469380888290725</v>
      </c>
      <c r="W7" s="2">
        <v>0.78128869448183058</v>
      </c>
      <c r="X7" s="2">
        <v>0.71705921938088835</v>
      </c>
      <c r="Y7" s="2">
        <v>0.705585464333782</v>
      </c>
    </row>
    <row r="8" spans="1:25" x14ac:dyDescent="0.3">
      <c r="A8">
        <v>7</v>
      </c>
      <c r="B8" s="2">
        <v>0.54651162790697672</v>
      </c>
      <c r="C8" s="2">
        <v>0.49539112050739958</v>
      </c>
      <c r="D8" s="2">
        <v>0.48044397463002109</v>
      </c>
      <c r="E8" s="2">
        <v>0.50137420718816061</v>
      </c>
      <c r="F8" s="2">
        <v>0.48204545454545444</v>
      </c>
      <c r="G8" s="2">
        <v>0.5310253699788583</v>
      </c>
      <c r="H8" s="2">
        <v>0.68521141649048634</v>
      </c>
      <c r="I8" s="2">
        <v>0.77404862579281175</v>
      </c>
      <c r="J8" s="2">
        <v>0.87488372093023248</v>
      </c>
      <c r="K8" s="2">
        <v>0.94991543340380535</v>
      </c>
      <c r="L8" s="2">
        <v>0.92758985200845656</v>
      </c>
      <c r="M8" s="2">
        <v>0.9763689217758984</v>
      </c>
      <c r="N8" s="2">
        <v>0.93087209302325558</v>
      </c>
      <c r="O8" s="2">
        <v>0.96035940803382669</v>
      </c>
      <c r="P8" s="2">
        <v>0.94450317124735705</v>
      </c>
      <c r="Q8" s="2">
        <v>0.88828752642706121</v>
      </c>
      <c r="R8" s="2">
        <v>0.8843023255813951</v>
      </c>
      <c r="S8" s="2">
        <v>0.87659619450317128</v>
      </c>
      <c r="T8" s="2">
        <v>0.83807610993657489</v>
      </c>
      <c r="U8" s="2">
        <v>0.86205073995771653</v>
      </c>
      <c r="V8" s="2">
        <v>0.88845665961945031</v>
      </c>
      <c r="W8" s="2">
        <v>0.72049682875264265</v>
      </c>
      <c r="X8" s="2">
        <v>0.69226744186046507</v>
      </c>
      <c r="Y8" s="2">
        <v>0.58789640591966186</v>
      </c>
    </row>
    <row r="9" spans="1:25" x14ac:dyDescent="0.3">
      <c r="A9">
        <v>8</v>
      </c>
      <c r="B9" s="2">
        <v>0.40416871921182268</v>
      </c>
      <c r="C9" s="2">
        <v>0.38496921182266014</v>
      </c>
      <c r="D9" s="2">
        <v>0.36884236453201974</v>
      </c>
      <c r="E9" s="2">
        <v>0.36576354679802958</v>
      </c>
      <c r="F9" s="2">
        <v>0.37673645320197052</v>
      </c>
      <c r="G9" s="2">
        <v>0.42144088669950747</v>
      </c>
      <c r="H9" s="2">
        <v>0.68092980295566508</v>
      </c>
      <c r="I9" s="2">
        <v>0.82310344827586224</v>
      </c>
      <c r="J9" s="2">
        <v>0.91235837438423639</v>
      </c>
      <c r="K9" s="2">
        <v>0.90820197044334994</v>
      </c>
      <c r="L9" s="2">
        <v>0.93041871921182273</v>
      </c>
      <c r="M9" s="2">
        <v>0.99693965517241379</v>
      </c>
      <c r="N9" s="2">
        <v>0.97906403940886699</v>
      </c>
      <c r="O9" s="2">
        <v>0.91009852216748788</v>
      </c>
      <c r="P9" s="2">
        <v>0.77603448275862075</v>
      </c>
      <c r="Q9" s="2">
        <v>0.74859605911330052</v>
      </c>
      <c r="R9" s="2">
        <v>0.72640394088669946</v>
      </c>
      <c r="S9" s="2">
        <v>0.69312192118226601</v>
      </c>
      <c r="T9" s="2">
        <v>0.6776724137931035</v>
      </c>
      <c r="U9" s="2">
        <v>0.72794334975369468</v>
      </c>
      <c r="V9" s="2">
        <v>0.67344827586206901</v>
      </c>
      <c r="W9" s="2">
        <v>0.59863300492610849</v>
      </c>
      <c r="X9" s="2">
        <v>0.49940270935960607</v>
      </c>
      <c r="Y9" s="2">
        <v>0.45158866995073899</v>
      </c>
    </row>
    <row r="10" spans="1:25" x14ac:dyDescent="0.3">
      <c r="A10">
        <v>9</v>
      </c>
      <c r="B10" s="2">
        <v>0.82324873096446705</v>
      </c>
      <c r="C10" s="2">
        <v>0.74365482233502533</v>
      </c>
      <c r="D10" s="2">
        <v>0.73058375634517758</v>
      </c>
      <c r="E10" s="2">
        <v>0.67088832487309646</v>
      </c>
      <c r="F10" s="2">
        <v>0.71063451776649744</v>
      </c>
      <c r="G10" s="2">
        <v>0.68274111675126903</v>
      </c>
      <c r="H10" s="2">
        <v>0.68444162436548228</v>
      </c>
      <c r="I10" s="2">
        <v>0.76385786802030453</v>
      </c>
      <c r="J10" s="2">
        <v>0.67005076142131981</v>
      </c>
      <c r="K10" s="2">
        <v>0.69289340101522834</v>
      </c>
      <c r="L10" s="2">
        <v>0.77538071065989855</v>
      </c>
      <c r="M10" s="2">
        <v>0.86548223350253817</v>
      </c>
      <c r="N10" s="2">
        <v>0.89326142131979691</v>
      </c>
      <c r="O10" s="2">
        <v>0.88959390862944165</v>
      </c>
      <c r="P10" s="2">
        <v>0.87157360406091366</v>
      </c>
      <c r="Q10" s="2">
        <v>0.91774111675126901</v>
      </c>
      <c r="R10" s="2">
        <v>0.90862944162436543</v>
      </c>
      <c r="S10" s="2">
        <v>0.89444162436548214</v>
      </c>
      <c r="T10" s="2">
        <v>0.87064720812182739</v>
      </c>
      <c r="U10" s="2">
        <v>0.92969543147208134</v>
      </c>
      <c r="V10" s="2">
        <v>0.96507614213197968</v>
      </c>
      <c r="W10" s="2">
        <v>0.93053299492385799</v>
      </c>
      <c r="X10" s="2">
        <v>0.76522842639593913</v>
      </c>
      <c r="Y10" s="2">
        <v>0.80280456852791882</v>
      </c>
    </row>
    <row r="11" spans="1:25" x14ac:dyDescent="0.3">
      <c r="A11">
        <v>10</v>
      </c>
      <c r="B11" s="2">
        <v>0.63555107526881716</v>
      </c>
      <c r="C11" s="2">
        <v>0.59280241935483868</v>
      </c>
      <c r="D11" s="2">
        <v>0.59020161290322581</v>
      </c>
      <c r="E11" s="2">
        <v>0.59568548387096787</v>
      </c>
      <c r="F11" s="2">
        <v>0.59256048387096771</v>
      </c>
      <c r="G11" s="2">
        <v>0.60215053763440862</v>
      </c>
      <c r="H11" s="2">
        <v>0.71505376344086036</v>
      </c>
      <c r="I11" s="2">
        <v>0.84981182795698917</v>
      </c>
      <c r="J11" s="2">
        <v>0.90120967741935476</v>
      </c>
      <c r="K11" s="2">
        <v>0.93682795698924737</v>
      </c>
      <c r="L11" s="2">
        <v>0.89833333333333332</v>
      </c>
      <c r="M11" s="2">
        <v>0.94076612903225798</v>
      </c>
      <c r="N11" s="2">
        <v>1.000497311827957</v>
      </c>
      <c r="O11" s="2">
        <v>0.96859543010752669</v>
      </c>
      <c r="P11" s="2">
        <v>0.95145161290322566</v>
      </c>
      <c r="Q11" s="2">
        <v>0.8556048387096773</v>
      </c>
      <c r="R11" s="2">
        <v>0.82522849462365599</v>
      </c>
      <c r="S11" s="2">
        <v>0.8373655913978495</v>
      </c>
      <c r="T11" s="2">
        <v>0.87330645161290321</v>
      </c>
      <c r="U11" s="2">
        <v>0.93088709677419346</v>
      </c>
      <c r="V11" s="2">
        <v>0.97469758064516132</v>
      </c>
      <c r="W11" s="2">
        <v>0.91512096774193541</v>
      </c>
      <c r="X11" s="2">
        <v>0.81587365591397842</v>
      </c>
      <c r="Y11" s="2">
        <v>0.70930779569892466</v>
      </c>
    </row>
    <row r="12" spans="1:25" x14ac:dyDescent="0.3">
      <c r="A12">
        <v>11</v>
      </c>
      <c r="B12" s="2">
        <v>0.54650684931506854</v>
      </c>
      <c r="C12" s="2">
        <v>0.48313356164383559</v>
      </c>
      <c r="D12" s="2">
        <v>0.468082191780822</v>
      </c>
      <c r="E12" s="2">
        <v>0.43462328767123287</v>
      </c>
      <c r="F12" s="2">
        <v>0.45657534246575343</v>
      </c>
      <c r="G12" s="2">
        <v>0.48160958904109591</v>
      </c>
      <c r="H12" s="2">
        <v>0.58904109589041098</v>
      </c>
      <c r="I12" s="2">
        <v>0.67962328767123281</v>
      </c>
      <c r="J12" s="2">
        <v>0.77023972602739732</v>
      </c>
      <c r="K12" s="2">
        <v>0.79452054794520555</v>
      </c>
      <c r="L12" s="2">
        <v>0.83904109589041109</v>
      </c>
      <c r="M12" s="2">
        <v>0.86991438356164397</v>
      </c>
      <c r="N12" s="2">
        <v>0.84760273972602751</v>
      </c>
      <c r="O12" s="2">
        <v>0.80044520547945208</v>
      </c>
      <c r="P12" s="2">
        <v>0.76114726027397273</v>
      </c>
      <c r="Q12" s="2">
        <v>0.71318493150684925</v>
      </c>
      <c r="R12" s="2">
        <v>0.74404109589041101</v>
      </c>
      <c r="S12" s="2">
        <v>0.77739726027397249</v>
      </c>
      <c r="T12" s="2">
        <v>0.80861301369863015</v>
      </c>
      <c r="U12" s="2">
        <v>0.85261986301369863</v>
      </c>
      <c r="V12" s="2">
        <v>0.93664383561643827</v>
      </c>
      <c r="W12" s="2">
        <v>0.85407534246575334</v>
      </c>
      <c r="X12" s="2">
        <v>0.74506849315068491</v>
      </c>
      <c r="Y12" s="2">
        <v>0.64248287671232873</v>
      </c>
    </row>
    <row r="13" spans="1:25" x14ac:dyDescent="0.3">
      <c r="A13">
        <v>12</v>
      </c>
      <c r="B13" s="2">
        <v>0.58982097839112735</v>
      </c>
      <c r="C13" s="2">
        <v>0.56264671340276773</v>
      </c>
      <c r="D13" s="2">
        <v>0.5323296160556229</v>
      </c>
      <c r="E13" s="2">
        <v>0.52448279868548409</v>
      </c>
      <c r="F13" s="2">
        <v>0.51078423721241062</v>
      </c>
      <c r="G13" s="2">
        <v>0.53574547421668661</v>
      </c>
      <c r="H13" s="2">
        <v>0.65811768369680879</v>
      </c>
      <c r="I13" s="2">
        <v>0.78696649814430431</v>
      </c>
      <c r="J13" s="2">
        <v>0.85346509396995618</v>
      </c>
      <c r="K13" s="2">
        <v>0.87645541023647011</v>
      </c>
      <c r="L13" s="2">
        <v>0.86505134401995676</v>
      </c>
      <c r="M13" s="2">
        <v>0.9077557974685907</v>
      </c>
      <c r="N13" s="2">
        <v>0.92765566653699949</v>
      </c>
      <c r="O13" s="2">
        <v>0.88513970560329325</v>
      </c>
      <c r="P13" s="2">
        <v>0.82499537951689006</v>
      </c>
      <c r="Q13" s="2">
        <v>0.83500395284741602</v>
      </c>
      <c r="R13" s="2">
        <v>0.83706691448157744</v>
      </c>
      <c r="S13" s="2">
        <v>0.78563639444009226</v>
      </c>
      <c r="T13" s="2">
        <v>0.79784931571916584</v>
      </c>
      <c r="U13" s="2">
        <v>0.85254520241592313</v>
      </c>
      <c r="V13" s="2">
        <v>0.8813262043707154</v>
      </c>
      <c r="W13" s="2">
        <v>0.81204866810086318</v>
      </c>
      <c r="X13" s="2">
        <v>0.72885257680269999</v>
      </c>
      <c r="Y13" s="2">
        <v>0.66027498445671629</v>
      </c>
    </row>
    <row r="14" spans="1:25" x14ac:dyDescent="0.3">
      <c r="A14">
        <v>13</v>
      </c>
      <c r="B14" s="2">
        <v>0.76617647058823524</v>
      </c>
      <c r="C14" s="2">
        <v>0.74936344537815114</v>
      </c>
      <c r="D14" s="2">
        <v>0.73792436974789921</v>
      </c>
      <c r="E14" s="2">
        <v>0.75578571428571417</v>
      </c>
      <c r="F14" s="2">
        <v>0.7363445378151261</v>
      </c>
      <c r="G14" s="2">
        <v>0.7374705882352941</v>
      </c>
      <c r="H14" s="2">
        <v>0.87632352941176461</v>
      </c>
      <c r="I14" s="2">
        <v>0.89826470588235297</v>
      </c>
      <c r="J14" s="2">
        <v>0.99664285714285716</v>
      </c>
      <c r="K14" s="2">
        <v>0.91102941176470575</v>
      </c>
      <c r="L14" s="2">
        <v>0.93592436974789905</v>
      </c>
      <c r="M14" s="2">
        <v>0.95249789915966387</v>
      </c>
      <c r="N14" s="2">
        <v>0.97352941176470598</v>
      </c>
      <c r="O14" s="2">
        <v>0.9638655462184873</v>
      </c>
      <c r="P14" s="2">
        <v>0.96149999999999991</v>
      </c>
      <c r="Q14" s="2">
        <v>0.94485924369747909</v>
      </c>
      <c r="R14" s="2">
        <v>0.95695378151260502</v>
      </c>
      <c r="S14" s="2">
        <v>0.95651260504201663</v>
      </c>
      <c r="T14" s="2">
        <v>0.9153361344537817</v>
      </c>
      <c r="U14" s="2">
        <v>0.94542857142857128</v>
      </c>
      <c r="V14" s="2">
        <v>0.95292857142857135</v>
      </c>
      <c r="W14" s="2">
        <v>0.8706176470588235</v>
      </c>
      <c r="X14" s="2">
        <v>0.76953781512605046</v>
      </c>
      <c r="Y14" s="2">
        <v>0.77794117647058825</v>
      </c>
    </row>
    <row r="15" spans="1:25" x14ac:dyDescent="0.3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0.54313491197361297</v>
      </c>
      <c r="G15" s="2">
        <v>0.54137210500180988</v>
      </c>
      <c r="H15" s="2">
        <v>0.66232369565322058</v>
      </c>
      <c r="I15" s="2">
        <v>0.80364553035933017</v>
      </c>
      <c r="J15" s="2">
        <v>0.87964258501693637</v>
      </c>
      <c r="K15" s="2">
        <v>0.88935058763791597</v>
      </c>
      <c r="L15" s="2">
        <v>0.89566720806109468</v>
      </c>
      <c r="M15" s="2">
        <v>0.90055726509402012</v>
      </c>
      <c r="N15" s="2">
        <v>0.92103720852907789</v>
      </c>
      <c r="O15" s="2">
        <v>0.9078700708425147</v>
      </c>
      <c r="P15" s="2">
        <v>0.84958702290814292</v>
      </c>
      <c r="Q15" s="2">
        <v>0.84417397845255993</v>
      </c>
      <c r="R15" s="2">
        <v>0.81380142641805053</v>
      </c>
      <c r="S15" s="2">
        <v>0.7973091604786372</v>
      </c>
      <c r="T15" s="2">
        <v>0.82191689171072979</v>
      </c>
      <c r="U15" s="2">
        <v>0.85826409117643065</v>
      </c>
      <c r="V15" s="2">
        <v>0.892979477489656</v>
      </c>
      <c r="W15" s="2">
        <v>0.82420278423515692</v>
      </c>
      <c r="X15" s="2">
        <v>0.71792853916016186</v>
      </c>
      <c r="Y15" s="2">
        <v>0.66329172899587907</v>
      </c>
    </row>
    <row r="16" spans="1:25" x14ac:dyDescent="0.3">
      <c r="A16">
        <v>15</v>
      </c>
      <c r="B16" s="2">
        <v>0.7672500000000001</v>
      </c>
      <c r="C16" s="2">
        <v>0.7597674418604653</v>
      </c>
      <c r="D16" s="2">
        <v>0.73924418604651165</v>
      </c>
      <c r="E16" s="2">
        <v>0.71861337209302334</v>
      </c>
      <c r="F16" s="2">
        <v>0.7206395348837209</v>
      </c>
      <c r="G16" s="2">
        <v>0.71676744186046515</v>
      </c>
      <c r="H16" s="2">
        <v>0.71050000000000013</v>
      </c>
      <c r="I16" s="2">
        <v>0.87776162790697687</v>
      </c>
      <c r="J16" s="2">
        <v>0.9728546511627908</v>
      </c>
      <c r="K16" s="2">
        <v>0.9412790697674418</v>
      </c>
      <c r="L16" s="2">
        <v>0.93513081395348852</v>
      </c>
      <c r="M16" s="2">
        <v>0.95595348837209315</v>
      </c>
      <c r="N16" s="2">
        <v>0.98152034883720962</v>
      </c>
      <c r="O16" s="2">
        <v>0.96302325581395332</v>
      </c>
      <c r="P16" s="2">
        <v>0.88815406976744182</v>
      </c>
      <c r="Q16" s="2">
        <v>0.90639534883720929</v>
      </c>
      <c r="R16" s="2">
        <v>0.90769186046511618</v>
      </c>
      <c r="S16" s="2">
        <v>0.87776162790697687</v>
      </c>
      <c r="T16" s="2">
        <v>0.8418604651162791</v>
      </c>
      <c r="U16" s="2">
        <v>0.84772674418604654</v>
      </c>
      <c r="V16" s="2">
        <v>0.81191860465116283</v>
      </c>
      <c r="W16" s="2">
        <v>0.83556976744186062</v>
      </c>
      <c r="X16" s="2">
        <v>0.74183720930232566</v>
      </c>
      <c r="Y16" s="2">
        <v>0.72465697674418617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10C9-039D-4B43-BEE7-54B35BF6C9AF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0.78275000000000017</v>
      </c>
      <c r="C2" s="2">
        <v>0.78279069767441878</v>
      </c>
      <c r="D2" s="2">
        <v>0.72445930232558142</v>
      </c>
      <c r="E2" s="2">
        <v>0.74038953488372095</v>
      </c>
      <c r="F2" s="2">
        <v>0.70622674418604647</v>
      </c>
      <c r="G2" s="2">
        <v>0.72408139534883731</v>
      </c>
      <c r="H2" s="2">
        <v>0.72500000000000009</v>
      </c>
      <c r="I2" s="2">
        <v>0.9043604651162791</v>
      </c>
      <c r="J2" s="2">
        <v>0.93470348837209316</v>
      </c>
      <c r="K2" s="2">
        <v>0.93186627906976738</v>
      </c>
      <c r="L2" s="2">
        <v>0.93513081395348852</v>
      </c>
      <c r="M2" s="2">
        <v>0.93720930232558153</v>
      </c>
      <c r="N2" s="2">
        <v>0.96208430232558162</v>
      </c>
      <c r="O2" s="2">
        <v>0.93441860465116267</v>
      </c>
      <c r="P2" s="2">
        <v>0.87056686046511633</v>
      </c>
      <c r="Q2" s="2">
        <v>0.92452325581395345</v>
      </c>
      <c r="R2" s="2">
        <v>0.92602906976744181</v>
      </c>
      <c r="S2" s="2">
        <v>0.86889534883720931</v>
      </c>
      <c r="T2" s="2">
        <v>0.8418604651162791</v>
      </c>
      <c r="U2" s="2">
        <v>0.8227936046511628</v>
      </c>
      <c r="V2" s="2">
        <v>0.820203488372093</v>
      </c>
      <c r="W2" s="2">
        <v>0.83556976744186051</v>
      </c>
      <c r="X2" s="2">
        <v>0.77211627906976765</v>
      </c>
      <c r="Y2" s="2">
        <v>0.72465697674418617</v>
      </c>
    </row>
    <row r="3" spans="1:25" x14ac:dyDescent="0.3">
      <c r="A3">
        <v>2</v>
      </c>
      <c r="B3" s="2">
        <v>0.69212053571428567</v>
      </c>
      <c r="C3" s="2">
        <v>0.65266741071428558</v>
      </c>
      <c r="D3" s="2">
        <v>0.62053571428571419</v>
      </c>
      <c r="E3" s="2">
        <v>0.57716517857142857</v>
      </c>
      <c r="F3" s="2">
        <v>0.53919642857142847</v>
      </c>
      <c r="G3" s="2">
        <v>0.56681919642857137</v>
      </c>
      <c r="H3" s="2">
        <v>0.61546875000000001</v>
      </c>
      <c r="I3" s="2">
        <v>0.80171874999999981</v>
      </c>
      <c r="J3" s="2">
        <v>0.87499999999999989</v>
      </c>
      <c r="K3" s="2">
        <v>0.96152901785714284</v>
      </c>
      <c r="L3" s="2">
        <v>0.8509374999999999</v>
      </c>
      <c r="M3" s="2">
        <v>0.9118303571428571</v>
      </c>
      <c r="N3" s="2">
        <v>0.90381696428571423</v>
      </c>
      <c r="O3" s="2">
        <v>0.890625</v>
      </c>
      <c r="P3" s="2">
        <v>0.75796874999999997</v>
      </c>
      <c r="Q3" s="2">
        <v>0.80597098214285712</v>
      </c>
      <c r="R3" s="2">
        <v>0.86176339285714287</v>
      </c>
      <c r="S3" s="2">
        <v>0.84993303571428558</v>
      </c>
      <c r="T3" s="2">
        <v>0.85968749999999983</v>
      </c>
      <c r="U3" s="2">
        <v>0.92410714285714268</v>
      </c>
      <c r="V3" s="2">
        <v>0.94718749999999996</v>
      </c>
      <c r="W3" s="2">
        <v>0.8872767857142857</v>
      </c>
      <c r="X3" s="2">
        <v>0.76227678571428559</v>
      </c>
      <c r="Y3" s="2">
        <v>0.71128348214285708</v>
      </c>
    </row>
    <row r="4" spans="1:25" x14ac:dyDescent="0.3">
      <c r="A4">
        <v>3</v>
      </c>
      <c r="B4" s="2">
        <v>0.56629823151125402</v>
      </c>
      <c r="C4" s="2">
        <v>0.51639067524115756</v>
      </c>
      <c r="D4" s="2">
        <v>0.49524115755627018</v>
      </c>
      <c r="E4" s="2">
        <v>0.51027733118971064</v>
      </c>
      <c r="F4" s="2">
        <v>0.49102090032154344</v>
      </c>
      <c r="G4" s="2">
        <v>0.49590836012861733</v>
      </c>
      <c r="H4" s="2">
        <v>0.73179260450160788</v>
      </c>
      <c r="I4" s="2">
        <v>0.92759244372990368</v>
      </c>
      <c r="J4" s="2">
        <v>0.95299437299035361</v>
      </c>
      <c r="K4" s="2">
        <v>0.92078778135048234</v>
      </c>
      <c r="L4" s="2">
        <v>0.86577170418006433</v>
      </c>
      <c r="M4" s="2">
        <v>0.96875401929260463</v>
      </c>
      <c r="N4" s="2">
        <v>1.0130305466237943</v>
      </c>
      <c r="O4" s="2">
        <v>0.90358520900321548</v>
      </c>
      <c r="P4" s="2">
        <v>0.83242765273311914</v>
      </c>
      <c r="Q4" s="2">
        <v>0.81337620578778136</v>
      </c>
      <c r="R4" s="2">
        <v>0.8314147909967845</v>
      </c>
      <c r="S4" s="2">
        <v>0.77163183279742764</v>
      </c>
      <c r="T4" s="2">
        <v>0.78467845659163993</v>
      </c>
      <c r="U4" s="2">
        <v>0.83004019292604503</v>
      </c>
      <c r="V4" s="2">
        <v>0.89577974276527339</v>
      </c>
      <c r="W4" s="2">
        <v>0.80314308681672031</v>
      </c>
      <c r="X4" s="2">
        <v>0.72543006430868162</v>
      </c>
      <c r="Y4" s="2">
        <v>0.58650321543408368</v>
      </c>
    </row>
    <row r="5" spans="1:25" x14ac:dyDescent="0.3">
      <c r="A5">
        <v>4</v>
      </c>
      <c r="B5" s="2">
        <v>0.32207207207207206</v>
      </c>
      <c r="C5" s="2">
        <v>0.25477477477477478</v>
      </c>
      <c r="D5" s="2">
        <v>0.19423423423423417</v>
      </c>
      <c r="E5" s="2">
        <v>0.19986486486486485</v>
      </c>
      <c r="F5" s="2">
        <v>0.17837837837837836</v>
      </c>
      <c r="G5" s="2">
        <v>0.17117117117117117</v>
      </c>
      <c r="H5" s="2">
        <v>0.38513513513513509</v>
      </c>
      <c r="I5" s="2">
        <v>0.68898648648648642</v>
      </c>
      <c r="J5" s="2">
        <v>0.85304054054054046</v>
      </c>
      <c r="K5" s="2">
        <v>0.8648648648648648</v>
      </c>
      <c r="L5" s="2">
        <v>0.84909909909909898</v>
      </c>
      <c r="M5" s="2">
        <v>0.77648648648648644</v>
      </c>
      <c r="N5" s="2">
        <v>0.85398648648648634</v>
      </c>
      <c r="O5" s="2">
        <v>0.81306306306306297</v>
      </c>
      <c r="P5" s="2">
        <v>0.74840090090090083</v>
      </c>
      <c r="Q5" s="2">
        <v>0.6778378378378378</v>
      </c>
      <c r="R5" s="2">
        <v>0.61540540540540534</v>
      </c>
      <c r="S5" s="2">
        <v>0.54628378378378373</v>
      </c>
      <c r="T5" s="2">
        <v>0.68864864864864861</v>
      </c>
      <c r="U5" s="2">
        <v>0.82432432432432423</v>
      </c>
      <c r="V5" s="2">
        <v>0.95540540540540542</v>
      </c>
      <c r="W5" s="2">
        <v>0.91891891891891886</v>
      </c>
      <c r="X5" s="2">
        <v>0.67342342342342343</v>
      </c>
      <c r="Y5" s="2">
        <v>0.47716216216216212</v>
      </c>
    </row>
    <row r="6" spans="1:25" x14ac:dyDescent="0.3">
      <c r="A6">
        <v>5</v>
      </c>
      <c r="B6" s="2">
        <v>0.65406626506024079</v>
      </c>
      <c r="C6" s="2">
        <v>0.58764558232931718</v>
      </c>
      <c r="D6" s="2">
        <v>0.5440411646586345</v>
      </c>
      <c r="E6" s="2">
        <v>0.51509036144578313</v>
      </c>
      <c r="F6" s="2">
        <v>0.54469879518072284</v>
      </c>
      <c r="G6" s="2">
        <v>0.54668674698795183</v>
      </c>
      <c r="H6" s="2">
        <v>0.60533132530120481</v>
      </c>
      <c r="I6" s="2">
        <v>0.72608433734939759</v>
      </c>
      <c r="J6" s="2">
        <v>0.78664658634538143</v>
      </c>
      <c r="K6" s="2">
        <v>0.81024096385542166</v>
      </c>
      <c r="L6" s="2">
        <v>0.86797188755020072</v>
      </c>
      <c r="M6" s="2">
        <v>0.89980923694779102</v>
      </c>
      <c r="N6" s="2">
        <v>0.96111445783132532</v>
      </c>
      <c r="O6" s="2">
        <v>0.91554216867469862</v>
      </c>
      <c r="P6" s="2">
        <v>0.88225903614457835</v>
      </c>
      <c r="Q6" s="2">
        <v>0.87099397590361427</v>
      </c>
      <c r="R6" s="2">
        <v>0.84835843373493969</v>
      </c>
      <c r="S6" s="2">
        <v>0.8648493975903615</v>
      </c>
      <c r="T6" s="2">
        <v>0.84520080321285118</v>
      </c>
      <c r="U6" s="2">
        <v>0.88527108433734947</v>
      </c>
      <c r="V6" s="2">
        <v>0.95322289156626494</v>
      </c>
      <c r="W6" s="2">
        <v>0.93704819277108431</v>
      </c>
      <c r="X6" s="2">
        <v>0.88686746987951803</v>
      </c>
      <c r="Y6" s="2">
        <v>0.75641566265060223</v>
      </c>
    </row>
    <row r="7" spans="1:25" x14ac:dyDescent="0.3">
      <c r="A7">
        <v>6</v>
      </c>
      <c r="B7" s="2">
        <v>0.67154777927321663</v>
      </c>
      <c r="C7" s="2">
        <v>0.6510767160161508</v>
      </c>
      <c r="D7" s="2">
        <v>0.61742261103633911</v>
      </c>
      <c r="E7" s="2">
        <v>0.62491251682368765</v>
      </c>
      <c r="F7" s="2">
        <v>0.6354172274562585</v>
      </c>
      <c r="G7" s="2">
        <v>0.65622812920592188</v>
      </c>
      <c r="H7" s="2">
        <v>0.7076043068640645</v>
      </c>
      <c r="I7" s="2">
        <v>0.89853297442799451</v>
      </c>
      <c r="J7" s="2">
        <v>0.92900403768506068</v>
      </c>
      <c r="K7" s="2">
        <v>0.905477792732167</v>
      </c>
      <c r="L7" s="2">
        <v>0.90745625841184385</v>
      </c>
      <c r="M7" s="2">
        <v>0.97711978465679694</v>
      </c>
      <c r="N7" s="2">
        <v>0.96467025572005383</v>
      </c>
      <c r="O7" s="2">
        <v>0.91338492597577392</v>
      </c>
      <c r="P7" s="2">
        <v>0.85008075370121128</v>
      </c>
      <c r="Q7" s="2">
        <v>0.82877523553162857</v>
      </c>
      <c r="R7" s="2">
        <v>0.89679004037685084</v>
      </c>
      <c r="S7" s="2">
        <v>0.83491251682368783</v>
      </c>
      <c r="T7" s="2">
        <v>0.81085464333781965</v>
      </c>
      <c r="U7" s="2">
        <v>0.81191117092866771</v>
      </c>
      <c r="V7" s="2">
        <v>0.84623149394347252</v>
      </c>
      <c r="W7" s="2">
        <v>0.78902422611036349</v>
      </c>
      <c r="X7" s="2">
        <v>0.72415881561238238</v>
      </c>
      <c r="Y7" s="2">
        <v>0.7196971736204576</v>
      </c>
    </row>
    <row r="8" spans="1:25" x14ac:dyDescent="0.3">
      <c r="A8">
        <v>7</v>
      </c>
      <c r="B8" s="2">
        <v>0.54651162790697672</v>
      </c>
      <c r="C8" s="2">
        <v>0.49539112050739958</v>
      </c>
      <c r="D8" s="2">
        <v>0.49005285412262151</v>
      </c>
      <c r="E8" s="2">
        <v>0.4915433403805497</v>
      </c>
      <c r="F8" s="2">
        <v>0.4677272727272726</v>
      </c>
      <c r="G8" s="2">
        <v>0.5310253699788583</v>
      </c>
      <c r="H8" s="2">
        <v>0.67177589852008457</v>
      </c>
      <c r="I8" s="2">
        <v>0.7817124735729386</v>
      </c>
      <c r="J8" s="2">
        <v>0.86604651162790691</v>
      </c>
      <c r="K8" s="2">
        <v>0.91266384778012666</v>
      </c>
      <c r="L8" s="2">
        <v>0.91831395348837197</v>
      </c>
      <c r="M8" s="2">
        <v>0.98603594080338253</v>
      </c>
      <c r="N8" s="2">
        <v>0.94027484143763196</v>
      </c>
      <c r="O8" s="2">
        <v>0.9507558139534884</v>
      </c>
      <c r="P8" s="2">
        <v>0.9633932346723042</v>
      </c>
      <c r="Q8" s="2">
        <v>0.86190274841437631</v>
      </c>
      <c r="R8" s="2">
        <v>0.9110993657505283</v>
      </c>
      <c r="S8" s="2">
        <v>0.8680021141649048</v>
      </c>
      <c r="T8" s="2">
        <v>0.86373150105708241</v>
      </c>
      <c r="U8" s="2">
        <v>0.86205073995771653</v>
      </c>
      <c r="V8" s="2">
        <v>0.87974630021141653</v>
      </c>
      <c r="W8" s="2">
        <v>0.72049682875264265</v>
      </c>
      <c r="X8" s="2">
        <v>0.70625264270613108</v>
      </c>
      <c r="Y8" s="2">
        <v>0.58789640591966175</v>
      </c>
    </row>
    <row r="9" spans="1:25" x14ac:dyDescent="0.3">
      <c r="A9">
        <v>8</v>
      </c>
      <c r="B9" s="2">
        <v>0.4164162561576355</v>
      </c>
      <c r="C9" s="2">
        <v>0.37734605911330055</v>
      </c>
      <c r="D9" s="2">
        <v>0.37621921182266016</v>
      </c>
      <c r="E9" s="2">
        <v>0.3694211822660099</v>
      </c>
      <c r="F9" s="2">
        <v>0.38434729064039413</v>
      </c>
      <c r="G9" s="2">
        <v>0.42144088669950747</v>
      </c>
      <c r="H9" s="2">
        <v>0.69468596059113297</v>
      </c>
      <c r="I9" s="2">
        <v>0.83990147783251246</v>
      </c>
      <c r="J9" s="2">
        <v>0.92139162561576349</v>
      </c>
      <c r="K9" s="2">
        <v>0.8814901477832513</v>
      </c>
      <c r="L9" s="2">
        <v>0.93972290640394096</v>
      </c>
      <c r="M9" s="2">
        <v>0.96732758620689652</v>
      </c>
      <c r="N9" s="2">
        <v>0.99864532019704444</v>
      </c>
      <c r="O9" s="2">
        <v>0.89189655172413795</v>
      </c>
      <c r="P9" s="2">
        <v>0.78395320197044349</v>
      </c>
      <c r="Q9" s="2">
        <v>0.74859605911330052</v>
      </c>
      <c r="R9" s="2">
        <v>0.7335960591133005</v>
      </c>
      <c r="S9" s="2">
        <v>0.68612068965517248</v>
      </c>
      <c r="T9" s="2">
        <v>0.70533251231527105</v>
      </c>
      <c r="U9" s="2">
        <v>0.72080665024630552</v>
      </c>
      <c r="V9" s="2">
        <v>0.68032019704433511</v>
      </c>
      <c r="W9" s="2">
        <v>0.60467980295566515</v>
      </c>
      <c r="X9" s="2">
        <v>0.48951354679802966</v>
      </c>
      <c r="Y9" s="2">
        <v>0.43830665024630555</v>
      </c>
    </row>
    <row r="10" spans="1:25" x14ac:dyDescent="0.3">
      <c r="A10">
        <v>9</v>
      </c>
      <c r="B10" s="2">
        <v>0.79903553299492391</v>
      </c>
      <c r="C10" s="2">
        <v>0.75852791878172587</v>
      </c>
      <c r="D10" s="2">
        <v>0.7161167512690354</v>
      </c>
      <c r="E10" s="2">
        <v>0.67766497461928932</v>
      </c>
      <c r="F10" s="2">
        <v>0.6967005076142132</v>
      </c>
      <c r="G10" s="2">
        <v>0.68274111675126903</v>
      </c>
      <c r="H10" s="2">
        <v>0.69121827411167513</v>
      </c>
      <c r="I10" s="2">
        <v>0.76385786802030453</v>
      </c>
      <c r="J10" s="2">
        <v>0.68345177664974621</v>
      </c>
      <c r="K10" s="2">
        <v>0.69289340101522845</v>
      </c>
      <c r="L10" s="2">
        <v>0.76762690355329954</v>
      </c>
      <c r="M10" s="2">
        <v>0.86548223350253817</v>
      </c>
      <c r="N10" s="2">
        <v>0.92032994923857869</v>
      </c>
      <c r="O10" s="2">
        <v>0.88959390862944165</v>
      </c>
      <c r="P10" s="2">
        <v>0.88020304568527918</v>
      </c>
      <c r="Q10" s="2">
        <v>0.89074873096446694</v>
      </c>
      <c r="R10" s="2">
        <v>0.92680203045685283</v>
      </c>
      <c r="S10" s="2">
        <v>0.87690355329949232</v>
      </c>
      <c r="T10" s="2">
        <v>0.88823604060913708</v>
      </c>
      <c r="U10" s="2">
        <v>0.94847715736040616</v>
      </c>
      <c r="V10" s="2">
        <v>1.0044670050761422</v>
      </c>
      <c r="W10" s="2">
        <v>0.93974619289340122</v>
      </c>
      <c r="X10" s="2">
        <v>0.75757614213197977</v>
      </c>
      <c r="Y10" s="2">
        <v>0.81902284263959402</v>
      </c>
    </row>
    <row r="11" spans="1:25" x14ac:dyDescent="0.3">
      <c r="A11">
        <v>10</v>
      </c>
      <c r="B11" s="2">
        <v>0.64203629032258058</v>
      </c>
      <c r="C11" s="2">
        <v>0.61076612903225802</v>
      </c>
      <c r="D11" s="2">
        <v>0.5844153225806451</v>
      </c>
      <c r="E11" s="2">
        <v>0.58400537634408611</v>
      </c>
      <c r="F11" s="2">
        <v>0.58669354838709675</v>
      </c>
      <c r="G11" s="2">
        <v>0.61419354838709683</v>
      </c>
      <c r="H11" s="2">
        <v>0.7222043010752689</v>
      </c>
      <c r="I11" s="2">
        <v>0.84139784946236551</v>
      </c>
      <c r="J11" s="2">
        <v>0.89219758064516119</v>
      </c>
      <c r="K11" s="2">
        <v>0.93682795698924737</v>
      </c>
      <c r="L11" s="2">
        <v>0.92583333333333329</v>
      </c>
      <c r="M11" s="2">
        <v>0.94076612903225798</v>
      </c>
      <c r="N11" s="2">
        <v>1.0104032258064517</v>
      </c>
      <c r="O11" s="2">
        <v>0.9781854838709676</v>
      </c>
      <c r="P11" s="2">
        <v>0.93279569892473102</v>
      </c>
      <c r="Q11" s="2">
        <v>0.88153225806451607</v>
      </c>
      <c r="R11" s="2">
        <v>0.84206989247311836</v>
      </c>
      <c r="S11" s="2">
        <v>0.82899193548387096</v>
      </c>
      <c r="T11" s="2">
        <v>0.86474462365591398</v>
      </c>
      <c r="U11" s="2">
        <v>0.93088709677419357</v>
      </c>
      <c r="V11" s="2">
        <v>0.97469758064516121</v>
      </c>
      <c r="W11" s="2">
        <v>0.91512096774193541</v>
      </c>
      <c r="X11" s="2">
        <v>0.81587365591397842</v>
      </c>
      <c r="Y11" s="2">
        <v>0.69526209677419337</v>
      </c>
    </row>
    <row r="12" spans="1:25" x14ac:dyDescent="0.3">
      <c r="A12">
        <v>11</v>
      </c>
      <c r="B12" s="2">
        <v>0.54650684931506854</v>
      </c>
      <c r="C12" s="2">
        <v>0.4977739726027397</v>
      </c>
      <c r="D12" s="2">
        <v>0.46349315068493158</v>
      </c>
      <c r="E12" s="2">
        <v>0.43905821917808219</v>
      </c>
      <c r="F12" s="2">
        <v>0.45205479452054798</v>
      </c>
      <c r="G12" s="2">
        <v>0.48160958904109591</v>
      </c>
      <c r="H12" s="2">
        <v>0.57726027397260271</v>
      </c>
      <c r="I12" s="2">
        <v>0.68655821917808213</v>
      </c>
      <c r="J12" s="2">
        <v>0.75513698630136994</v>
      </c>
      <c r="K12" s="2">
        <v>0.80246575342465765</v>
      </c>
      <c r="L12" s="2">
        <v>0.84743150684931523</v>
      </c>
      <c r="M12" s="2">
        <v>0.86991438356164386</v>
      </c>
      <c r="N12" s="2">
        <v>0.86455479452054795</v>
      </c>
      <c r="O12" s="2">
        <v>0.83311643835616433</v>
      </c>
      <c r="P12" s="2">
        <v>0.77652397260273975</v>
      </c>
      <c r="Q12" s="2">
        <v>0.7422945205479452</v>
      </c>
      <c r="R12" s="2">
        <v>0.73674657534246579</v>
      </c>
      <c r="S12" s="2">
        <v>0.79294520547945202</v>
      </c>
      <c r="T12" s="2">
        <v>0.80861301369863015</v>
      </c>
      <c r="U12" s="2">
        <v>0.85261986301369863</v>
      </c>
      <c r="V12" s="2">
        <v>0.9553767123287672</v>
      </c>
      <c r="W12" s="2">
        <v>0.84570205479452054</v>
      </c>
      <c r="X12" s="2">
        <v>0.75267123287671223</v>
      </c>
      <c r="Y12" s="2">
        <v>0.64897260273972601</v>
      </c>
    </row>
    <row r="13" spans="1:25" x14ac:dyDescent="0.3">
      <c r="A13">
        <v>12</v>
      </c>
      <c r="B13" s="2">
        <v>0.61389530403974479</v>
      </c>
      <c r="C13" s="2">
        <v>0.56264671340276773</v>
      </c>
      <c r="D13" s="2">
        <v>0.53760020631359939</v>
      </c>
      <c r="E13" s="2">
        <v>0.52967569768236999</v>
      </c>
      <c r="F13" s="2">
        <v>0.52120840531878632</v>
      </c>
      <c r="G13" s="2">
        <v>0.53038801947451975</v>
      </c>
      <c r="H13" s="2">
        <v>0.65166554954291855</v>
      </c>
      <c r="I13" s="2">
        <v>0.81908757970121471</v>
      </c>
      <c r="J13" s="2">
        <v>0.87070681304005626</v>
      </c>
      <c r="K13" s="2">
        <v>0.89398451844119953</v>
      </c>
      <c r="L13" s="2">
        <v>0.89153250761240443</v>
      </c>
      <c r="M13" s="2">
        <v>0.91692504794807139</v>
      </c>
      <c r="N13" s="2">
        <v>0.92765566653699938</v>
      </c>
      <c r="O13" s="2">
        <v>0.92126785685240731</v>
      </c>
      <c r="P13" s="2">
        <v>0.85025034011434586</v>
      </c>
      <c r="Q13" s="2">
        <v>0.81044501305778616</v>
      </c>
      <c r="R13" s="2">
        <v>0.83706691448157744</v>
      </c>
      <c r="S13" s="2">
        <v>0.79365309234254211</v>
      </c>
      <c r="T13" s="2">
        <v>0.79784931571916584</v>
      </c>
      <c r="U13" s="2">
        <v>0.84401975039176391</v>
      </c>
      <c r="V13" s="2">
        <v>0.91729870250829559</v>
      </c>
      <c r="W13" s="2">
        <v>0.82033487899985158</v>
      </c>
      <c r="X13" s="2">
        <v>0.73614110257072696</v>
      </c>
      <c r="Y13" s="2">
        <v>0.64720023228925661</v>
      </c>
    </row>
    <row r="14" spans="1:25" x14ac:dyDescent="0.3">
      <c r="A14">
        <v>13</v>
      </c>
      <c r="B14" s="2">
        <v>0.75851470588235292</v>
      </c>
      <c r="C14" s="2">
        <v>0.74936344537815125</v>
      </c>
      <c r="D14" s="2">
        <v>0.73792436974789921</v>
      </c>
      <c r="E14" s="2">
        <v>0.74096638655462177</v>
      </c>
      <c r="F14" s="2">
        <v>0.72898109243697473</v>
      </c>
      <c r="G14" s="2">
        <v>0.7374705882352941</v>
      </c>
      <c r="H14" s="2">
        <v>0.87632352941176461</v>
      </c>
      <c r="I14" s="2">
        <v>0.90743067226890761</v>
      </c>
      <c r="J14" s="2">
        <v>0.97710084033613442</v>
      </c>
      <c r="K14" s="2">
        <v>0.93891806722689064</v>
      </c>
      <c r="L14" s="2">
        <v>0.94528361344537803</v>
      </c>
      <c r="M14" s="2">
        <v>0.96192857142857147</v>
      </c>
      <c r="N14" s="2">
        <v>0.9930000000000001</v>
      </c>
      <c r="O14" s="2">
        <v>0.94458823529411751</v>
      </c>
      <c r="P14" s="2">
        <v>0.9520735294117646</v>
      </c>
      <c r="Q14" s="2">
        <v>0.95421428571428579</v>
      </c>
      <c r="R14" s="2">
        <v>0.93800420168067222</v>
      </c>
      <c r="S14" s="2">
        <v>0.96607773109243678</v>
      </c>
      <c r="T14" s="2">
        <v>0.92448949579831941</v>
      </c>
      <c r="U14" s="2">
        <v>0.9454285714285714</v>
      </c>
      <c r="V14" s="2">
        <v>0.91555882352941165</v>
      </c>
      <c r="W14" s="2">
        <v>0.88820588235294118</v>
      </c>
      <c r="X14" s="2">
        <v>0.78508403361344536</v>
      </c>
      <c r="Y14" s="2">
        <v>0.79349999999999998</v>
      </c>
    </row>
    <row r="15" spans="1:25" x14ac:dyDescent="0.3">
      <c r="A15">
        <v>14</v>
      </c>
      <c r="B15" s="2">
        <v>0.62064299283270796</v>
      </c>
      <c r="C15" s="2">
        <v>0.56100056423762967</v>
      </c>
      <c r="D15" s="2">
        <v>0.53841427663261066</v>
      </c>
      <c r="E15" s="2">
        <v>0.53097851776843241</v>
      </c>
      <c r="F15" s="2">
        <v>0.54313491197361297</v>
      </c>
      <c r="G15" s="2">
        <v>0.54137210500180988</v>
      </c>
      <c r="H15" s="2">
        <v>0.64907722174015614</v>
      </c>
      <c r="I15" s="2">
        <v>0.79552789873953889</v>
      </c>
      <c r="J15" s="2">
        <v>0.86222391996709602</v>
      </c>
      <c r="K15" s="2">
        <v>0.87173968491241272</v>
      </c>
      <c r="L15" s="2">
        <v>0.87793122374305321</v>
      </c>
      <c r="M15" s="2">
        <v>0.92812534463771457</v>
      </c>
      <c r="N15" s="2">
        <v>0.95863056397924429</v>
      </c>
      <c r="O15" s="2">
        <v>0.9169487715509399</v>
      </c>
      <c r="P15" s="2">
        <v>0.86657876336630568</v>
      </c>
      <c r="Q15" s="2">
        <v>0.82762154750250971</v>
      </c>
      <c r="R15" s="2">
        <v>0.83040961879392916</v>
      </c>
      <c r="S15" s="2">
        <v>0.82985239151858159</v>
      </c>
      <c r="T15" s="2">
        <v>0.83013606062783707</v>
      </c>
      <c r="U15" s="2">
        <v>0.84109880935290204</v>
      </c>
      <c r="V15" s="2">
        <v>0.91101946693389146</v>
      </c>
      <c r="W15" s="2">
        <v>0.82420278423515703</v>
      </c>
      <c r="X15" s="2">
        <v>0.71792853916016186</v>
      </c>
      <c r="Y15" s="2">
        <v>0.65665881170592011</v>
      </c>
    </row>
    <row r="16" spans="1:25" x14ac:dyDescent="0.3">
      <c r="A16">
        <v>15</v>
      </c>
      <c r="B16" s="2">
        <v>0.78275000000000017</v>
      </c>
      <c r="C16" s="2">
        <v>0.75209302325581406</v>
      </c>
      <c r="D16" s="2">
        <v>0.74663662790697682</v>
      </c>
      <c r="E16" s="2">
        <v>0.74038953488372095</v>
      </c>
      <c r="F16" s="2">
        <v>0.71343313953488363</v>
      </c>
      <c r="G16" s="2">
        <v>0.73870930232558141</v>
      </c>
      <c r="H16" s="2">
        <v>0.72500000000000009</v>
      </c>
      <c r="I16" s="2">
        <v>0.89549418604651165</v>
      </c>
      <c r="J16" s="2">
        <v>0.94424127906976751</v>
      </c>
      <c r="K16" s="2">
        <v>0.95069186046511622</v>
      </c>
      <c r="L16" s="2">
        <v>0.9258720930232559</v>
      </c>
      <c r="M16" s="2">
        <v>0.95595348837209315</v>
      </c>
      <c r="N16" s="2">
        <v>0.96208430232558162</v>
      </c>
      <c r="O16" s="2">
        <v>0.93441860465116267</v>
      </c>
      <c r="P16" s="2">
        <v>0.86177325581395348</v>
      </c>
      <c r="Q16" s="2">
        <v>0.91545930232558137</v>
      </c>
      <c r="R16" s="2">
        <v>0.93519767441860469</v>
      </c>
      <c r="S16" s="2">
        <v>0.9043604651162791</v>
      </c>
      <c r="T16" s="2">
        <v>0.85027906976744194</v>
      </c>
      <c r="U16" s="2">
        <v>0.8394156976744187</v>
      </c>
      <c r="V16" s="2">
        <v>0.83677325581395356</v>
      </c>
      <c r="W16" s="2">
        <v>0.81918604651162796</v>
      </c>
      <c r="X16" s="2">
        <v>0.74940697674418622</v>
      </c>
      <c r="Y16" s="2">
        <v>0.74661627906976757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BAB2-1535-496D-A735-CFF175D9B582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0.36912751677852351</v>
      </c>
      <c r="C2" s="2">
        <v>0.40771812080536918</v>
      </c>
      <c r="D2" s="2">
        <v>0.38422818791946312</v>
      </c>
      <c r="E2" s="2">
        <v>0.38422818791946312</v>
      </c>
      <c r="F2" s="2">
        <v>0.37583892617449666</v>
      </c>
      <c r="G2" s="2">
        <v>0.39765100671140935</v>
      </c>
      <c r="H2" s="2">
        <v>0.40939597315436244</v>
      </c>
      <c r="I2" s="2">
        <v>0.76677852348993292</v>
      </c>
      <c r="J2" s="2">
        <v>0.89261744966442957</v>
      </c>
      <c r="K2" s="2">
        <v>0.85906040268456363</v>
      </c>
      <c r="L2" s="2">
        <v>0.83892617449664431</v>
      </c>
      <c r="M2" s="2">
        <v>0.8372483221476511</v>
      </c>
      <c r="N2" s="2">
        <v>0.89093959731543615</v>
      </c>
      <c r="O2" s="2">
        <v>0.86409395973154368</v>
      </c>
      <c r="P2" s="2">
        <v>0.60570469798657711</v>
      </c>
      <c r="Q2" s="2">
        <v>0.79194630872483218</v>
      </c>
      <c r="R2" s="2">
        <v>0.80201342281879195</v>
      </c>
      <c r="S2" s="2">
        <v>0.75167785234899331</v>
      </c>
      <c r="T2" s="2">
        <v>0.59563758389261745</v>
      </c>
      <c r="U2" s="2">
        <v>0.54026845637583898</v>
      </c>
      <c r="V2" s="2">
        <v>0.56711409395973156</v>
      </c>
      <c r="W2" s="2">
        <v>0.56879194630872476</v>
      </c>
      <c r="X2" s="2">
        <v>0.39261744966442952</v>
      </c>
      <c r="Y2" s="2">
        <v>0.389261744966443</v>
      </c>
    </row>
    <row r="3" spans="1:25" x14ac:dyDescent="0.3">
      <c r="A3">
        <v>2</v>
      </c>
      <c r="B3" s="2">
        <v>1.8518518518518517E-2</v>
      </c>
      <c r="C3" s="2">
        <v>-0.11111111111111112</v>
      </c>
      <c r="D3" s="2">
        <v>-0.12037037037037036</v>
      </c>
      <c r="E3" s="2">
        <v>-0.17592592592592593</v>
      </c>
      <c r="F3" s="2">
        <v>-0.21296296296296294</v>
      </c>
      <c r="G3" s="2">
        <v>-0.16666666666666669</v>
      </c>
      <c r="H3" s="2">
        <v>-0.21296296296296297</v>
      </c>
      <c r="I3" s="2">
        <v>0.53703703703703709</v>
      </c>
      <c r="J3" s="2">
        <v>0.68518518518518512</v>
      </c>
      <c r="K3" s="2">
        <v>0.87962962962962954</v>
      </c>
      <c r="L3" s="2">
        <v>0.5</v>
      </c>
      <c r="M3" s="2">
        <v>0.45370370370370366</v>
      </c>
      <c r="N3" s="2">
        <v>0.31481481481481483</v>
      </c>
      <c r="O3" s="2">
        <v>0.42592592592592587</v>
      </c>
      <c r="P3" s="2">
        <v>0.18518518518518517</v>
      </c>
      <c r="Q3" s="2">
        <v>0.15740740740740738</v>
      </c>
      <c r="R3" s="2">
        <v>0.18518518518518517</v>
      </c>
      <c r="S3" s="2">
        <v>0.33333333333333331</v>
      </c>
      <c r="T3" s="2">
        <v>0.63888888888888895</v>
      </c>
      <c r="U3" s="2">
        <v>0.64814814814814803</v>
      </c>
      <c r="V3" s="2">
        <v>0.51851851851851838</v>
      </c>
      <c r="W3" s="2">
        <v>0.39814814814814814</v>
      </c>
      <c r="X3" s="2">
        <v>0.18518518518518515</v>
      </c>
      <c r="Y3" s="2">
        <v>3.7037037037037035E-2</v>
      </c>
    </row>
    <row r="4" spans="1:25" x14ac:dyDescent="0.3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-0.53308823529411764</v>
      </c>
      <c r="F4" s="2">
        <v>-0.54411764705882348</v>
      </c>
      <c r="G4" s="2">
        <v>-0.51838235294117652</v>
      </c>
      <c r="H4" s="2">
        <v>-2.9411764705882353E-2</v>
      </c>
      <c r="I4" s="2">
        <v>0.62132352941176461</v>
      </c>
      <c r="J4" s="2">
        <v>0.81617647058823517</v>
      </c>
      <c r="K4" s="2">
        <v>0.82352941176470595</v>
      </c>
      <c r="L4" s="2">
        <v>0.6875</v>
      </c>
      <c r="M4" s="2">
        <v>0.86029411764705876</v>
      </c>
      <c r="N4" s="2">
        <v>0.77941176470588236</v>
      </c>
      <c r="O4" s="2">
        <v>0.68014705882352933</v>
      </c>
      <c r="P4" s="2">
        <v>0.48897058823529405</v>
      </c>
      <c r="Q4" s="2">
        <v>0.30514705882352944</v>
      </c>
      <c r="R4" s="2">
        <v>0.37867647058823528</v>
      </c>
      <c r="S4" s="2">
        <v>0.33823529411764702</v>
      </c>
      <c r="T4" s="2">
        <v>6.2499999999999993E-2</v>
      </c>
      <c r="U4" s="2">
        <v>0.27205882352941174</v>
      </c>
      <c r="V4" s="2">
        <v>0.38235294117647056</v>
      </c>
      <c r="W4" s="2">
        <v>0.25</v>
      </c>
      <c r="X4" s="2">
        <v>-0.23161764705882351</v>
      </c>
      <c r="Y4" s="2">
        <v>-0.47426470588235292</v>
      </c>
    </row>
    <row r="5" spans="1:25" x14ac:dyDescent="0.3">
      <c r="A5">
        <v>4</v>
      </c>
      <c r="B5" s="2">
        <v>-0.88135593220338992</v>
      </c>
      <c r="C5" s="2">
        <v>-0.88983050847457634</v>
      </c>
      <c r="D5" s="2">
        <v>-0.91525423728813571</v>
      </c>
      <c r="E5" s="2">
        <v>-0.91525423728813571</v>
      </c>
      <c r="F5" s="2">
        <v>-0.93644067796610175</v>
      </c>
      <c r="G5" s="2">
        <v>-0.96186440677966112</v>
      </c>
      <c r="H5" s="2">
        <v>-0.87288135593220351</v>
      </c>
      <c r="I5" s="2">
        <v>-0.58898305084745772</v>
      </c>
      <c r="J5" s="2">
        <v>-0.44067796610169496</v>
      </c>
      <c r="K5" s="2">
        <v>-0.46610169491525427</v>
      </c>
      <c r="L5" s="2">
        <v>-0.58898305084745772</v>
      </c>
      <c r="M5" s="2">
        <v>-0.63983050847457645</v>
      </c>
      <c r="N5" s="2">
        <v>-0.59322033898305082</v>
      </c>
      <c r="O5" s="2">
        <v>-0.64406779661016955</v>
      </c>
      <c r="P5" s="2">
        <v>-0.60593220338983056</v>
      </c>
      <c r="Q5" s="2">
        <v>-0.71610169491525422</v>
      </c>
      <c r="R5" s="2">
        <v>-0.80508474576271194</v>
      </c>
      <c r="S5" s="2">
        <v>-0.71610169491525422</v>
      </c>
      <c r="T5" s="2">
        <v>-0.50423728813559321</v>
      </c>
      <c r="U5" s="2">
        <v>-0.45338983050847464</v>
      </c>
      <c r="V5" s="2">
        <v>-0.45338983050847464</v>
      </c>
      <c r="W5" s="2">
        <v>-0.59745762711864414</v>
      </c>
      <c r="X5" s="2">
        <v>-0.74152542372881358</v>
      </c>
      <c r="Y5" s="2">
        <v>-0.77118644067796616</v>
      </c>
    </row>
    <row r="6" spans="1:25" x14ac:dyDescent="0.3">
      <c r="A6">
        <v>5</v>
      </c>
      <c r="B6" s="2">
        <v>-0.54878048780487809</v>
      </c>
      <c r="C6" s="2">
        <v>-0.71951219512195141</v>
      </c>
      <c r="D6" s="2">
        <v>-0.84756097560975618</v>
      </c>
      <c r="E6" s="2">
        <v>-0.84146341463414642</v>
      </c>
      <c r="F6" s="2">
        <v>-0.84146341463414631</v>
      </c>
      <c r="G6" s="2">
        <v>-0.9207317073170731</v>
      </c>
      <c r="H6" s="2">
        <v>-0.8292682926829269</v>
      </c>
      <c r="I6" s="2">
        <v>-0.32926829268292684</v>
      </c>
      <c r="J6" s="2">
        <v>0.10975609756097561</v>
      </c>
      <c r="K6" s="2">
        <v>0.36585365853658547</v>
      </c>
      <c r="L6" s="2">
        <v>0.60365853658536583</v>
      </c>
      <c r="M6" s="2">
        <v>0.6402439024390244</v>
      </c>
      <c r="N6" s="2">
        <v>0.56097560975609762</v>
      </c>
      <c r="O6" s="2">
        <v>0.46341463414634149</v>
      </c>
      <c r="P6" s="2">
        <v>0.3048780487804878</v>
      </c>
      <c r="Q6" s="2">
        <v>0.1951219512195122</v>
      </c>
      <c r="R6" s="2">
        <v>0.16463414634146342</v>
      </c>
      <c r="S6" s="2">
        <v>0.1524390243902439</v>
      </c>
      <c r="T6" s="2">
        <v>0.1524390243902439</v>
      </c>
      <c r="U6" s="2">
        <v>3.6585365853658534E-2</v>
      </c>
      <c r="V6" s="2">
        <v>0.32317073170731708</v>
      </c>
      <c r="W6" s="2">
        <v>0.1524390243902439</v>
      </c>
      <c r="X6" s="2">
        <v>8.5365853658536592E-2</v>
      </c>
      <c r="Y6" s="2">
        <v>-0.13414634146341467</v>
      </c>
    </row>
    <row r="7" spans="1:25" x14ac:dyDescent="0.3">
      <c r="A7">
        <v>6</v>
      </c>
      <c r="B7" s="2">
        <v>0.39999999999999997</v>
      </c>
      <c r="C7" s="2">
        <v>0.44374999999999998</v>
      </c>
      <c r="D7" s="2">
        <v>0.33750000000000002</v>
      </c>
      <c r="E7" s="2">
        <v>0.39687499999999998</v>
      </c>
      <c r="F7" s="2">
        <v>0.40625</v>
      </c>
      <c r="G7" s="2">
        <v>0.41718749999999999</v>
      </c>
      <c r="H7" s="2">
        <v>0.40312500000000001</v>
      </c>
      <c r="I7" s="2">
        <v>0.74687499999999996</v>
      </c>
      <c r="J7" s="2">
        <v>0.85625000000000007</v>
      </c>
      <c r="K7" s="2">
        <v>0.85468750000000004</v>
      </c>
      <c r="L7" s="2">
        <v>0.74687499999999984</v>
      </c>
      <c r="M7" s="2">
        <v>0.89218750000000013</v>
      </c>
      <c r="N7" s="2">
        <v>0.9296875</v>
      </c>
      <c r="O7" s="2">
        <v>0.85625000000000007</v>
      </c>
      <c r="P7" s="2">
        <v>0.74531249999999993</v>
      </c>
      <c r="Q7" s="2">
        <v>0.65625</v>
      </c>
      <c r="R7" s="2">
        <v>0.79999999999999993</v>
      </c>
      <c r="S7" s="2">
        <v>0.77499999999999991</v>
      </c>
      <c r="T7" s="2">
        <v>0.60781249999999998</v>
      </c>
      <c r="U7" s="2">
        <v>0.56406249999999991</v>
      </c>
      <c r="V7" s="2">
        <v>0.6640625</v>
      </c>
      <c r="W7" s="2">
        <v>0.5234375</v>
      </c>
      <c r="X7" s="2">
        <v>0.3984375</v>
      </c>
      <c r="Y7" s="2">
        <v>0.44531249999999994</v>
      </c>
    </row>
    <row r="8" spans="1:25" x14ac:dyDescent="0.3">
      <c r="A8">
        <v>7</v>
      </c>
      <c r="B8" s="2">
        <v>-0.77173913043478248</v>
      </c>
      <c r="C8" s="2">
        <v>-0.79347826086956519</v>
      </c>
      <c r="D8" s="2">
        <v>-0.84239130434782594</v>
      </c>
      <c r="E8" s="2">
        <v>-0.86413043478260887</v>
      </c>
      <c r="F8" s="2">
        <v>-0.80978260869565222</v>
      </c>
      <c r="G8" s="2">
        <v>-0.87500000000000011</v>
      </c>
      <c r="H8" s="2">
        <v>-0.75</v>
      </c>
      <c r="I8" s="2">
        <v>-0.34239130434782605</v>
      </c>
      <c r="J8" s="2">
        <v>-5.9782608695652169E-2</v>
      </c>
      <c r="K8" s="2">
        <v>-4.8913043478260865E-2</v>
      </c>
      <c r="L8" s="2">
        <v>0.10326086956521738</v>
      </c>
      <c r="M8" s="2">
        <v>3.2608695652173912E-2</v>
      </c>
      <c r="N8" s="2">
        <v>1.0869565217391304E-2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-0.29347826086956524</v>
      </c>
      <c r="T8" s="2">
        <v>-0.25543478260869568</v>
      </c>
      <c r="U8" s="2">
        <v>-0.30978260869565222</v>
      </c>
      <c r="V8" s="2">
        <v>-0.21739130434782608</v>
      </c>
      <c r="W8" s="2">
        <v>-0.40760869565217389</v>
      </c>
      <c r="X8" s="2">
        <v>-0.51630434782608692</v>
      </c>
      <c r="Y8" s="2">
        <v>-0.55434782608695654</v>
      </c>
    </row>
    <row r="9" spans="1:25" x14ac:dyDescent="0.3">
      <c r="A9">
        <v>8</v>
      </c>
      <c r="B9" s="2">
        <v>-0.96612903225806435</v>
      </c>
      <c r="C9" s="2">
        <v>-0.97258064516129017</v>
      </c>
      <c r="D9" s="2">
        <v>-0.98225806451612896</v>
      </c>
      <c r="E9" s="2">
        <v>-0.98709677419354835</v>
      </c>
      <c r="F9" s="2">
        <v>-0.97419354838709693</v>
      </c>
      <c r="G9" s="2">
        <v>-0.95161290322580649</v>
      </c>
      <c r="H9" s="2">
        <v>-0.80806451612903218</v>
      </c>
      <c r="I9" s="2">
        <v>-0.66774193548387106</v>
      </c>
      <c r="J9" s="2">
        <v>-0.65322580645161288</v>
      </c>
      <c r="K9" s="2">
        <v>-0.64354838709677409</v>
      </c>
      <c r="L9" s="2">
        <v>-0.63225806451612898</v>
      </c>
      <c r="M9" s="2">
        <v>-0.6274193548387097</v>
      </c>
      <c r="N9" s="2">
        <v>-0.64193548387096777</v>
      </c>
      <c r="O9" s="2">
        <v>-0.66612903225806452</v>
      </c>
      <c r="P9" s="2">
        <v>-0.73387096774193539</v>
      </c>
      <c r="Q9" s="2">
        <v>-0.7661290322580645</v>
      </c>
      <c r="R9" s="2">
        <v>-0.79193548387096779</v>
      </c>
      <c r="S9" s="2">
        <v>-0.79516129032258054</v>
      </c>
      <c r="T9" s="2">
        <v>-0.80967741935483872</v>
      </c>
      <c r="U9" s="2">
        <v>-0.83709677419354844</v>
      </c>
      <c r="V9" s="2">
        <v>-0.89032258064516123</v>
      </c>
      <c r="W9" s="2">
        <v>-0.9258064516129032</v>
      </c>
      <c r="X9" s="2">
        <v>-0.94032258064516128</v>
      </c>
      <c r="Y9" s="2">
        <v>-0.9580645161290321</v>
      </c>
    </row>
    <row r="10" spans="1:25" x14ac:dyDescent="0.3">
      <c r="A10">
        <v>9</v>
      </c>
      <c r="B10" s="2">
        <v>2.7777777777777776E-2</v>
      </c>
      <c r="C10" s="2">
        <v>-0.2361111111111111</v>
      </c>
      <c r="D10" s="2">
        <v>-0.29166666666666669</v>
      </c>
      <c r="E10" s="2">
        <v>-0.38888888888888895</v>
      </c>
      <c r="F10" s="2">
        <v>-0.36111111111111116</v>
      </c>
      <c r="G10" s="2">
        <v>-0.41666666666666669</v>
      </c>
      <c r="H10" s="2">
        <v>-0.79166666666666663</v>
      </c>
      <c r="I10" s="2">
        <v>-0.25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0.36111111111111116</v>
      </c>
      <c r="O10" s="2">
        <v>0.36111111111111116</v>
      </c>
      <c r="P10" s="2">
        <v>0.29166666666666669</v>
      </c>
      <c r="Q10" s="2">
        <v>0.65277777777777779</v>
      </c>
      <c r="R10" s="2">
        <v>0.55555555555555558</v>
      </c>
      <c r="S10" s="2">
        <v>0.48611111111111116</v>
      </c>
      <c r="T10" s="2">
        <v>0.40277777777777785</v>
      </c>
      <c r="U10" s="2">
        <v>0.40277777777777785</v>
      </c>
      <c r="V10" s="2">
        <v>0.56944444444444442</v>
      </c>
      <c r="W10" s="2">
        <v>0.51388888888888895</v>
      </c>
      <c r="X10" s="2">
        <v>-5.5555555555555559E-2</v>
      </c>
      <c r="Y10" s="2">
        <v>-8.3333333333333343E-2</v>
      </c>
    </row>
    <row r="11" spans="1:25" x14ac:dyDescent="0.3">
      <c r="A11">
        <v>10</v>
      </c>
      <c r="B11" s="2">
        <v>-0.79629629629629628</v>
      </c>
      <c r="C11" s="2">
        <v>-0.88888888888888884</v>
      </c>
      <c r="D11" s="2">
        <v>-0.90740740740740733</v>
      </c>
      <c r="E11" s="2">
        <v>-0.89814814814814803</v>
      </c>
      <c r="F11" s="2">
        <v>-0.92592592592592582</v>
      </c>
      <c r="G11" s="2">
        <v>-0.94444444444444442</v>
      </c>
      <c r="H11" s="2">
        <v>-0.29629629629629634</v>
      </c>
      <c r="I11" s="2">
        <v>0.26851851851851855</v>
      </c>
      <c r="J11" s="2">
        <v>0.59259259259259256</v>
      </c>
      <c r="K11" s="2">
        <v>0.62962962962962965</v>
      </c>
      <c r="L11" s="2">
        <v>0.27777777777777773</v>
      </c>
      <c r="M11" s="2">
        <v>0.65740740740740744</v>
      </c>
      <c r="N11" s="2">
        <v>0.70370370370370372</v>
      </c>
      <c r="O11" s="2">
        <v>0.67592592592592571</v>
      </c>
      <c r="P11" s="2">
        <v>0.53703703703703709</v>
      </c>
      <c r="Q11" s="2">
        <v>0.23148148148148145</v>
      </c>
      <c r="R11" s="2">
        <v>0.11111111111111112</v>
      </c>
      <c r="S11" s="2">
        <v>0.11111111111111112</v>
      </c>
      <c r="T11" s="2">
        <v>0.12037037037037036</v>
      </c>
      <c r="U11" s="2">
        <v>0.23148148148148145</v>
      </c>
      <c r="V11" s="2">
        <v>0.34259259259259256</v>
      </c>
      <c r="W11" s="2">
        <v>4.6296296296296294E-2</v>
      </c>
      <c r="X11" s="2">
        <v>-0.35185185185185186</v>
      </c>
      <c r="Y11" s="2">
        <v>-0.59259259259259267</v>
      </c>
    </row>
    <row r="12" spans="1:25" x14ac:dyDescent="0.3">
      <c r="A12">
        <v>11</v>
      </c>
      <c r="B12" s="2">
        <v>-0.85483870967741937</v>
      </c>
      <c r="C12" s="2">
        <v>-0.92741935483870974</v>
      </c>
      <c r="D12" s="2">
        <v>-0.95967741935483863</v>
      </c>
      <c r="E12" s="2">
        <v>-0.97580645161290325</v>
      </c>
      <c r="F12" s="2">
        <v>-0.95161290322580638</v>
      </c>
      <c r="G12" s="2">
        <v>-0.95967741935483886</v>
      </c>
      <c r="H12" s="2">
        <v>-0.75</v>
      </c>
      <c r="I12" s="2">
        <v>-0.62903225806451613</v>
      </c>
      <c r="J12" s="2">
        <v>-0.53225806451612911</v>
      </c>
      <c r="K12" s="2">
        <v>-0.40322580645161293</v>
      </c>
      <c r="L12" s="2">
        <v>-0.41129032258064518</v>
      </c>
      <c r="M12" s="2">
        <v>-0.43548387096774199</v>
      </c>
      <c r="N12" s="2">
        <v>-0.5161290322580645</v>
      </c>
      <c r="O12" s="2">
        <v>-0.532258064516129</v>
      </c>
      <c r="P12" s="2">
        <v>-0.59677419354838712</v>
      </c>
      <c r="Q12" s="2">
        <v>-0.59677419354838712</v>
      </c>
      <c r="R12" s="2">
        <v>-0.60483870967741937</v>
      </c>
      <c r="S12" s="2">
        <v>-0.45967741935483875</v>
      </c>
      <c r="T12" s="2">
        <v>-0.41935483870967744</v>
      </c>
      <c r="U12" s="2">
        <v>-0.4758064516129033</v>
      </c>
      <c r="V12" s="2">
        <v>-0.38709677419354838</v>
      </c>
      <c r="W12" s="2">
        <v>-0.50000000000000011</v>
      </c>
      <c r="X12" s="2">
        <v>-0.57258064516129026</v>
      </c>
      <c r="Y12" s="2">
        <v>-0.65322580645161299</v>
      </c>
    </row>
    <row r="13" spans="1:25" x14ac:dyDescent="0.3">
      <c r="A13">
        <v>12</v>
      </c>
      <c r="B13" s="2">
        <v>-0.37667469617754107</v>
      </c>
      <c r="C13" s="2">
        <v>-0.45621330070118288</v>
      </c>
      <c r="D13" s="2">
        <v>-0.52018764909041881</v>
      </c>
      <c r="E13" s="2">
        <v>-0.52715448389536002</v>
      </c>
      <c r="F13" s="2">
        <v>-0.52504744307210283</v>
      </c>
      <c r="G13" s="2">
        <v>-0.53638255097135679</v>
      </c>
      <c r="H13" s="2">
        <v>-0.41163917111105536</v>
      </c>
      <c r="I13" s="2">
        <v>1.210143336642318E-2</v>
      </c>
      <c r="J13" s="2">
        <v>0.17070404190340363</v>
      </c>
      <c r="K13" s="2">
        <v>0.24778193639120108</v>
      </c>
      <c r="L13" s="2">
        <v>0.19322426549825211</v>
      </c>
      <c r="M13" s="2">
        <v>0.25291554780246384</v>
      </c>
      <c r="N13" s="2">
        <v>0.25456625559203211</v>
      </c>
      <c r="O13" s="2">
        <v>0.22585579293454677</v>
      </c>
      <c r="P13" s="2">
        <v>0.10320189431563311</v>
      </c>
      <c r="Q13" s="2">
        <v>6.8995741060850588E-2</v>
      </c>
      <c r="R13" s="2">
        <v>5.204462412115652E-2</v>
      </c>
      <c r="S13" s="2">
        <v>6.213536917729099E-2</v>
      </c>
      <c r="T13" s="2">
        <v>5.3792892410099394E-2</v>
      </c>
      <c r="U13" s="2">
        <v>5.6300626195976179E-2</v>
      </c>
      <c r="V13" s="2">
        <v>0.12900503024582399</v>
      </c>
      <c r="W13" s="2">
        <v>2.0117299680527971E-3</v>
      </c>
      <c r="X13" s="2">
        <v>-0.21346836939267561</v>
      </c>
      <c r="Y13" s="2">
        <v>-0.3045045709648892</v>
      </c>
    </row>
    <row r="14" spans="1:25" x14ac:dyDescent="0.3">
      <c r="A14">
        <v>13</v>
      </c>
      <c r="B14" s="2">
        <v>0.22222222222222227</v>
      </c>
      <c r="C14" s="2">
        <v>0.20634920634920637</v>
      </c>
      <c r="D14" s="2">
        <v>0.1560846560846561</v>
      </c>
      <c r="E14" s="2">
        <v>0.14153439153439154</v>
      </c>
      <c r="F14" s="2">
        <v>0.12962962962962962</v>
      </c>
      <c r="G14" s="2">
        <v>0.1626984126984127</v>
      </c>
      <c r="H14" s="2">
        <v>0.53439153439153442</v>
      </c>
      <c r="I14" s="2">
        <v>0.71296296296296302</v>
      </c>
      <c r="J14" s="2">
        <v>0.91402116402116407</v>
      </c>
      <c r="K14" s="2">
        <v>0.87169312169312174</v>
      </c>
      <c r="L14" s="2">
        <v>0.85052910052910069</v>
      </c>
      <c r="M14" s="2">
        <v>0.83994708994709</v>
      </c>
      <c r="N14" s="2">
        <v>0.90873015873015883</v>
      </c>
      <c r="O14" s="2">
        <v>0.83333333333333348</v>
      </c>
      <c r="P14" s="2">
        <v>0.76587301587301593</v>
      </c>
      <c r="Q14" s="2">
        <v>0.71164021164021163</v>
      </c>
      <c r="R14" s="2">
        <v>0.70370370370370383</v>
      </c>
      <c r="S14" s="2">
        <v>0.71296296296296302</v>
      </c>
      <c r="T14" s="2">
        <v>0.59391534391534384</v>
      </c>
      <c r="U14" s="2">
        <v>0.54232804232804233</v>
      </c>
      <c r="V14" s="2">
        <v>0.57539682539682535</v>
      </c>
      <c r="W14" s="2">
        <v>0.40343915343915349</v>
      </c>
      <c r="X14" s="2">
        <v>0.17724867724867727</v>
      </c>
      <c r="Y14" s="2">
        <v>0.19047619047619047</v>
      </c>
    </row>
    <row r="15" spans="1:25" x14ac:dyDescent="0.3">
      <c r="A15">
        <v>14</v>
      </c>
      <c r="B15" s="2">
        <v>0.95833333333333326</v>
      </c>
      <c r="C15" s="2">
        <v>0.93749999999999989</v>
      </c>
      <c r="D15" s="2">
        <v>0.97916666666666663</v>
      </c>
      <c r="E15" s="2">
        <v>1</v>
      </c>
      <c r="F15" s="2">
        <v>1</v>
      </c>
      <c r="G15" s="2">
        <v>0.95833333333333326</v>
      </c>
      <c r="H15" s="2">
        <v>0.85416666666666674</v>
      </c>
      <c r="I15" s="2">
        <v>0.81250000000000011</v>
      </c>
      <c r="J15" s="2">
        <v>0.62500000000000011</v>
      </c>
      <c r="K15" s="2">
        <v>0.4375</v>
      </c>
      <c r="L15" s="2">
        <v>0.47916666666666669</v>
      </c>
      <c r="M15" s="2">
        <v>0.58333333333333337</v>
      </c>
      <c r="N15" s="2">
        <v>0.41666666666666669</v>
      </c>
      <c r="O15" s="2">
        <v>0.58333333333333337</v>
      </c>
      <c r="P15" s="2">
        <v>0.66666666666666674</v>
      </c>
      <c r="Q15" s="2">
        <v>0.66666666666666674</v>
      </c>
      <c r="R15" s="2">
        <v>0.66666666666666674</v>
      </c>
      <c r="S15" s="2">
        <v>0.64583333333333337</v>
      </c>
      <c r="T15" s="2">
        <v>0.60416666666666674</v>
      </c>
      <c r="U15" s="2">
        <v>0.75</v>
      </c>
      <c r="V15" s="2">
        <v>0.79166666666666674</v>
      </c>
      <c r="W15" s="2">
        <v>0.89583333333333348</v>
      </c>
      <c r="X15" s="2">
        <v>0.83333333333333337</v>
      </c>
      <c r="Y15" s="2">
        <v>0.85416666666666674</v>
      </c>
    </row>
    <row r="16" spans="1:25" x14ac:dyDescent="0.3">
      <c r="A16">
        <v>15</v>
      </c>
      <c r="B16" s="2">
        <v>0.36912751677852351</v>
      </c>
      <c r="C16" s="2">
        <v>0.40771812080536918</v>
      </c>
      <c r="D16" s="2">
        <v>0.38422818791946312</v>
      </c>
      <c r="E16" s="2">
        <v>0.38422818791946312</v>
      </c>
      <c r="F16" s="2">
        <v>0.37583892617449666</v>
      </c>
      <c r="G16" s="2">
        <v>0.39765100671140935</v>
      </c>
      <c r="H16" s="2">
        <v>0.40939597315436244</v>
      </c>
      <c r="I16" s="2">
        <v>0.76677852348993292</v>
      </c>
      <c r="J16" s="2">
        <v>0.89261744966442957</v>
      </c>
      <c r="K16" s="2">
        <v>0.85906040268456363</v>
      </c>
      <c r="L16" s="2">
        <v>0.83892617449664431</v>
      </c>
      <c r="M16" s="2">
        <v>0.8372483221476511</v>
      </c>
      <c r="N16" s="2">
        <v>0.89093959731543615</v>
      </c>
      <c r="O16" s="2">
        <v>0.86409395973154368</v>
      </c>
      <c r="P16" s="2">
        <v>0.60570469798657711</v>
      </c>
      <c r="Q16" s="2">
        <v>0.79194630872483218</v>
      </c>
      <c r="R16" s="2">
        <v>0.80201342281879195</v>
      </c>
      <c r="S16" s="2">
        <v>0.75167785234899331</v>
      </c>
      <c r="T16" s="2">
        <v>0.59563758389261745</v>
      </c>
      <c r="U16" s="2">
        <v>0.54026845637583898</v>
      </c>
      <c r="V16" s="2">
        <v>0.56711409395973156</v>
      </c>
      <c r="W16" s="2">
        <v>0.56879194630872476</v>
      </c>
      <c r="X16" s="2">
        <v>0.39261744966442952</v>
      </c>
      <c r="Y16" s="2">
        <v>0.389261744966443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5C20-21CB-4642-A37B-13FC41622924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0.36174496644295301</v>
      </c>
      <c r="C2" s="2">
        <v>0.4117953020134229</v>
      </c>
      <c r="D2" s="2">
        <v>0.39191275167785233</v>
      </c>
      <c r="E2" s="2">
        <v>0.38807046979865772</v>
      </c>
      <c r="F2" s="2">
        <v>0.37959731543624164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0.87624161073825491</v>
      </c>
      <c r="L2" s="2">
        <v>0.82214765100671139</v>
      </c>
      <c r="M2" s="2">
        <v>0.84562080536912765</v>
      </c>
      <c r="N2" s="2">
        <v>0.89093959731543615</v>
      </c>
      <c r="O2" s="2">
        <v>0.87273489932885906</v>
      </c>
      <c r="P2" s="2">
        <v>0.60570469798657711</v>
      </c>
      <c r="Q2" s="2">
        <v>0.77610738255033551</v>
      </c>
      <c r="R2" s="2">
        <v>0.8180536912751678</v>
      </c>
      <c r="S2" s="2">
        <v>0.73664429530201347</v>
      </c>
      <c r="T2" s="2">
        <v>0.60755033557046978</v>
      </c>
      <c r="U2" s="2">
        <v>0.55107382550335582</v>
      </c>
      <c r="V2" s="2">
        <v>0.57845637583892617</v>
      </c>
      <c r="W2" s="2">
        <v>0.56879194630872476</v>
      </c>
      <c r="X2" s="2">
        <v>0.40046979865771809</v>
      </c>
      <c r="Y2" s="2">
        <v>0.39315436241610741</v>
      </c>
    </row>
    <row r="3" spans="1:25" x14ac:dyDescent="0.3">
      <c r="A3">
        <v>2</v>
      </c>
      <c r="B3" s="2">
        <v>1.8148148148148146E-2</v>
      </c>
      <c r="C3" s="2">
        <v>-0.1088888888888889</v>
      </c>
      <c r="D3" s="2">
        <v>-0.12277777777777776</v>
      </c>
      <c r="E3" s="2">
        <v>-0.17944444444444446</v>
      </c>
      <c r="F3" s="2">
        <v>-0.21296296296296294</v>
      </c>
      <c r="G3" s="2">
        <v>-0.16666666666666669</v>
      </c>
      <c r="H3" s="2">
        <v>-0.2087037037037037</v>
      </c>
      <c r="I3" s="2">
        <v>0.53703703703703709</v>
      </c>
      <c r="J3" s="2">
        <v>0.68518518518518501</v>
      </c>
      <c r="K3" s="2">
        <v>0.86203703703703694</v>
      </c>
      <c r="L3" s="2">
        <v>0.5</v>
      </c>
      <c r="M3" s="2">
        <v>0.4446296296296296</v>
      </c>
      <c r="N3" s="2">
        <v>0.3116666666666667</v>
      </c>
      <c r="O3" s="2">
        <v>0.41740740740740734</v>
      </c>
      <c r="P3" s="2">
        <v>0.18888888888888888</v>
      </c>
      <c r="Q3" s="2">
        <v>0.1558333333333333</v>
      </c>
      <c r="R3" s="2">
        <v>0.18148148148148149</v>
      </c>
      <c r="S3" s="2">
        <v>0.33</v>
      </c>
      <c r="T3" s="2">
        <v>0.65166666666666673</v>
      </c>
      <c r="U3" s="2">
        <v>0.65462962962962945</v>
      </c>
      <c r="V3" s="2">
        <v>0.50814814814814802</v>
      </c>
      <c r="W3" s="2">
        <v>0.39814814814814814</v>
      </c>
      <c r="X3" s="2">
        <v>0.187037037037037</v>
      </c>
      <c r="Y3" s="2">
        <v>3.7407407407407403E-2</v>
      </c>
    </row>
    <row r="4" spans="1:25" x14ac:dyDescent="0.3">
      <c r="A4">
        <v>3</v>
      </c>
      <c r="B4" s="2">
        <v>-0.14249999999999999</v>
      </c>
      <c r="C4" s="2">
        <v>-0.33749999999999991</v>
      </c>
      <c r="D4" s="2">
        <v>-0.58874999999999988</v>
      </c>
      <c r="E4" s="2">
        <v>-0.53841911764705885</v>
      </c>
      <c r="F4" s="2">
        <v>-0.55499999999999994</v>
      </c>
      <c r="G4" s="2">
        <v>-0.52356617647058823</v>
      </c>
      <c r="H4" s="2">
        <v>-2.8823529411764706E-2</v>
      </c>
      <c r="I4" s="2">
        <v>0.61511029411764695</v>
      </c>
      <c r="J4" s="2">
        <v>0.83249999999999991</v>
      </c>
      <c r="K4" s="2">
        <v>0.83176470588235307</v>
      </c>
      <c r="L4" s="2">
        <v>0.68062500000000004</v>
      </c>
      <c r="M4" s="2">
        <v>0.85169117647058812</v>
      </c>
      <c r="N4" s="2">
        <v>0.76382352941176479</v>
      </c>
      <c r="O4" s="2">
        <v>0.66654411764705868</v>
      </c>
      <c r="P4" s="2">
        <v>0.48408088235294111</v>
      </c>
      <c r="Q4" s="2">
        <v>0.30819852941176473</v>
      </c>
      <c r="R4" s="2">
        <v>0.37867647058823528</v>
      </c>
      <c r="S4" s="2">
        <v>0.33823529411764702</v>
      </c>
      <c r="T4" s="2">
        <v>6.3749999999999987E-2</v>
      </c>
      <c r="U4" s="2">
        <v>0.2693382352941176</v>
      </c>
      <c r="V4" s="2">
        <v>0.38235294117647056</v>
      </c>
      <c r="W4" s="2">
        <v>0.2525</v>
      </c>
      <c r="X4" s="2">
        <v>-0.23393382352941175</v>
      </c>
      <c r="Y4" s="2">
        <v>-0.48375000000000001</v>
      </c>
    </row>
    <row r="5" spans="1:25" x14ac:dyDescent="0.3">
      <c r="A5">
        <v>4</v>
      </c>
      <c r="B5" s="2">
        <v>-0.89898305084745767</v>
      </c>
      <c r="C5" s="2">
        <v>-0.8987288135593221</v>
      </c>
      <c r="D5" s="2">
        <v>-0.90610169491525439</v>
      </c>
      <c r="E5" s="2">
        <v>-0.93355932203389846</v>
      </c>
      <c r="F5" s="2">
        <v>-0.91771186440677965</v>
      </c>
      <c r="G5" s="2">
        <v>-0.95224576271186445</v>
      </c>
      <c r="H5" s="2">
        <v>-0.88161016949152549</v>
      </c>
      <c r="I5" s="2">
        <v>-0.57720338983050856</v>
      </c>
      <c r="J5" s="2">
        <v>-0.43186440677966104</v>
      </c>
      <c r="K5" s="2">
        <v>-0.47542372881355938</v>
      </c>
      <c r="L5" s="2">
        <v>-0.60076271186440688</v>
      </c>
      <c r="M5" s="2">
        <v>-0.63343220338983064</v>
      </c>
      <c r="N5" s="2">
        <v>-0.58135593220338988</v>
      </c>
      <c r="O5" s="2">
        <v>-0.63762711864406785</v>
      </c>
      <c r="P5" s="2">
        <v>-0.60593220338983056</v>
      </c>
      <c r="Q5" s="2">
        <v>-0.73042372881355933</v>
      </c>
      <c r="R5" s="2">
        <v>-0.78898305084745768</v>
      </c>
      <c r="S5" s="2">
        <v>-0.73042372881355933</v>
      </c>
      <c r="T5" s="2">
        <v>-0.514322033898305</v>
      </c>
      <c r="U5" s="2">
        <v>-0.44885593220338987</v>
      </c>
      <c r="V5" s="2">
        <v>-0.45792372881355936</v>
      </c>
      <c r="W5" s="2">
        <v>-0.60940677966101697</v>
      </c>
      <c r="X5" s="2">
        <v>-0.73411016949152541</v>
      </c>
      <c r="Y5" s="2">
        <v>-0.78661016949152551</v>
      </c>
    </row>
    <row r="6" spans="1:25" x14ac:dyDescent="0.3">
      <c r="A6">
        <v>5</v>
      </c>
      <c r="B6" s="2">
        <v>-0.55975609756097566</v>
      </c>
      <c r="C6" s="2">
        <v>-0.7123170731707319</v>
      </c>
      <c r="D6" s="2">
        <v>-0.83060975609756094</v>
      </c>
      <c r="E6" s="2">
        <v>-0.85829268292682936</v>
      </c>
      <c r="F6" s="2">
        <v>-0.84146341463414631</v>
      </c>
      <c r="G6" s="2">
        <v>-0.9207317073170731</v>
      </c>
      <c r="H6" s="2">
        <v>-0.83756097560975618</v>
      </c>
      <c r="I6" s="2">
        <v>-0.32926829268292684</v>
      </c>
      <c r="J6" s="2">
        <v>0.11195121951219512</v>
      </c>
      <c r="K6" s="2">
        <v>0.36219512195121967</v>
      </c>
      <c r="L6" s="2">
        <v>0.61573170731707316</v>
      </c>
      <c r="M6" s="2">
        <v>0.64664634146341471</v>
      </c>
      <c r="N6" s="2">
        <v>0.56097560975609762</v>
      </c>
      <c r="O6" s="2">
        <v>0.47268292682926832</v>
      </c>
      <c r="P6" s="2">
        <v>0.30182926829268292</v>
      </c>
      <c r="Q6" s="2">
        <v>0.1951219512195122</v>
      </c>
      <c r="R6" s="2">
        <v>0.16463414634146342</v>
      </c>
      <c r="S6" s="2">
        <v>0.14939024390243902</v>
      </c>
      <c r="T6" s="2">
        <v>0.1524390243902439</v>
      </c>
      <c r="U6" s="2">
        <v>3.6219512195121949E-2</v>
      </c>
      <c r="V6" s="2">
        <v>0.32317073170731708</v>
      </c>
      <c r="W6" s="2">
        <v>0.15548780487804878</v>
      </c>
      <c r="X6" s="2">
        <v>8.3658536585365872E-2</v>
      </c>
      <c r="Y6" s="2">
        <v>-0.13414634146341467</v>
      </c>
    </row>
    <row r="7" spans="1:25" x14ac:dyDescent="0.3">
      <c r="A7">
        <v>6</v>
      </c>
      <c r="B7" s="2">
        <v>0.4</v>
      </c>
      <c r="C7" s="2">
        <v>0.45262499999999994</v>
      </c>
      <c r="D7" s="2">
        <v>0.33412500000000001</v>
      </c>
      <c r="E7" s="2">
        <v>0.39290625000000001</v>
      </c>
      <c r="F7" s="2">
        <v>0.41437499999999999</v>
      </c>
      <c r="G7" s="2">
        <v>0.41718749999999999</v>
      </c>
      <c r="H7" s="2">
        <v>0.41118749999999998</v>
      </c>
      <c r="I7" s="2">
        <v>0.73940624999999993</v>
      </c>
      <c r="J7" s="2">
        <v>0.86481249999999998</v>
      </c>
      <c r="K7" s="2">
        <v>0.84614062499999998</v>
      </c>
      <c r="L7" s="2">
        <v>0.75434374999999987</v>
      </c>
      <c r="M7" s="2">
        <v>0.91003125000000007</v>
      </c>
      <c r="N7" s="2">
        <v>0.94828124999999996</v>
      </c>
      <c r="O7" s="2">
        <v>0.84768750000000015</v>
      </c>
      <c r="P7" s="2">
        <v>0.74531250000000004</v>
      </c>
      <c r="Q7" s="2">
        <v>0.66281250000000003</v>
      </c>
      <c r="R7" s="2">
        <v>0.81599999999999995</v>
      </c>
      <c r="S7" s="2">
        <v>0.79049999999999998</v>
      </c>
      <c r="T7" s="2">
        <v>0.60781249999999998</v>
      </c>
      <c r="U7" s="2">
        <v>0.56970312499999987</v>
      </c>
      <c r="V7" s="2">
        <v>0.65742187500000004</v>
      </c>
      <c r="W7" s="2">
        <v>0.51820312499999999</v>
      </c>
      <c r="X7" s="2">
        <v>0.39046874999999998</v>
      </c>
      <c r="Y7" s="2">
        <v>0.45421874999999995</v>
      </c>
    </row>
    <row r="8" spans="1:25" x14ac:dyDescent="0.3">
      <c r="A8">
        <v>7</v>
      </c>
      <c r="B8" s="2">
        <v>-0.78717391304347817</v>
      </c>
      <c r="C8" s="2">
        <v>-0.79347826086956519</v>
      </c>
      <c r="D8" s="2">
        <v>-0.82554347826086938</v>
      </c>
      <c r="E8" s="2">
        <v>-0.85548913043478281</v>
      </c>
      <c r="F8" s="2">
        <v>-0.79358695652173916</v>
      </c>
      <c r="G8" s="2">
        <v>-0.86625000000000019</v>
      </c>
      <c r="H8" s="2">
        <v>-0.75749999999999995</v>
      </c>
      <c r="I8" s="2">
        <v>-0.33554347826086955</v>
      </c>
      <c r="J8" s="2">
        <v>-5.858695652173912E-2</v>
      </c>
      <c r="K8" s="2">
        <v>-4.9891304347826085E-2</v>
      </c>
      <c r="L8" s="2">
        <v>0.10326086956521738</v>
      </c>
      <c r="M8" s="2">
        <v>3.3260869565217392E-2</v>
      </c>
      <c r="N8" s="2">
        <v>1.076086956521739E-2</v>
      </c>
      <c r="O8" s="2">
        <v>0</v>
      </c>
      <c r="P8" s="2">
        <v>-8.5217391304347828E-2</v>
      </c>
      <c r="Q8" s="2">
        <v>-0.15369565217391304</v>
      </c>
      <c r="R8" s="2">
        <v>-0.22059782608695652</v>
      </c>
      <c r="S8" s="2">
        <v>-0.29054347826086963</v>
      </c>
      <c r="T8" s="2">
        <v>-0.25032608695652175</v>
      </c>
      <c r="U8" s="2">
        <v>-0.31597826086956526</v>
      </c>
      <c r="V8" s="2">
        <v>-0.21956521739130433</v>
      </c>
      <c r="W8" s="2">
        <v>-0.41576086956521735</v>
      </c>
      <c r="X8" s="2">
        <v>-0.50597826086956521</v>
      </c>
      <c r="Y8" s="2">
        <v>-0.55989130434782608</v>
      </c>
    </row>
    <row r="9" spans="1:25" x14ac:dyDescent="0.3">
      <c r="A9">
        <v>8</v>
      </c>
      <c r="B9" s="2">
        <v>-0.946806451612903</v>
      </c>
      <c r="C9" s="2">
        <v>-0.97258064516129006</v>
      </c>
      <c r="D9" s="2">
        <v>-0.97243548387096768</v>
      </c>
      <c r="E9" s="2">
        <v>-0.99696774193548376</v>
      </c>
      <c r="F9" s="2">
        <v>-0.98393548387096785</v>
      </c>
      <c r="G9" s="2">
        <v>-0.96112903225806467</v>
      </c>
      <c r="H9" s="2">
        <v>-0.82422580645161292</v>
      </c>
      <c r="I9" s="2">
        <v>-0.67441935483870974</v>
      </c>
      <c r="J9" s="2">
        <v>-0.65322580645161277</v>
      </c>
      <c r="K9" s="2">
        <v>-0.6564193548387095</v>
      </c>
      <c r="L9" s="2">
        <v>-0.64490322580645154</v>
      </c>
      <c r="M9" s="2">
        <v>-0.6211451612903226</v>
      </c>
      <c r="N9" s="2">
        <v>-0.63551612903225807</v>
      </c>
      <c r="O9" s="2">
        <v>-0.66612903225806452</v>
      </c>
      <c r="P9" s="2">
        <v>-0.73387096774193539</v>
      </c>
      <c r="Q9" s="2">
        <v>-0.7661290322580645</v>
      </c>
      <c r="R9" s="2">
        <v>-0.77609677419354839</v>
      </c>
      <c r="S9" s="2">
        <v>-0.81106451612903219</v>
      </c>
      <c r="T9" s="2">
        <v>-0.79348387096774187</v>
      </c>
      <c r="U9" s="2">
        <v>-0.83709677419354844</v>
      </c>
      <c r="V9" s="2">
        <v>-0.87251612903225806</v>
      </c>
      <c r="W9" s="2">
        <v>-0.91654838709677422</v>
      </c>
      <c r="X9" s="2">
        <v>-0.94972580645161286</v>
      </c>
      <c r="Y9" s="2">
        <v>-0.96764516129032241</v>
      </c>
    </row>
    <row r="10" spans="1:25" x14ac:dyDescent="0.3">
      <c r="A10">
        <v>9</v>
      </c>
      <c r="B10" s="2">
        <v>2.7222222222222217E-2</v>
      </c>
      <c r="C10" s="2">
        <v>-0.23375000000000001</v>
      </c>
      <c r="D10" s="2">
        <v>-0.29750000000000004</v>
      </c>
      <c r="E10" s="2">
        <v>-0.38888888888888895</v>
      </c>
      <c r="F10" s="2">
        <v>-0.36472222222222228</v>
      </c>
      <c r="G10" s="2">
        <v>-0.40833333333333338</v>
      </c>
      <c r="H10" s="2">
        <v>-0.79958333333333331</v>
      </c>
      <c r="I10" s="2">
        <v>-0.2475</v>
      </c>
      <c r="J10" s="2">
        <v>-0.38888888888888895</v>
      </c>
      <c r="K10" s="2">
        <v>-0.12750000000000003</v>
      </c>
      <c r="L10" s="2">
        <v>0</v>
      </c>
      <c r="M10" s="2">
        <v>0.11333333333333334</v>
      </c>
      <c r="N10" s="2">
        <v>0.36472222222222228</v>
      </c>
      <c r="O10" s="2">
        <v>0.36833333333333335</v>
      </c>
      <c r="P10" s="2">
        <v>0.29166666666666669</v>
      </c>
      <c r="Q10" s="2">
        <v>0.66583333333333328</v>
      </c>
      <c r="R10" s="2">
        <v>0.56666666666666676</v>
      </c>
      <c r="S10" s="2">
        <v>0.47638888888888892</v>
      </c>
      <c r="T10" s="2">
        <v>0.40277777777777785</v>
      </c>
      <c r="U10" s="2">
        <v>0.40277777777777785</v>
      </c>
      <c r="V10" s="2">
        <v>0.57513888888888887</v>
      </c>
      <c r="W10" s="2">
        <v>0.51902777777777787</v>
      </c>
      <c r="X10" s="2">
        <v>-5.6666666666666671E-2</v>
      </c>
      <c r="Y10" s="2">
        <v>-8.1666666666666679E-2</v>
      </c>
    </row>
    <row r="11" spans="1:25" x14ac:dyDescent="0.3">
      <c r="A11">
        <v>10</v>
      </c>
      <c r="B11" s="2">
        <v>-0.78833333333333333</v>
      </c>
      <c r="C11" s="2">
        <v>-0.90666666666666662</v>
      </c>
      <c r="D11" s="2">
        <v>-0.90740740740740733</v>
      </c>
      <c r="E11" s="2">
        <v>-0.89814814814814814</v>
      </c>
      <c r="F11" s="2">
        <v>-0.90740740740740733</v>
      </c>
      <c r="G11" s="2">
        <v>-0.93500000000000005</v>
      </c>
      <c r="H11" s="2">
        <v>-0.29925925925925934</v>
      </c>
      <c r="I11" s="2">
        <v>0.27120370370370372</v>
      </c>
      <c r="J11" s="2">
        <v>0.59259259259259256</v>
      </c>
      <c r="K11" s="2">
        <v>0.62962962962962965</v>
      </c>
      <c r="L11" s="2">
        <v>0.2722222222222222</v>
      </c>
      <c r="M11" s="2">
        <v>0.65083333333333337</v>
      </c>
      <c r="N11" s="2">
        <v>0.68962962962962959</v>
      </c>
      <c r="O11" s="2">
        <v>0.68268518518518495</v>
      </c>
      <c r="P11" s="2">
        <v>0.54777777777777781</v>
      </c>
      <c r="Q11" s="2">
        <v>0.22685185185185183</v>
      </c>
      <c r="R11" s="2">
        <v>0.11333333333333334</v>
      </c>
      <c r="S11" s="2">
        <v>0.11</v>
      </c>
      <c r="T11" s="2">
        <v>0.12277777777777776</v>
      </c>
      <c r="U11" s="2">
        <v>0.23379629629629625</v>
      </c>
      <c r="V11" s="2">
        <v>0.33916666666666662</v>
      </c>
      <c r="W11" s="2">
        <v>4.5370370370370373E-2</v>
      </c>
      <c r="X11" s="2">
        <v>-0.35888888888888892</v>
      </c>
      <c r="Y11" s="2">
        <v>-0.59851851851851867</v>
      </c>
    </row>
    <row r="12" spans="1:25" x14ac:dyDescent="0.3">
      <c r="A12">
        <v>11</v>
      </c>
      <c r="B12" s="2">
        <v>-0.87193548387096786</v>
      </c>
      <c r="C12" s="2">
        <v>-0.94596774193548394</v>
      </c>
      <c r="D12" s="2">
        <v>-0.9500806451612902</v>
      </c>
      <c r="E12" s="2">
        <v>-0.98556451612903229</v>
      </c>
      <c r="F12" s="2">
        <v>-0.97064516129032252</v>
      </c>
      <c r="G12" s="2">
        <v>-0.96927419354838718</v>
      </c>
      <c r="H12" s="2">
        <v>-0.76500000000000001</v>
      </c>
      <c r="I12" s="2">
        <v>-0.64161290322580644</v>
      </c>
      <c r="J12" s="2">
        <v>-0.52161290322580656</v>
      </c>
      <c r="K12" s="2">
        <v>-0.40322580645161293</v>
      </c>
      <c r="L12" s="2">
        <v>-0.41129032258064518</v>
      </c>
      <c r="M12" s="2">
        <v>-0.43983870967741945</v>
      </c>
      <c r="N12" s="2">
        <v>-0.52129032258064512</v>
      </c>
      <c r="O12" s="2">
        <v>-0.54290322580645156</v>
      </c>
      <c r="P12" s="2">
        <v>-0.59677419354838712</v>
      </c>
      <c r="Q12" s="2">
        <v>-0.60870967741935489</v>
      </c>
      <c r="R12" s="2">
        <v>-0.61088709677419362</v>
      </c>
      <c r="S12" s="2">
        <v>-0.45048387096774201</v>
      </c>
      <c r="T12" s="2">
        <v>-0.41096774193548391</v>
      </c>
      <c r="U12" s="2">
        <v>-0.48532258064516137</v>
      </c>
      <c r="V12" s="2">
        <v>-0.39483870967741935</v>
      </c>
      <c r="W12" s="2">
        <v>-0.50000000000000011</v>
      </c>
      <c r="X12" s="2">
        <v>-0.57830645161290317</v>
      </c>
      <c r="Y12" s="2">
        <v>-0.65322580645161299</v>
      </c>
    </row>
    <row r="13" spans="1:25" x14ac:dyDescent="0.3">
      <c r="A13">
        <v>12</v>
      </c>
      <c r="B13" s="2">
        <v>-0.37290794921576564</v>
      </c>
      <c r="C13" s="2">
        <v>-0.46533756671520654</v>
      </c>
      <c r="D13" s="2">
        <v>-0.52538952558132301</v>
      </c>
      <c r="E13" s="2">
        <v>-0.5376975735732672</v>
      </c>
      <c r="F13" s="2">
        <v>-0.51979696864138181</v>
      </c>
      <c r="G13" s="2">
        <v>-0.53638255097135679</v>
      </c>
      <c r="H13" s="2">
        <v>-0.41163917111105536</v>
      </c>
      <c r="I13" s="2">
        <v>1.1980419032758949E-2</v>
      </c>
      <c r="J13" s="2">
        <v>0.16899700148436961</v>
      </c>
      <c r="K13" s="2">
        <v>0.25273757511902512</v>
      </c>
      <c r="L13" s="2">
        <v>0.19322426549825208</v>
      </c>
      <c r="M13" s="2">
        <v>0.25038639232443921</v>
      </c>
      <c r="N13" s="2">
        <v>0.25965758070387274</v>
      </c>
      <c r="O13" s="2">
        <v>0.22811435086389223</v>
      </c>
      <c r="P13" s="2">
        <v>0.10423391325878945</v>
      </c>
      <c r="Q13" s="2">
        <v>6.9685698471459098E-2</v>
      </c>
      <c r="R13" s="2">
        <v>5.1524177879944955E-2</v>
      </c>
      <c r="S13" s="2">
        <v>6.0892661793745174E-2</v>
      </c>
      <c r="T13" s="2">
        <v>5.3254963485998397E-2</v>
      </c>
      <c r="U13" s="2">
        <v>5.7426638719895708E-2</v>
      </c>
      <c r="V13" s="2">
        <v>0.12900503024582399</v>
      </c>
      <c r="W13" s="2">
        <v>1.9916126683722692E-3</v>
      </c>
      <c r="X13" s="2">
        <v>-0.21773773678052913</v>
      </c>
      <c r="Y13" s="2">
        <v>-0.3045045709648892</v>
      </c>
    </row>
    <row r="14" spans="1:25" x14ac:dyDescent="0.3">
      <c r="A14">
        <v>13</v>
      </c>
      <c r="B14" s="2">
        <v>0.22222222222222224</v>
      </c>
      <c r="C14" s="2">
        <v>0.20222222222222225</v>
      </c>
      <c r="D14" s="2">
        <v>0.15764550264550267</v>
      </c>
      <c r="E14" s="2">
        <v>0.13870370370370369</v>
      </c>
      <c r="F14" s="2">
        <v>0.12833333333333333</v>
      </c>
      <c r="G14" s="2">
        <v>0.16432539682539685</v>
      </c>
      <c r="H14" s="2">
        <v>0.53973544973544973</v>
      </c>
      <c r="I14" s="2">
        <v>0.72722222222222233</v>
      </c>
      <c r="J14" s="2">
        <v>0.89574074074074073</v>
      </c>
      <c r="K14" s="2">
        <v>0.87169312169312174</v>
      </c>
      <c r="L14" s="2">
        <v>0.83351851851851866</v>
      </c>
      <c r="M14" s="2">
        <v>0.83994708994709</v>
      </c>
      <c r="N14" s="2">
        <v>0.92690476190476201</v>
      </c>
      <c r="O14" s="2">
        <v>0.82500000000000018</v>
      </c>
      <c r="P14" s="2">
        <v>0.78119047619047621</v>
      </c>
      <c r="Q14" s="2">
        <v>0.71875661375661382</v>
      </c>
      <c r="R14" s="2">
        <v>0.69666666666666688</v>
      </c>
      <c r="S14" s="2">
        <v>0.72009259259259262</v>
      </c>
      <c r="T14" s="2">
        <v>0.60579365079365066</v>
      </c>
      <c r="U14" s="2">
        <v>0.55317460317460321</v>
      </c>
      <c r="V14" s="2">
        <v>0.56388888888888888</v>
      </c>
      <c r="W14" s="2">
        <v>0.40747354497354499</v>
      </c>
      <c r="X14" s="2">
        <v>0.17547619047619051</v>
      </c>
      <c r="Y14" s="2">
        <v>0.19238095238095237</v>
      </c>
    </row>
    <row r="15" spans="1:25" x14ac:dyDescent="0.3">
      <c r="A15">
        <v>14</v>
      </c>
      <c r="B15" s="2">
        <v>0.94874999999999987</v>
      </c>
      <c r="C15" s="2">
        <v>0.92812499999999987</v>
      </c>
      <c r="D15" s="2">
        <v>0.97916666666666652</v>
      </c>
      <c r="E15" s="2">
        <v>0.99</v>
      </c>
      <c r="F15" s="2">
        <v>0.99</v>
      </c>
      <c r="G15" s="2">
        <v>0.96791666666666654</v>
      </c>
      <c r="H15" s="2">
        <v>0.8370833333333334</v>
      </c>
      <c r="I15" s="2">
        <v>0.82062500000000016</v>
      </c>
      <c r="J15" s="2">
        <v>0.61875000000000013</v>
      </c>
      <c r="K15" s="2">
        <v>0.4375</v>
      </c>
      <c r="L15" s="2">
        <v>0.46958333333333335</v>
      </c>
      <c r="M15" s="2">
        <v>0.57166666666666677</v>
      </c>
      <c r="N15" s="2">
        <v>0.40833333333333338</v>
      </c>
      <c r="O15" s="2">
        <v>0.57166666666666677</v>
      </c>
      <c r="P15" s="2">
        <v>0.68000000000000016</v>
      </c>
      <c r="Q15" s="2">
        <v>0.68000000000000016</v>
      </c>
      <c r="R15" s="2">
        <v>0.66000000000000014</v>
      </c>
      <c r="S15" s="2">
        <v>0.65874999999999995</v>
      </c>
      <c r="T15" s="2">
        <v>0.59812500000000002</v>
      </c>
      <c r="U15" s="2">
        <v>0.75</v>
      </c>
      <c r="V15" s="2">
        <v>0.77583333333333337</v>
      </c>
      <c r="W15" s="2">
        <v>0.8779166666666669</v>
      </c>
      <c r="X15" s="2">
        <v>0.83333333333333348</v>
      </c>
      <c r="Y15" s="2">
        <v>0.84562500000000018</v>
      </c>
    </row>
    <row r="16" spans="1:25" x14ac:dyDescent="0.3">
      <c r="A16">
        <v>15</v>
      </c>
      <c r="B16" s="2">
        <v>0.36174496644295301</v>
      </c>
      <c r="C16" s="2">
        <v>0.4117953020134229</v>
      </c>
      <c r="D16" s="2">
        <v>0.38422818791946312</v>
      </c>
      <c r="E16" s="2">
        <v>0.39191275167785233</v>
      </c>
      <c r="F16" s="2">
        <v>0.38335570469798663</v>
      </c>
      <c r="G16" s="2">
        <v>0.39367449664429527</v>
      </c>
      <c r="H16" s="2">
        <v>0.40939597315436244</v>
      </c>
      <c r="I16" s="2">
        <v>0.76677852348993303</v>
      </c>
      <c r="J16" s="2">
        <v>0.90154362416107392</v>
      </c>
      <c r="K16" s="2">
        <v>0.85046979865771799</v>
      </c>
      <c r="L16" s="2">
        <v>0.84731543624161076</v>
      </c>
      <c r="M16" s="2">
        <v>0.82050335570469812</v>
      </c>
      <c r="N16" s="2">
        <v>0.87312080536912751</v>
      </c>
      <c r="O16" s="2">
        <v>0.86409395973154379</v>
      </c>
      <c r="P16" s="2">
        <v>0.59964765100671136</v>
      </c>
      <c r="Q16" s="2">
        <v>0.79194630872483218</v>
      </c>
      <c r="R16" s="2">
        <v>0.7859731543624161</v>
      </c>
      <c r="S16" s="2">
        <v>0.76671140939597326</v>
      </c>
      <c r="T16" s="2">
        <v>0.59563758389261745</v>
      </c>
      <c r="U16" s="2">
        <v>0.52946308724832225</v>
      </c>
      <c r="V16" s="2">
        <v>0.56144295302013425</v>
      </c>
      <c r="W16" s="2">
        <v>0.56879194630872476</v>
      </c>
      <c r="X16" s="2">
        <v>0.40046979865771809</v>
      </c>
      <c r="Y16" s="2">
        <v>0.3853691275167786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7BF2-A158-45E1-BB2B-4913805422E8}">
  <dimension ref="A1:Y16"/>
  <sheetViews>
    <sheetView workbookViewId="0">
      <selection activeCell="I20" sqref="I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0.36174496644295301</v>
      </c>
      <c r="C2" s="2">
        <v>0.40771812080536918</v>
      </c>
      <c r="D2" s="2">
        <v>0.38038590604026851</v>
      </c>
      <c r="E2" s="2">
        <v>0.37654362416107384</v>
      </c>
      <c r="F2" s="2">
        <v>0.37208053691275167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0.85906040268456363</v>
      </c>
      <c r="L2" s="2">
        <v>0.83053691275167796</v>
      </c>
      <c r="M2" s="2">
        <v>0.85399328859060419</v>
      </c>
      <c r="N2" s="2">
        <v>0.90875838926174479</v>
      </c>
      <c r="O2" s="2">
        <v>0.84681208053691281</v>
      </c>
      <c r="P2" s="2">
        <v>0.60570469798657711</v>
      </c>
      <c r="Q2" s="2">
        <v>0.78402684563758385</v>
      </c>
      <c r="R2" s="2">
        <v>0.8180536912751678</v>
      </c>
      <c r="S2" s="2">
        <v>0.74416107382550334</v>
      </c>
      <c r="T2" s="2">
        <v>0.58372483221476512</v>
      </c>
      <c r="U2" s="2">
        <v>0.54567114093959734</v>
      </c>
      <c r="V2" s="2">
        <v>0.57845637583892617</v>
      </c>
      <c r="W2" s="2">
        <v>0.55741610738255032</v>
      </c>
      <c r="X2" s="2">
        <v>0.38476510067114089</v>
      </c>
      <c r="Y2" s="2">
        <v>0.38147651006711414</v>
      </c>
    </row>
    <row r="3" spans="1:25" x14ac:dyDescent="0.3">
      <c r="A3">
        <v>2</v>
      </c>
      <c r="B3" s="2">
        <v>1.8333333333333333E-2</v>
      </c>
      <c r="C3" s="2">
        <v>-0.11111111111111112</v>
      </c>
      <c r="D3" s="2">
        <v>-0.12157407407407407</v>
      </c>
      <c r="E3" s="2">
        <v>-0.17416666666666669</v>
      </c>
      <c r="F3" s="2">
        <v>-0.21509259259259256</v>
      </c>
      <c r="G3" s="2">
        <v>-0.16333333333333336</v>
      </c>
      <c r="H3" s="2">
        <v>-0.21296296296296297</v>
      </c>
      <c r="I3" s="2">
        <v>0.54240740740740745</v>
      </c>
      <c r="J3" s="2">
        <v>0.69888888888888889</v>
      </c>
      <c r="K3" s="2">
        <v>0.87962962962962943</v>
      </c>
      <c r="L3" s="2">
        <v>0.505</v>
      </c>
      <c r="M3" s="2">
        <v>0.4446296296296296</v>
      </c>
      <c r="N3" s="2">
        <v>0.30851851851851853</v>
      </c>
      <c r="O3" s="2">
        <v>0.43018518518518511</v>
      </c>
      <c r="P3" s="2">
        <v>0.18148148148148149</v>
      </c>
      <c r="Q3" s="2">
        <v>0.1558333333333333</v>
      </c>
      <c r="R3" s="2">
        <v>0.18333333333333332</v>
      </c>
      <c r="S3" s="2">
        <v>0.33333333333333326</v>
      </c>
      <c r="T3" s="2">
        <v>0.62611111111111117</v>
      </c>
      <c r="U3" s="2">
        <v>0.65462962962962945</v>
      </c>
      <c r="V3" s="2">
        <v>0.5133333333333332</v>
      </c>
      <c r="W3" s="2">
        <v>0.39814814814814814</v>
      </c>
      <c r="X3" s="2">
        <v>0.18148148148148147</v>
      </c>
      <c r="Y3" s="2">
        <v>3.6666666666666667E-2</v>
      </c>
    </row>
    <row r="4" spans="1:25" x14ac:dyDescent="0.3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-0.53841911764705885</v>
      </c>
      <c r="F4" s="2">
        <v>-0.5386764705882352</v>
      </c>
      <c r="G4" s="2">
        <v>-0.52356617647058823</v>
      </c>
      <c r="H4" s="2">
        <v>-2.8823529411764706E-2</v>
      </c>
      <c r="I4" s="2">
        <v>0.63374999999999992</v>
      </c>
      <c r="J4" s="2">
        <v>0.83249999999999991</v>
      </c>
      <c r="K4" s="2">
        <v>0.82352941176470595</v>
      </c>
      <c r="L4" s="2">
        <v>0.68062500000000004</v>
      </c>
      <c r="M4" s="2">
        <v>0.86889705882352941</v>
      </c>
      <c r="N4" s="2">
        <v>0.7872058823529412</v>
      </c>
      <c r="O4" s="2">
        <v>0.68014705882352933</v>
      </c>
      <c r="P4" s="2">
        <v>0.49386029411764698</v>
      </c>
      <c r="Q4" s="2">
        <v>0.30514705882352944</v>
      </c>
      <c r="R4" s="2">
        <v>0.38246323529411763</v>
      </c>
      <c r="S4" s="2">
        <v>0.34161764705882347</v>
      </c>
      <c r="T4" s="2">
        <v>6.3749999999999987E-2</v>
      </c>
      <c r="U4" s="2">
        <v>0.26661764705882351</v>
      </c>
      <c r="V4" s="2">
        <v>0.37852941176470589</v>
      </c>
      <c r="W4" s="2">
        <v>0.2475</v>
      </c>
      <c r="X4" s="2">
        <v>-0.23624999999999996</v>
      </c>
      <c r="Y4" s="2">
        <v>-0.47900735294117647</v>
      </c>
    </row>
    <row r="5" spans="1:25" x14ac:dyDescent="0.3">
      <c r="A5">
        <v>4</v>
      </c>
      <c r="B5" s="2">
        <v>-0.89898305084745767</v>
      </c>
      <c r="C5" s="2">
        <v>-0.88093220338983058</v>
      </c>
      <c r="D5" s="2">
        <v>-0.89694915254237306</v>
      </c>
      <c r="E5" s="2">
        <v>-0.93355932203389846</v>
      </c>
      <c r="F5" s="2">
        <v>-0.95516949152542385</v>
      </c>
      <c r="G5" s="2">
        <v>-0.94262711864406801</v>
      </c>
      <c r="H5" s="2">
        <v>-0.86415254237288153</v>
      </c>
      <c r="I5" s="2">
        <v>-0.60076271186440688</v>
      </c>
      <c r="J5" s="2">
        <v>-0.43627118644067797</v>
      </c>
      <c r="K5" s="2">
        <v>-0.47076271186440677</v>
      </c>
      <c r="L5" s="2">
        <v>-0.58898305084745772</v>
      </c>
      <c r="M5" s="2">
        <v>-0.63983050847457645</v>
      </c>
      <c r="N5" s="2">
        <v>-0.60508474576271187</v>
      </c>
      <c r="O5" s="2">
        <v>-0.64406779661016955</v>
      </c>
      <c r="P5" s="2">
        <v>-0.61199152542372881</v>
      </c>
      <c r="Q5" s="2">
        <v>-0.70177966101694911</v>
      </c>
      <c r="R5" s="2">
        <v>-0.8211864406779662</v>
      </c>
      <c r="S5" s="2">
        <v>-0.71610169491525422</v>
      </c>
      <c r="T5" s="2">
        <v>-0.49415254237288131</v>
      </c>
      <c r="U5" s="2">
        <v>-0.45792372881355936</v>
      </c>
      <c r="V5" s="2">
        <v>-0.44885593220338987</v>
      </c>
      <c r="W5" s="2">
        <v>-0.59148305084745767</v>
      </c>
      <c r="X5" s="2">
        <v>-0.74894067796610175</v>
      </c>
      <c r="Y5" s="2">
        <v>-0.76347457627118642</v>
      </c>
    </row>
    <row r="6" spans="1:25" x14ac:dyDescent="0.3">
      <c r="A6">
        <v>5</v>
      </c>
      <c r="B6" s="2">
        <v>-0.54329268292682931</v>
      </c>
      <c r="C6" s="2">
        <v>-0.7123170731707319</v>
      </c>
      <c r="D6" s="2">
        <v>-0.84756097560975618</v>
      </c>
      <c r="E6" s="2">
        <v>-0.85829268292682936</v>
      </c>
      <c r="F6" s="2">
        <v>-0.85829268292682925</v>
      </c>
      <c r="G6" s="2">
        <v>-0.92993902439024378</v>
      </c>
      <c r="H6" s="2">
        <v>-0.82097560975609762</v>
      </c>
      <c r="I6" s="2">
        <v>-0.33256097560975612</v>
      </c>
      <c r="J6" s="2">
        <v>0.11085365853658537</v>
      </c>
      <c r="K6" s="2">
        <v>0.36585365853658547</v>
      </c>
      <c r="L6" s="2">
        <v>0.61573170731707316</v>
      </c>
      <c r="M6" s="2">
        <v>0.6530487804878049</v>
      </c>
      <c r="N6" s="2">
        <v>0.5665853658536586</v>
      </c>
      <c r="O6" s="2">
        <v>0.46341463414634149</v>
      </c>
      <c r="P6" s="2">
        <v>0.30182926829268292</v>
      </c>
      <c r="Q6" s="2">
        <v>0.19707317073170733</v>
      </c>
      <c r="R6" s="2">
        <v>0.16792682926829269</v>
      </c>
      <c r="S6" s="2">
        <v>0.14939024390243902</v>
      </c>
      <c r="T6" s="2">
        <v>0.15396341463414634</v>
      </c>
      <c r="U6" s="2">
        <v>3.695121951219512E-2</v>
      </c>
      <c r="V6" s="2">
        <v>0.32317073170731708</v>
      </c>
      <c r="W6" s="2">
        <v>0.1524390243902439</v>
      </c>
      <c r="X6" s="2">
        <v>8.3658536585365872E-2</v>
      </c>
      <c r="Y6" s="2">
        <v>-0.13548780487804882</v>
      </c>
    </row>
    <row r="7" spans="1:25" x14ac:dyDescent="0.3">
      <c r="A7">
        <v>6</v>
      </c>
      <c r="B7" s="2">
        <v>0.4</v>
      </c>
      <c r="C7" s="2">
        <v>0.44374999999999998</v>
      </c>
      <c r="D7" s="2">
        <v>0.33412500000000001</v>
      </c>
      <c r="E7" s="2">
        <v>0.40084374999999994</v>
      </c>
      <c r="F7" s="2">
        <v>0.41031250000000002</v>
      </c>
      <c r="G7" s="2">
        <v>0.41718749999999999</v>
      </c>
      <c r="H7" s="2">
        <v>0.39506250000000004</v>
      </c>
      <c r="I7" s="2">
        <v>0.76181249999999989</v>
      </c>
      <c r="J7" s="2">
        <v>0.85624999999999996</v>
      </c>
      <c r="K7" s="2">
        <v>0.84614062499999998</v>
      </c>
      <c r="L7" s="2">
        <v>0.75434374999999987</v>
      </c>
      <c r="M7" s="2">
        <v>0.88326562500000005</v>
      </c>
      <c r="N7" s="2">
        <v>0.92039062500000002</v>
      </c>
      <c r="O7" s="2">
        <v>0.86481249999999998</v>
      </c>
      <c r="P7" s="2">
        <v>0.75276562499999999</v>
      </c>
      <c r="Q7" s="2">
        <v>0.65625</v>
      </c>
      <c r="R7" s="2">
        <v>0.81599999999999995</v>
      </c>
      <c r="S7" s="2">
        <v>0.79049999999999998</v>
      </c>
      <c r="T7" s="2">
        <v>0.60781249999999998</v>
      </c>
      <c r="U7" s="2">
        <v>0.55278124999999989</v>
      </c>
      <c r="V7" s="2">
        <v>0.67734375000000002</v>
      </c>
      <c r="W7" s="2">
        <v>0.52867187500000001</v>
      </c>
      <c r="X7" s="2">
        <v>0.39046874999999998</v>
      </c>
      <c r="Y7" s="2">
        <v>0.44085937499999994</v>
      </c>
    </row>
    <row r="8" spans="1:25" x14ac:dyDescent="0.3">
      <c r="A8">
        <v>7</v>
      </c>
      <c r="B8" s="2">
        <v>-0.77945652173913027</v>
      </c>
      <c r="C8" s="2">
        <v>-0.79347826086956519</v>
      </c>
      <c r="D8" s="2">
        <v>-0.85923913043478251</v>
      </c>
      <c r="E8" s="2">
        <v>-0.8814130434782611</v>
      </c>
      <c r="F8" s="2">
        <v>-0.82597826086956527</v>
      </c>
      <c r="G8" s="2">
        <v>-0.88375000000000015</v>
      </c>
      <c r="H8" s="2">
        <v>-0.73499999999999999</v>
      </c>
      <c r="I8" s="2">
        <v>-0.33896739130434783</v>
      </c>
      <c r="J8" s="2">
        <v>-5.858695652173912E-2</v>
      </c>
      <c r="K8" s="2">
        <v>-4.7934782608695645E-2</v>
      </c>
      <c r="L8" s="2">
        <v>0.10429347826086956</v>
      </c>
      <c r="M8" s="2">
        <v>3.2934782608695652E-2</v>
      </c>
      <c r="N8" s="2">
        <v>1.0978260869565217E-2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-0.29641304347826092</v>
      </c>
      <c r="T8" s="2">
        <v>-0.25798913043478261</v>
      </c>
      <c r="U8" s="2">
        <v>-0.30358695652173917</v>
      </c>
      <c r="V8" s="2">
        <v>-0.21739130434782608</v>
      </c>
      <c r="W8" s="2">
        <v>-0.40760869565217389</v>
      </c>
      <c r="X8" s="2">
        <v>-0.51114130434782601</v>
      </c>
      <c r="Y8" s="2">
        <v>-0.56543478260869573</v>
      </c>
    </row>
    <row r="9" spans="1:25" x14ac:dyDescent="0.3">
      <c r="A9">
        <v>8</v>
      </c>
      <c r="B9" s="2">
        <v>-0.96612903225806435</v>
      </c>
      <c r="C9" s="2">
        <v>-0.97258064516129006</v>
      </c>
      <c r="D9" s="2">
        <v>-0.96261290322580639</v>
      </c>
      <c r="E9" s="2">
        <v>-0.97722580645161283</v>
      </c>
      <c r="F9" s="2">
        <v>-0.98393548387096785</v>
      </c>
      <c r="G9" s="2">
        <v>-0.95161290322580649</v>
      </c>
      <c r="H9" s="2">
        <v>-0.79998387096774182</v>
      </c>
      <c r="I9" s="2">
        <v>-0.66106451612903228</v>
      </c>
      <c r="J9" s="2">
        <v>-0.65322580645161277</v>
      </c>
      <c r="K9" s="2">
        <v>-0.64354838709677409</v>
      </c>
      <c r="L9" s="2">
        <v>-0.63858064516129032</v>
      </c>
      <c r="M9" s="2">
        <v>-0.6274193548387097</v>
      </c>
      <c r="N9" s="2">
        <v>-0.64193548387096788</v>
      </c>
      <c r="O9" s="2">
        <v>-0.67279032258064519</v>
      </c>
      <c r="P9" s="2">
        <v>-0.74854838709677407</v>
      </c>
      <c r="Q9" s="2">
        <v>-0.7661290322580645</v>
      </c>
      <c r="R9" s="2">
        <v>-0.80777419354838709</v>
      </c>
      <c r="S9" s="2">
        <v>-0.78720967741935466</v>
      </c>
      <c r="T9" s="2">
        <v>-0.80158064516129035</v>
      </c>
      <c r="U9" s="2">
        <v>-0.84546774193548391</v>
      </c>
      <c r="V9" s="2">
        <v>-0.89032258064516123</v>
      </c>
      <c r="W9" s="2">
        <v>-0.90729032258064501</v>
      </c>
      <c r="X9" s="2">
        <v>-0.9215161290322581</v>
      </c>
      <c r="Y9" s="2">
        <v>-0.97722580645161272</v>
      </c>
    </row>
    <row r="10" spans="1:25" x14ac:dyDescent="0.3">
      <c r="A10">
        <v>9</v>
      </c>
      <c r="B10" s="2">
        <v>2.8333333333333332E-2</v>
      </c>
      <c r="C10" s="2">
        <v>-0.23847222222222222</v>
      </c>
      <c r="D10" s="2">
        <v>-0.29166666666666669</v>
      </c>
      <c r="E10" s="2">
        <v>-0.38888888888888895</v>
      </c>
      <c r="F10" s="2">
        <v>-0.35388888888888892</v>
      </c>
      <c r="G10" s="2">
        <v>-0.41249999999999998</v>
      </c>
      <c r="H10" s="2">
        <v>-0.78374999999999995</v>
      </c>
      <c r="I10" s="2">
        <v>-0.2475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0.36833333333333335</v>
      </c>
      <c r="O10" s="2">
        <v>0.36111111111111116</v>
      </c>
      <c r="P10" s="2">
        <v>0.29166666666666669</v>
      </c>
      <c r="Q10" s="2">
        <v>0.64624999999999999</v>
      </c>
      <c r="R10" s="2">
        <v>0.56111111111111112</v>
      </c>
      <c r="S10" s="2">
        <v>0.47638888888888892</v>
      </c>
      <c r="T10" s="2">
        <v>0.39875000000000005</v>
      </c>
      <c r="U10" s="2">
        <v>0.39875000000000005</v>
      </c>
      <c r="V10" s="2">
        <v>0.57513888888888887</v>
      </c>
      <c r="W10" s="2">
        <v>0.52416666666666667</v>
      </c>
      <c r="X10" s="2">
        <v>-5.5E-2</v>
      </c>
      <c r="Y10" s="2">
        <v>-8.1666666666666679E-2</v>
      </c>
    </row>
    <row r="11" spans="1:25" x14ac:dyDescent="0.3">
      <c r="A11">
        <v>10</v>
      </c>
      <c r="B11" s="2">
        <v>-0.81222222222222218</v>
      </c>
      <c r="C11" s="2">
        <v>-0.88888888888888884</v>
      </c>
      <c r="D11" s="2">
        <v>-0.90740740740740733</v>
      </c>
      <c r="E11" s="2">
        <v>-0.90712962962962951</v>
      </c>
      <c r="F11" s="2">
        <v>-0.91666666666666652</v>
      </c>
      <c r="G11" s="2">
        <v>-0.93500000000000005</v>
      </c>
      <c r="H11" s="2">
        <v>-0.29333333333333333</v>
      </c>
      <c r="I11" s="2">
        <v>0.26314814814814819</v>
      </c>
      <c r="J11" s="2">
        <v>0.58074074074074067</v>
      </c>
      <c r="K11" s="2">
        <v>0.62962962962962965</v>
      </c>
      <c r="L11" s="2">
        <v>0.2722222222222222</v>
      </c>
      <c r="M11" s="2">
        <v>0.65083333333333337</v>
      </c>
      <c r="N11" s="2">
        <v>0.71074074074074078</v>
      </c>
      <c r="O11" s="2">
        <v>0.66240740740740722</v>
      </c>
      <c r="P11" s="2">
        <v>0.53703703703703709</v>
      </c>
      <c r="Q11" s="2">
        <v>0.23611111111111108</v>
      </c>
      <c r="R11" s="2">
        <v>0.1088888888888889</v>
      </c>
      <c r="S11" s="2">
        <v>0.11111111111111112</v>
      </c>
      <c r="T11" s="2">
        <v>0.12277777777777776</v>
      </c>
      <c r="U11" s="2">
        <v>0.23611111111111108</v>
      </c>
      <c r="V11" s="2">
        <v>0.34944444444444445</v>
      </c>
      <c r="W11" s="2">
        <v>4.7222222222222221E-2</v>
      </c>
      <c r="X11" s="2">
        <v>-0.35537037037037039</v>
      </c>
      <c r="Y11" s="2">
        <v>-0.58666666666666667</v>
      </c>
    </row>
    <row r="12" spans="1:25" x14ac:dyDescent="0.3">
      <c r="A12">
        <v>11</v>
      </c>
      <c r="B12" s="2">
        <v>-0.85483870967741937</v>
      </c>
      <c r="C12" s="2">
        <v>-0.94596774193548394</v>
      </c>
      <c r="D12" s="2">
        <v>-0.95967741935483852</v>
      </c>
      <c r="E12" s="2">
        <v>-0.98556451612903229</v>
      </c>
      <c r="F12" s="2">
        <v>-0.96112903225806445</v>
      </c>
      <c r="G12" s="2">
        <v>-0.95008064516129054</v>
      </c>
      <c r="H12" s="2">
        <v>-0.73499999999999999</v>
      </c>
      <c r="I12" s="2">
        <v>-0.64161290322580644</v>
      </c>
      <c r="J12" s="2">
        <v>-0.53225806451612911</v>
      </c>
      <c r="K12" s="2">
        <v>-0.41129032258064518</v>
      </c>
      <c r="L12" s="2">
        <v>-0.40306451612903232</v>
      </c>
      <c r="M12" s="2">
        <v>-0.43548387096774199</v>
      </c>
      <c r="N12" s="2">
        <v>-0.5161290322580645</v>
      </c>
      <c r="O12" s="2">
        <v>-0.532258064516129</v>
      </c>
      <c r="P12" s="2">
        <v>-0.60274193548387101</v>
      </c>
      <c r="Q12" s="2">
        <v>-0.60274193548387101</v>
      </c>
      <c r="R12" s="2">
        <v>-0.59879032258064524</v>
      </c>
      <c r="S12" s="2">
        <v>-0.45508064516129038</v>
      </c>
      <c r="T12" s="2">
        <v>-0.42354838709677423</v>
      </c>
      <c r="U12" s="2">
        <v>-0.47104838709677421</v>
      </c>
      <c r="V12" s="2">
        <v>-0.39096774193548384</v>
      </c>
      <c r="W12" s="2">
        <v>-0.51000000000000012</v>
      </c>
      <c r="X12" s="2">
        <v>-0.57830645161290317</v>
      </c>
      <c r="Y12" s="2">
        <v>-0.66629032258064524</v>
      </c>
    </row>
    <row r="13" spans="1:25" x14ac:dyDescent="0.3">
      <c r="A13">
        <v>12</v>
      </c>
      <c r="B13" s="2">
        <v>-0.37667469617754107</v>
      </c>
      <c r="C13" s="2">
        <v>-0.46533756671520654</v>
      </c>
      <c r="D13" s="2">
        <v>-0.51498577259951461</v>
      </c>
      <c r="E13" s="2">
        <v>-0.53242602873431355</v>
      </c>
      <c r="F13" s="2">
        <v>-0.52504744307210283</v>
      </c>
      <c r="G13" s="2">
        <v>-0.53101872546164319</v>
      </c>
      <c r="H13" s="2">
        <v>-0.41987195453327641</v>
      </c>
      <c r="I13" s="2">
        <v>1.2343462033751645E-2</v>
      </c>
      <c r="J13" s="2">
        <v>0.17241108232243768</v>
      </c>
      <c r="K13" s="2">
        <v>0.24282629766337707</v>
      </c>
      <c r="L13" s="2">
        <v>0.19322426549825208</v>
      </c>
      <c r="M13" s="2">
        <v>0.25544470328048852</v>
      </c>
      <c r="N13" s="2">
        <v>0.25711191814795242</v>
      </c>
      <c r="O13" s="2">
        <v>0.22585579293454677</v>
      </c>
      <c r="P13" s="2">
        <v>0.10113785642932044</v>
      </c>
      <c r="Q13" s="2">
        <v>6.8995741060850588E-2</v>
      </c>
      <c r="R13" s="2">
        <v>5.3085516603579651E-2</v>
      </c>
      <c r="S13" s="2">
        <v>6.0892661793745174E-2</v>
      </c>
      <c r="T13" s="2">
        <v>5.3792892410099394E-2</v>
      </c>
      <c r="U13" s="2">
        <v>5.7426638719895708E-2</v>
      </c>
      <c r="V13" s="2">
        <v>0.12642492964090751</v>
      </c>
      <c r="W13" s="2">
        <v>2.0318472677333249E-3</v>
      </c>
      <c r="X13" s="2">
        <v>-0.21773773678052913</v>
      </c>
      <c r="Y13" s="2">
        <v>-0.29841447954559142</v>
      </c>
    </row>
    <row r="14" spans="1:25" x14ac:dyDescent="0.3">
      <c r="A14">
        <v>13</v>
      </c>
      <c r="B14" s="2">
        <v>0.22000000000000003</v>
      </c>
      <c r="C14" s="2">
        <v>0.21047619047619051</v>
      </c>
      <c r="D14" s="2">
        <v>0.1560846560846561</v>
      </c>
      <c r="E14" s="2">
        <v>0.14153439153439154</v>
      </c>
      <c r="F14" s="2">
        <v>0.12703703703703703</v>
      </c>
      <c r="G14" s="2">
        <v>0.16269841269841268</v>
      </c>
      <c r="H14" s="2">
        <v>0.53973544973544973</v>
      </c>
      <c r="I14" s="2">
        <v>0.71296296296296302</v>
      </c>
      <c r="J14" s="2">
        <v>0.91402116402116407</v>
      </c>
      <c r="K14" s="2">
        <v>0.88912698412698421</v>
      </c>
      <c r="L14" s="2">
        <v>0.86753968253968272</v>
      </c>
      <c r="M14" s="2">
        <v>0.82314814814814818</v>
      </c>
      <c r="N14" s="2">
        <v>0.91781746031746037</v>
      </c>
      <c r="O14" s="2">
        <v>0.82500000000000018</v>
      </c>
      <c r="P14" s="2">
        <v>0.75821428571428584</v>
      </c>
      <c r="Q14" s="2">
        <v>0.70452380952380944</v>
      </c>
      <c r="R14" s="2">
        <v>0.69666666666666688</v>
      </c>
      <c r="S14" s="2">
        <v>0.70583333333333342</v>
      </c>
      <c r="T14" s="2">
        <v>0.60579365079365066</v>
      </c>
      <c r="U14" s="2">
        <v>0.54775132275132277</v>
      </c>
      <c r="V14" s="2">
        <v>0.58690476190476182</v>
      </c>
      <c r="W14" s="2">
        <v>0.4115079365079366</v>
      </c>
      <c r="X14" s="2">
        <v>0.17902116402116405</v>
      </c>
      <c r="Y14" s="2">
        <v>0.18666666666666665</v>
      </c>
    </row>
    <row r="15" spans="1:25" x14ac:dyDescent="0.3">
      <c r="A15">
        <v>14</v>
      </c>
      <c r="B15" s="2">
        <v>0.93916666666666659</v>
      </c>
      <c r="C15" s="2">
        <v>0.92812499999999987</v>
      </c>
      <c r="D15" s="2">
        <v>0.95958333333333323</v>
      </c>
      <c r="E15" s="2">
        <v>1.01</v>
      </c>
      <c r="F15" s="2">
        <v>1.02</v>
      </c>
      <c r="G15" s="2">
        <v>0.95833333333333326</v>
      </c>
      <c r="H15" s="2">
        <v>0.86270833333333341</v>
      </c>
      <c r="I15" s="2">
        <v>0.79625000000000012</v>
      </c>
      <c r="J15" s="2">
        <v>0.61875000000000013</v>
      </c>
      <c r="K15" s="2">
        <v>0.44624999999999998</v>
      </c>
      <c r="L15" s="2">
        <v>0.46958333333333335</v>
      </c>
      <c r="M15" s="2">
        <v>0.59500000000000008</v>
      </c>
      <c r="N15" s="2">
        <v>0.40833333333333338</v>
      </c>
      <c r="O15" s="2">
        <v>0.57166666666666677</v>
      </c>
      <c r="P15" s="2">
        <v>0.67333333333333345</v>
      </c>
      <c r="Q15" s="2">
        <v>0.68000000000000016</v>
      </c>
      <c r="R15" s="2">
        <v>0.66666666666666674</v>
      </c>
      <c r="S15" s="2">
        <v>0.64583333333333348</v>
      </c>
      <c r="T15" s="2">
        <v>0.59812500000000002</v>
      </c>
      <c r="U15" s="2">
        <v>0.73499999999999999</v>
      </c>
      <c r="V15" s="2">
        <v>0.79958333333333342</v>
      </c>
      <c r="W15" s="2">
        <v>0.91375000000000017</v>
      </c>
      <c r="X15" s="2">
        <v>0.81666666666666676</v>
      </c>
      <c r="Y15" s="2">
        <v>0.87125000000000019</v>
      </c>
    </row>
    <row r="16" spans="1:25" x14ac:dyDescent="0.3">
      <c r="A16">
        <v>15</v>
      </c>
      <c r="B16" s="2">
        <v>0.36912751677852351</v>
      </c>
      <c r="C16" s="2">
        <v>0.40364093959731551</v>
      </c>
      <c r="D16" s="2">
        <v>0.39191275167785233</v>
      </c>
      <c r="E16" s="2">
        <v>0.37654362416107384</v>
      </c>
      <c r="F16" s="2">
        <v>0.37208053691275167</v>
      </c>
      <c r="G16" s="2">
        <v>0.40162751677852343</v>
      </c>
      <c r="H16" s="2">
        <v>0.40530201342281885</v>
      </c>
      <c r="I16" s="2">
        <v>0.76677852348993303</v>
      </c>
      <c r="J16" s="2">
        <v>0.89261744966442957</v>
      </c>
      <c r="K16" s="2">
        <v>0.85046979865771799</v>
      </c>
      <c r="L16" s="2">
        <v>0.83053691275167796</v>
      </c>
      <c r="M16" s="2">
        <v>0.85399328859060419</v>
      </c>
      <c r="N16" s="2">
        <v>0.90875838926174479</v>
      </c>
      <c r="O16" s="2">
        <v>0.84681208053691281</v>
      </c>
      <c r="P16" s="2">
        <v>0.5935906040268456</v>
      </c>
      <c r="Q16" s="2">
        <v>0.79986577181208052</v>
      </c>
      <c r="R16" s="2">
        <v>0.80201342281879195</v>
      </c>
      <c r="S16" s="2">
        <v>0.75919463087248329</v>
      </c>
      <c r="T16" s="2">
        <v>0.60755033557046978</v>
      </c>
      <c r="U16" s="2">
        <v>0.55107382550335582</v>
      </c>
      <c r="V16" s="2">
        <v>0.56711409395973156</v>
      </c>
      <c r="W16" s="2">
        <v>0.56879194630872476</v>
      </c>
      <c r="X16" s="2">
        <v>0.3965436241610738</v>
      </c>
      <c r="Y16" s="2">
        <v>0.38147651006711414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81E5-F947-43DF-BBF6-B9E37548029E}">
  <dimension ref="A1:Y7"/>
  <sheetViews>
    <sheetView workbookViewId="0">
      <selection activeCell="G23" sqref="G23"/>
    </sheetView>
  </sheetViews>
  <sheetFormatPr defaultRowHeight="14.4" x14ac:dyDescent="0.3"/>
  <cols>
    <col min="1" max="1" width="22.664062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5</v>
      </c>
      <c r="B2" s="1">
        <v>0</v>
      </c>
      <c r="C2" s="1">
        <v>0</v>
      </c>
      <c r="D2" s="1">
        <v>1.5680716832769496E-5</v>
      </c>
      <c r="E2" s="1">
        <v>0</v>
      </c>
      <c r="F2" s="1">
        <v>0</v>
      </c>
      <c r="G2" s="1">
        <v>0</v>
      </c>
      <c r="H2" s="1">
        <v>0</v>
      </c>
      <c r="I2" s="1">
        <v>9.5351558928408135E-3</v>
      </c>
      <c r="J2" s="1">
        <v>0.18890239553808172</v>
      </c>
      <c r="K2" s="1">
        <v>0.49290093261406231</v>
      </c>
      <c r="L2" s="1">
        <v>0.61511611959403845</v>
      </c>
      <c r="M2" s="1">
        <v>0.68321139252080076</v>
      </c>
      <c r="N2" s="1">
        <v>0.69588141172167872</v>
      </c>
      <c r="O2" s="1">
        <v>0.68310322757611763</v>
      </c>
      <c r="P2" s="1">
        <v>0.58327338392612227</v>
      </c>
      <c r="Q2" s="1">
        <v>0.38544322026149763</v>
      </c>
      <c r="R2" s="1">
        <v>9.4168304836792532E-2</v>
      </c>
      <c r="S2" s="1">
        <v>7.3603364725244585E-4</v>
      </c>
      <c r="T2" s="1">
        <v>6.3362896589558382E-5</v>
      </c>
      <c r="U2" s="1">
        <v>4.8482216329889367E-5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 t="s">
        <v>6</v>
      </c>
      <c r="B3" s="1">
        <v>0</v>
      </c>
      <c r="C3" s="1">
        <v>2.7254098360655734E-5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7.6400409836065563E-3</v>
      </c>
      <c r="J3" s="1">
        <v>0.15037377049180325</v>
      </c>
      <c r="K3" s="1">
        <v>0.35771721311475413</v>
      </c>
      <c r="L3" s="1">
        <v>0.48138081967213114</v>
      </c>
      <c r="M3" s="1">
        <v>0.59039606557377045</v>
      </c>
      <c r="N3" s="1">
        <v>0.70114180327868847</v>
      </c>
      <c r="O3" s="1">
        <v>0.585118237704918</v>
      </c>
      <c r="P3" s="1">
        <v>0.42994487704918033</v>
      </c>
      <c r="Q3" s="1">
        <v>0.20624983606557376</v>
      </c>
      <c r="R3" s="1">
        <v>4.3088729508196713E-2</v>
      </c>
      <c r="S3" s="1">
        <v>2.7540983606557371E-4</v>
      </c>
      <c r="T3" s="1">
        <v>1.2049180327868852E-4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8.260566945077194E-3</v>
      </c>
      <c r="J4" s="1">
        <v>0.18037822703113135</v>
      </c>
      <c r="K4" s="1">
        <v>0.41995460010124014</v>
      </c>
      <c r="L4" s="1">
        <v>0.60561693242217163</v>
      </c>
      <c r="M4" s="1">
        <v>0.62344801948873685</v>
      </c>
      <c r="N4" s="1">
        <v>0.59197370918754733</v>
      </c>
      <c r="O4" s="1">
        <v>0.46347538597823329</v>
      </c>
      <c r="P4" s="1">
        <v>0.35702126044039478</v>
      </c>
      <c r="Q4" s="1">
        <v>0.15148949633004302</v>
      </c>
      <c r="R4" s="1">
        <v>2.6744969627942289E-2</v>
      </c>
      <c r="S4" s="1">
        <v>4.34067324727917E-5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 t="s">
        <v>8</v>
      </c>
      <c r="B5" s="1">
        <v>0.51030581831411614</v>
      </c>
      <c r="C5" s="1">
        <v>0.47159688794358001</v>
      </c>
      <c r="D5" s="1">
        <v>0.49929862588156276</v>
      </c>
      <c r="E5" s="1">
        <v>0.49712439829844401</v>
      </c>
      <c r="F5" s="1">
        <v>0.40928803313556472</v>
      </c>
      <c r="G5" s="1">
        <v>0.41513847531624321</v>
      </c>
      <c r="H5" s="1">
        <v>0.41603100861972458</v>
      </c>
      <c r="I5" s="1">
        <v>0.37360511586253214</v>
      </c>
      <c r="J5" s="1">
        <v>0.3374075618493228</v>
      </c>
      <c r="K5" s="1">
        <v>0.2438974588604052</v>
      </c>
      <c r="L5" s="1">
        <v>0.22495835665509906</v>
      </c>
      <c r="M5" s="1">
        <v>0.15092354192320609</v>
      </c>
      <c r="N5" s="1">
        <v>0.12543648550319042</v>
      </c>
      <c r="O5" s="1">
        <v>0.12010214933393036</v>
      </c>
      <c r="P5" s="1">
        <v>0.16662064815851338</v>
      </c>
      <c r="Q5" s="1">
        <v>0.22539904007612219</v>
      </c>
      <c r="R5" s="1">
        <v>0.2520084238217844</v>
      </c>
      <c r="S5" s="1">
        <v>0.34610985950968326</v>
      </c>
      <c r="T5" s="1">
        <v>0.31481428411507889</v>
      </c>
      <c r="U5" s="1">
        <v>0.29928075674465465</v>
      </c>
      <c r="V5" s="1">
        <v>0.3948933868801075</v>
      </c>
      <c r="W5" s="1">
        <v>0.47230664390462329</v>
      </c>
      <c r="X5" s="1">
        <v>0.4465373894548304</v>
      </c>
      <c r="Y5" s="1">
        <v>0.63471890742191872</v>
      </c>
    </row>
    <row r="6" spans="1:25" x14ac:dyDescent="0.3">
      <c r="A6" t="s">
        <v>9</v>
      </c>
      <c r="B6" s="1">
        <v>0.69259417117623046</v>
      </c>
      <c r="C6" s="1">
        <v>0.6090328326015928</v>
      </c>
      <c r="D6" s="1">
        <v>0.50125130819889707</v>
      </c>
      <c r="E6" s="1">
        <v>0.43394228609352659</v>
      </c>
      <c r="F6" s="1">
        <v>0.40456175336940986</v>
      </c>
      <c r="G6" s="1">
        <v>0.3239669185215438</v>
      </c>
      <c r="H6" s="1">
        <v>0.31541525423728811</v>
      </c>
      <c r="I6" s="1">
        <v>0.28596365121502959</v>
      </c>
      <c r="J6" s="1">
        <v>0.29474081070042879</v>
      </c>
      <c r="K6" s="1">
        <v>0.3117221002654687</v>
      </c>
      <c r="L6" s="1">
        <v>0.31201008908515415</v>
      </c>
      <c r="M6" s="1">
        <v>0.36571953491933834</v>
      </c>
      <c r="N6" s="1">
        <v>0.3658787395344088</v>
      </c>
      <c r="O6" s="1">
        <v>0.37095559781498877</v>
      </c>
      <c r="P6" s="1">
        <v>0.41771980932203395</v>
      </c>
      <c r="Q6" s="1">
        <v>0.34483183581784771</v>
      </c>
      <c r="R6" s="1">
        <v>0.35721414896875631</v>
      </c>
      <c r="S6" s="1">
        <v>0.37824631151725546</v>
      </c>
      <c r="T6" s="1">
        <v>0.32996304497651618</v>
      </c>
      <c r="U6" s="1">
        <v>0.3417686210945477</v>
      </c>
      <c r="V6" s="1">
        <v>0.32027010159281194</v>
      </c>
      <c r="W6" s="1">
        <v>0.29063794159689604</v>
      </c>
      <c r="X6" s="1">
        <v>0.29788362773126403</v>
      </c>
      <c r="Y6" s="1">
        <v>0.32574729426179294</v>
      </c>
    </row>
    <row r="7" spans="1:25" x14ac:dyDescent="0.3">
      <c r="A7" t="s">
        <v>10</v>
      </c>
      <c r="B7" s="1">
        <v>0.63194867814166822</v>
      </c>
      <c r="C7" s="1">
        <v>0.58734313561287332</v>
      </c>
      <c r="D7" s="1">
        <v>0.63657748202736475</v>
      </c>
      <c r="E7" s="1">
        <v>0.70980665567265311</v>
      </c>
      <c r="F7" s="1">
        <v>0.6071441675899919</v>
      </c>
      <c r="G7" s="1">
        <v>0.51507889922440664</v>
      </c>
      <c r="H7" s="1">
        <v>0.37073900383931557</v>
      </c>
      <c r="I7" s="1">
        <v>0.33002396351361796</v>
      </c>
      <c r="J7" s="1">
        <v>0.33671102063954234</v>
      </c>
      <c r="K7" s="1">
        <v>0.32914619031667908</v>
      </c>
      <c r="L7" s="1">
        <v>0.33296463449199926</v>
      </c>
      <c r="M7" s="1">
        <v>0.35022095390244529</v>
      </c>
      <c r="N7" s="1">
        <v>0.32035664407740472</v>
      </c>
      <c r="O7" s="1">
        <v>0.30871151665850699</v>
      </c>
      <c r="P7" s="1">
        <v>0.42299595454662575</v>
      </c>
      <c r="Q7" s="1">
        <v>0.55105587621428009</v>
      </c>
      <c r="R7" s="1">
        <v>0.56261176531216983</v>
      </c>
      <c r="S7" s="1">
        <v>0.57277402148986056</v>
      </c>
      <c r="T7" s="1">
        <v>0.58856852791878178</v>
      </c>
      <c r="U7" s="1">
        <v>0.62089917931407657</v>
      </c>
      <c r="V7" s="1">
        <v>0.61238501378546206</v>
      </c>
      <c r="W7" s="1">
        <v>0.59929859053312373</v>
      </c>
      <c r="X7" s="1">
        <v>0.57383789198381818</v>
      </c>
      <c r="Y7" s="1">
        <v>0.52926098327707494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3CD-C9A0-45BA-B782-B85CF2374146}">
  <dimension ref="A1:Y7"/>
  <sheetViews>
    <sheetView workbookViewId="0">
      <selection activeCell="K17" sqref="K17"/>
    </sheetView>
  </sheetViews>
  <sheetFormatPr defaultRowHeight="14.4" x14ac:dyDescent="0.3"/>
  <cols>
    <col min="1" max="1" width="22.664062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5</v>
      </c>
      <c r="B2" s="1">
        <v>0</v>
      </c>
      <c r="C2" s="1">
        <v>0</v>
      </c>
      <c r="D2" s="1">
        <v>1.9757703209289567E-5</v>
      </c>
      <c r="E2" s="1">
        <v>0</v>
      </c>
      <c r="F2" s="1">
        <v>0</v>
      </c>
      <c r="G2" s="1">
        <v>0</v>
      </c>
      <c r="H2" s="1">
        <v>0</v>
      </c>
      <c r="I2" s="1">
        <v>1.1537538630337385E-2</v>
      </c>
      <c r="J2" s="1">
        <v>0.23990604233336377</v>
      </c>
      <c r="K2" s="1">
        <v>0.63584220307214034</v>
      </c>
      <c r="L2" s="1">
        <v>0.79965095547225007</v>
      </c>
      <c r="M2" s="1">
        <v>0.82668578495016887</v>
      </c>
      <c r="N2" s="1">
        <v>0.90464583523818232</v>
      </c>
      <c r="O2" s="1">
        <v>0.88120316357319173</v>
      </c>
      <c r="P2" s="1">
        <v>0.7407571975861752</v>
      </c>
      <c r="Q2" s="1">
        <v>0.47409516092164211</v>
      </c>
      <c r="R2" s="1">
        <v>0.11865206409435858</v>
      </c>
      <c r="S2" s="1">
        <v>9.274023955380818E-4</v>
      </c>
      <c r="T2" s="1">
        <v>7.8569991771052395E-5</v>
      </c>
      <c r="U2" s="1">
        <v>5.8663481759166133E-5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 t="s">
        <v>6</v>
      </c>
      <c r="B3" s="1">
        <v>0</v>
      </c>
      <c r="C3" s="1">
        <v>3.4612704918032786E-5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9.9320532786885234E-3</v>
      </c>
      <c r="J3" s="1">
        <v>0.19398216393442622</v>
      </c>
      <c r="K3" s="1">
        <v>0.46145520491803282</v>
      </c>
      <c r="L3" s="1">
        <v>0.61135364098360656</v>
      </c>
      <c r="M3" s="1">
        <v>0.76751488524590161</v>
      </c>
      <c r="N3" s="1">
        <v>0.91148434426229497</v>
      </c>
      <c r="O3" s="1">
        <v>0.7606537090163934</v>
      </c>
      <c r="P3" s="1">
        <v>0.52453274999999999</v>
      </c>
      <c r="Q3" s="1">
        <v>0.26193729180327868</v>
      </c>
      <c r="R3" s="1">
        <v>5.5153573770491793E-2</v>
      </c>
      <c r="S3" s="1">
        <v>3.3324590163934416E-4</v>
      </c>
      <c r="T3" s="1">
        <v>1.47E-4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1.024310301189572E-2</v>
      </c>
      <c r="J4" s="1">
        <v>0.22186521924829156</v>
      </c>
      <c r="K4" s="1">
        <v>0.52074370412553772</v>
      </c>
      <c r="L4" s="1">
        <v>0.769133504176158</v>
      </c>
      <c r="M4" s="1">
        <v>0.80424794514047049</v>
      </c>
      <c r="N4" s="1">
        <v>0.71036845102505675</v>
      </c>
      <c r="O4" s="1">
        <v>0.57007472475322696</v>
      </c>
      <c r="P4" s="1">
        <v>0.45698721336370535</v>
      </c>
      <c r="Q4" s="1">
        <v>0.1954214502657555</v>
      </c>
      <c r="R4" s="1">
        <v>3.4501010820045551E-2</v>
      </c>
      <c r="S4" s="1">
        <v>5.642875221462921E-5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 t="s">
        <v>8</v>
      </c>
      <c r="B5" s="1">
        <v>0.39293548010186946</v>
      </c>
      <c r="C5" s="1">
        <v>0.35369766595768504</v>
      </c>
      <c r="D5" s="1">
        <v>0.36448799689354083</v>
      </c>
      <c r="E5" s="1">
        <v>0.35792956677487969</v>
      </c>
      <c r="F5" s="1">
        <v>0.30696602485167351</v>
      </c>
      <c r="G5" s="1">
        <v>0.29059693272137027</v>
      </c>
      <c r="H5" s="1">
        <v>0.32034387663718794</v>
      </c>
      <c r="I5" s="1">
        <v>0.29141199037277504</v>
      </c>
      <c r="J5" s="1">
        <v>0.23955936891301921</v>
      </c>
      <c r="K5" s="1">
        <v>0.17316719579088768</v>
      </c>
      <c r="L5" s="1">
        <v>0.17771710175752825</v>
      </c>
      <c r="M5" s="1">
        <v>0.11017418560394045</v>
      </c>
      <c r="N5" s="1">
        <v>9.03142695622971E-2</v>
      </c>
      <c r="O5" s="1">
        <v>9.6081719467144278E-2</v>
      </c>
      <c r="P5" s="1">
        <v>0.1282978990820553</v>
      </c>
      <c r="Q5" s="1">
        <v>0.16228730885480797</v>
      </c>
      <c r="R5" s="1">
        <v>0.19152640210455615</v>
      </c>
      <c r="S5" s="1">
        <v>0.26304349322735926</v>
      </c>
      <c r="T5" s="1">
        <v>0.23925885592745996</v>
      </c>
      <c r="U5" s="1">
        <v>0.21248933728870478</v>
      </c>
      <c r="V5" s="1">
        <v>0.31591470950408601</v>
      </c>
      <c r="W5" s="1">
        <v>0.3400607836113288</v>
      </c>
      <c r="X5" s="1">
        <v>0.3304376681965745</v>
      </c>
      <c r="Y5" s="1">
        <v>0.48238636964065829</v>
      </c>
    </row>
    <row r="6" spans="1:25" x14ac:dyDescent="0.3">
      <c r="A6" t="s">
        <v>9</v>
      </c>
      <c r="B6" s="1">
        <v>0.5194456283821729</v>
      </c>
      <c r="C6" s="1">
        <v>0.42632298282111497</v>
      </c>
      <c r="D6" s="1">
        <v>0.38596350731315077</v>
      </c>
      <c r="E6" s="1">
        <v>0.33847498315295077</v>
      </c>
      <c r="F6" s="1">
        <v>0.30342131502705738</v>
      </c>
      <c r="G6" s="1">
        <v>0.25917353481723504</v>
      </c>
      <c r="H6" s="1">
        <v>0.24286974576271184</v>
      </c>
      <c r="I6" s="1">
        <v>0.22591128445987338</v>
      </c>
      <c r="J6" s="1">
        <v>0.2122133837043087</v>
      </c>
      <c r="K6" s="1">
        <v>0.23690879620175623</v>
      </c>
      <c r="L6" s="1">
        <v>0.22152716325045943</v>
      </c>
      <c r="M6" s="1">
        <v>0.25600367444353683</v>
      </c>
      <c r="N6" s="1">
        <v>0.28172662944149479</v>
      </c>
      <c r="O6" s="1">
        <v>0.27079758640494178</v>
      </c>
      <c r="P6" s="1">
        <v>0.30911265889830514</v>
      </c>
      <c r="Q6" s="1">
        <v>0.2724171502960997</v>
      </c>
      <c r="R6" s="1">
        <v>0.25719418725750454</v>
      </c>
      <c r="S6" s="1">
        <v>0.2647724180620788</v>
      </c>
      <c r="T6" s="1">
        <v>0.25407154463191745</v>
      </c>
      <c r="U6" s="1">
        <v>0.26657952445374722</v>
      </c>
      <c r="V6" s="1">
        <v>0.24981067924239331</v>
      </c>
      <c r="W6" s="1">
        <v>0.21216569736573412</v>
      </c>
      <c r="X6" s="1">
        <v>0.23830690218501122</v>
      </c>
      <c r="Y6" s="1">
        <v>0.22802310598325504</v>
      </c>
    </row>
    <row r="7" spans="1:25" x14ac:dyDescent="0.3">
      <c r="A7" t="s">
        <v>10</v>
      </c>
      <c r="B7" s="1">
        <v>0.44868356148058447</v>
      </c>
      <c r="C7" s="1">
        <v>0.41701362628514005</v>
      </c>
      <c r="D7" s="1">
        <v>0.50289621080161817</v>
      </c>
      <c r="E7" s="1">
        <v>0.51106079208431021</v>
      </c>
      <c r="F7" s="1">
        <v>0.45535812569249395</v>
      </c>
      <c r="G7" s="1">
        <v>0.40176154139503717</v>
      </c>
      <c r="H7" s="1">
        <v>0.29288381303305927</v>
      </c>
      <c r="I7" s="1">
        <v>0.25081821227034967</v>
      </c>
      <c r="J7" s="1">
        <v>0.25926748589244758</v>
      </c>
      <c r="K7" s="1">
        <v>0.24356818083434251</v>
      </c>
      <c r="L7" s="1">
        <v>0.2663717075935994</v>
      </c>
      <c r="M7" s="1">
        <v>0.2766745535829318</v>
      </c>
      <c r="N7" s="1">
        <v>0.22745321729495735</v>
      </c>
      <c r="O7" s="1">
        <v>0.24079498299363547</v>
      </c>
      <c r="P7" s="1">
        <v>0.30878704681903679</v>
      </c>
      <c r="Q7" s="1">
        <v>0.40227078963642449</v>
      </c>
      <c r="R7" s="1">
        <v>0.39382823571851888</v>
      </c>
      <c r="S7" s="1">
        <v>0.42385277590249681</v>
      </c>
      <c r="T7" s="1">
        <v>0.41199796954314727</v>
      </c>
      <c r="U7" s="1">
        <v>0.46567438448555742</v>
      </c>
      <c r="V7" s="1">
        <v>0.47153646061480581</v>
      </c>
      <c r="W7" s="1">
        <v>0.45546692880517403</v>
      </c>
      <c r="X7" s="1">
        <v>0.41890166114818728</v>
      </c>
      <c r="Y7" s="1">
        <v>0.40753095712334769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CE9D-F966-4980-ABBC-8ACC335B794F}">
  <dimension ref="A1:Y4"/>
  <sheetViews>
    <sheetView workbookViewId="0">
      <selection activeCell="B5" sqref="B5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0.98328000000000004</v>
      </c>
      <c r="C2" s="2">
        <v>1.0160800000000001</v>
      </c>
      <c r="D2" s="2">
        <v>0.90983999999999998</v>
      </c>
      <c r="E2" s="2">
        <v>0.86240000000000006</v>
      </c>
      <c r="F2" s="2">
        <v>0.70655999999999997</v>
      </c>
      <c r="G2" s="2">
        <v>0.59967999999999999</v>
      </c>
      <c r="H2" s="2">
        <v>0.73336000000000001</v>
      </c>
      <c r="I2" s="2">
        <v>0.12736</v>
      </c>
      <c r="J2" s="2">
        <v>0.11200000000000002</v>
      </c>
      <c r="K2" s="2">
        <v>0.16328000000000001</v>
      </c>
      <c r="L2" s="2">
        <v>9.6159999999999995E-2</v>
      </c>
      <c r="M2" s="2">
        <v>0.12016</v>
      </c>
      <c r="N2" s="2">
        <v>0.19144</v>
      </c>
      <c r="O2" s="2">
        <v>0.35272000000000003</v>
      </c>
      <c r="P2" s="2">
        <v>0.37631999999999999</v>
      </c>
      <c r="Q2" s="2">
        <v>0.37008000000000002</v>
      </c>
      <c r="R2" s="2">
        <v>0.20760000000000001</v>
      </c>
      <c r="S2" s="2">
        <v>0.42287999999999998</v>
      </c>
      <c r="T2" s="2">
        <v>0.24815999999999999</v>
      </c>
      <c r="U2" s="2">
        <v>0.17448</v>
      </c>
      <c r="V2" s="2">
        <v>0.26495999999999997</v>
      </c>
      <c r="W2" s="2">
        <v>0.16375999999999999</v>
      </c>
      <c r="X2" s="2">
        <v>0.74743999999999999</v>
      </c>
      <c r="Y2" s="2">
        <v>0.90104000000000006</v>
      </c>
    </row>
    <row r="3" spans="1:25" x14ac:dyDescent="0.3">
      <c r="A3" t="s">
        <v>15</v>
      </c>
      <c r="B3" s="2">
        <v>-2.2199999999999998</v>
      </c>
      <c r="C3" s="2">
        <v>-2.37392</v>
      </c>
      <c r="D3" s="2">
        <v>-2.6699200000000003</v>
      </c>
      <c r="E3" s="2">
        <v>-2.88008</v>
      </c>
      <c r="F3" s="2">
        <v>-3.0783999999999998</v>
      </c>
      <c r="G3" s="2">
        <v>-3.3595999999999995</v>
      </c>
      <c r="H3" s="2">
        <v>-3.2056800000000001</v>
      </c>
      <c r="I3" s="2">
        <v>-3.5959519999999996</v>
      </c>
      <c r="J3" s="2">
        <v>-3.2614719999999999</v>
      </c>
      <c r="K3" s="2">
        <v>-4.7905679999999995</v>
      </c>
      <c r="L3" s="2">
        <v>-4.7414719999999999</v>
      </c>
      <c r="M3" s="2">
        <v>-4.3344320000000005</v>
      </c>
      <c r="N3" s="2">
        <v>-4.1549120000000004</v>
      </c>
      <c r="O3" s="2">
        <v>-4.0114960000000002</v>
      </c>
      <c r="P3" s="2">
        <v>-3.7811360000000001</v>
      </c>
      <c r="Q3" s="2">
        <v>-3.4408479999999999</v>
      </c>
      <c r="R3" s="2">
        <v>-3.2173920000000003</v>
      </c>
      <c r="S3" s="2">
        <v>-2.879248</v>
      </c>
      <c r="T3" s="2">
        <v>-1.8275440000000001</v>
      </c>
      <c r="U3" s="2">
        <v>-2.045296</v>
      </c>
      <c r="V3" s="2">
        <v>-2.1619679999999999</v>
      </c>
      <c r="W3" s="2">
        <v>-2.3210799999999998</v>
      </c>
      <c r="X3" s="2">
        <v>-1.8440799999999999</v>
      </c>
      <c r="Y3" s="2">
        <v>-1.9595199999999999</v>
      </c>
    </row>
    <row r="4" spans="1:25" x14ac:dyDescent="0.3">
      <c r="A4" t="s">
        <v>16</v>
      </c>
      <c r="B4" s="2">
        <v>2.1387119999999999</v>
      </c>
      <c r="C4" s="2">
        <v>2.2880639999999999</v>
      </c>
      <c r="D4" s="2">
        <v>2.565448</v>
      </c>
      <c r="E4" s="2">
        <v>2.7604880000000001</v>
      </c>
      <c r="F4" s="2">
        <v>2.9382799999999998</v>
      </c>
      <c r="G4" s="2">
        <v>3.2084000000000001</v>
      </c>
      <c r="H4" s="2">
        <v>3.0588000000000002</v>
      </c>
      <c r="I4" s="2">
        <v>3.4518320000000005</v>
      </c>
      <c r="J4" s="2">
        <v>3.161832</v>
      </c>
      <c r="K4" s="2">
        <v>3.607888</v>
      </c>
      <c r="L4" s="2">
        <v>3.6362960000000002</v>
      </c>
      <c r="M4" s="2">
        <v>3.4039279999999996</v>
      </c>
      <c r="N4" s="2">
        <v>3.2892000000000001</v>
      </c>
      <c r="O4" s="2">
        <v>3.2046559999999999</v>
      </c>
      <c r="P4" s="2">
        <v>3.0032640000000002</v>
      </c>
      <c r="Q4" s="2">
        <v>2.7342960000000001</v>
      </c>
      <c r="R4" s="2">
        <v>2.5472079999999999</v>
      </c>
      <c r="S4" s="2">
        <v>2.2765759999999999</v>
      </c>
      <c r="T4" s="2">
        <v>1.7818719999999999</v>
      </c>
      <c r="U4" s="2">
        <v>1.9944320000000002</v>
      </c>
      <c r="V4" s="2">
        <v>2.1193119999999999</v>
      </c>
      <c r="W4" s="2">
        <v>2.2829120000000001</v>
      </c>
      <c r="X4" s="2">
        <v>1.7764</v>
      </c>
      <c r="Y4" s="2">
        <v>1.8889600000000002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0837-35CE-4812-BEC7-F579702160C0}">
  <dimension ref="A1:Y17"/>
  <sheetViews>
    <sheetView workbookViewId="0">
      <selection activeCell="B2" sqref="B2:Y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VLOOKUP($A2,'Base Consumption'!$A$2:$C$9,2,FALSE)*'Profiles, Pc, Winter, S1'!B2</f>
        <v>4.6006372868994241</v>
      </c>
      <c r="C2" s="2">
        <f>VLOOKUP($A2,'Base Consumption'!$A$2:$C$9,2,FALSE)*'Profiles, Pc, Winter, S1'!C2</f>
        <v>4.428706488266597</v>
      </c>
      <c r="D2" s="2">
        <f>VLOOKUP($A2,'Base Consumption'!$A$2:$C$9,2,FALSE)*'Profiles, Pc, Winter, S1'!D2</f>
        <v>4.270959799360428</v>
      </c>
      <c r="E2" s="2">
        <f>VLOOKUP($A2,'Base Consumption'!$A$2:$C$9,2,FALSE)*'Profiles, Pc, Winter, S1'!E2</f>
        <v>4.3998663669713327</v>
      </c>
      <c r="F2" s="2">
        <f>VLOOKUP($A2,'Base Consumption'!$A$2:$C$9,2,FALSE)*'Profiles, Pc, Winter, S1'!F2</f>
        <v>4.2757119616784234</v>
      </c>
      <c r="G2" s="2">
        <f>VLOOKUP($A2,'Base Consumption'!$A$2:$C$9,2,FALSE)*'Profiles, Pc, Winter, S1'!G2</f>
        <v>4.2814066807969802</v>
      </c>
      <c r="H2" s="2">
        <f>VLOOKUP($A2,'Base Consumption'!$A$2:$C$9,2,FALSE)*'Profiles, Pc, Winter, S1'!H2</f>
        <v>4.3209240379734553</v>
      </c>
      <c r="I2" s="2">
        <f>VLOOKUP($A2,'Base Consumption'!$A$2:$C$9,2,FALSE)*'Profiles, Pc, Winter, S1'!I2</f>
        <v>5.6085444313243524</v>
      </c>
      <c r="J2" s="2">
        <f>VLOOKUP($A2,'Base Consumption'!$A$2:$C$9,2,FALSE)*'Profiles, Pc, Winter, S1'!J2</f>
        <v>5.7206750247414515</v>
      </c>
      <c r="K2" s="2">
        <f>VLOOKUP($A2,'Base Consumption'!$A$2:$C$9,2,FALSE)*'Profiles, Pc, Winter, S1'!K2</f>
        <v>5.6660968828728837</v>
      </c>
      <c r="L2" s="2">
        <f>VLOOKUP($A2,'Base Consumption'!$A$2:$C$9,2,FALSE)*'Profiles, Pc, Winter, S1'!L2</f>
        <v>5.6488943585933589</v>
      </c>
      <c r="M2" s="2">
        <f>VLOOKUP($A2,'Base Consumption'!$A$2:$C$9,2,FALSE)*'Profiles, Pc, Winter, S1'!M2</f>
        <v>5.767606002190881</v>
      </c>
      <c r="N2" s="2">
        <f>VLOOKUP($A2,'Base Consumption'!$A$2:$C$9,2,FALSE)*'Profiles, Pc, Winter, S1'!N2</f>
        <v>5.7055198248842256</v>
      </c>
      <c r="O2" s="2">
        <f>VLOOKUP($A2,'Base Consumption'!$A$2:$C$9,2,FALSE)*'Profiles, Pc, Winter, S1'!O2</f>
        <v>5.6045204778644573</v>
      </c>
      <c r="P2" s="2">
        <f>VLOOKUP($A2,'Base Consumption'!$A$2:$C$9,2,FALSE)*'Profiles, Pc, Winter, S1'!P2</f>
        <v>4.8754111960224682</v>
      </c>
      <c r="Q2" s="2">
        <f>VLOOKUP($A2,'Base Consumption'!$A$2:$C$9,2,FALSE)*'Profiles, Pc, Winter, S1'!Q2</f>
        <v>5.2451783311860511</v>
      </c>
      <c r="R2" s="2">
        <f>VLOOKUP($A2,'Base Consumption'!$A$2:$C$9,2,FALSE)*'Profiles, Pc, Winter, S1'!R2</f>
        <v>5.7025567371541719</v>
      </c>
      <c r="S2" s="2">
        <f>VLOOKUP($A2,'Base Consumption'!$A$2:$C$9,2,FALSE)*'Profiles, Pc, Winter, S1'!S2</f>
        <v>5.6156954521699607</v>
      </c>
      <c r="T2" s="2">
        <f>VLOOKUP($A2,'Base Consumption'!$A$2:$C$9,2,FALSE)*'Profiles, Pc, Winter, S1'!T2</f>
        <v>5.3263271217150274</v>
      </c>
      <c r="U2" s="2">
        <f>VLOOKUP($A2,'Base Consumption'!$A$2:$C$9,2,FALSE)*'Profiles, Pc, Winter, S1'!U2</f>
        <v>5.0793539261494782</v>
      </c>
      <c r="V2" s="2">
        <f>VLOOKUP($A2,'Base Consumption'!$A$2:$C$9,2,FALSE)*'Profiles, Pc, Winter, S1'!V2</f>
        <v>5.0434700159744121</v>
      </c>
      <c r="W2" s="2">
        <f>VLOOKUP($A2,'Base Consumption'!$A$2:$C$9,2,FALSE)*'Profiles, Pc, Winter, S1'!W2</f>
        <v>4.8193270220803512</v>
      </c>
      <c r="X2" s="2">
        <f>VLOOKUP($A2,'Base Consumption'!$A$2:$C$9,2,FALSE)*'Profiles, Pc, Winter, S1'!X2</f>
        <v>4.3525737063662842</v>
      </c>
      <c r="Y2" s="2">
        <f>VLOOKUP($A2,'Base Consumption'!$A$2:$C$9,2,FALSE)*'Profiles, Pc, Winter, S1'!Y2</f>
        <v>4.2582746173721038</v>
      </c>
    </row>
    <row r="3" spans="1:25" x14ac:dyDescent="0.3">
      <c r="A3">
        <v>2</v>
      </c>
      <c r="B3" s="2">
        <f>VLOOKUP($A3,'Base Consumption'!$A$2:$C$9,2,FALSE)*'Profiles, Pc, Winter, S1'!B3</f>
        <v>2.7732815543599743</v>
      </c>
      <c r="C3" s="2">
        <f>VLOOKUP($A3,'Base Consumption'!$A$2:$C$9,2,FALSE)*'Profiles, Pc, Winter, S1'!C3</f>
        <v>2.6943533169689586</v>
      </c>
      <c r="D3" s="2">
        <f>VLOOKUP($A3,'Base Consumption'!$A$2:$C$9,2,FALSE)*'Profiles, Pc, Winter, S1'!D3</f>
        <v>2.5799077896922729</v>
      </c>
      <c r="E3" s="2">
        <f>VLOOKUP($A3,'Base Consumption'!$A$2:$C$9,2,FALSE)*'Profiles, Pc, Winter, S1'!E3</f>
        <v>2.5585456225120247</v>
      </c>
      <c r="F3" s="2">
        <f>VLOOKUP($A3,'Base Consumption'!$A$2:$C$9,2,FALSE)*'Profiles, Pc, Winter, S1'!F3</f>
        <v>2.5842544179095635</v>
      </c>
      <c r="G3" s="2">
        <f>VLOOKUP($A3,'Base Consumption'!$A$2:$C$9,2,FALSE)*'Profiles, Pc, Winter, S1'!G3</f>
        <v>2.7592403953326903</v>
      </c>
      <c r="H3" s="2">
        <f>VLOOKUP($A3,'Base Consumption'!$A$2:$C$9,2,FALSE)*'Profiles, Pc, Winter, S1'!H3</f>
        <v>3.3264080238171116</v>
      </c>
      <c r="I3" s="2">
        <f>VLOOKUP($A3,'Base Consumption'!$A$2:$C$9,2,FALSE)*'Profiles, Pc, Winter, S1'!I3</f>
        <v>3.8834522392122928</v>
      </c>
      <c r="J3" s="2">
        <f>VLOOKUP($A3,'Base Consumption'!$A$2:$C$9,2,FALSE)*'Profiles, Pc, Winter, S1'!J3</f>
        <v>4.221842570925042</v>
      </c>
      <c r="K3" s="2">
        <f>VLOOKUP($A3,'Base Consumption'!$A$2:$C$9,2,FALSE)*'Profiles, Pc, Winter, S1'!K3</f>
        <v>4.3493571686736141</v>
      </c>
      <c r="L3" s="2">
        <f>VLOOKUP($A3,'Base Consumption'!$A$2:$C$9,2,FALSE)*'Profiles, Pc, Winter, S1'!L3</f>
        <v>4.3399488339117038</v>
      </c>
      <c r="M3" s="2">
        <f>VLOOKUP($A3,'Base Consumption'!$A$2:$C$9,2,FALSE)*'Profiles, Pc, Winter, S1'!M3</f>
        <v>4.2365985509091084</v>
      </c>
      <c r="N3" s="2">
        <f>VLOOKUP($A3,'Base Consumption'!$A$2:$C$9,2,FALSE)*'Profiles, Pc, Winter, S1'!N3</f>
        <v>4.0829173985083953</v>
      </c>
      <c r="O3" s="2">
        <f>VLOOKUP($A3,'Base Consumption'!$A$2:$C$9,2,FALSE)*'Profiles, Pc, Winter, S1'!O3</f>
        <v>3.882880258909005</v>
      </c>
      <c r="P3" s="2">
        <f>VLOOKUP($A3,'Base Consumption'!$A$2:$C$9,2,FALSE)*'Profiles, Pc, Winter, S1'!P3</f>
        <v>3.616354578455252</v>
      </c>
      <c r="Q3" s="2">
        <f>VLOOKUP($A3,'Base Consumption'!$A$2:$C$9,2,FALSE)*'Profiles, Pc, Winter, S1'!Q3</f>
        <v>3.7285986610225237</v>
      </c>
      <c r="R3" s="2">
        <f>VLOOKUP($A3,'Base Consumption'!$A$2:$C$9,2,FALSE)*'Profiles, Pc, Winter, S1'!R3</f>
        <v>4.1474899185897831</v>
      </c>
      <c r="S3" s="2">
        <f>VLOOKUP($A3,'Base Consumption'!$A$2:$C$9,2,FALSE)*'Profiles, Pc, Winter, S1'!S3</f>
        <v>4.9587055134495053</v>
      </c>
      <c r="T3" s="2">
        <f>VLOOKUP($A3,'Base Consumption'!$A$2:$C$9,2,FALSE)*'Profiles, Pc, Winter, S1'!T3</f>
        <v>4.7228931986765135</v>
      </c>
      <c r="U3" s="2">
        <f>VLOOKUP($A3,'Base Consumption'!$A$2:$C$9,2,FALSE)*'Profiles, Pc, Winter, S1'!U3</f>
        <v>4.3625690283248844</v>
      </c>
      <c r="V3" s="2">
        <f>VLOOKUP($A3,'Base Consumption'!$A$2:$C$9,2,FALSE)*'Profiles, Pc, Winter, S1'!V3</f>
        <v>4.2292204579688573</v>
      </c>
      <c r="W3" s="2">
        <f>VLOOKUP($A3,'Base Consumption'!$A$2:$C$9,2,FALSE)*'Profiles, Pc, Winter, S1'!W3</f>
        <v>3.9443356098753366</v>
      </c>
      <c r="X3" s="2">
        <f>VLOOKUP($A3,'Base Consumption'!$A$2:$C$9,2,FALSE)*'Profiles, Pc, Winter, S1'!X3</f>
        <v>3.6098630755747401</v>
      </c>
      <c r="Y3" s="2">
        <f>VLOOKUP($A3,'Base Consumption'!$A$2:$C$9,2,FALSE)*'Profiles, Pc, Winter, S1'!Y3</f>
        <v>3.1930881245400018</v>
      </c>
    </row>
    <row r="4" spans="1:25" x14ac:dyDescent="0.3">
      <c r="A4">
        <v>3</v>
      </c>
      <c r="B4" s="2">
        <f>VLOOKUP($A4,'Base Consumption'!$A$2:$C$9,2,FALSE)*'Profiles, Pc, Winter, S1'!B4</f>
        <v>1.8710665766466361</v>
      </c>
      <c r="C4" s="2">
        <f>VLOOKUP($A4,'Base Consumption'!$A$2:$C$9,2,FALSE)*'Profiles, Pc, Winter, S1'!C4</f>
        <v>1.7592445267295351</v>
      </c>
      <c r="D4" s="2">
        <f>VLOOKUP($A4,'Base Consumption'!$A$2:$C$9,2,FALSE)*'Profiles, Pc, Winter, S1'!D4</f>
        <v>1.7023786050785255</v>
      </c>
      <c r="E4" s="2">
        <f>VLOOKUP($A4,'Base Consumption'!$A$2:$C$9,2,FALSE)*'Profiles, Pc, Winter, S1'!E4</f>
        <v>1.7379889210497017</v>
      </c>
      <c r="F4" s="2">
        <f>VLOOKUP($A4,'Base Consumption'!$A$2:$C$9,2,FALSE)*'Profiles, Pc, Winter, S1'!F4</f>
        <v>1.754338748772734</v>
      </c>
      <c r="G4" s="2">
        <f>VLOOKUP($A4,'Base Consumption'!$A$2:$C$9,2,FALSE)*'Profiles, Pc, Winter, S1'!G4</f>
        <v>2.0058398540181286</v>
      </c>
      <c r="H4" s="2">
        <f>VLOOKUP($A4,'Base Consumption'!$A$2:$C$9,2,FALSE)*'Profiles, Pc, Winter, S1'!H4</f>
        <v>3.2394357087723629</v>
      </c>
      <c r="I4" s="2">
        <f>VLOOKUP($A4,'Base Consumption'!$A$2:$C$9,2,FALSE)*'Profiles, Pc, Winter, S1'!I4</f>
        <v>3.7980952597446125</v>
      </c>
      <c r="J4" s="2">
        <f>VLOOKUP($A4,'Base Consumption'!$A$2:$C$9,2,FALSE)*'Profiles, Pc, Winter, S1'!J4</f>
        <v>3.9681239757096494</v>
      </c>
      <c r="K4" s="2">
        <f>VLOOKUP($A4,'Base Consumption'!$A$2:$C$9,2,FALSE)*'Profiles, Pc, Winter, S1'!K4</f>
        <v>3.8427143934992145</v>
      </c>
      <c r="L4" s="2">
        <f>VLOOKUP($A4,'Base Consumption'!$A$2:$C$9,2,FALSE)*'Profiles, Pc, Winter, S1'!L4</f>
        <v>3.7014761364148057</v>
      </c>
      <c r="M4" s="2">
        <f>VLOOKUP($A4,'Base Consumption'!$A$2:$C$9,2,FALSE)*'Profiles, Pc, Winter, S1'!M4</f>
        <v>3.9376025231477496</v>
      </c>
      <c r="N4" s="2">
        <f>VLOOKUP($A4,'Base Consumption'!$A$2:$C$9,2,FALSE)*'Profiles, Pc, Winter, S1'!N4</f>
        <v>3.6503510766713227</v>
      </c>
      <c r="O4" s="2">
        <f>VLOOKUP($A4,'Base Consumption'!$A$2:$C$9,2,FALSE)*'Profiles, Pc, Winter, S1'!O4</f>
        <v>3.4757664649131099</v>
      </c>
      <c r="P4" s="2">
        <f>VLOOKUP($A4,'Base Consumption'!$A$2:$C$9,2,FALSE)*'Profiles, Pc, Winter, S1'!P4</f>
        <v>3.0061471537922144</v>
      </c>
      <c r="Q4" s="2">
        <f>VLOOKUP($A4,'Base Consumption'!$A$2:$C$9,2,FALSE)*'Profiles, Pc, Winter, S1'!Q4</f>
        <v>2.9937307458028259</v>
      </c>
      <c r="R4" s="2">
        <f>VLOOKUP($A4,'Base Consumption'!$A$2:$C$9,2,FALSE)*'Profiles, Pc, Winter, S1'!R4</f>
        <v>3.1194701279686954</v>
      </c>
      <c r="S4" s="2">
        <f>VLOOKUP($A4,'Base Consumption'!$A$2:$C$9,2,FALSE)*'Profiles, Pc, Winter, S1'!S4</f>
        <v>3.3690956968620362</v>
      </c>
      <c r="T4" s="2">
        <f>VLOOKUP($A4,'Base Consumption'!$A$2:$C$9,2,FALSE)*'Profiles, Pc, Winter, S1'!T4</f>
        <v>3.0787700219398486</v>
      </c>
      <c r="U4" s="2">
        <f>VLOOKUP($A4,'Base Consumption'!$A$2:$C$9,2,FALSE)*'Profiles, Pc, Winter, S1'!U4</f>
        <v>3.1993920462582879</v>
      </c>
      <c r="V4" s="2">
        <f>VLOOKUP($A4,'Base Consumption'!$A$2:$C$9,2,FALSE)*'Profiles, Pc, Winter, S1'!V4</f>
        <v>3.1064342700059409</v>
      </c>
      <c r="W4" s="2">
        <f>VLOOKUP($A4,'Base Consumption'!$A$2:$C$9,2,FALSE)*'Profiles, Pc, Winter, S1'!W4</f>
        <v>2.9213314315805543</v>
      </c>
      <c r="X4" s="2">
        <f>VLOOKUP($A4,'Base Consumption'!$A$2:$C$9,2,FALSE)*'Profiles, Pc, Winter, S1'!X4</f>
        <v>2.4268261525080828</v>
      </c>
      <c r="Y4" s="2">
        <f>VLOOKUP($A4,'Base Consumption'!$A$2:$C$9,2,FALSE)*'Profiles, Pc, Winter, S1'!Y4</f>
        <v>2.1404403838583064</v>
      </c>
    </row>
    <row r="5" spans="1:25" x14ac:dyDescent="0.3">
      <c r="A5">
        <v>4</v>
      </c>
      <c r="B5" s="2">
        <f>VLOOKUP($A5,'Base Consumption'!$A$2:$C$9,2,FALSE)*'Profiles, Pc, Winter, S1'!B5</f>
        <v>0.57556997504912089</v>
      </c>
      <c r="C5" s="2">
        <f>VLOOKUP($A5,'Base Consumption'!$A$2:$C$9,2,FALSE)*'Profiles, Pc, Winter, S1'!C5</f>
        <v>0.37394862189067379</v>
      </c>
      <c r="D5" s="2">
        <f>VLOOKUP($A5,'Base Consumption'!$A$2:$C$9,2,FALSE)*'Profiles, Pc, Winter, S1'!D5</f>
        <v>0.37412526648773703</v>
      </c>
      <c r="E5" s="2">
        <f>VLOOKUP($A5,'Base Consumption'!$A$2:$C$9,2,FALSE)*'Profiles, Pc, Winter, S1'!E5</f>
        <v>0.33329140048158468</v>
      </c>
      <c r="F5" s="2">
        <f>VLOOKUP($A5,'Base Consumption'!$A$2:$C$9,2,FALSE)*'Profiles, Pc, Winter, S1'!F5</f>
        <v>0.3510222778300362</v>
      </c>
      <c r="G5" s="2">
        <f>VLOOKUP($A5,'Base Consumption'!$A$2:$C$9,2,FALSE)*'Profiles, Pc, Winter, S1'!G5</f>
        <v>0.71625665992351295</v>
      </c>
      <c r="H5" s="2">
        <f>VLOOKUP($A5,'Base Consumption'!$A$2:$C$9,2,FALSE)*'Profiles, Pc, Winter, S1'!H5</f>
        <v>1.4362585394111302</v>
      </c>
      <c r="I5" s="2">
        <f>VLOOKUP($A5,'Base Consumption'!$A$2:$C$9,2,FALSE)*'Profiles, Pc, Winter, S1'!I5</f>
        <v>1.7878480229969385</v>
      </c>
      <c r="J5" s="2">
        <f>VLOOKUP($A5,'Base Consumption'!$A$2:$C$9,2,FALSE)*'Profiles, Pc, Winter, S1'!J5</f>
        <v>1.9707554904645515</v>
      </c>
      <c r="K5" s="2">
        <f>VLOOKUP($A5,'Base Consumption'!$A$2:$C$9,2,FALSE)*'Profiles, Pc, Winter, S1'!K5</f>
        <v>1.8455802532132881</v>
      </c>
      <c r="L5" s="2">
        <f>VLOOKUP($A5,'Base Consumption'!$A$2:$C$9,2,FALSE)*'Profiles, Pc, Winter, S1'!L5</f>
        <v>1.8296404276878486</v>
      </c>
      <c r="M5" s="2">
        <f>VLOOKUP($A5,'Base Consumption'!$A$2:$C$9,2,FALSE)*'Profiles, Pc, Winter, S1'!M5</f>
        <v>1.7005305239684607</v>
      </c>
      <c r="N5" s="2">
        <f>VLOOKUP($A5,'Base Consumption'!$A$2:$C$9,2,FALSE)*'Profiles, Pc, Winter, S1'!N5</f>
        <v>1.6565946408271923</v>
      </c>
      <c r="O5" s="2">
        <f>VLOOKUP($A5,'Base Consumption'!$A$2:$C$9,2,FALSE)*'Profiles, Pc, Winter, S1'!O5</f>
        <v>1.5602229144951167</v>
      </c>
      <c r="P5" s="2">
        <f>VLOOKUP($A5,'Base Consumption'!$A$2:$C$9,2,FALSE)*'Profiles, Pc, Winter, S1'!P5</f>
        <v>1.4892996320925689</v>
      </c>
      <c r="Q5" s="2">
        <f>VLOOKUP($A5,'Base Consumption'!$A$2:$C$9,2,FALSE)*'Profiles, Pc, Winter, S1'!Q5</f>
        <v>1.5232227946437327</v>
      </c>
      <c r="R5" s="2">
        <f>VLOOKUP($A5,'Base Consumption'!$A$2:$C$9,2,FALSE)*'Profiles, Pc, Winter, S1'!R5</f>
        <v>1.9224812596017302</v>
      </c>
      <c r="S5" s="2">
        <f>VLOOKUP($A5,'Base Consumption'!$A$2:$C$9,2,FALSE)*'Profiles, Pc, Winter, S1'!S5</f>
        <v>2.8996431697422471</v>
      </c>
      <c r="T5" s="2">
        <f>VLOOKUP($A5,'Base Consumption'!$A$2:$C$9,2,FALSE)*'Profiles, Pc, Winter, S1'!T5</f>
        <v>2.6067442734645407</v>
      </c>
      <c r="U5" s="2">
        <f>VLOOKUP($A5,'Base Consumption'!$A$2:$C$9,2,FALSE)*'Profiles, Pc, Winter, S1'!U5</f>
        <v>2.2060229860427611</v>
      </c>
      <c r="V5" s="2">
        <f>VLOOKUP($A5,'Base Consumption'!$A$2:$C$9,2,FALSE)*'Profiles, Pc, Winter, S1'!V5</f>
        <v>2.132854987088737</v>
      </c>
      <c r="W5" s="2">
        <f>VLOOKUP($A5,'Base Consumption'!$A$2:$C$9,2,FALSE)*'Profiles, Pc, Winter, S1'!W5</f>
        <v>1.8986718287505315</v>
      </c>
      <c r="X5" s="2">
        <f>VLOOKUP($A5,'Base Consumption'!$A$2:$C$9,2,FALSE)*'Profiles, Pc, Winter, S1'!X5</f>
        <v>1.4209490686094699</v>
      </c>
      <c r="Y5" s="2">
        <f>VLOOKUP($A5,'Base Consumption'!$A$2:$C$9,2,FALSE)*'Profiles, Pc, Winter, S1'!Y5</f>
        <v>1.1046190905095865</v>
      </c>
    </row>
    <row r="6" spans="1:25" x14ac:dyDescent="0.3">
      <c r="A6">
        <v>5</v>
      </c>
      <c r="B6" s="2">
        <f>VLOOKUP($A6,'Base Consumption'!$A$2:$C$9,2,FALSE)*'Profiles, Pc, Winter, S1'!B6</f>
        <v>1.6594074825475369</v>
      </c>
      <c r="C6" s="2">
        <f>VLOOKUP($A6,'Base Consumption'!$A$2:$C$9,2,FALSE)*'Profiles, Pc, Winter, S1'!C6</f>
        <v>1.509337780760287</v>
      </c>
      <c r="D6" s="2">
        <f>VLOOKUP($A6,'Base Consumption'!$A$2:$C$9,2,FALSE)*'Profiles, Pc, Winter, S1'!D6</f>
        <v>1.3831522081887599</v>
      </c>
      <c r="E6" s="2">
        <f>VLOOKUP($A6,'Base Consumption'!$A$2:$C$9,2,FALSE)*'Profiles, Pc, Winter, S1'!E6</f>
        <v>1.4012621701322394</v>
      </c>
      <c r="F6" s="2">
        <f>VLOOKUP($A6,'Base Consumption'!$A$2:$C$9,2,FALSE)*'Profiles, Pc, Winter, S1'!F6</f>
        <v>1.432508009195073</v>
      </c>
      <c r="G6" s="2">
        <f>VLOOKUP($A6,'Base Consumption'!$A$2:$C$9,2,FALSE)*'Profiles, Pc, Winter, S1'!G6</f>
        <v>1.61390148955793</v>
      </c>
      <c r="H6" s="2">
        <f>VLOOKUP($A6,'Base Consumption'!$A$2:$C$9,2,FALSE)*'Profiles, Pc, Winter, S1'!H6</f>
        <v>2.0862264963518391</v>
      </c>
      <c r="I6" s="2">
        <f>VLOOKUP($A6,'Base Consumption'!$A$2:$C$9,2,FALSE)*'Profiles, Pc, Winter, S1'!I6</f>
        <v>2.3105961907694246</v>
      </c>
      <c r="J6" s="2">
        <f>VLOOKUP($A6,'Base Consumption'!$A$2:$C$9,2,FALSE)*'Profiles, Pc, Winter, S1'!J6</f>
        <v>2.3890132657497345</v>
      </c>
      <c r="K6" s="2">
        <f>VLOOKUP($A6,'Base Consumption'!$A$2:$C$9,2,FALSE)*'Profiles, Pc, Winter, S1'!K6</f>
        <v>2.4841886247817002</v>
      </c>
      <c r="L6" s="2">
        <f>VLOOKUP($A6,'Base Consumption'!$A$2:$C$9,2,FALSE)*'Profiles, Pc, Winter, S1'!L6</f>
        <v>2.5540969929290198</v>
      </c>
      <c r="M6" s="2">
        <f>VLOOKUP($A6,'Base Consumption'!$A$2:$C$9,2,FALSE)*'Profiles, Pc, Winter, S1'!M6</f>
        <v>2.5967977879315369</v>
      </c>
      <c r="N6" s="2">
        <f>VLOOKUP($A6,'Base Consumption'!$A$2:$C$9,2,FALSE)*'Profiles, Pc, Winter, S1'!N6</f>
        <v>2.5464052957414327</v>
      </c>
      <c r="O6" s="2">
        <f>VLOOKUP($A6,'Base Consumption'!$A$2:$C$9,2,FALSE)*'Profiles, Pc, Winter, S1'!O6</f>
        <v>2.4231662380096806</v>
      </c>
      <c r="P6" s="2">
        <f>VLOOKUP($A6,'Base Consumption'!$A$2:$C$9,2,FALSE)*'Profiles, Pc, Winter, S1'!P6</f>
        <v>2.4155687431994477</v>
      </c>
      <c r="Q6" s="2">
        <f>VLOOKUP($A6,'Base Consumption'!$A$2:$C$9,2,FALSE)*'Profiles, Pc, Winter, S1'!Q6</f>
        <v>2.3959978472077301</v>
      </c>
      <c r="R6" s="2">
        <f>VLOOKUP($A6,'Base Consumption'!$A$2:$C$9,2,FALSE)*'Profiles, Pc, Winter, S1'!R6</f>
        <v>2.5609244065560248</v>
      </c>
      <c r="S6" s="2">
        <f>VLOOKUP($A6,'Base Consumption'!$A$2:$C$9,2,FALSE)*'Profiles, Pc, Winter, S1'!S6</f>
        <v>2.9358977933879231</v>
      </c>
      <c r="T6" s="2">
        <f>VLOOKUP($A6,'Base Consumption'!$A$2:$C$9,2,FALSE)*'Profiles, Pc, Winter, S1'!T6</f>
        <v>2.897659706467695</v>
      </c>
      <c r="U6" s="2">
        <f>VLOOKUP($A6,'Base Consumption'!$A$2:$C$9,2,FALSE)*'Profiles, Pc, Winter, S1'!U6</f>
        <v>2.8343351677183199</v>
      </c>
      <c r="V6" s="2">
        <f>VLOOKUP($A6,'Base Consumption'!$A$2:$C$9,2,FALSE)*'Profiles, Pc, Winter, S1'!V6</f>
        <v>2.8087147651220725</v>
      </c>
      <c r="W6" s="2">
        <f>VLOOKUP($A6,'Base Consumption'!$A$2:$C$9,2,FALSE)*'Profiles, Pc, Winter, S1'!W6</f>
        <v>2.6224181506678228</v>
      </c>
      <c r="X6" s="2">
        <f>VLOOKUP($A6,'Base Consumption'!$A$2:$C$9,2,FALSE)*'Profiles, Pc, Winter, S1'!X6</f>
        <v>2.3333018070558156</v>
      </c>
      <c r="Y6" s="2">
        <f>VLOOKUP($A6,'Base Consumption'!$A$2:$C$9,2,FALSE)*'Profiles, Pc, Winter, S1'!Y6</f>
        <v>2.1143218438616191</v>
      </c>
    </row>
    <row r="7" spans="1:25" x14ac:dyDescent="0.3">
      <c r="A7">
        <v>6</v>
      </c>
      <c r="B7" s="2">
        <f>VLOOKUP($A7,'Base Consumption'!$A$2:$C$9,2,FALSE)*'Profiles, Pc, Winter, S1'!B7</f>
        <v>1.9677091797787329</v>
      </c>
      <c r="C7" s="2">
        <f>VLOOKUP($A7,'Base Consumption'!$A$2:$C$9,2,FALSE)*'Profiles, Pc, Winter, S1'!C7</f>
        <v>1.8502083112947652</v>
      </c>
      <c r="D7" s="2">
        <f>VLOOKUP($A7,'Base Consumption'!$A$2:$C$9,2,FALSE)*'Profiles, Pc, Winter, S1'!D7</f>
        <v>1.803176570363596</v>
      </c>
      <c r="E7" s="2">
        <f>VLOOKUP($A7,'Base Consumption'!$A$2:$C$9,2,FALSE)*'Profiles, Pc, Winter, S1'!E7</f>
        <v>1.8251342680376583</v>
      </c>
      <c r="F7" s="2">
        <f>VLOOKUP($A7,'Base Consumption'!$A$2:$C$9,2,FALSE)*'Profiles, Pc, Winter, S1'!F7</f>
        <v>1.8451154612294971</v>
      </c>
      <c r="G7" s="2">
        <f>VLOOKUP($A7,'Base Consumption'!$A$2:$C$9,2,FALSE)*'Profiles, Pc, Winter, S1'!G7</f>
        <v>1.9995337564762632</v>
      </c>
      <c r="H7" s="2">
        <f>VLOOKUP($A7,'Base Consumption'!$A$2:$C$9,2,FALSE)*'Profiles, Pc, Winter, S1'!H7</f>
        <v>2.2586534533814202</v>
      </c>
      <c r="I7" s="2">
        <f>VLOOKUP($A7,'Base Consumption'!$A$2:$C$9,2,FALSE)*'Profiles, Pc, Winter, S1'!I7</f>
        <v>2.7388987319283586</v>
      </c>
      <c r="J7" s="2">
        <f>VLOOKUP($A7,'Base Consumption'!$A$2:$C$9,2,FALSE)*'Profiles, Pc, Winter, S1'!J7</f>
        <v>2.8719072914037946</v>
      </c>
      <c r="K7" s="2">
        <f>VLOOKUP($A7,'Base Consumption'!$A$2:$C$9,2,FALSE)*'Profiles, Pc, Winter, S1'!K7</f>
        <v>2.9696380031430096</v>
      </c>
      <c r="L7" s="2">
        <f>VLOOKUP($A7,'Base Consumption'!$A$2:$C$9,2,FALSE)*'Profiles, Pc, Winter, S1'!L7</f>
        <v>2.9216802985203509</v>
      </c>
      <c r="M7" s="2">
        <f>VLOOKUP($A7,'Base Consumption'!$A$2:$C$9,2,FALSE)*'Profiles, Pc, Winter, S1'!M7</f>
        <v>2.9664702940482783</v>
      </c>
      <c r="N7" s="2">
        <f>VLOOKUP($A7,'Base Consumption'!$A$2:$C$9,2,FALSE)*'Profiles, Pc, Winter, S1'!N7</f>
        <v>2.9515808109177497</v>
      </c>
      <c r="O7" s="2">
        <f>VLOOKUP($A7,'Base Consumption'!$A$2:$C$9,2,FALSE)*'Profiles, Pc, Winter, S1'!O7</f>
        <v>2.9077429629817555</v>
      </c>
      <c r="P7" s="2">
        <f>VLOOKUP($A7,'Base Consumption'!$A$2:$C$9,2,FALSE)*'Profiles, Pc, Winter, S1'!P7</f>
        <v>2.7097521873871195</v>
      </c>
      <c r="Q7" s="2">
        <f>VLOOKUP($A7,'Base Consumption'!$A$2:$C$9,2,FALSE)*'Profiles, Pc, Winter, S1'!Q7</f>
        <v>2.7161519072284324</v>
      </c>
      <c r="R7" s="2">
        <f>VLOOKUP($A7,'Base Consumption'!$A$2:$C$9,2,FALSE)*'Profiles, Pc, Winter, S1'!R7</f>
        <v>2.6349954868509951</v>
      </c>
      <c r="S7" s="2">
        <f>VLOOKUP($A7,'Base Consumption'!$A$2:$C$9,2,FALSE)*'Profiles, Pc, Winter, S1'!S7</f>
        <v>2.7615278647910428</v>
      </c>
      <c r="T7" s="2">
        <f>VLOOKUP($A7,'Base Consumption'!$A$2:$C$9,2,FALSE)*'Profiles, Pc, Winter, S1'!T7</f>
        <v>2.6755108837263641</v>
      </c>
      <c r="U7" s="2">
        <f>VLOOKUP($A7,'Base Consumption'!$A$2:$C$9,2,FALSE)*'Profiles, Pc, Winter, S1'!U7</f>
        <v>2.6334734639469044</v>
      </c>
      <c r="V7" s="2">
        <f>VLOOKUP($A7,'Base Consumption'!$A$2:$C$9,2,FALSE)*'Profiles, Pc, Winter, S1'!V7</f>
        <v>2.5752367055362178</v>
      </c>
      <c r="W7" s="2">
        <f>VLOOKUP($A7,'Base Consumption'!$A$2:$C$9,2,FALSE)*'Profiles, Pc, Winter, S1'!W7</f>
        <v>2.4868643043878613</v>
      </c>
      <c r="X7" s="2">
        <f>VLOOKUP($A7,'Base Consumption'!$A$2:$C$9,2,FALSE)*'Profiles, Pc, Winter, S1'!X7</f>
        <v>2.2320694477382919</v>
      </c>
      <c r="Y7" s="2">
        <f>VLOOKUP($A7,'Base Consumption'!$A$2:$C$9,2,FALSE)*'Profiles, Pc, Winter, S1'!Y7</f>
        <v>2.0736199265888122</v>
      </c>
    </row>
    <row r="8" spans="1:25" x14ac:dyDescent="0.3">
      <c r="A8">
        <v>7</v>
      </c>
      <c r="B8" s="2">
        <f>VLOOKUP($A8,'Base Consumption'!$A$2:$C$9,2,FALSE)*'Profiles, Pc, Winter, S1'!B8</f>
        <v>1.5950456909876776</v>
      </c>
      <c r="C8" s="2">
        <f>VLOOKUP($A8,'Base Consumption'!$A$2:$C$9,2,FALSE)*'Profiles, Pc, Winter, S1'!C8</f>
        <v>1.4806488905512585</v>
      </c>
      <c r="D8" s="2">
        <f>VLOOKUP($A8,'Base Consumption'!$A$2:$C$9,2,FALSE)*'Profiles, Pc, Winter, S1'!D8</f>
        <v>1.420110428724094</v>
      </c>
      <c r="E8" s="2">
        <f>VLOOKUP($A8,'Base Consumption'!$A$2:$C$9,2,FALSE)*'Profiles, Pc, Winter, S1'!E8</f>
        <v>1.4330400144052731</v>
      </c>
      <c r="F8" s="2">
        <f>VLOOKUP($A8,'Base Consumption'!$A$2:$C$9,2,FALSE)*'Profiles, Pc, Winter, S1'!F8</f>
        <v>1.4388014069031843</v>
      </c>
      <c r="G8" s="2">
        <f>VLOOKUP($A8,'Base Consumption'!$A$2:$C$9,2,FALSE)*'Profiles, Pc, Winter, S1'!G8</f>
        <v>1.6050532290115678</v>
      </c>
      <c r="H8" s="2">
        <f>VLOOKUP($A8,'Base Consumption'!$A$2:$C$9,2,FALSE)*'Profiles, Pc, Winter, S1'!H8</f>
        <v>2.0611703506667758</v>
      </c>
      <c r="I8" s="2">
        <f>VLOOKUP($A8,'Base Consumption'!$A$2:$C$9,2,FALSE)*'Profiles, Pc, Winter, S1'!I8</f>
        <v>2.4700429916154554</v>
      </c>
      <c r="J8" s="2">
        <f>VLOOKUP($A8,'Base Consumption'!$A$2:$C$9,2,FALSE)*'Profiles, Pc, Winter, S1'!J8</f>
        <v>2.6002020140543451</v>
      </c>
      <c r="K8" s="2">
        <f>VLOOKUP($A8,'Base Consumption'!$A$2:$C$9,2,FALSE)*'Profiles, Pc, Winter, S1'!K8</f>
        <v>2.6040175698171697</v>
      </c>
      <c r="L8" s="2">
        <f>VLOOKUP($A8,'Base Consumption'!$A$2:$C$9,2,FALSE)*'Profiles, Pc, Winter, S1'!L8</f>
        <v>2.5849902168486709</v>
      </c>
      <c r="M8" s="2">
        <f>VLOOKUP($A8,'Base Consumption'!$A$2:$C$9,2,FALSE)*'Profiles, Pc, Winter, S1'!M8</f>
        <v>2.6071271049916658</v>
      </c>
      <c r="N8" s="2">
        <f>VLOOKUP($A8,'Base Consumption'!$A$2:$C$9,2,FALSE)*'Profiles, Pc, Winter, S1'!N8</f>
        <v>2.5324757344228361</v>
      </c>
      <c r="O8" s="2">
        <f>VLOOKUP($A8,'Base Consumption'!$A$2:$C$9,2,FALSE)*'Profiles, Pc, Winter, S1'!O8</f>
        <v>2.4383242264081693</v>
      </c>
      <c r="P8" s="2">
        <f>VLOOKUP($A8,'Base Consumption'!$A$2:$C$9,2,FALSE)*'Profiles, Pc, Winter, S1'!P8</f>
        <v>2.2461248788512806</v>
      </c>
      <c r="Q8" s="2">
        <f>VLOOKUP($A8,'Base Consumption'!$A$2:$C$9,2,FALSE)*'Profiles, Pc, Winter, S1'!Q8</f>
        <v>2.2900698284397589</v>
      </c>
      <c r="R8" s="2">
        <f>VLOOKUP($A8,'Base Consumption'!$A$2:$C$9,2,FALSE)*'Profiles, Pc, Winter, S1'!R8</f>
        <v>2.4662960114527044</v>
      </c>
      <c r="S8" s="2">
        <f>VLOOKUP($A8,'Base Consumption'!$A$2:$C$9,2,FALSE)*'Profiles, Pc, Winter, S1'!S8</f>
        <v>2.8178269391204038</v>
      </c>
      <c r="T8" s="2">
        <f>VLOOKUP($A8,'Base Consumption'!$A$2:$C$9,2,FALSE)*'Profiles, Pc, Winter, S1'!T8</f>
        <v>2.6643153100294845</v>
      </c>
      <c r="U8" s="2">
        <f>VLOOKUP($A8,'Base Consumption'!$A$2:$C$9,2,FALSE)*'Profiles, Pc, Winter, S1'!U8</f>
        <v>2.5384323387452286</v>
      </c>
      <c r="V8" s="2">
        <f>VLOOKUP($A8,'Base Consumption'!$A$2:$C$9,2,FALSE)*'Profiles, Pc, Winter, S1'!V8</f>
        <v>2.4843165738366673</v>
      </c>
      <c r="W8" s="2">
        <f>VLOOKUP($A8,'Base Consumption'!$A$2:$C$9,2,FALSE)*'Profiles, Pc, Winter, S1'!W8</f>
        <v>2.3292029557428346</v>
      </c>
      <c r="X8" s="2">
        <f>VLOOKUP($A8,'Base Consumption'!$A$2:$C$9,2,FALSE)*'Profiles, Pc, Winter, S1'!X8</f>
        <v>2.0247741060521047</v>
      </c>
      <c r="Y8" s="2">
        <f>VLOOKUP($A8,'Base Consumption'!$A$2:$C$9,2,FALSE)*'Profiles, Pc, Winter, S1'!Y8</f>
        <v>1.8238135553773001</v>
      </c>
    </row>
    <row r="9" spans="1:25" x14ac:dyDescent="0.3">
      <c r="A9">
        <v>8</v>
      </c>
      <c r="B9" s="2">
        <f>VLOOKUP($A9,'Base Consumption'!$A$2:$C$9,2,FALSE)*'Profiles, Pc, Winter, S1'!B9</f>
        <v>1.1722233897300058</v>
      </c>
      <c r="C9" s="2">
        <f>VLOOKUP($A9,'Base Consumption'!$A$2:$C$9,2,FALSE)*'Profiles, Pc, Winter, S1'!C9</f>
        <v>1.1105027865551746</v>
      </c>
      <c r="D9" s="2">
        <f>VLOOKUP($A9,'Base Consumption'!$A$2:$C$9,2,FALSE)*'Profiles, Pc, Winter, S1'!D9</f>
        <v>1.0858822532718082</v>
      </c>
      <c r="E9" s="2">
        <f>VLOOKUP($A9,'Base Consumption'!$A$2:$C$9,2,FALSE)*'Profiles, Pc, Winter, S1'!E9</f>
        <v>1.0741921448926728</v>
      </c>
      <c r="F9" s="2">
        <f>VLOOKUP($A9,'Base Consumption'!$A$2:$C$9,2,FALSE)*'Profiles, Pc, Winter, S1'!F9</f>
        <v>1.1380740725910508</v>
      </c>
      <c r="G9" s="2">
        <f>VLOOKUP($A9,'Base Consumption'!$A$2:$C$9,2,FALSE)*'Profiles, Pc, Winter, S1'!G9</f>
        <v>1.3882455764238615</v>
      </c>
      <c r="H9" s="2">
        <f>VLOOKUP($A9,'Base Consumption'!$A$2:$C$9,2,FALSE)*'Profiles, Pc, Winter, S1'!H9</f>
        <v>2.2799767570400551</v>
      </c>
      <c r="I9" s="2">
        <f>VLOOKUP($A9,'Base Consumption'!$A$2:$C$9,2,FALSE)*'Profiles, Pc, Winter, S1'!I9</f>
        <v>2.7425109209193157</v>
      </c>
      <c r="J9" s="2">
        <f>VLOOKUP($A9,'Base Consumption'!$A$2:$C$9,2,FALSE)*'Profiles, Pc, Winter, S1'!J9</f>
        <v>2.8489626831442925</v>
      </c>
      <c r="K9" s="2">
        <f>VLOOKUP($A9,'Base Consumption'!$A$2:$C$9,2,FALSE)*'Profiles, Pc, Winter, S1'!K9</f>
        <v>2.8333827919191412</v>
      </c>
      <c r="L9" s="2">
        <f>VLOOKUP($A9,'Base Consumption'!$A$2:$C$9,2,FALSE)*'Profiles, Pc, Winter, S1'!L9</f>
        <v>2.9377498529175341</v>
      </c>
      <c r="M9" s="2">
        <f>VLOOKUP($A9,'Base Consumption'!$A$2:$C$9,2,FALSE)*'Profiles, Pc, Winter, S1'!M9</f>
        <v>2.9177504501828646</v>
      </c>
      <c r="N9" s="2">
        <f>VLOOKUP($A9,'Base Consumption'!$A$2:$C$9,2,FALSE)*'Profiles, Pc, Winter, S1'!N9</f>
        <v>2.742999533004352</v>
      </c>
      <c r="O9" s="2">
        <f>VLOOKUP($A9,'Base Consumption'!$A$2:$C$9,2,FALSE)*'Profiles, Pc, Winter, S1'!O9</f>
        <v>2.6763736783489032</v>
      </c>
      <c r="P9" s="2">
        <f>VLOOKUP($A9,'Base Consumption'!$A$2:$C$9,2,FALSE)*'Profiles, Pc, Winter, S1'!P9</f>
        <v>2.3665114336672355</v>
      </c>
      <c r="Q9" s="2">
        <f>VLOOKUP($A9,'Base Consumption'!$A$2:$C$9,2,FALSE)*'Profiles, Pc, Winter, S1'!Q9</f>
        <v>2.1342554543459182</v>
      </c>
      <c r="R9" s="2">
        <f>VLOOKUP($A9,'Base Consumption'!$A$2:$C$9,2,FALSE)*'Profiles, Pc, Winter, S1'!R9</f>
        <v>2.1913394914591393</v>
      </c>
      <c r="S9" s="2">
        <f>VLOOKUP($A9,'Base Consumption'!$A$2:$C$9,2,FALSE)*'Profiles, Pc, Winter, S1'!S9</f>
        <v>2.3864522351999971</v>
      </c>
      <c r="T9" s="2">
        <f>VLOOKUP($A9,'Base Consumption'!$A$2:$C$9,2,FALSE)*'Profiles, Pc, Winter, S1'!T9</f>
        <v>2.3451422509324629</v>
      </c>
      <c r="U9" s="2">
        <f>VLOOKUP($A9,'Base Consumption'!$A$2:$C$9,2,FALSE)*'Profiles, Pc, Winter, S1'!U9</f>
        <v>2.2697017442364742</v>
      </c>
      <c r="V9" s="2">
        <f>VLOOKUP($A9,'Base Consumption'!$A$2:$C$9,2,FALSE)*'Profiles, Pc, Winter, S1'!V9</f>
        <v>2.2226572905639403</v>
      </c>
      <c r="W9" s="2">
        <f>VLOOKUP($A9,'Base Consumption'!$A$2:$C$9,2,FALSE)*'Profiles, Pc, Winter, S1'!W9</f>
        <v>2.0502975510038723</v>
      </c>
      <c r="X9" s="2">
        <f>VLOOKUP($A9,'Base Consumption'!$A$2:$C$9,2,FALSE)*'Profiles, Pc, Winter, S1'!X9</f>
        <v>1.6188522233218743</v>
      </c>
      <c r="Y9" s="2">
        <f>VLOOKUP($A9,'Base Consumption'!$A$2:$C$9,2,FALSE)*'Profiles, Pc, Winter, S1'!Y9</f>
        <v>1.402867542069079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CEBF-1165-499F-84E5-CF7640E890B9}">
  <dimension ref="A1:Y17"/>
  <sheetViews>
    <sheetView workbookViewId="0">
      <selection activeCell="A8" sqref="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VLOOKUP($A2,'Base Consumption'!$A$2:$C$9,2,FALSE)*'Profiles, Pc, Winter, S2'!B2</f>
        <v>4.6006372868994241</v>
      </c>
      <c r="C2" s="2">
        <f>VLOOKUP($A2,'Base Consumption'!$A$2:$C$9,2,FALSE)*'Profiles, Pc, Winter, S2'!C2</f>
        <v>4.4729935531492622</v>
      </c>
      <c r="D2" s="2">
        <f>VLOOKUP($A2,'Base Consumption'!$A$2:$C$9,2,FALSE)*'Profiles, Pc, Winter, S2'!D2</f>
        <v>4.2282502013668246</v>
      </c>
      <c r="E2" s="2">
        <f>VLOOKUP($A2,'Base Consumption'!$A$2:$C$9,2,FALSE)*'Profiles, Pc, Winter, S2'!E2</f>
        <v>4.3118690396319055</v>
      </c>
      <c r="F2" s="2">
        <f>VLOOKUP($A2,'Base Consumption'!$A$2:$C$9,2,FALSE)*'Profiles, Pc, Winter, S2'!F2</f>
        <v>4.2757119616784234</v>
      </c>
      <c r="G2" s="2">
        <f>VLOOKUP($A2,'Base Consumption'!$A$2:$C$9,2,FALSE)*'Profiles, Pc, Winter, S2'!G2</f>
        <v>4.3670348144129196</v>
      </c>
      <c r="H2" s="2">
        <f>VLOOKUP($A2,'Base Consumption'!$A$2:$C$9,2,FALSE)*'Profiles, Pc, Winter, S2'!H2</f>
        <v>4.2345055572139856</v>
      </c>
      <c r="I2" s="2">
        <f>VLOOKUP($A2,'Base Consumption'!$A$2:$C$9,2,FALSE)*'Profiles, Pc, Winter, S2'!I2</f>
        <v>5.7207153199508403</v>
      </c>
      <c r="J2" s="2">
        <f>VLOOKUP($A2,'Base Consumption'!$A$2:$C$9,2,FALSE)*'Profiles, Pc, Winter, S2'!J2</f>
        <v>5.7778817749888667</v>
      </c>
      <c r="K2" s="2">
        <f>VLOOKUP($A2,'Base Consumption'!$A$2:$C$9,2,FALSE)*'Profiles, Pc, Winter, S2'!K2</f>
        <v>5.7794188205303412</v>
      </c>
      <c r="L2" s="2">
        <f>VLOOKUP($A2,'Base Consumption'!$A$2:$C$9,2,FALSE)*'Profiles, Pc, Winter, S2'!L2</f>
        <v>5.5924054150074252</v>
      </c>
      <c r="M2" s="2">
        <f>VLOOKUP($A2,'Base Consumption'!$A$2:$C$9,2,FALSE)*'Profiles, Pc, Winter, S2'!M2</f>
        <v>5.7099299421689711</v>
      </c>
      <c r="N2" s="2">
        <f>VLOOKUP($A2,'Base Consumption'!$A$2:$C$9,2,FALSE)*'Profiles, Pc, Winter, S2'!N2</f>
        <v>5.6484646266353842</v>
      </c>
      <c r="O2" s="2">
        <f>VLOOKUP($A2,'Base Consumption'!$A$2:$C$9,2,FALSE)*'Profiles, Pc, Winter, S2'!O2</f>
        <v>5.4924300683071685</v>
      </c>
      <c r="P2" s="2">
        <f>VLOOKUP($A2,'Base Consumption'!$A$2:$C$9,2,FALSE)*'Profiles, Pc, Winter, S2'!P2</f>
        <v>4.924165307982693</v>
      </c>
      <c r="Q2" s="2">
        <f>VLOOKUP($A2,'Base Consumption'!$A$2:$C$9,2,FALSE)*'Profiles, Pc, Winter, S2'!Q2</f>
        <v>5.3500818978097726</v>
      </c>
      <c r="R2" s="2">
        <f>VLOOKUP($A2,'Base Consumption'!$A$2:$C$9,2,FALSE)*'Profiles, Pc, Winter, S2'!R2</f>
        <v>5.816607871897256</v>
      </c>
      <c r="S2" s="2">
        <f>VLOOKUP($A2,'Base Consumption'!$A$2:$C$9,2,FALSE)*'Profiles, Pc, Winter, S2'!S2</f>
        <v>5.7280093612133607</v>
      </c>
      <c r="T2" s="2">
        <f>VLOOKUP($A2,'Base Consumption'!$A$2:$C$9,2,FALSE)*'Profiles, Pc, Winter, S2'!T2</f>
        <v>5.3795903929321778</v>
      </c>
      <c r="U2" s="2">
        <f>VLOOKUP($A2,'Base Consumption'!$A$2:$C$9,2,FALSE)*'Profiles, Pc, Winter, S2'!U2</f>
        <v>5.1301474654109729</v>
      </c>
      <c r="V2" s="2">
        <f>VLOOKUP($A2,'Base Consumption'!$A$2:$C$9,2,FALSE)*'Profiles, Pc, Winter, S2'!V2</f>
        <v>4.9426006156549231</v>
      </c>
      <c r="W2" s="2">
        <f>VLOOKUP($A2,'Base Consumption'!$A$2:$C$9,2,FALSE)*'Profiles, Pc, Winter, S2'!W2</f>
        <v>4.7711337518595478</v>
      </c>
      <c r="X2" s="2">
        <f>VLOOKUP($A2,'Base Consumption'!$A$2:$C$9,2,FALSE)*'Profiles, Pc, Winter, S2'!X2</f>
        <v>4.4396251804936107</v>
      </c>
      <c r="Y2" s="2">
        <f>VLOOKUP($A2,'Base Consumption'!$A$2:$C$9,2,FALSE)*'Profiles, Pc, Winter, S2'!Y2</f>
        <v>4.3008573635458252</v>
      </c>
    </row>
    <row r="3" spans="1:25" x14ac:dyDescent="0.3">
      <c r="A3">
        <v>2</v>
      </c>
      <c r="B3" s="2">
        <f>VLOOKUP($A3,'Base Consumption'!$A$2:$C$9,2,FALSE)*'Profiles, Pc, Winter, S2'!B3</f>
        <v>2.7732815543599743</v>
      </c>
      <c r="C3" s="2">
        <f>VLOOKUP($A3,'Base Consumption'!$A$2:$C$9,2,FALSE)*'Profiles, Pc, Winter, S2'!C3</f>
        <v>2.6404662506295793</v>
      </c>
      <c r="D3" s="2">
        <f>VLOOKUP($A3,'Base Consumption'!$A$2:$C$9,2,FALSE)*'Profiles, Pc, Winter, S2'!D3</f>
        <v>2.5283096338984272</v>
      </c>
      <c r="E3" s="2">
        <f>VLOOKUP($A3,'Base Consumption'!$A$2:$C$9,2,FALSE)*'Profiles, Pc, Winter, S2'!E3</f>
        <v>2.5585456225120247</v>
      </c>
      <c r="F3" s="2">
        <f>VLOOKUP($A3,'Base Consumption'!$A$2:$C$9,2,FALSE)*'Profiles, Pc, Winter, S2'!F3</f>
        <v>2.5842544179095635</v>
      </c>
      <c r="G3" s="2">
        <f>VLOOKUP($A3,'Base Consumption'!$A$2:$C$9,2,FALSE)*'Profiles, Pc, Winter, S2'!G3</f>
        <v>2.7868327992860173</v>
      </c>
      <c r="H3" s="2">
        <f>VLOOKUP($A3,'Base Consumption'!$A$2:$C$9,2,FALSE)*'Profiles, Pc, Winter, S2'!H3</f>
        <v>3.2598798633407693</v>
      </c>
      <c r="I3" s="2">
        <f>VLOOKUP($A3,'Base Consumption'!$A$2:$C$9,2,FALSE)*'Profiles, Pc, Winter, S2'!I3</f>
        <v>3.8834522392122928</v>
      </c>
      <c r="J3" s="2">
        <f>VLOOKUP($A3,'Base Consumption'!$A$2:$C$9,2,FALSE)*'Profiles, Pc, Winter, S2'!J3</f>
        <v>4.221842570925042</v>
      </c>
      <c r="K3" s="2">
        <f>VLOOKUP($A3,'Base Consumption'!$A$2:$C$9,2,FALSE)*'Profiles, Pc, Winter, S2'!K3</f>
        <v>4.3928507403603509</v>
      </c>
      <c r="L3" s="2">
        <f>VLOOKUP($A3,'Base Consumption'!$A$2:$C$9,2,FALSE)*'Profiles, Pc, Winter, S2'!L3</f>
        <v>4.2531498572334696</v>
      </c>
      <c r="M3" s="2">
        <f>VLOOKUP($A3,'Base Consumption'!$A$2:$C$9,2,FALSE)*'Profiles, Pc, Winter, S2'!M3</f>
        <v>4.3213305219272904</v>
      </c>
      <c r="N3" s="2">
        <f>VLOOKUP($A3,'Base Consumption'!$A$2:$C$9,2,FALSE)*'Profiles, Pc, Winter, S2'!N3</f>
        <v>4.1645757464785635</v>
      </c>
      <c r="O3" s="2">
        <f>VLOOKUP($A3,'Base Consumption'!$A$2:$C$9,2,FALSE)*'Profiles, Pc, Winter, S2'!O3</f>
        <v>3.9605378640871844</v>
      </c>
      <c r="P3" s="2">
        <f>VLOOKUP($A3,'Base Consumption'!$A$2:$C$9,2,FALSE)*'Profiles, Pc, Winter, S2'!P3</f>
        <v>3.6886816700243568</v>
      </c>
      <c r="Q3" s="2">
        <f>VLOOKUP($A3,'Base Consumption'!$A$2:$C$9,2,FALSE)*'Profiles, Pc, Winter, S2'!Q3</f>
        <v>3.765884647632749</v>
      </c>
      <c r="R3" s="2">
        <f>VLOOKUP($A3,'Base Consumption'!$A$2:$C$9,2,FALSE)*'Profiles, Pc, Winter, S2'!R3</f>
        <v>4.1474899185897831</v>
      </c>
      <c r="S3" s="2">
        <f>VLOOKUP($A3,'Base Consumption'!$A$2:$C$9,2,FALSE)*'Profiles, Pc, Winter, S2'!S3</f>
        <v>4.8595314031805152</v>
      </c>
      <c r="T3" s="2">
        <f>VLOOKUP($A3,'Base Consumption'!$A$2:$C$9,2,FALSE)*'Profiles, Pc, Winter, S2'!T3</f>
        <v>4.7701221306632791</v>
      </c>
      <c r="U3" s="2">
        <f>VLOOKUP($A3,'Base Consumption'!$A$2:$C$9,2,FALSE)*'Profiles, Pc, Winter, S2'!U3</f>
        <v>4.4061947186081323</v>
      </c>
      <c r="V3" s="2">
        <f>VLOOKUP($A3,'Base Consumption'!$A$2:$C$9,2,FALSE)*'Profiles, Pc, Winter, S2'!V3</f>
        <v>4.3138048671282343</v>
      </c>
      <c r="W3" s="2">
        <f>VLOOKUP($A3,'Base Consumption'!$A$2:$C$9,2,FALSE)*'Profiles, Pc, Winter, S2'!W3</f>
        <v>3.9443356098753366</v>
      </c>
      <c r="X3" s="2">
        <f>VLOOKUP($A3,'Base Consumption'!$A$2:$C$9,2,FALSE)*'Profiles, Pc, Winter, S2'!X3</f>
        <v>3.5376658140632449</v>
      </c>
      <c r="Y3" s="2">
        <f>VLOOKUP($A3,'Base Consumption'!$A$2:$C$9,2,FALSE)*'Profiles, Pc, Winter, S2'!Y3</f>
        <v>3.225019005785402</v>
      </c>
    </row>
    <row r="4" spans="1:25" x14ac:dyDescent="0.3">
      <c r="A4">
        <v>3</v>
      </c>
      <c r="B4" s="2">
        <f>VLOOKUP($A4,'Base Consumption'!$A$2:$C$9,2,FALSE)*'Profiles, Pc, Winter, S2'!B4</f>
        <v>1.9084879081795689</v>
      </c>
      <c r="C4" s="2">
        <f>VLOOKUP($A4,'Base Consumption'!$A$2:$C$9,2,FALSE)*'Profiles, Pc, Winter, S2'!C4</f>
        <v>1.7944294172641257</v>
      </c>
      <c r="D4" s="2">
        <f>VLOOKUP($A4,'Base Consumption'!$A$2:$C$9,2,FALSE)*'Profiles, Pc, Winter, S2'!D4</f>
        <v>1.6853548190277403</v>
      </c>
      <c r="E4" s="2">
        <f>VLOOKUP($A4,'Base Consumption'!$A$2:$C$9,2,FALSE)*'Profiles, Pc, Winter, S2'!E4</f>
        <v>1.7727486994706956</v>
      </c>
      <c r="F4" s="2">
        <f>VLOOKUP($A4,'Base Consumption'!$A$2:$C$9,2,FALSE)*'Profiles, Pc, Winter, S2'!F4</f>
        <v>1.7192519737972793</v>
      </c>
      <c r="G4" s="2">
        <f>VLOOKUP($A4,'Base Consumption'!$A$2:$C$9,2,FALSE)*'Profiles, Pc, Winter, S2'!G4</f>
        <v>1.9657230569377659</v>
      </c>
      <c r="H4" s="2">
        <f>VLOOKUP($A4,'Base Consumption'!$A$2:$C$9,2,FALSE)*'Profiles, Pc, Winter, S2'!H4</f>
        <v>3.2718300658600867</v>
      </c>
      <c r="I4" s="2">
        <f>VLOOKUP($A4,'Base Consumption'!$A$2:$C$9,2,FALSE)*'Profiles, Pc, Winter, S2'!I4</f>
        <v>3.798095259744612</v>
      </c>
      <c r="J4" s="2">
        <f>VLOOKUP($A4,'Base Consumption'!$A$2:$C$9,2,FALSE)*'Profiles, Pc, Winter, S2'!J4</f>
        <v>3.8887614961954564</v>
      </c>
      <c r="K4" s="2">
        <f>VLOOKUP($A4,'Base Consumption'!$A$2:$C$9,2,FALSE)*'Profiles, Pc, Winter, S2'!K4</f>
        <v>3.8042872495642222</v>
      </c>
      <c r="L4" s="2">
        <f>VLOOKUP($A4,'Base Consumption'!$A$2:$C$9,2,FALSE)*'Profiles, Pc, Winter, S2'!L4</f>
        <v>3.7014761364148057</v>
      </c>
      <c r="M4" s="2">
        <f>VLOOKUP($A4,'Base Consumption'!$A$2:$C$9,2,FALSE)*'Profiles, Pc, Winter, S2'!M4</f>
        <v>3.8588504726847948</v>
      </c>
      <c r="N4" s="2">
        <f>VLOOKUP($A4,'Base Consumption'!$A$2:$C$9,2,FALSE)*'Profiles, Pc, Winter, S2'!N4</f>
        <v>3.5773440551378961</v>
      </c>
      <c r="O4" s="2">
        <f>VLOOKUP($A4,'Base Consumption'!$A$2:$C$9,2,FALSE)*'Profiles, Pc, Winter, S2'!O4</f>
        <v>3.4757664649131099</v>
      </c>
      <c r="P4" s="2">
        <f>VLOOKUP($A4,'Base Consumption'!$A$2:$C$9,2,FALSE)*'Profiles, Pc, Winter, S2'!P4</f>
        <v>3.0061471537922144</v>
      </c>
      <c r="Q4" s="2">
        <f>VLOOKUP($A4,'Base Consumption'!$A$2:$C$9,2,FALSE)*'Profiles, Pc, Winter, S2'!Q4</f>
        <v>3.0236680532608542</v>
      </c>
      <c r="R4" s="2">
        <f>VLOOKUP($A4,'Base Consumption'!$A$2:$C$9,2,FALSE)*'Profiles, Pc, Winter, S2'!R4</f>
        <v>3.0570807254093215</v>
      </c>
      <c r="S4" s="2">
        <f>VLOOKUP($A4,'Base Consumption'!$A$2:$C$9,2,FALSE)*'Profiles, Pc, Winter, S2'!S4</f>
        <v>3.402786653830657</v>
      </c>
      <c r="T4" s="2">
        <f>VLOOKUP($A4,'Base Consumption'!$A$2:$C$9,2,FALSE)*'Profiles, Pc, Winter, S2'!T4</f>
        <v>3.0171946215010519</v>
      </c>
      <c r="U4" s="2">
        <f>VLOOKUP($A4,'Base Consumption'!$A$2:$C$9,2,FALSE)*'Profiles, Pc, Winter, S2'!U4</f>
        <v>3.1993920462582879</v>
      </c>
      <c r="V4" s="2">
        <f>VLOOKUP($A4,'Base Consumption'!$A$2:$C$9,2,FALSE)*'Profiles, Pc, Winter, S2'!V4</f>
        <v>3.0753699273058817</v>
      </c>
      <c r="W4" s="2">
        <f>VLOOKUP($A4,'Base Consumption'!$A$2:$C$9,2,FALSE)*'Profiles, Pc, Winter, S2'!W4</f>
        <v>2.8629048029489432</v>
      </c>
      <c r="X4" s="2">
        <f>VLOOKUP($A4,'Base Consumption'!$A$2:$C$9,2,FALSE)*'Profiles, Pc, Winter, S2'!X4</f>
        <v>2.378289629457921</v>
      </c>
      <c r="Y4" s="2">
        <f>VLOOKUP($A4,'Base Consumption'!$A$2:$C$9,2,FALSE)*'Profiles, Pc, Winter, S2'!Y4</f>
        <v>2.1832491915354724</v>
      </c>
    </row>
    <row r="5" spans="1:25" x14ac:dyDescent="0.3">
      <c r="A5">
        <v>4</v>
      </c>
      <c r="B5" s="2">
        <f>VLOOKUP($A5,'Base Consumption'!$A$2:$C$9,2,FALSE)*'Profiles, Pc, Winter, S2'!B5</f>
        <v>0.5698142752986296</v>
      </c>
      <c r="C5" s="2">
        <f>VLOOKUP($A5,'Base Consumption'!$A$2:$C$9,2,FALSE)*'Profiles, Pc, Winter, S2'!C5</f>
        <v>0.37394862189067385</v>
      </c>
      <c r="D5" s="2">
        <f>VLOOKUP($A5,'Base Consumption'!$A$2:$C$9,2,FALSE)*'Profiles, Pc, Winter, S2'!D5</f>
        <v>0.37038401382285963</v>
      </c>
      <c r="E5" s="2">
        <f>VLOOKUP($A5,'Base Consumption'!$A$2:$C$9,2,FALSE)*'Profiles, Pc, Winter, S2'!E5</f>
        <v>0.33329140048158468</v>
      </c>
      <c r="F5" s="2">
        <f>VLOOKUP($A5,'Base Consumption'!$A$2:$C$9,2,FALSE)*'Profiles, Pc, Winter, S2'!F5</f>
        <v>0.3580427233866369</v>
      </c>
      <c r="G5" s="2">
        <f>VLOOKUP($A5,'Base Consumption'!$A$2:$C$9,2,FALSE)*'Profiles, Pc, Winter, S2'!G5</f>
        <v>0.72341922652274804</v>
      </c>
      <c r="H5" s="2">
        <f>VLOOKUP($A5,'Base Consumption'!$A$2:$C$9,2,FALSE)*'Profiles, Pc, Winter, S2'!H5</f>
        <v>1.4075333686229077</v>
      </c>
      <c r="I5" s="2">
        <f>VLOOKUP($A5,'Base Consumption'!$A$2:$C$9,2,FALSE)*'Profiles, Pc, Winter, S2'!I5</f>
        <v>1.7520910625369996</v>
      </c>
      <c r="J5" s="2">
        <f>VLOOKUP($A5,'Base Consumption'!$A$2:$C$9,2,FALSE)*'Profiles, Pc, Winter, S2'!J5</f>
        <v>1.9904630453691969</v>
      </c>
      <c r="K5" s="2">
        <f>VLOOKUP($A5,'Base Consumption'!$A$2:$C$9,2,FALSE)*'Profiles, Pc, Winter, S2'!K5</f>
        <v>1.8824918582775538</v>
      </c>
      <c r="L5" s="2">
        <f>VLOOKUP($A5,'Base Consumption'!$A$2:$C$9,2,FALSE)*'Profiles, Pc, Winter, S2'!L5</f>
        <v>1.8662332362416056</v>
      </c>
      <c r="M5" s="2">
        <f>VLOOKUP($A5,'Base Consumption'!$A$2:$C$9,2,FALSE)*'Profiles, Pc, Winter, S2'!M5</f>
        <v>1.6665199134890913</v>
      </c>
      <c r="N5" s="2">
        <f>VLOOKUP($A5,'Base Consumption'!$A$2:$C$9,2,FALSE)*'Profiles, Pc, Winter, S2'!N5</f>
        <v>1.6897265336437359</v>
      </c>
      <c r="O5" s="2">
        <f>VLOOKUP($A5,'Base Consumption'!$A$2:$C$9,2,FALSE)*'Profiles, Pc, Winter, S2'!O5</f>
        <v>1.5602229144951167</v>
      </c>
      <c r="P5" s="2">
        <f>VLOOKUP($A5,'Base Consumption'!$A$2:$C$9,2,FALSE)*'Profiles, Pc, Winter, S2'!P5</f>
        <v>1.5190856247344202</v>
      </c>
      <c r="Q5" s="2">
        <f>VLOOKUP($A5,'Base Consumption'!$A$2:$C$9,2,FALSE)*'Profiles, Pc, Winter, S2'!Q5</f>
        <v>1.5079905666972953</v>
      </c>
      <c r="R5" s="2">
        <f>VLOOKUP($A5,'Base Consumption'!$A$2:$C$9,2,FALSE)*'Profiles, Pc, Winter, S2'!R5</f>
        <v>1.8840316344096957</v>
      </c>
      <c r="S5" s="2">
        <f>VLOOKUP($A5,'Base Consumption'!$A$2:$C$9,2,FALSE)*'Profiles, Pc, Winter, S2'!S5</f>
        <v>2.8416503063474021</v>
      </c>
      <c r="T5" s="2">
        <f>VLOOKUP($A5,'Base Consumption'!$A$2:$C$9,2,FALSE)*'Profiles, Pc, Winter, S2'!T5</f>
        <v>2.5546093879952494</v>
      </c>
      <c r="U5" s="2">
        <f>VLOOKUP($A5,'Base Consumption'!$A$2:$C$9,2,FALSE)*'Profiles, Pc, Winter, S2'!U5</f>
        <v>2.2060229860427611</v>
      </c>
      <c r="V5" s="2">
        <f>VLOOKUP($A5,'Base Consumption'!$A$2:$C$9,2,FALSE)*'Profiles, Pc, Winter, S2'!V5</f>
        <v>2.175512086830512</v>
      </c>
      <c r="W5" s="2">
        <f>VLOOKUP($A5,'Base Consumption'!$A$2:$C$9,2,FALSE)*'Profiles, Pc, Winter, S2'!W5</f>
        <v>1.8986718287505315</v>
      </c>
      <c r="X5" s="2">
        <f>VLOOKUP($A5,'Base Consumption'!$A$2:$C$9,2,FALSE)*'Profiles, Pc, Winter, S2'!X5</f>
        <v>1.4351585592955645</v>
      </c>
      <c r="Y5" s="2">
        <f>VLOOKUP($A5,'Base Consumption'!$A$2:$C$9,2,FALSE)*'Profiles, Pc, Winter, S2'!Y5</f>
        <v>1.126711472319778</v>
      </c>
    </row>
    <row r="6" spans="1:25" x14ac:dyDescent="0.3">
      <c r="A6">
        <v>5</v>
      </c>
      <c r="B6" s="2">
        <f>VLOOKUP($A6,'Base Consumption'!$A$2:$C$9,2,FALSE)*'Profiles, Pc, Winter, S2'!B6</f>
        <v>1.6925956321984876</v>
      </c>
      <c r="C6" s="2">
        <f>VLOOKUP($A6,'Base Consumption'!$A$2:$C$9,2,FALSE)*'Profiles, Pc, Winter, S2'!C6</f>
        <v>1.479151025145081</v>
      </c>
      <c r="D6" s="2">
        <f>VLOOKUP($A6,'Base Consumption'!$A$2:$C$9,2,FALSE)*'Profiles, Pc, Winter, S2'!D6</f>
        <v>1.3554891640249846</v>
      </c>
      <c r="E6" s="2">
        <f>VLOOKUP($A6,'Base Consumption'!$A$2:$C$9,2,FALSE)*'Profiles, Pc, Winter, S2'!E6</f>
        <v>1.4292874135348841</v>
      </c>
      <c r="F6" s="2">
        <f>VLOOKUP($A6,'Base Consumption'!$A$2:$C$9,2,FALSE)*'Profiles, Pc, Winter, S2'!F6</f>
        <v>1.418182929103122</v>
      </c>
      <c r="G6" s="2">
        <f>VLOOKUP($A6,'Base Consumption'!$A$2:$C$9,2,FALSE)*'Profiles, Pc, Winter, S2'!G6</f>
        <v>1.5816234597667715</v>
      </c>
      <c r="H6" s="2">
        <f>VLOOKUP($A6,'Base Consumption'!$A$2:$C$9,2,FALSE)*'Profiles, Pc, Winter, S2'!H6</f>
        <v>2.1279510262788754</v>
      </c>
      <c r="I6" s="2">
        <f>VLOOKUP($A6,'Base Consumption'!$A$2:$C$9,2,FALSE)*'Profiles, Pc, Winter, S2'!I6</f>
        <v>2.2874902288617305</v>
      </c>
      <c r="J6" s="2">
        <f>VLOOKUP($A6,'Base Consumption'!$A$2:$C$9,2,FALSE)*'Profiles, Pc, Winter, S2'!J6</f>
        <v>2.4367935310647288</v>
      </c>
      <c r="K6" s="2">
        <f>VLOOKUP($A6,'Base Consumption'!$A$2:$C$9,2,FALSE)*'Profiles, Pc, Winter, S2'!K6</f>
        <v>2.4345048522860662</v>
      </c>
      <c r="L6" s="2">
        <f>VLOOKUP($A6,'Base Consumption'!$A$2:$C$9,2,FALSE)*'Profiles, Pc, Winter, S2'!L6</f>
        <v>2.5796379628583099</v>
      </c>
      <c r="M6" s="2">
        <f>VLOOKUP($A6,'Base Consumption'!$A$2:$C$9,2,FALSE)*'Profiles, Pc, Winter, S2'!M6</f>
        <v>2.5448618321729062</v>
      </c>
      <c r="N6" s="2">
        <f>VLOOKUP($A6,'Base Consumption'!$A$2:$C$9,2,FALSE)*'Profiles, Pc, Winter, S2'!N6</f>
        <v>2.5209412427840183</v>
      </c>
      <c r="O6" s="2">
        <f>VLOOKUP($A6,'Base Consumption'!$A$2:$C$9,2,FALSE)*'Profiles, Pc, Winter, S2'!O6</f>
        <v>2.4473979003897774</v>
      </c>
      <c r="P6" s="2">
        <f>VLOOKUP($A6,'Base Consumption'!$A$2:$C$9,2,FALSE)*'Profiles, Pc, Winter, S2'!P6</f>
        <v>2.4155687431994477</v>
      </c>
      <c r="Q6" s="2">
        <f>VLOOKUP($A6,'Base Consumption'!$A$2:$C$9,2,FALSE)*'Profiles, Pc, Winter, S2'!Q6</f>
        <v>2.3959978472077301</v>
      </c>
      <c r="R6" s="2">
        <f>VLOOKUP($A6,'Base Consumption'!$A$2:$C$9,2,FALSE)*'Profiles, Pc, Winter, S2'!R6</f>
        <v>2.5353151624904648</v>
      </c>
      <c r="S6" s="2">
        <f>VLOOKUP($A6,'Base Consumption'!$A$2:$C$9,2,FALSE)*'Profiles, Pc, Winter, S2'!S6</f>
        <v>2.9065388154540441</v>
      </c>
      <c r="T6" s="2">
        <f>VLOOKUP($A6,'Base Consumption'!$A$2:$C$9,2,FALSE)*'Profiles, Pc, Winter, S2'!T6</f>
        <v>2.8686831094030185</v>
      </c>
      <c r="U6" s="2">
        <f>VLOOKUP($A6,'Base Consumption'!$A$2:$C$9,2,FALSE)*'Profiles, Pc, Winter, S2'!U6</f>
        <v>2.8343351677183199</v>
      </c>
      <c r="V6" s="2">
        <f>VLOOKUP($A6,'Base Consumption'!$A$2:$C$9,2,FALSE)*'Profiles, Pc, Winter, S2'!V6</f>
        <v>2.8087147651220725</v>
      </c>
      <c r="W6" s="2">
        <f>VLOOKUP($A6,'Base Consumption'!$A$2:$C$9,2,FALSE)*'Profiles, Pc, Winter, S2'!W6</f>
        <v>2.5961939691611442</v>
      </c>
      <c r="X6" s="2">
        <f>VLOOKUP($A6,'Base Consumption'!$A$2:$C$9,2,FALSE)*'Profiles, Pc, Winter, S2'!X6</f>
        <v>2.379967843196932</v>
      </c>
      <c r="Y6" s="2">
        <f>VLOOKUP($A6,'Base Consumption'!$A$2:$C$9,2,FALSE)*'Profiles, Pc, Winter, S2'!Y6</f>
        <v>2.1354650623002351</v>
      </c>
    </row>
    <row r="7" spans="1:25" x14ac:dyDescent="0.3">
      <c r="A7">
        <v>6</v>
      </c>
      <c r="B7" s="2">
        <f>VLOOKUP($A7,'Base Consumption'!$A$2:$C$9,2,FALSE)*'Profiles, Pc, Winter, S2'!B7</f>
        <v>1.9283549961831583</v>
      </c>
      <c r="C7" s="2">
        <f>VLOOKUP($A7,'Base Consumption'!$A$2:$C$9,2,FALSE)*'Profiles, Pc, Winter, S2'!C7</f>
        <v>1.8317062281818175</v>
      </c>
      <c r="D7" s="2">
        <f>VLOOKUP($A7,'Base Consumption'!$A$2:$C$9,2,FALSE)*'Profiles, Pc, Winter, S2'!D7</f>
        <v>1.7671130389563239</v>
      </c>
      <c r="E7" s="2">
        <f>VLOOKUP($A7,'Base Consumption'!$A$2:$C$9,2,FALSE)*'Profiles, Pc, Winter, S2'!E7</f>
        <v>1.7886315826769053</v>
      </c>
      <c r="F7" s="2">
        <f>VLOOKUP($A7,'Base Consumption'!$A$2:$C$9,2,FALSE)*'Profiles, Pc, Winter, S2'!F7</f>
        <v>1.8635666158417921</v>
      </c>
      <c r="G7" s="2">
        <f>VLOOKUP($A7,'Base Consumption'!$A$2:$C$9,2,FALSE)*'Profiles, Pc, Winter, S2'!G7</f>
        <v>1.9995337564762632</v>
      </c>
      <c r="H7" s="2">
        <f>VLOOKUP($A7,'Base Consumption'!$A$2:$C$9,2,FALSE)*'Profiles, Pc, Winter, S2'!H7</f>
        <v>2.2360669188476057</v>
      </c>
      <c r="I7" s="2">
        <f>VLOOKUP($A7,'Base Consumption'!$A$2:$C$9,2,FALSE)*'Profiles, Pc, Winter, S2'!I7</f>
        <v>2.7662877192476425</v>
      </c>
      <c r="J7" s="2">
        <f>VLOOKUP($A7,'Base Consumption'!$A$2:$C$9,2,FALSE)*'Profiles, Pc, Winter, S2'!J7</f>
        <v>2.9293454372318708</v>
      </c>
      <c r="K7" s="2">
        <f>VLOOKUP($A7,'Base Consumption'!$A$2:$C$9,2,FALSE)*'Profiles, Pc, Winter, S2'!K7</f>
        <v>2.9399416231115794</v>
      </c>
      <c r="L7" s="2">
        <f>VLOOKUP($A7,'Base Consumption'!$A$2:$C$9,2,FALSE)*'Profiles, Pc, Winter, S2'!L7</f>
        <v>2.9216802985203509</v>
      </c>
      <c r="M7" s="2">
        <f>VLOOKUP($A7,'Base Consumption'!$A$2:$C$9,2,FALSE)*'Profiles, Pc, Winter, S2'!M7</f>
        <v>2.9961349969887614</v>
      </c>
      <c r="N7" s="2">
        <f>VLOOKUP($A7,'Base Consumption'!$A$2:$C$9,2,FALSE)*'Profiles, Pc, Winter, S2'!N7</f>
        <v>2.8925491946993942</v>
      </c>
      <c r="O7" s="2">
        <f>VLOOKUP($A7,'Base Consumption'!$A$2:$C$9,2,FALSE)*'Profiles, Pc, Winter, S2'!O7</f>
        <v>2.9077429629817555</v>
      </c>
      <c r="P7" s="2">
        <f>VLOOKUP($A7,'Base Consumption'!$A$2:$C$9,2,FALSE)*'Profiles, Pc, Winter, S2'!P7</f>
        <v>2.6826546655132479</v>
      </c>
      <c r="Q7" s="2">
        <f>VLOOKUP($A7,'Base Consumption'!$A$2:$C$9,2,FALSE)*'Profiles, Pc, Winter, S2'!Q7</f>
        <v>2.6889903881561481</v>
      </c>
      <c r="R7" s="2">
        <f>VLOOKUP($A7,'Base Consumption'!$A$2:$C$9,2,FALSE)*'Profiles, Pc, Winter, S2'!R7</f>
        <v>2.5822955771139751</v>
      </c>
      <c r="S7" s="2">
        <f>VLOOKUP($A7,'Base Consumption'!$A$2:$C$9,2,FALSE)*'Profiles, Pc, Winter, S2'!S7</f>
        <v>2.7062973074952219</v>
      </c>
      <c r="T7" s="2">
        <f>VLOOKUP($A7,'Base Consumption'!$A$2:$C$9,2,FALSE)*'Profiles, Pc, Winter, S2'!T7</f>
        <v>2.6220006660518367</v>
      </c>
      <c r="U7" s="2">
        <f>VLOOKUP($A7,'Base Consumption'!$A$2:$C$9,2,FALSE)*'Profiles, Pc, Winter, S2'!U7</f>
        <v>2.6334734639469044</v>
      </c>
      <c r="V7" s="2">
        <f>VLOOKUP($A7,'Base Consumption'!$A$2:$C$9,2,FALSE)*'Profiles, Pc, Winter, S2'!V7</f>
        <v>2.6009890725915801</v>
      </c>
      <c r="W7" s="2">
        <f>VLOOKUP($A7,'Base Consumption'!$A$2:$C$9,2,FALSE)*'Profiles, Pc, Winter, S2'!W7</f>
        <v>2.4868643043878613</v>
      </c>
      <c r="X7" s="2">
        <f>VLOOKUP($A7,'Base Consumption'!$A$2:$C$9,2,FALSE)*'Profiles, Pc, Winter, S2'!X7</f>
        <v>2.2320694477382919</v>
      </c>
      <c r="Y7" s="2">
        <f>VLOOKUP($A7,'Base Consumption'!$A$2:$C$9,2,FALSE)*'Profiles, Pc, Winter, S2'!Y7</f>
        <v>2.0736199265888122</v>
      </c>
    </row>
    <row r="8" spans="1:25" x14ac:dyDescent="0.3">
      <c r="A8">
        <v>7</v>
      </c>
      <c r="B8" s="2">
        <f>VLOOKUP($A8,'Base Consumption'!$A$2:$C$9,2,FALSE)*'Profiles, Pc, Winter, S2'!B8</f>
        <v>1.6109961478975543</v>
      </c>
      <c r="C8" s="2">
        <f>VLOOKUP($A8,'Base Consumption'!$A$2:$C$9,2,FALSE)*'Profiles, Pc, Winter, S2'!C8</f>
        <v>1.4954553794567711</v>
      </c>
      <c r="D8" s="2">
        <f>VLOOKUP($A8,'Base Consumption'!$A$2:$C$9,2,FALSE)*'Profiles, Pc, Winter, S2'!D8</f>
        <v>1.391708220149612</v>
      </c>
      <c r="E8" s="2">
        <f>VLOOKUP($A8,'Base Consumption'!$A$2:$C$9,2,FALSE)*'Profiles, Pc, Winter, S2'!E8</f>
        <v>1.4187096142612203</v>
      </c>
      <c r="F8" s="2">
        <f>VLOOKUP($A8,'Base Consumption'!$A$2:$C$9,2,FALSE)*'Profiles, Pc, Winter, S2'!F8</f>
        <v>1.453189420972216</v>
      </c>
      <c r="G8" s="2">
        <f>VLOOKUP($A8,'Base Consumption'!$A$2:$C$9,2,FALSE)*'Profiles, Pc, Winter, S2'!G8</f>
        <v>1.6371542935917993</v>
      </c>
      <c r="H8" s="2">
        <f>VLOOKUP($A8,'Base Consumption'!$A$2:$C$9,2,FALSE)*'Profiles, Pc, Winter, S2'!H8</f>
        <v>2.0611703506667758</v>
      </c>
      <c r="I8" s="2">
        <f>VLOOKUP($A8,'Base Consumption'!$A$2:$C$9,2,FALSE)*'Profiles, Pc, Winter, S2'!I8</f>
        <v>2.4206421317831466</v>
      </c>
      <c r="J8" s="2">
        <f>VLOOKUP($A8,'Base Consumption'!$A$2:$C$9,2,FALSE)*'Profiles, Pc, Winter, S2'!J8</f>
        <v>2.6262040341948887</v>
      </c>
      <c r="K8" s="2">
        <f>VLOOKUP($A8,'Base Consumption'!$A$2:$C$9,2,FALSE)*'Profiles, Pc, Winter, S2'!K8</f>
        <v>2.5779773941189981</v>
      </c>
      <c r="L8" s="2">
        <f>VLOOKUP($A8,'Base Consumption'!$A$2:$C$9,2,FALSE)*'Profiles, Pc, Winter, S2'!L8</f>
        <v>2.5591403146801843</v>
      </c>
      <c r="M8" s="2">
        <f>VLOOKUP($A8,'Base Consumption'!$A$2:$C$9,2,FALSE)*'Profiles, Pc, Winter, S2'!M8</f>
        <v>2.5549845628918324</v>
      </c>
      <c r="N8" s="2">
        <f>VLOOKUP($A8,'Base Consumption'!$A$2:$C$9,2,FALSE)*'Profiles, Pc, Winter, S2'!N8</f>
        <v>2.507150977078608</v>
      </c>
      <c r="O8" s="2">
        <f>VLOOKUP($A8,'Base Consumption'!$A$2:$C$9,2,FALSE)*'Profiles, Pc, Winter, S2'!O8</f>
        <v>2.4870907109363327</v>
      </c>
      <c r="P8" s="2">
        <f>VLOOKUP($A8,'Base Consumption'!$A$2:$C$9,2,FALSE)*'Profiles, Pc, Winter, S2'!P8</f>
        <v>2.2685861276397934</v>
      </c>
      <c r="Q8" s="2">
        <f>VLOOKUP($A8,'Base Consumption'!$A$2:$C$9,2,FALSE)*'Profiles, Pc, Winter, S2'!Q8</f>
        <v>2.335871225008554</v>
      </c>
      <c r="R8" s="2">
        <f>VLOOKUP($A8,'Base Consumption'!$A$2:$C$9,2,FALSE)*'Profiles, Pc, Winter, S2'!R8</f>
        <v>2.4662960114527044</v>
      </c>
      <c r="S8" s="2">
        <f>VLOOKUP($A8,'Base Consumption'!$A$2:$C$9,2,FALSE)*'Profiles, Pc, Winter, S2'!S8</f>
        <v>2.8460052085116079</v>
      </c>
      <c r="T8" s="2">
        <f>VLOOKUP($A8,'Base Consumption'!$A$2:$C$9,2,FALSE)*'Profiles, Pc, Winter, S2'!T8</f>
        <v>2.6110290038288952</v>
      </c>
      <c r="U8" s="2">
        <f>VLOOKUP($A8,'Base Consumption'!$A$2:$C$9,2,FALSE)*'Profiles, Pc, Winter, S2'!U8</f>
        <v>2.5892009855201334</v>
      </c>
      <c r="V8" s="2">
        <f>VLOOKUP($A8,'Base Consumption'!$A$2:$C$9,2,FALSE)*'Profiles, Pc, Winter, S2'!V8</f>
        <v>2.4594734080983005</v>
      </c>
      <c r="W8" s="2">
        <f>VLOOKUP($A8,'Base Consumption'!$A$2:$C$9,2,FALSE)*'Profiles, Pc, Winter, S2'!W8</f>
        <v>2.3059109261854065</v>
      </c>
      <c r="X8" s="2">
        <f>VLOOKUP($A8,'Base Consumption'!$A$2:$C$9,2,FALSE)*'Profiles, Pc, Winter, S2'!X8</f>
        <v>2.0045263649915839</v>
      </c>
      <c r="Y8" s="2">
        <f>VLOOKUP($A8,'Base Consumption'!$A$2:$C$9,2,FALSE)*'Profiles, Pc, Winter, S2'!Y8</f>
        <v>1.8238135553773001</v>
      </c>
    </row>
    <row r="9" spans="1:25" x14ac:dyDescent="0.3">
      <c r="A9">
        <v>8</v>
      </c>
      <c r="B9" s="2">
        <f>VLOOKUP($A9,'Base Consumption'!$A$2:$C$9,2,FALSE)*'Profiles, Pc, Winter, S2'!B9</f>
        <v>1.1605011558327059</v>
      </c>
      <c r="C9" s="2">
        <f>VLOOKUP($A9,'Base Consumption'!$A$2:$C$9,2,FALSE)*'Profiles, Pc, Winter, S2'!C9</f>
        <v>1.1216078144207264</v>
      </c>
      <c r="D9" s="2">
        <f>VLOOKUP($A9,'Base Consumption'!$A$2:$C$9,2,FALSE)*'Profiles, Pc, Winter, S2'!D9</f>
        <v>1.064164608206372</v>
      </c>
      <c r="E9" s="2">
        <f>VLOOKUP($A9,'Base Consumption'!$A$2:$C$9,2,FALSE)*'Profiles, Pc, Winter, S2'!E9</f>
        <v>1.0741921448926728</v>
      </c>
      <c r="F9" s="2">
        <f>VLOOKUP($A9,'Base Consumption'!$A$2:$C$9,2,FALSE)*'Profiles, Pc, Winter, S2'!F9</f>
        <v>1.1608355540428716</v>
      </c>
      <c r="G9" s="2">
        <f>VLOOKUP($A9,'Base Consumption'!$A$2:$C$9,2,FALSE)*'Profiles, Pc, Winter, S2'!G9</f>
        <v>1.4160104879523385</v>
      </c>
      <c r="H9" s="2">
        <f>VLOOKUP($A9,'Base Consumption'!$A$2:$C$9,2,FALSE)*'Profiles, Pc, Winter, S2'!H9</f>
        <v>2.2571769894696549</v>
      </c>
      <c r="I9" s="2">
        <f>VLOOKUP($A9,'Base Consumption'!$A$2:$C$9,2,FALSE)*'Profiles, Pc, Winter, S2'!I9</f>
        <v>2.7973611393377018</v>
      </c>
      <c r="J9" s="2">
        <f>VLOOKUP($A9,'Base Consumption'!$A$2:$C$9,2,FALSE)*'Profiles, Pc, Winter, S2'!J9</f>
        <v>2.8489626831442925</v>
      </c>
      <c r="K9" s="2">
        <f>VLOOKUP($A9,'Base Consumption'!$A$2:$C$9,2,FALSE)*'Profiles, Pc, Winter, S2'!K9</f>
        <v>2.7767151360807585</v>
      </c>
      <c r="L9" s="2">
        <f>VLOOKUP($A9,'Base Consumption'!$A$2:$C$9,2,FALSE)*'Profiles, Pc, Winter, S2'!L9</f>
        <v>2.9671273514467091</v>
      </c>
      <c r="M9" s="2">
        <f>VLOOKUP($A9,'Base Consumption'!$A$2:$C$9,2,FALSE)*'Profiles, Pc, Winter, S2'!M9</f>
        <v>2.9761054591865217</v>
      </c>
      <c r="N9" s="2">
        <f>VLOOKUP($A9,'Base Consumption'!$A$2:$C$9,2,FALSE)*'Profiles, Pc, Winter, S2'!N9</f>
        <v>2.742999533004352</v>
      </c>
      <c r="O9" s="2">
        <f>VLOOKUP($A9,'Base Consumption'!$A$2:$C$9,2,FALSE)*'Profiles, Pc, Winter, S2'!O9</f>
        <v>2.7031374151323924</v>
      </c>
      <c r="P9" s="2">
        <f>VLOOKUP($A9,'Base Consumption'!$A$2:$C$9,2,FALSE)*'Profiles, Pc, Winter, S2'!P9</f>
        <v>2.3901765480039079</v>
      </c>
      <c r="Q9" s="2">
        <f>VLOOKUP($A9,'Base Consumption'!$A$2:$C$9,2,FALSE)*'Profiles, Pc, Winter, S2'!Q9</f>
        <v>2.1129128998024589</v>
      </c>
      <c r="R9" s="2">
        <f>VLOOKUP($A9,'Base Consumption'!$A$2:$C$9,2,FALSE)*'Profiles, Pc, Winter, S2'!R9</f>
        <v>2.1694260965445475</v>
      </c>
      <c r="S9" s="2">
        <f>VLOOKUP($A9,'Base Consumption'!$A$2:$C$9,2,FALSE)*'Profiles, Pc, Winter, S2'!S9</f>
        <v>2.3387231904959971</v>
      </c>
      <c r="T9" s="2">
        <f>VLOOKUP($A9,'Base Consumption'!$A$2:$C$9,2,FALSE)*'Profiles, Pc, Winter, S2'!T9</f>
        <v>2.3451422509324629</v>
      </c>
      <c r="U9" s="2">
        <f>VLOOKUP($A9,'Base Consumption'!$A$2:$C$9,2,FALSE)*'Profiles, Pc, Winter, S2'!U9</f>
        <v>2.2923987616788386</v>
      </c>
      <c r="V9" s="2">
        <f>VLOOKUP($A9,'Base Consumption'!$A$2:$C$9,2,FALSE)*'Profiles, Pc, Winter, S2'!V9</f>
        <v>2.1782041447526614</v>
      </c>
      <c r="W9" s="2">
        <f>VLOOKUP($A9,'Base Consumption'!$A$2:$C$9,2,FALSE)*'Profiles, Pc, Winter, S2'!W9</f>
        <v>2.0297945754938338</v>
      </c>
      <c r="X9" s="2">
        <f>VLOOKUP($A9,'Base Consumption'!$A$2:$C$9,2,FALSE)*'Profiles, Pc, Winter, S2'!X9</f>
        <v>1.635040745555093</v>
      </c>
      <c r="Y9" s="2">
        <f>VLOOKUP($A9,'Base Consumption'!$A$2:$C$9,2,FALSE)*'Profiles, Pc, Winter, S2'!Y9</f>
        <v>1.4168962174897697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D614-532C-4C17-87CD-530BE881D021}">
  <dimension ref="A1:Y17"/>
  <sheetViews>
    <sheetView workbookViewId="0">
      <selection activeCell="A9" sqref="A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VLOOKUP($A2,'Base Consumption'!$A$2:$C$9,2,FALSE)*'Profiles, Pc, Winter, S3'!B2</f>
        <v>4.508624541161435</v>
      </c>
      <c r="C2" s="2">
        <f>VLOOKUP($A2,'Base Consumption'!$A$2:$C$9,2,FALSE)*'Profiles, Pc, Winter, S3'!C2</f>
        <v>4.3844194233839309</v>
      </c>
      <c r="D2" s="2">
        <f>VLOOKUP($A2,'Base Consumption'!$A$2:$C$9,2,FALSE)*'Profiles, Pc, Winter, S3'!D2</f>
        <v>4.3563789953476366</v>
      </c>
      <c r="E2" s="2">
        <f>VLOOKUP($A2,'Base Consumption'!$A$2:$C$9,2,FALSE)*'Profiles, Pc, Winter, S3'!E2</f>
        <v>4.487863694310759</v>
      </c>
      <c r="F2" s="2">
        <f>VLOOKUP($A2,'Base Consumption'!$A$2:$C$9,2,FALSE)*'Profiles, Pc, Winter, S3'!F2</f>
        <v>4.1901977224448554</v>
      </c>
      <c r="G2" s="2">
        <f>VLOOKUP($A2,'Base Consumption'!$A$2:$C$9,2,FALSE)*'Profiles, Pc, Winter, S3'!G2</f>
        <v>4.1957785471810407</v>
      </c>
      <c r="H2" s="2">
        <f>VLOOKUP($A2,'Base Consumption'!$A$2:$C$9,2,FALSE)*'Profiles, Pc, Winter, S3'!H2</f>
        <v>4.3209240379734553</v>
      </c>
      <c r="I2" s="2">
        <f>VLOOKUP($A2,'Base Consumption'!$A$2:$C$9,2,FALSE)*'Profiles, Pc, Winter, S3'!I2</f>
        <v>5.6085444313243524</v>
      </c>
      <c r="J2" s="2">
        <f>VLOOKUP($A2,'Base Consumption'!$A$2:$C$9,2,FALSE)*'Profiles, Pc, Winter, S3'!J2</f>
        <v>5.835088525236281</v>
      </c>
      <c r="K2" s="2">
        <f>VLOOKUP($A2,'Base Consumption'!$A$2:$C$9,2,FALSE)*'Profiles, Pc, Winter, S3'!K2</f>
        <v>5.722757851701612</v>
      </c>
      <c r="L2" s="2">
        <f>VLOOKUP($A2,'Base Consumption'!$A$2:$C$9,2,FALSE)*'Profiles, Pc, Winter, S3'!L2</f>
        <v>5.7618722457652254</v>
      </c>
      <c r="M2" s="2">
        <f>VLOOKUP($A2,'Base Consumption'!$A$2:$C$9,2,FALSE)*'Profiles, Pc, Winter, S3'!M2</f>
        <v>5.8252820622127892</v>
      </c>
      <c r="N2" s="2">
        <f>VLOOKUP($A2,'Base Consumption'!$A$2:$C$9,2,FALSE)*'Profiles, Pc, Winter, S3'!N2</f>
        <v>5.5914094283865419</v>
      </c>
      <c r="O2" s="2">
        <f>VLOOKUP($A2,'Base Consumption'!$A$2:$C$9,2,FALSE)*'Profiles, Pc, Winter, S3'!O2</f>
        <v>5.7166108874217461</v>
      </c>
      <c r="P2" s="2">
        <f>VLOOKUP($A2,'Base Consumption'!$A$2:$C$9,2,FALSE)*'Profiles, Pc, Winter, S3'!P2</f>
        <v>4.9729194199429179</v>
      </c>
      <c r="Q2" s="2">
        <f>VLOOKUP($A2,'Base Consumption'!$A$2:$C$9,2,FALSE)*'Profiles, Pc, Winter, S3'!Q2</f>
        <v>5.3500818978097726</v>
      </c>
      <c r="R2" s="2">
        <f>VLOOKUP($A2,'Base Consumption'!$A$2:$C$9,2,FALSE)*'Profiles, Pc, Winter, S3'!R2</f>
        <v>5.7025567371541719</v>
      </c>
      <c r="S2" s="2">
        <f>VLOOKUP($A2,'Base Consumption'!$A$2:$C$9,2,FALSE)*'Profiles, Pc, Winter, S3'!S2</f>
        <v>5.6156954521699607</v>
      </c>
      <c r="T2" s="2">
        <f>VLOOKUP($A2,'Base Consumption'!$A$2:$C$9,2,FALSE)*'Profiles, Pc, Winter, S3'!T2</f>
        <v>5.2730638504978771</v>
      </c>
      <c r="U2" s="2">
        <f>VLOOKUP($A2,'Base Consumption'!$A$2:$C$9,2,FALSE)*'Profiles, Pc, Winter, S3'!U2</f>
        <v>4.9777668476264889</v>
      </c>
      <c r="V2" s="2">
        <f>VLOOKUP($A2,'Base Consumption'!$A$2:$C$9,2,FALSE)*'Profiles, Pc, Winter, S3'!V2</f>
        <v>4.9930353158146676</v>
      </c>
      <c r="W2" s="2">
        <f>VLOOKUP($A2,'Base Consumption'!$A$2:$C$9,2,FALSE)*'Profiles, Pc, Winter, S3'!W2</f>
        <v>4.9157135625219581</v>
      </c>
      <c r="X2" s="2">
        <f>VLOOKUP($A2,'Base Consumption'!$A$2:$C$9,2,FALSE)*'Profiles, Pc, Winter, S3'!X2</f>
        <v>4.2655222322389585</v>
      </c>
      <c r="Y2" s="2">
        <f>VLOOKUP($A2,'Base Consumption'!$A$2:$C$9,2,FALSE)*'Profiles, Pc, Winter, S3'!Y2</f>
        <v>4.2156918711983824</v>
      </c>
    </row>
    <row r="3" spans="1:25" x14ac:dyDescent="0.3">
      <c r="A3">
        <v>2</v>
      </c>
      <c r="B3" s="2">
        <f>VLOOKUP($A3,'Base Consumption'!$A$2:$C$9,2,FALSE)*'Profiles, Pc, Winter, S3'!B3</f>
        <v>2.7455487388163746</v>
      </c>
      <c r="C3" s="2">
        <f>VLOOKUP($A3,'Base Consumption'!$A$2:$C$9,2,FALSE)*'Profiles, Pc, Winter, S3'!C3</f>
        <v>2.748240383308338</v>
      </c>
      <c r="D3" s="2">
        <f>VLOOKUP($A3,'Base Consumption'!$A$2:$C$9,2,FALSE)*'Profiles, Pc, Winter, S3'!D3</f>
        <v>2.5283096338984272</v>
      </c>
      <c r="E3" s="2">
        <f>VLOOKUP($A3,'Base Consumption'!$A$2:$C$9,2,FALSE)*'Profiles, Pc, Winter, S3'!E3</f>
        <v>2.5585456225120247</v>
      </c>
      <c r="F3" s="2">
        <f>VLOOKUP($A3,'Base Consumption'!$A$2:$C$9,2,FALSE)*'Profiles, Pc, Winter, S3'!F3</f>
        <v>2.558411873730468</v>
      </c>
      <c r="G3" s="2">
        <f>VLOOKUP($A3,'Base Consumption'!$A$2:$C$9,2,FALSE)*'Profiles, Pc, Winter, S3'!G3</f>
        <v>2.7868327992860173</v>
      </c>
      <c r="H3" s="2">
        <f>VLOOKUP($A3,'Base Consumption'!$A$2:$C$9,2,FALSE)*'Profiles, Pc, Winter, S3'!H3</f>
        <v>3.392936184293454</v>
      </c>
      <c r="I3" s="2">
        <f>VLOOKUP($A3,'Base Consumption'!$A$2:$C$9,2,FALSE)*'Profiles, Pc, Winter, S3'!I3</f>
        <v>3.8834522392122928</v>
      </c>
      <c r="J3" s="2">
        <f>VLOOKUP($A3,'Base Consumption'!$A$2:$C$9,2,FALSE)*'Profiles, Pc, Winter, S3'!J3</f>
        <v>4.1374057195065408</v>
      </c>
      <c r="K3" s="2">
        <f>VLOOKUP($A3,'Base Consumption'!$A$2:$C$9,2,FALSE)*'Profiles, Pc, Winter, S3'!K3</f>
        <v>4.4363443120470869</v>
      </c>
      <c r="L3" s="2">
        <f>VLOOKUP($A3,'Base Consumption'!$A$2:$C$9,2,FALSE)*'Profiles, Pc, Winter, S3'!L3</f>
        <v>4.2965493455725863</v>
      </c>
      <c r="M3" s="2">
        <f>VLOOKUP($A3,'Base Consumption'!$A$2:$C$9,2,FALSE)*'Profiles, Pc, Winter, S3'!M3</f>
        <v>4.3213305219272904</v>
      </c>
      <c r="N3" s="2">
        <f>VLOOKUP($A3,'Base Consumption'!$A$2:$C$9,2,FALSE)*'Profiles, Pc, Winter, S3'!N3</f>
        <v>4.0012590505382271</v>
      </c>
      <c r="O3" s="2">
        <f>VLOOKUP($A3,'Base Consumption'!$A$2:$C$9,2,FALSE)*'Profiles, Pc, Winter, S3'!O3</f>
        <v>3.882880258909005</v>
      </c>
      <c r="P3" s="2">
        <f>VLOOKUP($A3,'Base Consumption'!$A$2:$C$9,2,FALSE)*'Profiles, Pc, Winter, S3'!P3</f>
        <v>3.5440274868861472</v>
      </c>
      <c r="Q3" s="2">
        <f>VLOOKUP($A3,'Base Consumption'!$A$2:$C$9,2,FALSE)*'Profiles, Pc, Winter, S3'!Q3</f>
        <v>3.6540266878020731</v>
      </c>
      <c r="R3" s="2">
        <f>VLOOKUP($A3,'Base Consumption'!$A$2:$C$9,2,FALSE)*'Profiles, Pc, Winter, S3'!R3</f>
        <v>4.0645401202179876</v>
      </c>
      <c r="S3" s="2">
        <f>VLOOKUP($A3,'Base Consumption'!$A$2:$C$9,2,FALSE)*'Profiles, Pc, Winter, S3'!S3</f>
        <v>5.0082925685840003</v>
      </c>
      <c r="T3" s="2">
        <f>VLOOKUP($A3,'Base Consumption'!$A$2:$C$9,2,FALSE)*'Profiles, Pc, Winter, S3'!T3</f>
        <v>4.7228931986765135</v>
      </c>
      <c r="U3" s="2">
        <f>VLOOKUP($A3,'Base Consumption'!$A$2:$C$9,2,FALSE)*'Profiles, Pc, Winter, S3'!U3</f>
        <v>4.449820408891382</v>
      </c>
      <c r="V3" s="2">
        <f>VLOOKUP($A3,'Base Consumption'!$A$2:$C$9,2,FALSE)*'Profiles, Pc, Winter, S3'!V3</f>
        <v>4.1869282533891683</v>
      </c>
      <c r="W3" s="2">
        <f>VLOOKUP($A3,'Base Consumption'!$A$2:$C$9,2,FALSE)*'Profiles, Pc, Winter, S3'!W3</f>
        <v>3.9048922537765836</v>
      </c>
      <c r="X3" s="2">
        <f>VLOOKUP($A3,'Base Consumption'!$A$2:$C$9,2,FALSE)*'Profiles, Pc, Winter, S3'!X3</f>
        <v>3.6459617063304877</v>
      </c>
      <c r="Y3" s="2">
        <f>VLOOKUP($A3,'Base Consumption'!$A$2:$C$9,2,FALSE)*'Profiles, Pc, Winter, S3'!Y3</f>
        <v>3.225019005785402</v>
      </c>
    </row>
    <row r="4" spans="1:25" x14ac:dyDescent="0.3">
      <c r="A4">
        <v>3</v>
      </c>
      <c r="B4" s="2">
        <f>VLOOKUP($A4,'Base Consumption'!$A$2:$C$9,2,FALSE)*'Profiles, Pc, Winter, S3'!B4</f>
        <v>1.8710665766466361</v>
      </c>
      <c r="C4" s="2">
        <f>VLOOKUP($A4,'Base Consumption'!$A$2:$C$9,2,FALSE)*'Profiles, Pc, Winter, S3'!C4</f>
        <v>1.7240596361949443</v>
      </c>
      <c r="D4" s="2">
        <f>VLOOKUP($A4,'Base Consumption'!$A$2:$C$9,2,FALSE)*'Profiles, Pc, Winter, S3'!D4</f>
        <v>1.6853548190277403</v>
      </c>
      <c r="E4" s="2">
        <f>VLOOKUP($A4,'Base Consumption'!$A$2:$C$9,2,FALSE)*'Profiles, Pc, Winter, S3'!E4</f>
        <v>1.7553688102601988</v>
      </c>
      <c r="F4" s="2">
        <f>VLOOKUP($A4,'Base Consumption'!$A$2:$C$9,2,FALSE)*'Profiles, Pc, Winter, S3'!F4</f>
        <v>1.7718821362604613</v>
      </c>
      <c r="G4" s="2">
        <f>VLOOKUP($A4,'Base Consumption'!$A$2:$C$9,2,FALSE)*'Profiles, Pc, Winter, S3'!G4</f>
        <v>1.9657230569377659</v>
      </c>
      <c r="H4" s="2">
        <f>VLOOKUP($A4,'Base Consumption'!$A$2:$C$9,2,FALSE)*'Profiles, Pc, Winter, S3'!H4</f>
        <v>3.174646994596916</v>
      </c>
      <c r="I4" s="2">
        <f>VLOOKUP($A4,'Base Consumption'!$A$2:$C$9,2,FALSE)*'Profiles, Pc, Winter, S3'!I4</f>
        <v>3.798095259744612</v>
      </c>
      <c r="J4" s="2">
        <f>VLOOKUP($A4,'Base Consumption'!$A$2:$C$9,2,FALSE)*'Profiles, Pc, Winter, S3'!J4</f>
        <v>3.9284427359525527</v>
      </c>
      <c r="K4" s="2">
        <f>VLOOKUP($A4,'Base Consumption'!$A$2:$C$9,2,FALSE)*'Profiles, Pc, Winter, S3'!K4</f>
        <v>3.7658601056292302</v>
      </c>
      <c r="L4" s="2">
        <f>VLOOKUP($A4,'Base Consumption'!$A$2:$C$9,2,FALSE)*'Profiles, Pc, Winter, S3'!L4</f>
        <v>3.7014761364148057</v>
      </c>
      <c r="M4" s="2">
        <f>VLOOKUP($A4,'Base Consumption'!$A$2:$C$9,2,FALSE)*'Profiles, Pc, Winter, S3'!M4</f>
        <v>3.8588504726847948</v>
      </c>
      <c r="N4" s="2">
        <f>VLOOKUP($A4,'Base Consumption'!$A$2:$C$9,2,FALSE)*'Profiles, Pc, Winter, S3'!N4</f>
        <v>3.5773440551378961</v>
      </c>
      <c r="O4" s="2">
        <f>VLOOKUP($A4,'Base Consumption'!$A$2:$C$9,2,FALSE)*'Profiles, Pc, Winter, S3'!O4</f>
        <v>3.5105241295622407</v>
      </c>
      <c r="P4" s="2">
        <f>VLOOKUP($A4,'Base Consumption'!$A$2:$C$9,2,FALSE)*'Profiles, Pc, Winter, S3'!P4</f>
        <v>3.0362086253301368</v>
      </c>
      <c r="Q4" s="2">
        <f>VLOOKUP($A4,'Base Consumption'!$A$2:$C$9,2,FALSE)*'Profiles, Pc, Winter, S3'!Q4</f>
        <v>3.0536053607188824</v>
      </c>
      <c r="R4" s="2">
        <f>VLOOKUP($A4,'Base Consumption'!$A$2:$C$9,2,FALSE)*'Profiles, Pc, Winter, S3'!R4</f>
        <v>3.0570807254093215</v>
      </c>
      <c r="S4" s="2">
        <f>VLOOKUP($A4,'Base Consumption'!$A$2:$C$9,2,FALSE)*'Profiles, Pc, Winter, S3'!S4</f>
        <v>3.3017137829247956</v>
      </c>
      <c r="T4" s="2">
        <f>VLOOKUP($A4,'Base Consumption'!$A$2:$C$9,2,FALSE)*'Profiles, Pc, Winter, S3'!T4</f>
        <v>3.1403454223786458</v>
      </c>
      <c r="U4" s="2">
        <f>VLOOKUP($A4,'Base Consumption'!$A$2:$C$9,2,FALSE)*'Profiles, Pc, Winter, S3'!U4</f>
        <v>3.2633798871834534</v>
      </c>
      <c r="V4" s="2">
        <f>VLOOKUP($A4,'Base Consumption'!$A$2:$C$9,2,FALSE)*'Profiles, Pc, Winter, S3'!V4</f>
        <v>3.1064342700059409</v>
      </c>
      <c r="W4" s="2">
        <f>VLOOKUP($A4,'Base Consumption'!$A$2:$C$9,2,FALSE)*'Profiles, Pc, Winter, S3'!W4</f>
        <v>2.9505447458963596</v>
      </c>
      <c r="X4" s="2">
        <f>VLOOKUP($A4,'Base Consumption'!$A$2:$C$9,2,FALSE)*'Profiles, Pc, Winter, S3'!X4</f>
        <v>2.378289629457921</v>
      </c>
      <c r="Y4" s="2">
        <f>VLOOKUP($A4,'Base Consumption'!$A$2:$C$9,2,FALSE)*'Profiles, Pc, Winter, S3'!Y4</f>
        <v>2.1404403838583064</v>
      </c>
    </row>
    <row r="5" spans="1:25" x14ac:dyDescent="0.3">
      <c r="A5">
        <v>4</v>
      </c>
      <c r="B5" s="2">
        <f>VLOOKUP($A5,'Base Consumption'!$A$2:$C$9,2,FALSE)*'Profiles, Pc, Winter, S3'!B5</f>
        <v>0.5698142752986296</v>
      </c>
      <c r="C5" s="2">
        <f>VLOOKUP($A5,'Base Consumption'!$A$2:$C$9,2,FALSE)*'Profiles, Pc, Winter, S3'!C5</f>
        <v>0.38142759432848727</v>
      </c>
      <c r="D5" s="2">
        <f>VLOOKUP($A5,'Base Consumption'!$A$2:$C$9,2,FALSE)*'Profiles, Pc, Winter, S3'!D5</f>
        <v>0.37038401382285963</v>
      </c>
      <c r="E5" s="2">
        <f>VLOOKUP($A5,'Base Consumption'!$A$2:$C$9,2,FALSE)*'Profiles, Pc, Winter, S3'!E5</f>
        <v>0.32662557247195295</v>
      </c>
      <c r="F5" s="2">
        <f>VLOOKUP($A5,'Base Consumption'!$A$2:$C$9,2,FALSE)*'Profiles, Pc, Winter, S3'!F5</f>
        <v>0.3580427233866369</v>
      </c>
      <c r="G5" s="2">
        <f>VLOOKUP($A5,'Base Consumption'!$A$2:$C$9,2,FALSE)*'Profiles, Pc, Winter, S3'!G5</f>
        <v>0.70193152672504278</v>
      </c>
      <c r="H5" s="2">
        <f>VLOOKUP($A5,'Base Consumption'!$A$2:$C$9,2,FALSE)*'Profiles, Pc, Winter, S3'!H5</f>
        <v>1.464983710199353</v>
      </c>
      <c r="I5" s="2">
        <f>VLOOKUP($A5,'Base Consumption'!$A$2:$C$9,2,FALSE)*'Profiles, Pc, Winter, S3'!I5</f>
        <v>1.8236049834568773</v>
      </c>
      <c r="J5" s="2">
        <f>VLOOKUP($A5,'Base Consumption'!$A$2:$C$9,2,FALSE)*'Profiles, Pc, Winter, S3'!J5</f>
        <v>1.9904630453691969</v>
      </c>
      <c r="K5" s="2">
        <f>VLOOKUP($A5,'Base Consumption'!$A$2:$C$9,2,FALSE)*'Profiles, Pc, Winter, S3'!K5</f>
        <v>1.8455802532132881</v>
      </c>
      <c r="L5" s="2">
        <f>VLOOKUP($A5,'Base Consumption'!$A$2:$C$9,2,FALSE)*'Profiles, Pc, Winter, S3'!L5</f>
        <v>1.8296404276878486</v>
      </c>
      <c r="M5" s="2">
        <f>VLOOKUP($A5,'Base Consumption'!$A$2:$C$9,2,FALSE)*'Profiles, Pc, Winter, S3'!M5</f>
        <v>1.6665199134890913</v>
      </c>
      <c r="N5" s="2">
        <f>VLOOKUP($A5,'Base Consumption'!$A$2:$C$9,2,FALSE)*'Profiles, Pc, Winter, S3'!N5</f>
        <v>1.6897265336437359</v>
      </c>
      <c r="O5" s="2">
        <f>VLOOKUP($A5,'Base Consumption'!$A$2:$C$9,2,FALSE)*'Profiles, Pc, Winter, S3'!O5</f>
        <v>1.5290184562052143</v>
      </c>
      <c r="P5" s="2">
        <f>VLOOKUP($A5,'Base Consumption'!$A$2:$C$9,2,FALSE)*'Profiles, Pc, Winter, S3'!P5</f>
        <v>1.5190856247344202</v>
      </c>
      <c r="Q5" s="2">
        <f>VLOOKUP($A5,'Base Consumption'!$A$2:$C$9,2,FALSE)*'Profiles, Pc, Winter, S3'!Q5</f>
        <v>1.5232227946437327</v>
      </c>
      <c r="R5" s="2">
        <f>VLOOKUP($A5,'Base Consumption'!$A$2:$C$9,2,FALSE)*'Profiles, Pc, Winter, S3'!R5</f>
        <v>1.9032564470057127</v>
      </c>
      <c r="S5" s="2">
        <f>VLOOKUP($A5,'Base Consumption'!$A$2:$C$9,2,FALSE)*'Profiles, Pc, Winter, S3'!S5</f>
        <v>2.9286396014396696</v>
      </c>
      <c r="T5" s="2">
        <f>VLOOKUP($A5,'Base Consumption'!$A$2:$C$9,2,FALSE)*'Profiles, Pc, Winter, S3'!T5</f>
        <v>2.632811716199186</v>
      </c>
      <c r="U5" s="2">
        <f>VLOOKUP($A5,'Base Consumption'!$A$2:$C$9,2,FALSE)*'Profiles, Pc, Winter, S3'!U5</f>
        <v>2.161902526321906</v>
      </c>
      <c r="V5" s="2">
        <f>VLOOKUP($A5,'Base Consumption'!$A$2:$C$9,2,FALSE)*'Profiles, Pc, Winter, S3'!V5</f>
        <v>2.132854987088737</v>
      </c>
      <c r="W5" s="2">
        <f>VLOOKUP($A5,'Base Consumption'!$A$2:$C$9,2,FALSE)*'Profiles, Pc, Winter, S3'!W5</f>
        <v>1.8796851104630261</v>
      </c>
      <c r="X5" s="2">
        <f>VLOOKUP($A5,'Base Consumption'!$A$2:$C$9,2,FALSE)*'Profiles, Pc, Winter, S3'!X5</f>
        <v>1.4493680499816592</v>
      </c>
      <c r="Y5" s="2">
        <f>VLOOKUP($A5,'Base Consumption'!$A$2:$C$9,2,FALSE)*'Profiles, Pc, Winter, S3'!Y5</f>
        <v>1.126711472319778</v>
      </c>
    </row>
    <row r="6" spans="1:25" x14ac:dyDescent="0.3">
      <c r="A6">
        <v>5</v>
      </c>
      <c r="B6" s="2">
        <f>VLOOKUP($A6,'Base Consumption'!$A$2:$C$9,2,FALSE)*'Profiles, Pc, Winter, S3'!B6</f>
        <v>1.6428134077220617</v>
      </c>
      <c r="C6" s="2">
        <f>VLOOKUP($A6,'Base Consumption'!$A$2:$C$9,2,FALSE)*'Profiles, Pc, Winter, S3'!C6</f>
        <v>1.494244402952684</v>
      </c>
      <c r="D6" s="2">
        <f>VLOOKUP($A6,'Base Consumption'!$A$2:$C$9,2,FALSE)*'Profiles, Pc, Winter, S3'!D6</f>
        <v>1.3831522081887599</v>
      </c>
      <c r="E6" s="2">
        <f>VLOOKUP($A6,'Base Consumption'!$A$2:$C$9,2,FALSE)*'Profiles, Pc, Winter, S3'!E6</f>
        <v>1.3732369267295945</v>
      </c>
      <c r="F6" s="2">
        <f>VLOOKUP($A6,'Base Consumption'!$A$2:$C$9,2,FALSE)*'Profiles, Pc, Winter, S3'!F6</f>
        <v>1.418182929103122</v>
      </c>
      <c r="G6" s="2">
        <f>VLOOKUP($A6,'Base Consumption'!$A$2:$C$9,2,FALSE)*'Profiles, Pc, Winter, S3'!G6</f>
        <v>1.6300405044535096</v>
      </c>
      <c r="H6" s="2">
        <f>VLOOKUP($A6,'Base Consumption'!$A$2:$C$9,2,FALSE)*'Profiles, Pc, Winter, S3'!H6</f>
        <v>2.0862264963518395</v>
      </c>
      <c r="I6" s="2">
        <f>VLOOKUP($A6,'Base Consumption'!$A$2:$C$9,2,FALSE)*'Profiles, Pc, Winter, S3'!I6</f>
        <v>2.2874902288617305</v>
      </c>
      <c r="J6" s="2">
        <f>VLOOKUP($A6,'Base Consumption'!$A$2:$C$9,2,FALSE)*'Profiles, Pc, Winter, S3'!J6</f>
        <v>2.3412330004347393</v>
      </c>
      <c r="K6" s="2">
        <f>VLOOKUP($A6,'Base Consumption'!$A$2:$C$9,2,FALSE)*'Profiles, Pc, Winter, S3'!K6</f>
        <v>2.4841886247817002</v>
      </c>
      <c r="L6" s="2">
        <f>VLOOKUP($A6,'Base Consumption'!$A$2:$C$9,2,FALSE)*'Profiles, Pc, Winter, S3'!L6</f>
        <v>2.5540969929290198</v>
      </c>
      <c r="M6" s="2">
        <f>VLOOKUP($A6,'Base Consumption'!$A$2:$C$9,2,FALSE)*'Profiles, Pc, Winter, S3'!M6</f>
        <v>2.5708298100522216</v>
      </c>
      <c r="N6" s="2">
        <f>VLOOKUP($A6,'Base Consumption'!$A$2:$C$9,2,FALSE)*'Profiles, Pc, Winter, S3'!N6</f>
        <v>2.5209412427840183</v>
      </c>
      <c r="O6" s="2">
        <f>VLOOKUP($A6,'Base Consumption'!$A$2:$C$9,2,FALSE)*'Profiles, Pc, Winter, S3'!O6</f>
        <v>2.3989345756295832</v>
      </c>
      <c r="P6" s="2">
        <f>VLOOKUP($A6,'Base Consumption'!$A$2:$C$9,2,FALSE)*'Profiles, Pc, Winter, S3'!P6</f>
        <v>2.4155687431994477</v>
      </c>
      <c r="Q6" s="2">
        <f>VLOOKUP($A6,'Base Consumption'!$A$2:$C$9,2,FALSE)*'Profiles, Pc, Winter, S3'!Q6</f>
        <v>2.4199578256798073</v>
      </c>
      <c r="R6" s="2">
        <f>VLOOKUP($A6,'Base Consumption'!$A$2:$C$9,2,FALSE)*'Profiles, Pc, Winter, S3'!R6</f>
        <v>2.5865336506215852</v>
      </c>
      <c r="S6" s="2">
        <f>VLOOKUP($A6,'Base Consumption'!$A$2:$C$9,2,FALSE)*'Profiles, Pc, Winter, S3'!S6</f>
        <v>2.9065388154540441</v>
      </c>
      <c r="T6" s="2">
        <f>VLOOKUP($A6,'Base Consumption'!$A$2:$C$9,2,FALSE)*'Profiles, Pc, Winter, S3'!T6</f>
        <v>2.8397065123383411</v>
      </c>
      <c r="U6" s="2">
        <f>VLOOKUP($A6,'Base Consumption'!$A$2:$C$9,2,FALSE)*'Profiles, Pc, Winter, S3'!U6</f>
        <v>2.8059918160411366</v>
      </c>
      <c r="V6" s="2">
        <f>VLOOKUP($A6,'Base Consumption'!$A$2:$C$9,2,FALSE)*'Profiles, Pc, Winter, S3'!V6</f>
        <v>2.8368019127732933</v>
      </c>
      <c r="W6" s="2">
        <f>VLOOKUP($A6,'Base Consumption'!$A$2:$C$9,2,FALSE)*'Profiles, Pc, Winter, S3'!W6</f>
        <v>2.648642332174501</v>
      </c>
      <c r="X6" s="2">
        <f>VLOOKUP($A6,'Base Consumption'!$A$2:$C$9,2,FALSE)*'Profiles, Pc, Winter, S3'!X6</f>
        <v>2.379967843196932</v>
      </c>
      <c r="Y6" s="2">
        <f>VLOOKUP($A6,'Base Consumption'!$A$2:$C$9,2,FALSE)*'Profiles, Pc, Winter, S3'!Y6</f>
        <v>2.0720354069843867</v>
      </c>
    </row>
    <row r="7" spans="1:25" x14ac:dyDescent="0.3">
      <c r="A7">
        <v>6</v>
      </c>
      <c r="B7" s="2">
        <f>VLOOKUP($A7,'Base Consumption'!$A$2:$C$9,2,FALSE)*'Profiles, Pc, Winter, S3'!B7</f>
        <v>2.0070633633743076</v>
      </c>
      <c r="C7" s="2">
        <f>VLOOKUP($A7,'Base Consumption'!$A$2:$C$9,2,FALSE)*'Profiles, Pc, Winter, S3'!C7</f>
        <v>1.8132041450688701</v>
      </c>
      <c r="D7" s="2">
        <f>VLOOKUP($A7,'Base Consumption'!$A$2:$C$9,2,FALSE)*'Profiles, Pc, Winter, S3'!D7</f>
        <v>1.7671130389563239</v>
      </c>
      <c r="E7" s="2">
        <f>VLOOKUP($A7,'Base Consumption'!$A$2:$C$9,2,FALSE)*'Profiles, Pc, Winter, S3'!E7</f>
        <v>1.8433856107180349</v>
      </c>
      <c r="F7" s="2">
        <f>VLOOKUP($A7,'Base Consumption'!$A$2:$C$9,2,FALSE)*'Profiles, Pc, Winter, S3'!F7</f>
        <v>1.8266643066172019</v>
      </c>
      <c r="G7" s="2">
        <f>VLOOKUP($A7,'Base Consumption'!$A$2:$C$9,2,FALSE)*'Profiles, Pc, Winter, S3'!G7</f>
        <v>1.9995337564762632</v>
      </c>
      <c r="H7" s="2">
        <f>VLOOKUP($A7,'Base Consumption'!$A$2:$C$9,2,FALSE)*'Profiles, Pc, Winter, S3'!H7</f>
        <v>2.2812399879152347</v>
      </c>
      <c r="I7" s="2">
        <f>VLOOKUP($A7,'Base Consumption'!$A$2:$C$9,2,FALSE)*'Profiles, Pc, Winter, S3'!I7</f>
        <v>2.7936767065669255</v>
      </c>
      <c r="J7" s="2">
        <f>VLOOKUP($A7,'Base Consumption'!$A$2:$C$9,2,FALSE)*'Profiles, Pc, Winter, S3'!J7</f>
        <v>2.8719072914037946</v>
      </c>
      <c r="K7" s="2">
        <f>VLOOKUP($A7,'Base Consumption'!$A$2:$C$9,2,FALSE)*'Profiles, Pc, Winter, S3'!K7</f>
        <v>3.0290307632058702</v>
      </c>
      <c r="L7" s="2">
        <f>VLOOKUP($A7,'Base Consumption'!$A$2:$C$9,2,FALSE)*'Profiles, Pc, Winter, S3'!L7</f>
        <v>2.9508971015055545</v>
      </c>
      <c r="M7" s="2">
        <f>VLOOKUP($A7,'Base Consumption'!$A$2:$C$9,2,FALSE)*'Profiles, Pc, Winter, S3'!M7</f>
        <v>2.9664702940482783</v>
      </c>
      <c r="N7" s="2">
        <f>VLOOKUP($A7,'Base Consumption'!$A$2:$C$9,2,FALSE)*'Profiles, Pc, Winter, S3'!N7</f>
        <v>2.981096619026927</v>
      </c>
      <c r="O7" s="2">
        <f>VLOOKUP($A7,'Base Consumption'!$A$2:$C$9,2,FALSE)*'Profiles, Pc, Winter, S3'!O7</f>
        <v>2.878665533351938</v>
      </c>
      <c r="P7" s="2">
        <f>VLOOKUP($A7,'Base Consumption'!$A$2:$C$9,2,FALSE)*'Profiles, Pc, Winter, S3'!P7</f>
        <v>2.7368497092609907</v>
      </c>
      <c r="Q7" s="2">
        <f>VLOOKUP($A7,'Base Consumption'!$A$2:$C$9,2,FALSE)*'Profiles, Pc, Winter, S3'!Q7</f>
        <v>2.6889903881561481</v>
      </c>
      <c r="R7" s="2">
        <f>VLOOKUP($A7,'Base Consumption'!$A$2:$C$9,2,FALSE)*'Profiles, Pc, Winter, S3'!R7</f>
        <v>2.687695396588015</v>
      </c>
      <c r="S7" s="2">
        <f>VLOOKUP($A7,'Base Consumption'!$A$2:$C$9,2,FALSE)*'Profiles, Pc, Winter, S3'!S7</f>
        <v>2.7339125861431328</v>
      </c>
      <c r="T7" s="2">
        <f>VLOOKUP($A7,'Base Consumption'!$A$2:$C$9,2,FALSE)*'Profiles, Pc, Winter, S3'!T7</f>
        <v>2.7022659925636274</v>
      </c>
      <c r="U7" s="2">
        <f>VLOOKUP($A7,'Base Consumption'!$A$2:$C$9,2,FALSE)*'Profiles, Pc, Winter, S3'!U7</f>
        <v>2.6334734639469044</v>
      </c>
      <c r="V7" s="2">
        <f>VLOOKUP($A7,'Base Consumption'!$A$2:$C$9,2,FALSE)*'Profiles, Pc, Winter, S3'!V7</f>
        <v>2.5494843384808554</v>
      </c>
      <c r="W7" s="2">
        <f>VLOOKUP($A7,'Base Consumption'!$A$2:$C$9,2,FALSE)*'Profiles, Pc, Winter, S3'!W7</f>
        <v>2.4619956613439826</v>
      </c>
      <c r="X7" s="2">
        <f>VLOOKUP($A7,'Base Consumption'!$A$2:$C$9,2,FALSE)*'Profiles, Pc, Winter, S3'!X7</f>
        <v>2.276710836693058</v>
      </c>
      <c r="Y7" s="2">
        <f>VLOOKUP($A7,'Base Consumption'!$A$2:$C$9,2,FALSE)*'Profiles, Pc, Winter, S3'!Y7</f>
        <v>2.0736199265888122</v>
      </c>
    </row>
    <row r="8" spans="1:25" x14ac:dyDescent="0.3">
      <c r="A8">
        <v>7</v>
      </c>
      <c r="B8" s="2">
        <f>VLOOKUP($A8,'Base Consumption'!$A$2:$C$9,2,FALSE)*'Profiles, Pc, Winter, S3'!B8</f>
        <v>1.6269466048074313</v>
      </c>
      <c r="C8" s="2">
        <f>VLOOKUP($A8,'Base Consumption'!$A$2:$C$9,2,FALSE)*'Profiles, Pc, Winter, S3'!C8</f>
        <v>1.4954553794567711</v>
      </c>
      <c r="D8" s="2">
        <f>VLOOKUP($A8,'Base Consumption'!$A$2:$C$9,2,FALSE)*'Profiles, Pc, Winter, S3'!D8</f>
        <v>1.4343115330113347</v>
      </c>
      <c r="E8" s="2">
        <f>VLOOKUP($A8,'Base Consumption'!$A$2:$C$9,2,FALSE)*'Profiles, Pc, Winter, S3'!E8</f>
        <v>1.4473704145493258</v>
      </c>
      <c r="F8" s="2">
        <f>VLOOKUP($A8,'Base Consumption'!$A$2:$C$9,2,FALSE)*'Profiles, Pc, Winter, S3'!F8</f>
        <v>1.453189420972216</v>
      </c>
      <c r="G8" s="2">
        <f>VLOOKUP($A8,'Base Consumption'!$A$2:$C$9,2,FALSE)*'Profiles, Pc, Winter, S3'!G8</f>
        <v>1.6211037613016837</v>
      </c>
      <c r="H8" s="2">
        <f>VLOOKUP($A8,'Base Consumption'!$A$2:$C$9,2,FALSE)*'Profiles, Pc, Winter, S3'!H8</f>
        <v>2.081782054173444</v>
      </c>
      <c r="I8" s="2">
        <f>VLOOKUP($A8,'Base Consumption'!$A$2:$C$9,2,FALSE)*'Profiles, Pc, Winter, S3'!I8</f>
        <v>2.4453425616993005</v>
      </c>
      <c r="J8" s="2">
        <f>VLOOKUP($A8,'Base Consumption'!$A$2:$C$9,2,FALSE)*'Profiles, Pc, Winter, S3'!J8</f>
        <v>2.6262040341948887</v>
      </c>
      <c r="K8" s="2">
        <f>VLOOKUP($A8,'Base Consumption'!$A$2:$C$9,2,FALSE)*'Profiles, Pc, Winter, S3'!K8</f>
        <v>2.5519372184208269</v>
      </c>
      <c r="L8" s="2">
        <f>VLOOKUP($A8,'Base Consumption'!$A$2:$C$9,2,FALSE)*'Profiles, Pc, Winter, S3'!L8</f>
        <v>2.6108401190171575</v>
      </c>
      <c r="M8" s="2">
        <f>VLOOKUP($A8,'Base Consumption'!$A$2:$C$9,2,FALSE)*'Profiles, Pc, Winter, S3'!M8</f>
        <v>2.5810558339417486</v>
      </c>
      <c r="N8" s="2">
        <f>VLOOKUP($A8,'Base Consumption'!$A$2:$C$9,2,FALSE)*'Profiles, Pc, Winter, S3'!N8</f>
        <v>2.5324757344228361</v>
      </c>
      <c r="O8" s="2">
        <f>VLOOKUP($A8,'Base Consumption'!$A$2:$C$9,2,FALSE)*'Profiles, Pc, Winter, S3'!O8</f>
        <v>2.4627074686722508</v>
      </c>
      <c r="P8" s="2">
        <f>VLOOKUP($A8,'Base Consumption'!$A$2:$C$9,2,FALSE)*'Profiles, Pc, Winter, S3'!P8</f>
        <v>2.2910473764283061</v>
      </c>
      <c r="Q8" s="2">
        <f>VLOOKUP($A8,'Base Consumption'!$A$2:$C$9,2,FALSE)*'Profiles, Pc, Winter, S3'!Q8</f>
        <v>2.2900698284397589</v>
      </c>
      <c r="R8" s="2">
        <f>VLOOKUP($A8,'Base Consumption'!$A$2:$C$9,2,FALSE)*'Profiles, Pc, Winter, S3'!R8</f>
        <v>2.4909589715672316</v>
      </c>
      <c r="S8" s="2">
        <f>VLOOKUP($A8,'Base Consumption'!$A$2:$C$9,2,FALSE)*'Profiles, Pc, Winter, S3'!S8</f>
        <v>2.8178269391204038</v>
      </c>
      <c r="T8" s="2">
        <f>VLOOKUP($A8,'Base Consumption'!$A$2:$C$9,2,FALSE)*'Profiles, Pc, Winter, S3'!T8</f>
        <v>2.6909584631297792</v>
      </c>
      <c r="U8" s="2">
        <f>VLOOKUP($A8,'Base Consumption'!$A$2:$C$9,2,FALSE)*'Profiles, Pc, Winter, S3'!U8</f>
        <v>2.4876636919703241</v>
      </c>
      <c r="V8" s="2">
        <f>VLOOKUP($A8,'Base Consumption'!$A$2:$C$9,2,FALSE)*'Profiles, Pc, Winter, S3'!V8</f>
        <v>2.4346302423599337</v>
      </c>
      <c r="W8" s="2">
        <f>VLOOKUP($A8,'Base Consumption'!$A$2:$C$9,2,FALSE)*'Profiles, Pc, Winter, S3'!W8</f>
        <v>2.3524949853002632</v>
      </c>
      <c r="X8" s="2">
        <f>VLOOKUP($A8,'Base Consumption'!$A$2:$C$9,2,FALSE)*'Profiles, Pc, Winter, S3'!X8</f>
        <v>2.0247741060521047</v>
      </c>
      <c r="Y8" s="2">
        <f>VLOOKUP($A8,'Base Consumption'!$A$2:$C$9,2,FALSE)*'Profiles, Pc, Winter, S3'!Y8</f>
        <v>1.7873372842697539</v>
      </c>
    </row>
    <row r="9" spans="1:25" x14ac:dyDescent="0.3">
      <c r="A9">
        <v>8</v>
      </c>
      <c r="B9" s="2">
        <f>VLOOKUP($A9,'Base Consumption'!$A$2:$C$9,2,FALSE)*'Profiles, Pc, Winter, S3'!B9</f>
        <v>1.1487789219354059</v>
      </c>
      <c r="C9" s="2">
        <f>VLOOKUP($A9,'Base Consumption'!$A$2:$C$9,2,FALSE)*'Profiles, Pc, Winter, S3'!C9</f>
        <v>1.1216078144207264</v>
      </c>
      <c r="D9" s="2">
        <f>VLOOKUP($A9,'Base Consumption'!$A$2:$C$9,2,FALSE)*'Profiles, Pc, Winter, S3'!D9</f>
        <v>1.0858822532718082</v>
      </c>
      <c r="E9" s="2">
        <f>VLOOKUP($A9,'Base Consumption'!$A$2:$C$9,2,FALSE)*'Profiles, Pc, Winter, S3'!E9</f>
        <v>1.0849340663415996</v>
      </c>
      <c r="F9" s="2">
        <f>VLOOKUP($A9,'Base Consumption'!$A$2:$C$9,2,FALSE)*'Profiles, Pc, Winter, S3'!F9</f>
        <v>1.1266933318651404</v>
      </c>
      <c r="G9" s="2">
        <f>VLOOKUP($A9,'Base Consumption'!$A$2:$C$9,2,FALSE)*'Profiles, Pc, Winter, S3'!G9</f>
        <v>1.374363120659623</v>
      </c>
      <c r="H9" s="2">
        <f>VLOOKUP($A9,'Base Consumption'!$A$2:$C$9,2,FALSE)*'Profiles, Pc, Winter, S3'!H9</f>
        <v>2.3027765246104561</v>
      </c>
      <c r="I9" s="2">
        <f>VLOOKUP($A9,'Base Consumption'!$A$2:$C$9,2,FALSE)*'Profiles, Pc, Winter, S3'!I9</f>
        <v>2.6876607025009291</v>
      </c>
      <c r="J9" s="2">
        <f>VLOOKUP($A9,'Base Consumption'!$A$2:$C$9,2,FALSE)*'Profiles, Pc, Winter, S3'!J9</f>
        <v>2.7919834294814065</v>
      </c>
      <c r="K9" s="2">
        <f>VLOOKUP($A9,'Base Consumption'!$A$2:$C$9,2,FALSE)*'Profiles, Pc, Winter, S3'!K9</f>
        <v>2.7767151360807585</v>
      </c>
      <c r="L9" s="2">
        <f>VLOOKUP($A9,'Base Consumption'!$A$2:$C$9,2,FALSE)*'Profiles, Pc, Winter, S3'!L9</f>
        <v>2.9965048499758846</v>
      </c>
      <c r="M9" s="2">
        <f>VLOOKUP($A9,'Base Consumption'!$A$2:$C$9,2,FALSE)*'Profiles, Pc, Winter, S3'!M9</f>
        <v>2.8593954411792071</v>
      </c>
      <c r="N9" s="2">
        <f>VLOOKUP($A9,'Base Consumption'!$A$2:$C$9,2,FALSE)*'Profiles, Pc, Winter, S3'!N9</f>
        <v>2.7704295283343958</v>
      </c>
      <c r="O9" s="2">
        <f>VLOOKUP($A9,'Base Consumption'!$A$2:$C$9,2,FALSE)*'Profiles, Pc, Winter, S3'!O9</f>
        <v>2.7299011519158811</v>
      </c>
      <c r="P9" s="2">
        <f>VLOOKUP($A9,'Base Consumption'!$A$2:$C$9,2,FALSE)*'Profiles, Pc, Winter, S3'!P9</f>
        <v>2.3191812049938907</v>
      </c>
      <c r="Q9" s="2">
        <f>VLOOKUP($A9,'Base Consumption'!$A$2:$C$9,2,FALSE)*'Profiles, Pc, Winter, S3'!Q9</f>
        <v>2.1769405634328365</v>
      </c>
      <c r="R9" s="2">
        <f>VLOOKUP($A9,'Base Consumption'!$A$2:$C$9,2,FALSE)*'Profiles, Pc, Winter, S3'!R9</f>
        <v>2.235166281288322</v>
      </c>
      <c r="S9" s="2">
        <f>VLOOKUP($A9,'Base Consumption'!$A$2:$C$9,2,FALSE)*'Profiles, Pc, Winter, S3'!S9</f>
        <v>2.434181279903997</v>
      </c>
      <c r="T9" s="2">
        <f>VLOOKUP($A9,'Base Consumption'!$A$2:$C$9,2,FALSE)*'Profiles, Pc, Winter, S3'!T9</f>
        <v>2.3920450959511119</v>
      </c>
      <c r="U9" s="2">
        <f>VLOOKUP($A9,'Base Consumption'!$A$2:$C$9,2,FALSE)*'Profiles, Pc, Winter, S3'!U9</f>
        <v>2.2697017442364742</v>
      </c>
      <c r="V9" s="2">
        <f>VLOOKUP($A9,'Base Consumption'!$A$2:$C$9,2,FALSE)*'Profiles, Pc, Winter, S3'!V9</f>
        <v>2.2004307176583007</v>
      </c>
      <c r="W9" s="2">
        <f>VLOOKUP($A9,'Base Consumption'!$A$2:$C$9,2,FALSE)*'Profiles, Pc, Winter, S3'!W9</f>
        <v>2.0708005265139109</v>
      </c>
      <c r="X9" s="2">
        <f>VLOOKUP($A9,'Base Consumption'!$A$2:$C$9,2,FALSE)*'Profiles, Pc, Winter, S3'!X9</f>
        <v>1.5864751788554368</v>
      </c>
      <c r="Y9" s="2">
        <f>VLOOKUP($A9,'Base Consumption'!$A$2:$C$9,2,FALSE)*'Profiles, Pc, Winter, S3'!Y9</f>
        <v>1.4168962174897697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878A-E621-4A86-A4AD-E16237483A17}">
  <dimension ref="A1:Y17"/>
  <sheetViews>
    <sheetView workbookViewId="0">
      <selection activeCell="J20" sqref="J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VLOOKUP($A2,'Base Consumption'!$A$2:$C$9,3,FALSE)*'Profiles, Qc, Winter, S1'!B2</f>
        <v>0.86202403154099871</v>
      </c>
      <c r="C2" s="2">
        <f>VLOOKUP($A2,'Base Consumption'!$A$2:$C$9,3,FALSE)*'Profiles, Qc, Winter, S1'!C2</f>
        <v>0.60903454289035963</v>
      </c>
      <c r="D2" s="2">
        <f>VLOOKUP($A2,'Base Consumption'!$A$2:$C$9,3,FALSE)*'Profiles, Qc, Winter, S1'!D2</f>
        <v>0.52796736899953545</v>
      </c>
      <c r="E2" s="2">
        <f>VLOOKUP($A2,'Base Consumption'!$A$2:$C$9,3,FALSE)*'Profiles, Qc, Winter, S1'!E2</f>
        <v>0.67676256729472994</v>
      </c>
      <c r="F2" s="2">
        <f>VLOOKUP($A2,'Base Consumption'!$A$2:$C$9,3,FALSE)*'Profiles, Qc, Winter, S1'!F2</f>
        <v>0.58271255688581736</v>
      </c>
      <c r="G2" s="2">
        <f>VLOOKUP($A2,'Base Consumption'!$A$2:$C$9,3,FALSE)*'Profiles, Qc, Winter, S1'!G2</f>
        <v>0.47908916717647732</v>
      </c>
      <c r="H2" s="2">
        <f>VLOOKUP($A2,'Base Consumption'!$A$2:$C$9,3,FALSE)*'Profiles, Qc, Winter, S1'!H2</f>
        <v>0.39639769018997323</v>
      </c>
      <c r="I2" s="2">
        <f>VLOOKUP($A2,'Base Consumption'!$A$2:$C$9,3,FALSE)*'Profiles, Qc, Winter, S1'!I2</f>
        <v>1.3852253492512019</v>
      </c>
      <c r="J2" s="2">
        <f>VLOOKUP($A2,'Base Consumption'!$A$2:$C$9,3,FALSE)*'Profiles, Qc, Winter, S1'!J2</f>
        <v>1.4486561336296977</v>
      </c>
      <c r="K2" s="2">
        <f>VLOOKUP($A2,'Base Consumption'!$A$2:$C$9,3,FALSE)*'Profiles, Qc, Winter, S1'!K2</f>
        <v>1.2425195185624467</v>
      </c>
      <c r="L2" s="2">
        <f>VLOOKUP($A2,'Base Consumption'!$A$2:$C$9,3,FALSE)*'Profiles, Qc, Winter, S1'!L2</f>
        <v>1.4476254461959499</v>
      </c>
      <c r="M2" s="2">
        <f>VLOOKUP($A2,'Base Consumption'!$A$2:$C$9,3,FALSE)*'Profiles, Qc, Winter, S1'!M2</f>
        <v>1.3451318593280206</v>
      </c>
      <c r="N2" s="2">
        <f>VLOOKUP($A2,'Base Consumption'!$A$2:$C$9,3,FALSE)*'Profiles, Qc, Winter, S1'!N2</f>
        <v>1.3510582223400669</v>
      </c>
      <c r="O2" s="2">
        <f>VLOOKUP($A2,'Base Consumption'!$A$2:$C$9,3,FALSE)*'Profiles, Qc, Winter, S1'!O2</f>
        <v>1.206443509914902</v>
      </c>
      <c r="P2" s="2">
        <f>VLOOKUP($A2,'Base Consumption'!$A$2:$C$9,3,FALSE)*'Profiles, Qc, Winter, S1'!P2</f>
        <v>0.71590894873630551</v>
      </c>
      <c r="Q2" s="2">
        <f>VLOOKUP($A2,'Base Consumption'!$A$2:$C$9,3,FALSE)*'Profiles, Qc, Winter, S1'!Q2</f>
        <v>1.1208935302142755</v>
      </c>
      <c r="R2" s="2">
        <f>VLOOKUP($A2,'Base Consumption'!$A$2:$C$9,3,FALSE)*'Profiles, Qc, Winter, S1'!R2</f>
        <v>1.344338936066716</v>
      </c>
      <c r="S2" s="2">
        <f>VLOOKUP($A2,'Base Consumption'!$A$2:$C$9,3,FALSE)*'Profiles, Qc, Winter, S1'!S2</f>
        <v>1.2543524522702652</v>
      </c>
      <c r="T2" s="2">
        <f>VLOOKUP($A2,'Base Consumption'!$A$2:$C$9,3,FALSE)*'Profiles, Qc, Winter, S1'!T2</f>
        <v>0.87666860221922338</v>
      </c>
      <c r="U2" s="2">
        <f>VLOOKUP($A2,'Base Consumption'!$A$2:$C$9,3,FALSE)*'Profiles, Qc, Winter, S1'!U2</f>
        <v>0.90949159498836207</v>
      </c>
      <c r="V2" s="2">
        <f>VLOOKUP($A2,'Base Consumption'!$A$2:$C$9,3,FALSE)*'Profiles, Qc, Winter, S1'!V2</f>
        <v>0.84711195694048846</v>
      </c>
      <c r="W2" s="2">
        <f>VLOOKUP($A2,'Base Consumption'!$A$2:$C$9,3,FALSE)*'Profiles, Qc, Winter, S1'!W2</f>
        <v>0.52547035807228537</v>
      </c>
      <c r="X2" s="2">
        <f>VLOOKUP($A2,'Base Consumption'!$A$2:$C$9,3,FALSE)*'Profiles, Qc, Winter, S1'!X2</f>
        <v>0.41917095490690487</v>
      </c>
      <c r="Y2" s="2">
        <f>VLOOKUP($A2,'Base Consumption'!$A$2:$C$9,3,FALSE)*'Profiles, Qc, Winter, S1'!Y2</f>
        <v>0.43445262281234803</v>
      </c>
    </row>
    <row r="3" spans="1:25" x14ac:dyDescent="0.3">
      <c r="A3">
        <v>2</v>
      </c>
      <c r="B3" s="2">
        <f>VLOOKUP($A3,'Base Consumption'!$A$2:$C$9,3,FALSE)*'Profiles, Qc, Winter, S1'!B3</f>
        <v>-1.3605949412106804</v>
      </c>
      <c r="C3" s="2">
        <f>VLOOKUP($A3,'Base Consumption'!$A$2:$C$9,3,FALSE)*'Profiles, Qc, Winter, S1'!C3</f>
        <v>-1.3602949681271843</v>
      </c>
      <c r="D3" s="2">
        <f>VLOOKUP($A3,'Base Consumption'!$A$2:$C$9,3,FALSE)*'Profiles, Qc, Winter, S1'!D3</f>
        <v>-1.3978295731301946</v>
      </c>
      <c r="E3" s="2">
        <f>VLOOKUP($A3,'Base Consumption'!$A$2:$C$9,3,FALSE)*'Profiles, Qc, Winter, S1'!E3</f>
        <v>-1.4618642327229014</v>
      </c>
      <c r="F3" s="2">
        <f>VLOOKUP($A3,'Base Consumption'!$A$2:$C$9,3,FALSE)*'Profiles, Qc, Winter, S1'!F3</f>
        <v>-1.4478257626612963</v>
      </c>
      <c r="G3" s="2">
        <f>VLOOKUP($A3,'Base Consumption'!$A$2:$C$9,3,FALSE)*'Profiles, Qc, Winter, S1'!G3</f>
        <v>-1.3287656350835546</v>
      </c>
      <c r="H3" s="2">
        <f>VLOOKUP($A3,'Base Consumption'!$A$2:$C$9,3,FALSE)*'Profiles, Qc, Winter, S1'!H3</f>
        <v>-0.84254196650462698</v>
      </c>
      <c r="I3" s="2">
        <f>VLOOKUP($A3,'Base Consumption'!$A$2:$C$9,3,FALSE)*'Profiles, Qc, Winter, S1'!I3</f>
        <v>-0.16196073757706064</v>
      </c>
      <c r="J3" s="2">
        <f>VLOOKUP($A3,'Base Consumption'!$A$2:$C$9,3,FALSE)*'Profiles, Qc, Winter, S1'!J3</f>
        <v>-0.17404735575078126</v>
      </c>
      <c r="K3" s="2">
        <f>VLOOKUP($A3,'Base Consumption'!$A$2:$C$9,3,FALSE)*'Profiles, Qc, Winter, S1'!K3</f>
        <v>-0.11534235306453583</v>
      </c>
      <c r="L3" s="2">
        <f>VLOOKUP($A3,'Base Consumption'!$A$2:$C$9,3,FALSE)*'Profiles, Qc, Winter, S1'!L3</f>
        <v>-0.10160480194750093</v>
      </c>
      <c r="M3" s="2">
        <f>VLOOKUP($A3,'Base Consumption'!$A$2:$C$9,3,FALSE)*'Profiles, Qc, Winter, S1'!M3</f>
        <v>-0.45345566289727512</v>
      </c>
      <c r="N3" s="2">
        <f>VLOOKUP($A3,'Base Consumption'!$A$2:$C$9,3,FALSE)*'Profiles, Qc, Winter, S1'!N3</f>
        <v>-0.66245001799838499</v>
      </c>
      <c r="O3" s="2">
        <f>VLOOKUP($A3,'Base Consumption'!$A$2:$C$9,3,FALSE)*'Profiles, Qc, Winter, S1'!O3</f>
        <v>-0.85875686289770747</v>
      </c>
      <c r="P3" s="2">
        <f>VLOOKUP($A3,'Base Consumption'!$A$2:$C$9,3,FALSE)*'Profiles, Qc, Winter, S1'!P3</f>
        <v>-0.8523006854520081</v>
      </c>
      <c r="Q3" s="2">
        <f>VLOOKUP($A3,'Base Consumption'!$A$2:$C$9,3,FALSE)*'Profiles, Qc, Winter, S1'!Q3</f>
        <v>-0.86671412186798369</v>
      </c>
      <c r="R3" s="2">
        <f>VLOOKUP($A3,'Base Consumption'!$A$2:$C$9,3,FALSE)*'Profiles, Qc, Winter, S1'!R3</f>
        <v>-0.68144277324304958</v>
      </c>
      <c r="S3" s="2">
        <f>VLOOKUP($A3,'Base Consumption'!$A$2:$C$9,3,FALSE)*'Profiles, Qc, Winter, S1'!S3</f>
        <v>0.22397084910218862</v>
      </c>
      <c r="T3" s="2">
        <f>VLOOKUP($A3,'Base Consumption'!$A$2:$C$9,3,FALSE)*'Profiles, Qc, Winter, S1'!T3</f>
        <v>-3.1565275764444921E-2</v>
      </c>
      <c r="U3" s="2">
        <f>VLOOKUP($A3,'Base Consumption'!$A$2:$C$9,3,FALSE)*'Profiles, Qc, Winter, S1'!U3</f>
        <v>-0.37260602562148482</v>
      </c>
      <c r="V3" s="2">
        <f>VLOOKUP($A3,'Base Consumption'!$A$2:$C$9,3,FALSE)*'Profiles, Qc, Winter, S1'!V3</f>
        <v>-0.69067653929431194</v>
      </c>
      <c r="W3" s="2">
        <f>VLOOKUP($A3,'Base Consumption'!$A$2:$C$9,3,FALSE)*'Profiles, Qc, Winter, S1'!W3</f>
        <v>-0.90852753212414439</v>
      </c>
      <c r="X3" s="2">
        <f>VLOOKUP($A3,'Base Consumption'!$A$2:$C$9,3,FALSE)*'Profiles, Qc, Winter, S1'!X3</f>
        <v>-0.99643315788961651</v>
      </c>
      <c r="Y3" s="2">
        <f>VLOOKUP($A3,'Base Consumption'!$A$2:$C$9,3,FALSE)*'Profiles, Qc, Winter, S1'!Y3</f>
        <v>-1.1408683058709326</v>
      </c>
    </row>
    <row r="4" spans="1:25" x14ac:dyDescent="0.3">
      <c r="A4">
        <v>3</v>
      </c>
      <c r="B4" s="2">
        <f>VLOOKUP($A4,'Base Consumption'!$A$2:$C$9,3,FALSE)*'Profiles, Qc, Winter, S1'!B4</f>
        <v>-1.0409722952558269</v>
      </c>
      <c r="C4" s="2">
        <f>VLOOKUP($A4,'Base Consumption'!$A$2:$C$9,3,FALSE)*'Profiles, Qc, Winter, S1'!C4</f>
        <v>-1.1232121277260474</v>
      </c>
      <c r="D4" s="2">
        <f>VLOOKUP($A4,'Base Consumption'!$A$2:$C$9,3,FALSE)*'Profiles, Qc, Winter, S1'!D4</f>
        <v>-1.1438143072927922</v>
      </c>
      <c r="E4" s="2">
        <f>VLOOKUP($A4,'Base Consumption'!$A$2:$C$9,3,FALSE)*'Profiles, Qc, Winter, S1'!E4</f>
        <v>-1.1285176611628542</v>
      </c>
      <c r="F4" s="2">
        <f>VLOOKUP($A4,'Base Consumption'!$A$2:$C$9,3,FALSE)*'Profiles, Qc, Winter, S1'!F4</f>
        <v>-1.1294562794197014</v>
      </c>
      <c r="G4" s="2">
        <f>VLOOKUP($A4,'Base Consumption'!$A$2:$C$9,3,FALSE)*'Profiles, Qc, Winter, S1'!G4</f>
        <v>-0.94314434997266783</v>
      </c>
      <c r="H4" s="2">
        <f>VLOOKUP($A4,'Base Consumption'!$A$2:$C$9,3,FALSE)*'Profiles, Qc, Winter, S1'!H4</f>
        <v>-3.5119886186998649E-2</v>
      </c>
      <c r="I4" s="2">
        <f>VLOOKUP($A4,'Base Consumption'!$A$2:$C$9,3,FALSE)*'Profiles, Qc, Winter, S1'!I4</f>
        <v>0.48625356676863757</v>
      </c>
      <c r="J4" s="2">
        <f>VLOOKUP($A4,'Base Consumption'!$A$2:$C$9,3,FALSE)*'Profiles, Qc, Winter, S1'!J4</f>
        <v>0.619739259437322</v>
      </c>
      <c r="K4" s="2">
        <f>VLOOKUP($A4,'Base Consumption'!$A$2:$C$9,3,FALSE)*'Profiles, Qc, Winter, S1'!K4</f>
        <v>0.43172498889568178</v>
      </c>
      <c r="L4" s="2">
        <f>VLOOKUP($A4,'Base Consumption'!$A$2:$C$9,3,FALSE)*'Profiles, Qc, Winter, S1'!L4</f>
        <v>0.25490036546978867</v>
      </c>
      <c r="M4" s="2">
        <f>VLOOKUP($A4,'Base Consumption'!$A$2:$C$9,3,FALSE)*'Profiles, Qc, Winter, S1'!M4</f>
        <v>0.50560570636754165</v>
      </c>
      <c r="N4" s="2">
        <f>VLOOKUP($A4,'Base Consumption'!$A$2:$C$9,3,FALSE)*'Profiles, Qc, Winter, S1'!N4</f>
        <v>0.31880965561396957</v>
      </c>
      <c r="O4" s="2">
        <f>VLOOKUP($A4,'Base Consumption'!$A$2:$C$9,3,FALSE)*'Profiles, Qc, Winter, S1'!O4</f>
        <v>9.6724678783760273E-2</v>
      </c>
      <c r="P4" s="2">
        <f>VLOOKUP($A4,'Base Consumption'!$A$2:$C$9,3,FALSE)*'Profiles, Qc, Winter, S1'!P4</f>
        <v>-0.38266547552870228</v>
      </c>
      <c r="Q4" s="2">
        <f>VLOOKUP($A4,'Base Consumption'!$A$2:$C$9,3,FALSE)*'Profiles, Qc, Winter, S1'!Q4</f>
        <v>-0.38282831317991073</v>
      </c>
      <c r="R4" s="2">
        <f>VLOOKUP($A4,'Base Consumption'!$A$2:$C$9,3,FALSE)*'Profiles, Qc, Winter, S1'!R4</f>
        <v>-0.3153581291891594</v>
      </c>
      <c r="S4" s="2">
        <f>VLOOKUP($A4,'Base Consumption'!$A$2:$C$9,3,FALSE)*'Profiles, Qc, Winter, S1'!S4</f>
        <v>-0.15909180738235873</v>
      </c>
      <c r="T4" s="2">
        <f>VLOOKUP($A4,'Base Consumption'!$A$2:$C$9,3,FALSE)*'Profiles, Qc, Winter, S1'!T4</f>
        <v>-0.38774815213744157</v>
      </c>
      <c r="U4" s="2">
        <f>VLOOKUP($A4,'Base Consumption'!$A$2:$C$9,3,FALSE)*'Profiles, Qc, Winter, S1'!U4</f>
        <v>-0.22092808600848204</v>
      </c>
      <c r="V4" s="2">
        <f>VLOOKUP($A4,'Base Consumption'!$A$2:$C$9,3,FALSE)*'Profiles, Qc, Winter, S1'!V4</f>
        <v>-0.30332247363759746</v>
      </c>
      <c r="W4" s="2">
        <f>VLOOKUP($A4,'Base Consumption'!$A$2:$C$9,3,FALSE)*'Profiles, Qc, Winter, S1'!W4</f>
        <v>-0.50309541777854305</v>
      </c>
      <c r="X4" s="2">
        <f>VLOOKUP($A4,'Base Consumption'!$A$2:$C$9,3,FALSE)*'Profiles, Qc, Winter, S1'!X4</f>
        <v>-0.79482136205008247</v>
      </c>
      <c r="Y4" s="2">
        <f>VLOOKUP($A4,'Base Consumption'!$A$2:$C$9,3,FALSE)*'Profiles, Qc, Winter, S1'!Y4</f>
        <v>-0.89722463313374456</v>
      </c>
    </row>
    <row r="5" spans="1:25" x14ac:dyDescent="0.3">
      <c r="A5">
        <v>4</v>
      </c>
      <c r="B5" s="2">
        <f>VLOOKUP($A5,'Base Consumption'!$A$2:$C$9,3,FALSE)*'Profiles, Qc, Winter, S1'!B5</f>
        <v>-0.85350010435000256</v>
      </c>
      <c r="C5" s="2">
        <f>VLOOKUP($A5,'Base Consumption'!$A$2:$C$9,3,FALSE)*'Profiles, Qc, Winter, S1'!C5</f>
        <v>-0.86196510723365305</v>
      </c>
      <c r="D5" s="2">
        <f>VLOOKUP($A5,'Base Consumption'!$A$2:$C$9,3,FALSE)*'Profiles, Qc, Winter, S1'!D5</f>
        <v>-0.87076014917628186</v>
      </c>
      <c r="E5" s="2">
        <f>VLOOKUP($A5,'Base Consumption'!$A$2:$C$9,3,FALSE)*'Profiles, Qc, Winter, S1'!E5</f>
        <v>-0.87838357028022174</v>
      </c>
      <c r="F5" s="2">
        <f>VLOOKUP($A5,'Base Consumption'!$A$2:$C$9,3,FALSE)*'Profiles, Qc, Winter, S1'!F5</f>
        <v>-0.8822943489820495</v>
      </c>
      <c r="G5" s="2">
        <f>VLOOKUP($A5,'Base Consumption'!$A$2:$C$9,3,FALSE)*'Profiles, Qc, Winter, S1'!G5</f>
        <v>-0.8066374686867489</v>
      </c>
      <c r="H5" s="2">
        <f>VLOOKUP($A5,'Base Consumption'!$A$2:$C$9,3,FALSE)*'Profiles, Qc, Winter, S1'!H5</f>
        <v>-0.69984387431164319</v>
      </c>
      <c r="I5" s="2">
        <f>VLOOKUP($A5,'Base Consumption'!$A$2:$C$9,3,FALSE)*'Profiles, Qc, Winter, S1'!I5</f>
        <v>-0.63895558848055167</v>
      </c>
      <c r="J5" s="2">
        <f>VLOOKUP($A5,'Base Consumption'!$A$2:$C$9,3,FALSE)*'Profiles, Qc, Winter, S1'!J5</f>
        <v>-0.65766772200314527</v>
      </c>
      <c r="K5" s="2">
        <f>VLOOKUP($A5,'Base Consumption'!$A$2:$C$9,3,FALSE)*'Profiles, Qc, Winter, S1'!K5</f>
        <v>-0.72857170719640119</v>
      </c>
      <c r="L5" s="2">
        <f>VLOOKUP($A5,'Base Consumption'!$A$2:$C$9,3,FALSE)*'Profiles, Qc, Winter, S1'!L5</f>
        <v>-0.77710090348225391</v>
      </c>
      <c r="M5" s="2">
        <f>VLOOKUP($A5,'Base Consumption'!$A$2:$C$9,3,FALSE)*'Profiles, Qc, Winter, S1'!M5</f>
        <v>-0.8228248271690709</v>
      </c>
      <c r="N5" s="2">
        <f>VLOOKUP($A5,'Base Consumption'!$A$2:$C$9,3,FALSE)*'Profiles, Qc, Winter, S1'!N5</f>
        <v>-0.82379825230576531</v>
      </c>
      <c r="O5" s="2">
        <f>VLOOKUP($A5,'Base Consumption'!$A$2:$C$9,3,FALSE)*'Profiles, Qc, Winter, S1'!O5</f>
        <v>-0.83894627882347039</v>
      </c>
      <c r="P5" s="2">
        <f>VLOOKUP($A5,'Base Consumption'!$A$2:$C$9,3,FALSE)*'Profiles, Qc, Winter, S1'!P5</f>
        <v>-0.8463221112308984</v>
      </c>
      <c r="Q5" s="2">
        <f>VLOOKUP($A5,'Base Consumption'!$A$2:$C$9,3,FALSE)*'Profiles, Qc, Winter, S1'!Q5</f>
        <v>-0.8210756379771702</v>
      </c>
      <c r="R5" s="2">
        <f>VLOOKUP($A5,'Base Consumption'!$A$2:$C$9,3,FALSE)*'Profiles, Qc, Winter, S1'!R5</f>
        <v>-0.69509154353124381</v>
      </c>
      <c r="S5" s="2">
        <f>VLOOKUP($A5,'Base Consumption'!$A$2:$C$9,3,FALSE)*'Profiles, Qc, Winter, S1'!S5</f>
        <v>-0.41427962790940814</v>
      </c>
      <c r="T5" s="2">
        <f>VLOOKUP($A5,'Base Consumption'!$A$2:$C$9,3,FALSE)*'Profiles, Qc, Winter, S1'!T5</f>
        <v>-0.53435658158104327</v>
      </c>
      <c r="U5" s="2">
        <f>VLOOKUP($A5,'Base Consumption'!$A$2:$C$9,3,FALSE)*'Profiles, Qc, Winter, S1'!U5</f>
        <v>-0.64817972278144698</v>
      </c>
      <c r="V5" s="2">
        <f>VLOOKUP($A5,'Base Consumption'!$A$2:$C$9,3,FALSE)*'Profiles, Qc, Winter, S1'!V5</f>
        <v>-0.69778142720442182</v>
      </c>
      <c r="W5" s="2">
        <f>VLOOKUP($A5,'Base Consumption'!$A$2:$C$9,3,FALSE)*'Profiles, Qc, Winter, S1'!W5</f>
        <v>-0.73822481505100612</v>
      </c>
      <c r="X5" s="2">
        <f>VLOOKUP($A5,'Base Consumption'!$A$2:$C$9,3,FALSE)*'Profiles, Qc, Winter, S1'!X5</f>
        <v>-0.78036788029041648</v>
      </c>
      <c r="Y5" s="2">
        <f>VLOOKUP($A5,'Base Consumption'!$A$2:$C$9,3,FALSE)*'Profiles, Qc, Winter, S1'!Y5</f>
        <v>-0.78414657802614673</v>
      </c>
    </row>
    <row r="6" spans="1:25" x14ac:dyDescent="0.3">
      <c r="A6">
        <v>5</v>
      </c>
      <c r="B6" s="2">
        <f>VLOOKUP($A6,'Base Consumption'!$A$2:$C$9,3,FALSE)*'Profiles, Qc, Winter, S1'!B6</f>
        <v>-0.80311644203288435</v>
      </c>
      <c r="C6" s="2">
        <f>VLOOKUP($A6,'Base Consumption'!$A$2:$C$9,3,FALSE)*'Profiles, Qc, Winter, S1'!C6</f>
        <v>-0.843472177660189</v>
      </c>
      <c r="D6" s="2">
        <f>VLOOKUP($A6,'Base Consumption'!$A$2:$C$9,3,FALSE)*'Profiles, Qc, Winter, S1'!D6</f>
        <v>-0.87931300872702867</v>
      </c>
      <c r="E6" s="2">
        <f>VLOOKUP($A6,'Base Consumption'!$A$2:$C$9,3,FALSE)*'Profiles, Qc, Winter, S1'!E6</f>
        <v>-0.88244890825760536</v>
      </c>
      <c r="F6" s="2">
        <f>VLOOKUP($A6,'Base Consumption'!$A$2:$C$9,3,FALSE)*'Profiles, Qc, Winter, S1'!F6</f>
        <v>-0.88049523912946903</v>
      </c>
      <c r="G6" s="2">
        <f>VLOOKUP($A6,'Base Consumption'!$A$2:$C$9,3,FALSE)*'Profiles, Qc, Winter, S1'!G6</f>
        <v>-0.74218794270666233</v>
      </c>
      <c r="H6" s="2">
        <f>VLOOKUP($A6,'Base Consumption'!$A$2:$C$9,3,FALSE)*'Profiles, Qc, Winter, S1'!H6</f>
        <v>-0.56562568179911044</v>
      </c>
      <c r="I6" s="2">
        <f>VLOOKUP($A6,'Base Consumption'!$A$2:$C$9,3,FALSE)*'Profiles, Qc, Winter, S1'!I6</f>
        <v>-0.45774093114631104</v>
      </c>
      <c r="J6" s="2">
        <f>VLOOKUP($A6,'Base Consumption'!$A$2:$C$9,3,FALSE)*'Profiles, Qc, Winter, S1'!J6</f>
        <v>-0.44963063456061292</v>
      </c>
      <c r="K6" s="2">
        <f>VLOOKUP($A6,'Base Consumption'!$A$2:$C$9,3,FALSE)*'Profiles, Qc, Winter, S1'!K6</f>
        <v>-0.37663485554497039</v>
      </c>
      <c r="L6" s="2">
        <f>VLOOKUP($A6,'Base Consumption'!$A$2:$C$9,3,FALSE)*'Profiles, Qc, Winter, S1'!L6</f>
        <v>-0.37272743399197389</v>
      </c>
      <c r="M6" s="2">
        <f>VLOOKUP($A6,'Base Consumption'!$A$2:$C$9,3,FALSE)*'Profiles, Qc, Winter, S1'!M6</f>
        <v>-0.36487941102429061</v>
      </c>
      <c r="N6" s="2">
        <f>VLOOKUP($A6,'Base Consumption'!$A$2:$C$9,3,FALSE)*'Profiles, Qc, Winter, S1'!N6</f>
        <v>-0.4391393288875507</v>
      </c>
      <c r="O6" s="2">
        <f>VLOOKUP($A6,'Base Consumption'!$A$2:$C$9,3,FALSE)*'Profiles, Qc, Winter, S1'!O6</f>
        <v>-0.47256691503487352</v>
      </c>
      <c r="P6" s="2">
        <f>VLOOKUP($A6,'Base Consumption'!$A$2:$C$9,3,FALSE)*'Profiles, Qc, Winter, S1'!P6</f>
        <v>-0.45985919460089147</v>
      </c>
      <c r="Q6" s="2">
        <f>VLOOKUP($A6,'Base Consumption'!$A$2:$C$9,3,FALSE)*'Profiles, Qc, Winter, S1'!Q6</f>
        <v>-0.57004218516306415</v>
      </c>
      <c r="R6" s="2">
        <f>VLOOKUP($A6,'Base Consumption'!$A$2:$C$9,3,FALSE)*'Profiles, Qc, Winter, S1'!R6</f>
        <v>-0.50502576028313484</v>
      </c>
      <c r="S6" s="2">
        <f>VLOOKUP($A6,'Base Consumption'!$A$2:$C$9,3,FALSE)*'Profiles, Qc, Winter, S1'!S6</f>
        <v>-0.25318597320190139</v>
      </c>
      <c r="T6" s="2">
        <f>VLOOKUP($A6,'Base Consumption'!$A$2:$C$9,3,FALSE)*'Profiles, Qc, Winter, S1'!T6</f>
        <v>-0.29981400767070282</v>
      </c>
      <c r="U6" s="2">
        <f>VLOOKUP($A6,'Base Consumption'!$A$2:$C$9,3,FALSE)*'Profiles, Qc, Winter, S1'!U6</f>
        <v>-0.37277674565252805</v>
      </c>
      <c r="V6" s="2">
        <f>VLOOKUP($A6,'Base Consumption'!$A$2:$C$9,3,FALSE)*'Profiles, Qc, Winter, S1'!V6</f>
        <v>-0.4025263094244998</v>
      </c>
      <c r="W6" s="2">
        <f>VLOOKUP($A6,'Base Consumption'!$A$2:$C$9,3,FALSE)*'Profiles, Qc, Winter, S1'!W6</f>
        <v>-0.52252748483382616</v>
      </c>
      <c r="X6" s="2">
        <f>VLOOKUP($A6,'Base Consumption'!$A$2:$C$9,3,FALSE)*'Profiles, Qc, Winter, S1'!X6</f>
        <v>-0.57787368761383884</v>
      </c>
      <c r="Y6" s="2">
        <f>VLOOKUP($A6,'Base Consumption'!$A$2:$C$9,3,FALSE)*'Profiles, Qc, Winter, S1'!Y6</f>
        <v>-0.6045365802190642</v>
      </c>
    </row>
    <row r="7" spans="1:25" x14ac:dyDescent="0.3">
      <c r="A7">
        <v>6</v>
      </c>
      <c r="B7" s="2">
        <f>VLOOKUP($A7,'Base Consumption'!$A$2:$C$9,3,FALSE)*'Profiles, Qc, Winter, S1'!B7</f>
        <v>0.25988579715878823</v>
      </c>
      <c r="C7" s="2">
        <f>VLOOKUP($A7,'Base Consumption'!$A$2:$C$9,3,FALSE)*'Profiles, Qc, Winter, S1'!C7</f>
        <v>0.20329267600031009</v>
      </c>
      <c r="D7" s="2">
        <f>VLOOKUP($A7,'Base Consumption'!$A$2:$C$9,3,FALSE)*'Profiles, Qc, Winter, S1'!D7</f>
        <v>0.15414090714825154</v>
      </c>
      <c r="E7" s="2">
        <f>VLOOKUP($A7,'Base Consumption'!$A$2:$C$9,3,FALSE)*'Profiles, Qc, Winter, S1'!E7</f>
        <v>0.22963488305446789</v>
      </c>
      <c r="F7" s="2">
        <f>VLOOKUP($A7,'Base Consumption'!$A$2:$C$9,3,FALSE)*'Profiles, Qc, Winter, S1'!F7</f>
        <v>0.18856769770968035</v>
      </c>
      <c r="G7" s="2">
        <f>VLOOKUP($A7,'Base Consumption'!$A$2:$C$9,3,FALSE)*'Profiles, Qc, Winter, S1'!G7</f>
        <v>0.27166966059092246</v>
      </c>
      <c r="H7" s="2">
        <f>VLOOKUP($A7,'Base Consumption'!$A$2:$C$9,3,FALSE)*'Profiles, Qc, Winter, S1'!H7</f>
        <v>0.36232766668919852</v>
      </c>
      <c r="I7" s="2">
        <f>VLOOKUP($A7,'Base Consumption'!$A$2:$C$9,3,FALSE)*'Profiles, Qc, Winter, S1'!I7</f>
        <v>0.70573957739668547</v>
      </c>
      <c r="J7" s="2">
        <f>VLOOKUP($A7,'Base Consumption'!$A$2:$C$9,3,FALSE)*'Profiles, Qc, Winter, S1'!J7</f>
        <v>0.81277737621231805</v>
      </c>
      <c r="K7" s="2">
        <f>VLOOKUP($A7,'Base Consumption'!$A$2:$C$9,3,FALSE)*'Profiles, Qc, Winter, S1'!K7</f>
        <v>0.83746646952406112</v>
      </c>
      <c r="L7" s="2">
        <f>VLOOKUP($A7,'Base Consumption'!$A$2:$C$9,3,FALSE)*'Profiles, Qc, Winter, S1'!L7</f>
        <v>0.79489191098391543</v>
      </c>
      <c r="M7" s="2">
        <f>VLOOKUP($A7,'Base Consumption'!$A$2:$C$9,3,FALSE)*'Profiles, Qc, Winter, S1'!M7</f>
        <v>0.84792124006773362</v>
      </c>
      <c r="N7" s="2">
        <f>VLOOKUP($A7,'Base Consumption'!$A$2:$C$9,3,FALSE)*'Profiles, Qc, Winter, S1'!N7</f>
        <v>0.84162082017687545</v>
      </c>
      <c r="O7" s="2">
        <f>VLOOKUP($A7,'Base Consumption'!$A$2:$C$9,3,FALSE)*'Profiles, Qc, Winter, S1'!O7</f>
        <v>0.83186229359361397</v>
      </c>
      <c r="P7" s="2">
        <f>VLOOKUP($A7,'Base Consumption'!$A$2:$C$9,3,FALSE)*'Profiles, Qc, Winter, S1'!P7</f>
        <v>0.69964335300224245</v>
      </c>
      <c r="Q7" s="2">
        <f>VLOOKUP($A7,'Base Consumption'!$A$2:$C$9,3,FALSE)*'Profiles, Qc, Winter, S1'!Q7</f>
        <v>0.66551555893988734</v>
      </c>
      <c r="R7" s="2">
        <f>VLOOKUP($A7,'Base Consumption'!$A$2:$C$9,3,FALSE)*'Profiles, Qc, Winter, S1'!R7</f>
        <v>0.57842037309666439</v>
      </c>
      <c r="S7" s="2">
        <f>VLOOKUP($A7,'Base Consumption'!$A$2:$C$9,3,FALSE)*'Profiles, Qc, Winter, S1'!S7</f>
        <v>0.63277244584751191</v>
      </c>
      <c r="T7" s="2">
        <f>VLOOKUP($A7,'Base Consumption'!$A$2:$C$9,3,FALSE)*'Profiles, Qc, Winter, S1'!T7</f>
        <v>0.53637965126361375</v>
      </c>
      <c r="U7" s="2">
        <f>VLOOKUP($A7,'Base Consumption'!$A$2:$C$9,3,FALSE)*'Profiles, Qc, Winter, S1'!U7</f>
        <v>0.55972779548769047</v>
      </c>
      <c r="V7" s="2">
        <f>VLOOKUP($A7,'Base Consumption'!$A$2:$C$9,3,FALSE)*'Profiles, Qc, Winter, S1'!V7</f>
        <v>0.47323852297241187</v>
      </c>
      <c r="W7" s="2">
        <f>VLOOKUP($A7,'Base Consumption'!$A$2:$C$9,3,FALSE)*'Profiles, Qc, Winter, S1'!W7</f>
        <v>0.49815761359113475</v>
      </c>
      <c r="X7" s="2">
        <f>VLOOKUP($A7,'Base Consumption'!$A$2:$C$9,3,FALSE)*'Profiles, Qc, Winter, S1'!X7</f>
        <v>0.30925873595639686</v>
      </c>
      <c r="Y7" s="2">
        <f>VLOOKUP($A7,'Base Consumption'!$A$2:$C$9,3,FALSE)*'Profiles, Qc, Winter, S1'!Y7</f>
        <v>0.31759335245154457</v>
      </c>
    </row>
    <row r="8" spans="1:25" x14ac:dyDescent="0.3">
      <c r="A8">
        <v>7</v>
      </c>
      <c r="B8" s="2">
        <f>VLOOKUP($A8,'Base Consumption'!$A$2:$C$9,3,FALSE)*'Profiles, Qc, Winter, S1'!B8</f>
        <v>-0.77379035126499274</v>
      </c>
      <c r="C8" s="2">
        <f>VLOOKUP($A8,'Base Consumption'!$A$2:$C$9,3,FALSE)*'Profiles, Qc, Winter, S1'!C8</f>
        <v>-0.76532953345113197</v>
      </c>
      <c r="D8" s="2">
        <f>VLOOKUP($A8,'Base Consumption'!$A$2:$C$9,3,FALSE)*'Profiles, Qc, Winter, S1'!D8</f>
        <v>-0.78937541901535058</v>
      </c>
      <c r="E8" s="2">
        <f>VLOOKUP($A8,'Base Consumption'!$A$2:$C$9,3,FALSE)*'Profiles, Qc, Winter, S1'!E8</f>
        <v>-0.80365909275455683</v>
      </c>
      <c r="F8" s="2">
        <f>VLOOKUP($A8,'Base Consumption'!$A$2:$C$9,3,FALSE)*'Profiles, Qc, Winter, S1'!F8</f>
        <v>-0.85125753186598729</v>
      </c>
      <c r="G8" s="2">
        <f>VLOOKUP($A8,'Base Consumption'!$A$2:$C$9,3,FALSE)*'Profiles, Qc, Winter, S1'!G8</f>
        <v>-0.76218082828664202</v>
      </c>
      <c r="H8" s="2">
        <f>VLOOKUP($A8,'Base Consumption'!$A$2:$C$9,3,FALSE)*'Profiles, Qc, Winter, S1'!H8</f>
        <v>-0.64751113557150575</v>
      </c>
      <c r="I8" s="2">
        <f>VLOOKUP($A8,'Base Consumption'!$A$2:$C$9,3,FALSE)*'Profiles, Qc, Winter, S1'!I8</f>
        <v>-0.33634222935598995</v>
      </c>
      <c r="J8" s="2">
        <f>VLOOKUP($A8,'Base Consumption'!$A$2:$C$9,3,FALSE)*'Profiles, Qc, Winter, S1'!J8</f>
        <v>-0.1666492886628847</v>
      </c>
      <c r="K8" s="2">
        <f>VLOOKUP($A8,'Base Consumption'!$A$2:$C$9,3,FALSE)*'Profiles, Qc, Winter, S1'!K8</f>
        <v>-0.15468740240325693</v>
      </c>
      <c r="L8" s="2">
        <f>VLOOKUP($A8,'Base Consumption'!$A$2:$C$9,3,FALSE)*'Profiles, Qc, Winter, S1'!L8</f>
        <v>-0.11757225889353577</v>
      </c>
      <c r="M8" s="2">
        <f>VLOOKUP($A8,'Base Consumption'!$A$2:$C$9,3,FALSE)*'Profiles, Qc, Winter, S1'!M8</f>
        <v>-3.9511807210603538E-2</v>
      </c>
      <c r="N8" s="2">
        <f>VLOOKUP($A8,'Base Consumption'!$A$2:$C$9,3,FALSE)*'Profiles, Qc, Winter, S1'!N8</f>
        <v>-0.16042277260809037</v>
      </c>
      <c r="O8" s="2">
        <f>VLOOKUP($A8,'Base Consumption'!$A$2:$C$9,3,FALSE)*'Profiles, Qc, Winter, S1'!O8</f>
        <v>-0.16740468745445486</v>
      </c>
      <c r="P8" s="2">
        <f>VLOOKUP($A8,'Base Consumption'!$A$2:$C$9,3,FALSE)*'Profiles, Qc, Winter, S1'!P8</f>
        <v>-0.30511763487262639</v>
      </c>
      <c r="Q8" s="2">
        <f>VLOOKUP($A8,'Base Consumption'!$A$2:$C$9,3,FALSE)*'Profiles, Qc, Winter, S1'!Q8</f>
        <v>-0.43602469293028284</v>
      </c>
      <c r="R8" s="2">
        <f>VLOOKUP($A8,'Base Consumption'!$A$2:$C$9,3,FALSE)*'Profiles, Qc, Winter, S1'!R8</f>
        <v>-0.39352744038704185</v>
      </c>
      <c r="S8" s="2">
        <f>VLOOKUP($A8,'Base Consumption'!$A$2:$C$9,3,FALSE)*'Profiles, Qc, Winter, S1'!S8</f>
        <v>-0.43894451421286179</v>
      </c>
      <c r="T8" s="2">
        <f>VLOOKUP($A8,'Base Consumption'!$A$2:$C$9,3,FALSE)*'Profiles, Qc, Winter, S1'!T8</f>
        <v>-0.49361422774863661</v>
      </c>
      <c r="U8" s="2">
        <f>VLOOKUP($A8,'Base Consumption'!$A$2:$C$9,3,FALSE)*'Profiles, Qc, Winter, S1'!U8</f>
        <v>-0.47391288072272603</v>
      </c>
      <c r="V8" s="2">
        <f>VLOOKUP($A8,'Base Consumption'!$A$2:$C$9,3,FALSE)*'Profiles, Qc, Winter, S1'!V8</f>
        <v>-0.53961305624070888</v>
      </c>
      <c r="W8" s="2">
        <f>VLOOKUP($A8,'Base Consumption'!$A$2:$C$9,3,FALSE)*'Profiles, Qc, Winter, S1'!W8</f>
        <v>-0.63613030128157977</v>
      </c>
      <c r="X8" s="2">
        <f>VLOOKUP($A8,'Base Consumption'!$A$2:$C$9,3,FALSE)*'Profiles, Qc, Winter, S1'!X8</f>
        <v>-0.71771344884854926</v>
      </c>
      <c r="Y8" s="2">
        <f>VLOOKUP($A8,'Base Consumption'!$A$2:$C$9,3,FALSE)*'Profiles, Qc, Winter, S1'!Y8</f>
        <v>-0.71389659638081793</v>
      </c>
    </row>
    <row r="9" spans="1:25" x14ac:dyDescent="0.3">
      <c r="A9">
        <v>8</v>
      </c>
      <c r="B9" s="2">
        <f>VLOOKUP($A9,'Base Consumption'!$A$2:$C$9,3,FALSE)*'Profiles, Qc, Winter, S1'!B9</f>
        <v>-0.8808386927951305</v>
      </c>
      <c r="C9" s="2">
        <f>VLOOKUP($A9,'Base Consumption'!$A$2:$C$9,3,FALSE)*'Profiles, Qc, Winter, S1'!C9</f>
        <v>-0.89946109032518995</v>
      </c>
      <c r="D9" s="2">
        <f>VLOOKUP($A9,'Base Consumption'!$A$2:$C$9,3,FALSE)*'Profiles, Qc, Winter, S1'!D9</f>
        <v>-0.89589829041066693</v>
      </c>
      <c r="E9" s="2">
        <f>VLOOKUP($A9,'Base Consumption'!$A$2:$C$9,3,FALSE)*'Profiles, Qc, Winter, S1'!E9</f>
        <v>-0.89461087649571525</v>
      </c>
      <c r="F9" s="2">
        <f>VLOOKUP($A9,'Base Consumption'!$A$2:$C$9,3,FALSE)*'Profiles, Qc, Winter, S1'!F9</f>
        <v>-0.87616810660519795</v>
      </c>
      <c r="G9" s="2">
        <f>VLOOKUP($A9,'Base Consumption'!$A$2:$C$9,3,FALSE)*'Profiles, Qc, Winter, S1'!G9</f>
        <v>-0.84076456508536812</v>
      </c>
      <c r="H9" s="2">
        <f>VLOOKUP($A9,'Base Consumption'!$A$2:$C$9,3,FALSE)*'Profiles, Qc, Winter, S1'!H9</f>
        <v>-0.64271554722163193</v>
      </c>
      <c r="I9" s="2">
        <f>VLOOKUP($A9,'Base Consumption'!$A$2:$C$9,3,FALSE)*'Profiles, Qc, Winter, S1'!I9</f>
        <v>-0.51130811606618465</v>
      </c>
      <c r="J9" s="2">
        <f>VLOOKUP($A9,'Base Consumption'!$A$2:$C$9,3,FALSE)*'Profiles, Qc, Winter, S1'!J9</f>
        <v>-0.47214713677321135</v>
      </c>
      <c r="K9" s="2">
        <f>VLOOKUP($A9,'Base Consumption'!$A$2:$C$9,3,FALSE)*'Profiles, Qc, Winter, S1'!K9</f>
        <v>-0.53922676234360856</v>
      </c>
      <c r="L9" s="2">
        <f>VLOOKUP($A9,'Base Consumption'!$A$2:$C$9,3,FALSE)*'Profiles, Qc, Winter, S1'!L9</f>
        <v>-0.50918240415845795</v>
      </c>
      <c r="M9" s="2">
        <f>VLOOKUP($A9,'Base Consumption'!$A$2:$C$9,3,FALSE)*'Profiles, Qc, Winter, S1'!M9</f>
        <v>-0.46415327202560125</v>
      </c>
      <c r="N9" s="2">
        <f>VLOOKUP($A9,'Base Consumption'!$A$2:$C$9,3,FALSE)*'Profiles, Qc, Winter, S1'!N9</f>
        <v>-0.4920120513419059</v>
      </c>
      <c r="O9" s="2">
        <f>VLOOKUP($A9,'Base Consumption'!$A$2:$C$9,3,FALSE)*'Profiles, Qc, Winter, S1'!O9</f>
        <v>-0.5326849423095058</v>
      </c>
      <c r="P9" s="2">
        <f>VLOOKUP($A9,'Base Consumption'!$A$2:$C$9,3,FALSE)*'Profiles, Qc, Winter, S1'!P9</f>
        <v>-0.64721882699463484</v>
      </c>
      <c r="Q9" s="2">
        <f>VLOOKUP($A9,'Base Consumption'!$A$2:$C$9,3,FALSE)*'Profiles, Qc, Winter, S1'!Q9</f>
        <v>-0.71777263599900631</v>
      </c>
      <c r="R9" s="2">
        <f>VLOOKUP($A9,'Base Consumption'!$A$2:$C$9,3,FALSE)*'Profiles, Qc, Winter, S1'!R9</f>
        <v>-0.71587116766720915</v>
      </c>
      <c r="S9" s="2">
        <f>VLOOKUP($A9,'Base Consumption'!$A$2:$C$9,3,FALSE)*'Profiles, Qc, Winter, S1'!S9</f>
        <v>-0.70594347298356785</v>
      </c>
      <c r="T9" s="2">
        <f>VLOOKUP($A9,'Base Consumption'!$A$2:$C$9,3,FALSE)*'Profiles, Qc, Winter, S1'!T9</f>
        <v>-0.74410464058061632</v>
      </c>
      <c r="U9" s="2">
        <f>VLOOKUP($A9,'Base Consumption'!$A$2:$C$9,3,FALSE)*'Profiles, Qc, Winter, S1'!U9</f>
        <v>-0.76938860544510934</v>
      </c>
      <c r="V9" s="2">
        <f>VLOOKUP($A9,'Base Consumption'!$A$2:$C$9,3,FALSE)*'Profiles, Qc, Winter, S1'!V9</f>
        <v>-0.78256202588785628</v>
      </c>
      <c r="W9" s="2">
        <f>VLOOKUP($A9,'Base Consumption'!$A$2:$C$9,3,FALSE)*'Profiles, Qc, Winter, S1'!W9</f>
        <v>-0.80551072441356686</v>
      </c>
      <c r="X9" s="2">
        <f>VLOOKUP($A9,'Base Consumption'!$A$2:$C$9,3,FALSE)*'Profiles, Qc, Winter, S1'!X9</f>
        <v>-0.84067474457655111</v>
      </c>
      <c r="Y9" s="2">
        <f>VLOOKUP($A9,'Base Consumption'!$A$2:$C$9,3,FALSE)*'Profiles, Qc, Winter, S1'!Y9</f>
        <v>-0.85678226150637793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F790-CEE2-4F97-9329-9DF1E57DA538}">
  <dimension ref="A1:Y17"/>
  <sheetViews>
    <sheetView workbookViewId="0">
      <selection activeCell="A10" sqref="A10:Z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VLOOKUP($A2,'Base Consumption'!$A$2:$C$9,3,FALSE)*'Profiles, Qc, Winter, S2'!B2</f>
        <v>0.87064427185640869</v>
      </c>
      <c r="C2" s="2">
        <f>VLOOKUP($A2,'Base Consumption'!$A$2:$C$9,3,FALSE)*'Profiles, Qc, Winter, S2'!C2</f>
        <v>0.59685385203255237</v>
      </c>
      <c r="D2" s="2">
        <f>VLOOKUP($A2,'Base Consumption'!$A$2:$C$9,3,FALSE)*'Profiles, Qc, Winter, S2'!D2</f>
        <v>0.53324704268953083</v>
      </c>
      <c r="E2" s="2">
        <f>VLOOKUP($A2,'Base Consumption'!$A$2:$C$9,3,FALSE)*'Profiles, Qc, Winter, S2'!E2</f>
        <v>0.67676256729472994</v>
      </c>
      <c r="F2" s="2">
        <f>VLOOKUP($A2,'Base Consumption'!$A$2:$C$9,3,FALSE)*'Profiles, Qc, Winter, S2'!F2</f>
        <v>0.58853968245467547</v>
      </c>
      <c r="G2" s="2">
        <f>VLOOKUP($A2,'Base Consumption'!$A$2:$C$9,3,FALSE)*'Profiles, Qc, Winter, S2'!G2</f>
        <v>0.47908916717647732</v>
      </c>
      <c r="H2" s="2">
        <f>VLOOKUP($A2,'Base Consumption'!$A$2:$C$9,3,FALSE)*'Profiles, Qc, Winter, S2'!H2</f>
        <v>0.39639769018997323</v>
      </c>
      <c r="I2" s="2">
        <f>VLOOKUP($A2,'Base Consumption'!$A$2:$C$9,3,FALSE)*'Profiles, Qc, Winter, S2'!I2</f>
        <v>1.3990776027437142</v>
      </c>
      <c r="J2" s="2">
        <f>VLOOKUP($A2,'Base Consumption'!$A$2:$C$9,3,FALSE)*'Profiles, Qc, Winter, S2'!J2</f>
        <v>1.4486561336296977</v>
      </c>
      <c r="K2" s="2">
        <f>VLOOKUP($A2,'Base Consumption'!$A$2:$C$9,3,FALSE)*'Profiles, Qc, Winter, S2'!K2</f>
        <v>1.2176691281911978</v>
      </c>
      <c r="L2" s="2">
        <f>VLOOKUP($A2,'Base Consumption'!$A$2:$C$9,3,FALSE)*'Profiles, Qc, Winter, S2'!L2</f>
        <v>1.4476254461959499</v>
      </c>
      <c r="M2" s="2">
        <f>VLOOKUP($A2,'Base Consumption'!$A$2:$C$9,3,FALSE)*'Profiles, Qc, Winter, S2'!M2</f>
        <v>1.372034496514581</v>
      </c>
      <c r="N2" s="2">
        <f>VLOOKUP($A2,'Base Consumption'!$A$2:$C$9,3,FALSE)*'Profiles, Qc, Winter, S2'!N2</f>
        <v>1.3645688045634676</v>
      </c>
      <c r="O2" s="2">
        <f>VLOOKUP($A2,'Base Consumption'!$A$2:$C$9,3,FALSE)*'Profiles, Qc, Winter, S2'!O2</f>
        <v>1.218507945014051</v>
      </c>
      <c r="P2" s="2">
        <f>VLOOKUP($A2,'Base Consumption'!$A$2:$C$9,3,FALSE)*'Profiles, Qc, Winter, S2'!P2</f>
        <v>0.70159076976157941</v>
      </c>
      <c r="Q2" s="2">
        <f>VLOOKUP($A2,'Base Consumption'!$A$2:$C$9,3,FALSE)*'Profiles, Qc, Winter, S2'!Q2</f>
        <v>1.109684594912133</v>
      </c>
      <c r="R2" s="2">
        <f>VLOOKUP($A2,'Base Consumption'!$A$2:$C$9,3,FALSE)*'Profiles, Qc, Winter, S2'!R2</f>
        <v>1.344338936066716</v>
      </c>
      <c r="S2" s="2">
        <f>VLOOKUP($A2,'Base Consumption'!$A$2:$C$9,3,FALSE)*'Profiles, Qc, Winter, S2'!S2</f>
        <v>1.2543524522702652</v>
      </c>
      <c r="T2" s="2">
        <f>VLOOKUP($A2,'Base Consumption'!$A$2:$C$9,3,FALSE)*'Profiles, Qc, Winter, S2'!T2</f>
        <v>0.87666860221922338</v>
      </c>
      <c r="U2" s="2">
        <f>VLOOKUP($A2,'Base Consumption'!$A$2:$C$9,3,FALSE)*'Profiles, Qc, Winter, S2'!U2</f>
        <v>0.91858651093824562</v>
      </c>
      <c r="V2" s="2">
        <f>VLOOKUP($A2,'Base Consumption'!$A$2:$C$9,3,FALSE)*'Profiles, Qc, Winter, S2'!V2</f>
        <v>0.8301697178016787</v>
      </c>
      <c r="W2" s="2">
        <f>VLOOKUP($A2,'Base Consumption'!$A$2:$C$9,3,FALSE)*'Profiles, Qc, Winter, S2'!W2</f>
        <v>0.52547035807228537</v>
      </c>
      <c r="X2" s="2">
        <f>VLOOKUP($A2,'Base Consumption'!$A$2:$C$9,3,FALSE)*'Profiles, Qc, Winter, S2'!X2</f>
        <v>0.42755437400504293</v>
      </c>
      <c r="Y2" s="2">
        <f>VLOOKUP($A2,'Base Consumption'!$A$2:$C$9,3,FALSE)*'Profiles, Qc, Winter, S2'!Y2</f>
        <v>0.44314167526859499</v>
      </c>
    </row>
    <row r="3" spans="1:25" x14ac:dyDescent="0.3">
      <c r="A3">
        <v>2</v>
      </c>
      <c r="B3" s="2">
        <f>VLOOKUP($A3,'Base Consumption'!$A$2:$C$9,3,FALSE)*'Profiles, Qc, Winter, S2'!B3</f>
        <v>-1.387806840034894</v>
      </c>
      <c r="C3" s="2">
        <f>VLOOKUP($A3,'Base Consumption'!$A$2:$C$9,3,FALSE)*'Profiles, Qc, Winter, S2'!C3</f>
        <v>-1.3330890687646404</v>
      </c>
      <c r="D3" s="2">
        <f>VLOOKUP($A3,'Base Consumption'!$A$2:$C$9,3,FALSE)*'Profiles, Qc, Winter, S2'!D3</f>
        <v>-1.3978295731301944</v>
      </c>
      <c r="E3" s="2">
        <f>VLOOKUP($A3,'Base Consumption'!$A$2:$C$9,3,FALSE)*'Profiles, Qc, Winter, S2'!E3</f>
        <v>-1.4326269480684435</v>
      </c>
      <c r="F3" s="2">
        <f>VLOOKUP($A3,'Base Consumption'!$A$2:$C$9,3,FALSE)*'Profiles, Qc, Winter, S2'!F3</f>
        <v>-1.4478257626612963</v>
      </c>
      <c r="G3" s="2">
        <f>VLOOKUP($A3,'Base Consumption'!$A$2:$C$9,3,FALSE)*'Profiles, Qc, Winter, S2'!G3</f>
        <v>-1.3287656350835546</v>
      </c>
      <c r="H3" s="2">
        <f>VLOOKUP($A3,'Base Consumption'!$A$2:$C$9,3,FALSE)*'Profiles, Qc, Winter, S2'!H3</f>
        <v>-0.84254196650462698</v>
      </c>
      <c r="I3" s="2">
        <f>VLOOKUP($A3,'Base Consumption'!$A$2:$C$9,3,FALSE)*'Profiles, Qc, Winter, S2'!I3</f>
        <v>-0.15872152282551943</v>
      </c>
      <c r="J3" s="2">
        <f>VLOOKUP($A3,'Base Consumption'!$A$2:$C$9,3,FALSE)*'Profiles, Qc, Winter, S2'!J3</f>
        <v>-0.17230688219327342</v>
      </c>
      <c r="K3" s="2">
        <f>VLOOKUP($A3,'Base Consumption'!$A$2:$C$9,3,FALSE)*'Profiles, Qc, Winter, S2'!K3</f>
        <v>-0.11764920012582655</v>
      </c>
      <c r="L3" s="2">
        <f>VLOOKUP($A3,'Base Consumption'!$A$2:$C$9,3,FALSE)*'Profiles, Qc, Winter, S2'!L3</f>
        <v>-9.9572705908550926E-2</v>
      </c>
      <c r="M3" s="2">
        <f>VLOOKUP($A3,'Base Consumption'!$A$2:$C$9,3,FALSE)*'Profiles, Qc, Winter, S2'!M3</f>
        <v>-0.45799021952624785</v>
      </c>
      <c r="N3" s="2">
        <f>VLOOKUP($A3,'Base Consumption'!$A$2:$C$9,3,FALSE)*'Profiles, Qc, Winter, S2'!N3</f>
        <v>-0.66907451817836883</v>
      </c>
      <c r="O3" s="2">
        <f>VLOOKUP($A3,'Base Consumption'!$A$2:$C$9,3,FALSE)*'Profiles, Qc, Winter, S2'!O3</f>
        <v>-0.84158172563975331</v>
      </c>
      <c r="P3" s="2">
        <f>VLOOKUP($A3,'Base Consumption'!$A$2:$C$9,3,FALSE)*'Profiles, Qc, Winter, S2'!P3</f>
        <v>-0.8523006854520081</v>
      </c>
      <c r="Q3" s="2">
        <f>VLOOKUP($A3,'Base Consumption'!$A$2:$C$9,3,FALSE)*'Profiles, Qc, Winter, S2'!Q3</f>
        <v>-0.88404840430534337</v>
      </c>
      <c r="R3" s="2">
        <f>VLOOKUP($A3,'Base Consumption'!$A$2:$C$9,3,FALSE)*'Profiles, Qc, Winter, S2'!R3</f>
        <v>-0.66781391777818866</v>
      </c>
      <c r="S3" s="2">
        <f>VLOOKUP($A3,'Base Consumption'!$A$2:$C$9,3,FALSE)*'Profiles, Qc, Winter, S2'!S3</f>
        <v>0.22621055759321052</v>
      </c>
      <c r="T3" s="2">
        <f>VLOOKUP($A3,'Base Consumption'!$A$2:$C$9,3,FALSE)*'Profiles, Qc, Winter, S2'!T3</f>
        <v>-3.1249623006800471E-2</v>
      </c>
      <c r="U3" s="2">
        <f>VLOOKUP($A3,'Base Consumption'!$A$2:$C$9,3,FALSE)*'Profiles, Qc, Winter, S2'!U3</f>
        <v>-0.37260602562148482</v>
      </c>
      <c r="V3" s="2">
        <f>VLOOKUP($A3,'Base Consumption'!$A$2:$C$9,3,FALSE)*'Profiles, Qc, Winter, S2'!V3</f>
        <v>-0.69758330468725505</v>
      </c>
      <c r="W3" s="2">
        <f>VLOOKUP($A3,'Base Consumption'!$A$2:$C$9,3,FALSE)*'Profiles, Qc, Winter, S2'!W3</f>
        <v>-0.8994422568029028</v>
      </c>
      <c r="X3" s="2">
        <f>VLOOKUP($A3,'Base Consumption'!$A$2:$C$9,3,FALSE)*'Profiles, Qc, Winter, S2'!X3</f>
        <v>-0.97650449473182421</v>
      </c>
      <c r="Y3" s="2">
        <f>VLOOKUP($A3,'Base Consumption'!$A$2:$C$9,3,FALSE)*'Profiles, Qc, Winter, S2'!Y3</f>
        <v>-1.152276988929642</v>
      </c>
    </row>
    <row r="4" spans="1:25" x14ac:dyDescent="0.3">
      <c r="A4">
        <v>3</v>
      </c>
      <c r="B4" s="2">
        <f>VLOOKUP($A4,'Base Consumption'!$A$2:$C$9,3,FALSE)*'Profiles, Qc, Winter, S2'!B4</f>
        <v>-1.0513820182083851</v>
      </c>
      <c r="C4" s="2">
        <f>VLOOKUP($A4,'Base Consumption'!$A$2:$C$9,3,FALSE)*'Profiles, Qc, Winter, S2'!C4</f>
        <v>-1.1232121277260474</v>
      </c>
      <c r="D4" s="2">
        <f>VLOOKUP($A4,'Base Consumption'!$A$2:$C$9,3,FALSE)*'Profiles, Qc, Winter, S2'!D4</f>
        <v>-1.1552524503657202</v>
      </c>
      <c r="E4" s="2">
        <f>VLOOKUP($A4,'Base Consumption'!$A$2:$C$9,3,FALSE)*'Profiles, Qc, Winter, S2'!E4</f>
        <v>-1.1398028377744829</v>
      </c>
      <c r="F4" s="2">
        <f>VLOOKUP($A4,'Base Consumption'!$A$2:$C$9,3,FALSE)*'Profiles, Qc, Winter, S2'!F4</f>
        <v>-1.1407508422138983</v>
      </c>
      <c r="G4" s="2">
        <f>VLOOKUP($A4,'Base Consumption'!$A$2:$C$9,3,FALSE)*'Profiles, Qc, Winter, S2'!G4</f>
        <v>-0.9620072369721212</v>
      </c>
      <c r="H4" s="2">
        <f>VLOOKUP($A4,'Base Consumption'!$A$2:$C$9,3,FALSE)*'Profiles, Qc, Winter, S2'!H4</f>
        <v>-3.5471085048868631E-2</v>
      </c>
      <c r="I4" s="2">
        <f>VLOOKUP($A4,'Base Consumption'!$A$2:$C$9,3,FALSE)*'Profiles, Qc, Winter, S2'!I4</f>
        <v>0.49597863810401027</v>
      </c>
      <c r="J4" s="2">
        <f>VLOOKUP($A4,'Base Consumption'!$A$2:$C$9,3,FALSE)*'Profiles, Qc, Winter, S2'!J4</f>
        <v>0.62593665203169524</v>
      </c>
      <c r="K4" s="2">
        <f>VLOOKUP($A4,'Base Consumption'!$A$2:$C$9,3,FALSE)*'Profiles, Qc, Winter, S2'!K4</f>
        <v>0.4230904891177682</v>
      </c>
      <c r="L4" s="2">
        <f>VLOOKUP($A4,'Base Consumption'!$A$2:$C$9,3,FALSE)*'Profiles, Qc, Winter, S2'!L4</f>
        <v>0.25999837277918447</v>
      </c>
      <c r="M4" s="2">
        <f>VLOOKUP($A4,'Base Consumption'!$A$2:$C$9,3,FALSE)*'Profiles, Qc, Winter, S2'!M4</f>
        <v>0.50054964930386614</v>
      </c>
      <c r="N4" s="2">
        <f>VLOOKUP($A4,'Base Consumption'!$A$2:$C$9,3,FALSE)*'Profiles, Qc, Winter, S2'!N4</f>
        <v>0.32518584872624895</v>
      </c>
      <c r="O4" s="2">
        <f>VLOOKUP($A4,'Base Consumption'!$A$2:$C$9,3,FALSE)*'Profiles, Qc, Winter, S2'!O4</f>
        <v>9.8659172359435471E-2</v>
      </c>
      <c r="P4" s="2">
        <f>VLOOKUP($A4,'Base Consumption'!$A$2:$C$9,3,FALSE)*'Profiles, Qc, Winter, S2'!P4</f>
        <v>-0.38649213028398927</v>
      </c>
      <c r="Q4" s="2">
        <f>VLOOKUP($A4,'Base Consumption'!$A$2:$C$9,3,FALSE)*'Profiles, Qc, Winter, S2'!Q4</f>
        <v>-0.39048487944350885</v>
      </c>
      <c r="R4" s="2">
        <f>VLOOKUP($A4,'Base Consumption'!$A$2:$C$9,3,FALSE)*'Profiles, Qc, Winter, S2'!R4</f>
        <v>-0.32166529177294256</v>
      </c>
      <c r="S4" s="2">
        <f>VLOOKUP($A4,'Base Consumption'!$A$2:$C$9,3,FALSE)*'Profiles, Qc, Winter, S2'!S4</f>
        <v>-0.15590997123471156</v>
      </c>
      <c r="T4" s="2">
        <f>VLOOKUP($A4,'Base Consumption'!$A$2:$C$9,3,FALSE)*'Profiles, Qc, Winter, S2'!T4</f>
        <v>-0.38774815213744157</v>
      </c>
      <c r="U4" s="2">
        <f>VLOOKUP($A4,'Base Consumption'!$A$2:$C$9,3,FALSE)*'Profiles, Qc, Winter, S2'!U4</f>
        <v>-0.21650952428831238</v>
      </c>
      <c r="V4" s="2">
        <f>VLOOKUP($A4,'Base Consumption'!$A$2:$C$9,3,FALSE)*'Profiles, Qc, Winter, S2'!V4</f>
        <v>-0.30332247363759746</v>
      </c>
      <c r="W4" s="2">
        <f>VLOOKUP($A4,'Base Consumption'!$A$2:$C$9,3,FALSE)*'Profiles, Qc, Winter, S2'!W4</f>
        <v>-0.49303350942297214</v>
      </c>
      <c r="X4" s="2">
        <f>VLOOKUP($A4,'Base Consumption'!$A$2:$C$9,3,FALSE)*'Profiles, Qc, Winter, S2'!X4</f>
        <v>-0.79482136205008247</v>
      </c>
      <c r="Y4" s="2">
        <f>VLOOKUP($A4,'Base Consumption'!$A$2:$C$9,3,FALSE)*'Profiles, Qc, Winter, S2'!Y4</f>
        <v>-0.87928014047106962</v>
      </c>
    </row>
    <row r="5" spans="1:25" x14ac:dyDescent="0.3">
      <c r="A5">
        <v>4</v>
      </c>
      <c r="B5" s="2">
        <f>VLOOKUP($A5,'Base Consumption'!$A$2:$C$9,3,FALSE)*'Profiles, Qc, Winter, S2'!B5</f>
        <v>-0.84496510330650265</v>
      </c>
      <c r="C5" s="2">
        <f>VLOOKUP($A5,'Base Consumption'!$A$2:$C$9,3,FALSE)*'Profiles, Qc, Winter, S2'!C5</f>
        <v>-0.8447258050889801</v>
      </c>
      <c r="D5" s="2">
        <f>VLOOKUP($A5,'Base Consumption'!$A$2:$C$9,3,FALSE)*'Profiles, Qc, Winter, S2'!D5</f>
        <v>-0.862052547684519</v>
      </c>
      <c r="E5" s="2">
        <f>VLOOKUP($A5,'Base Consumption'!$A$2:$C$9,3,FALSE)*'Profiles, Qc, Winter, S2'!E5</f>
        <v>-0.86081589887461729</v>
      </c>
      <c r="F5" s="2">
        <f>VLOOKUP($A5,'Base Consumption'!$A$2:$C$9,3,FALSE)*'Profiles, Qc, Winter, S2'!F5</f>
        <v>-0.8822943489820495</v>
      </c>
      <c r="G5" s="2">
        <f>VLOOKUP($A5,'Base Consumption'!$A$2:$C$9,3,FALSE)*'Profiles, Qc, Winter, S2'!G5</f>
        <v>-0.82277021806048378</v>
      </c>
      <c r="H5" s="2">
        <f>VLOOKUP($A5,'Base Consumption'!$A$2:$C$9,3,FALSE)*'Profiles, Qc, Winter, S2'!H5</f>
        <v>-0.69984387431164319</v>
      </c>
      <c r="I5" s="2">
        <f>VLOOKUP($A5,'Base Consumption'!$A$2:$C$9,3,FALSE)*'Profiles, Qc, Winter, S2'!I5</f>
        <v>-0.64534514436535717</v>
      </c>
      <c r="J5" s="2">
        <f>VLOOKUP($A5,'Base Consumption'!$A$2:$C$9,3,FALSE)*'Profiles, Qc, Winter, S2'!J5</f>
        <v>-0.67082107644320821</v>
      </c>
      <c r="K5" s="2">
        <f>VLOOKUP($A5,'Base Consumption'!$A$2:$C$9,3,FALSE)*'Profiles, Qc, Winter, S2'!K5</f>
        <v>-0.74314314134032922</v>
      </c>
      <c r="L5" s="2">
        <f>VLOOKUP($A5,'Base Consumption'!$A$2:$C$9,3,FALSE)*'Profiles, Qc, Winter, S2'!L5</f>
        <v>-0.76932989444743138</v>
      </c>
      <c r="M5" s="2">
        <f>VLOOKUP($A5,'Base Consumption'!$A$2:$C$9,3,FALSE)*'Profiles, Qc, Winter, S2'!M5</f>
        <v>-0.83928132371245223</v>
      </c>
      <c r="N5" s="2">
        <f>VLOOKUP($A5,'Base Consumption'!$A$2:$C$9,3,FALSE)*'Profiles, Qc, Winter, S2'!N5</f>
        <v>-0.83203623482882294</v>
      </c>
      <c r="O5" s="2">
        <f>VLOOKUP($A5,'Base Consumption'!$A$2:$C$9,3,FALSE)*'Profiles, Qc, Winter, S2'!O5</f>
        <v>-0.83055681603523568</v>
      </c>
      <c r="P5" s="2">
        <f>VLOOKUP($A5,'Base Consumption'!$A$2:$C$9,3,FALSE)*'Profiles, Qc, Winter, S2'!P5</f>
        <v>-0.82939566900628037</v>
      </c>
      <c r="Q5" s="2">
        <f>VLOOKUP($A5,'Base Consumption'!$A$2:$C$9,3,FALSE)*'Profiles, Qc, Winter, S2'!Q5</f>
        <v>-0.8210756379771702</v>
      </c>
      <c r="R5" s="2">
        <f>VLOOKUP($A5,'Base Consumption'!$A$2:$C$9,3,FALSE)*'Profiles, Qc, Winter, S2'!R5</f>
        <v>-0.68118971266061878</v>
      </c>
      <c r="S5" s="2">
        <f>VLOOKUP($A5,'Base Consumption'!$A$2:$C$9,3,FALSE)*'Profiles, Qc, Winter, S2'!S5</f>
        <v>-0.40599403535121997</v>
      </c>
      <c r="T5" s="2">
        <f>VLOOKUP($A5,'Base Consumption'!$A$2:$C$9,3,FALSE)*'Profiles, Qc, Winter, S2'!T5</f>
        <v>-0.52901301576523274</v>
      </c>
      <c r="U5" s="2">
        <f>VLOOKUP($A5,'Base Consumption'!$A$2:$C$9,3,FALSE)*'Profiles, Qc, Winter, S2'!U5</f>
        <v>-0.65466152000926148</v>
      </c>
      <c r="V5" s="2">
        <f>VLOOKUP($A5,'Base Consumption'!$A$2:$C$9,3,FALSE)*'Profiles, Qc, Winter, S2'!V5</f>
        <v>-0.69778142720442182</v>
      </c>
      <c r="W5" s="2">
        <f>VLOOKUP($A5,'Base Consumption'!$A$2:$C$9,3,FALSE)*'Profiles, Qc, Winter, S2'!W5</f>
        <v>-0.72346031874998606</v>
      </c>
      <c r="X5" s="2">
        <f>VLOOKUP($A5,'Base Consumption'!$A$2:$C$9,3,FALSE)*'Profiles, Qc, Winter, S2'!X5</f>
        <v>-0.79597523789622482</v>
      </c>
      <c r="Y5" s="2">
        <f>VLOOKUP($A5,'Base Consumption'!$A$2:$C$9,3,FALSE)*'Profiles, Qc, Winter, S2'!Y5</f>
        <v>-0.78414657802614685</v>
      </c>
    </row>
    <row r="6" spans="1:25" x14ac:dyDescent="0.3">
      <c r="A6">
        <v>5</v>
      </c>
      <c r="B6" s="2">
        <f>VLOOKUP($A6,'Base Consumption'!$A$2:$C$9,3,FALSE)*'Profiles, Qc, Winter, S2'!B6</f>
        <v>-0.80311644203288435</v>
      </c>
      <c r="C6" s="2">
        <f>VLOOKUP($A6,'Base Consumption'!$A$2:$C$9,3,FALSE)*'Profiles, Qc, Winter, S2'!C6</f>
        <v>-0.83503745588358713</v>
      </c>
      <c r="D6" s="2">
        <f>VLOOKUP($A6,'Base Consumption'!$A$2:$C$9,3,FALSE)*'Profiles, Qc, Winter, S2'!D6</f>
        <v>-0.87931300872702856</v>
      </c>
      <c r="E6" s="2">
        <f>VLOOKUP($A6,'Base Consumption'!$A$2:$C$9,3,FALSE)*'Profiles, Qc, Winter, S2'!E6</f>
        <v>-0.88244890825760536</v>
      </c>
      <c r="F6" s="2">
        <f>VLOOKUP($A6,'Base Consumption'!$A$2:$C$9,3,FALSE)*'Profiles, Qc, Winter, S2'!F6</f>
        <v>-0.89810514391205842</v>
      </c>
      <c r="G6" s="2">
        <f>VLOOKUP($A6,'Base Consumption'!$A$2:$C$9,3,FALSE)*'Profiles, Qc, Winter, S2'!G6</f>
        <v>-0.74218794270666233</v>
      </c>
      <c r="H6" s="2">
        <f>VLOOKUP($A6,'Base Consumption'!$A$2:$C$9,3,FALSE)*'Profiles, Qc, Winter, S2'!H6</f>
        <v>-0.57693819543509284</v>
      </c>
      <c r="I6" s="2">
        <f>VLOOKUP($A6,'Base Consumption'!$A$2:$C$9,3,FALSE)*'Profiles, Qc, Winter, S2'!I6</f>
        <v>-0.45316352183484787</v>
      </c>
      <c r="J6" s="2">
        <f>VLOOKUP($A6,'Base Consumption'!$A$2:$C$9,3,FALSE)*'Profiles, Qc, Winter, S2'!J6</f>
        <v>-0.4451343282150067</v>
      </c>
      <c r="K6" s="2">
        <f>VLOOKUP($A6,'Base Consumption'!$A$2:$C$9,3,FALSE)*'Profiles, Qc, Winter, S2'!K6</f>
        <v>-0.36910215843407096</v>
      </c>
      <c r="L6" s="2">
        <f>VLOOKUP($A6,'Base Consumption'!$A$2:$C$9,3,FALSE)*'Profiles, Qc, Winter, S2'!L6</f>
        <v>-0.37645470833189365</v>
      </c>
      <c r="M6" s="2">
        <f>VLOOKUP($A6,'Base Consumption'!$A$2:$C$9,3,FALSE)*'Profiles, Qc, Winter, S2'!M6</f>
        <v>-0.35758182280380479</v>
      </c>
      <c r="N6" s="2">
        <f>VLOOKUP($A6,'Base Consumption'!$A$2:$C$9,3,FALSE)*'Profiles, Qc, Winter, S2'!N6</f>
        <v>-0.43035654230979969</v>
      </c>
      <c r="O6" s="2">
        <f>VLOOKUP($A6,'Base Consumption'!$A$2:$C$9,3,FALSE)*'Profiles, Qc, Winter, S2'!O6</f>
        <v>-0.47729258418522225</v>
      </c>
      <c r="P6" s="2">
        <f>VLOOKUP($A6,'Base Consumption'!$A$2:$C$9,3,FALSE)*'Profiles, Qc, Winter, S2'!P6</f>
        <v>-0.45985919460089147</v>
      </c>
      <c r="Q6" s="2">
        <f>VLOOKUP($A6,'Base Consumption'!$A$2:$C$9,3,FALSE)*'Profiles, Qc, Winter, S2'!Q6</f>
        <v>-0.55864134145980282</v>
      </c>
      <c r="R6" s="2">
        <f>VLOOKUP($A6,'Base Consumption'!$A$2:$C$9,3,FALSE)*'Profiles, Qc, Winter, S2'!R6</f>
        <v>-0.4949252450774721</v>
      </c>
      <c r="S6" s="2">
        <f>VLOOKUP($A6,'Base Consumption'!$A$2:$C$9,3,FALSE)*'Profiles, Qc, Winter, S2'!S6</f>
        <v>-0.25824969266593945</v>
      </c>
      <c r="T6" s="2">
        <f>VLOOKUP($A6,'Base Consumption'!$A$2:$C$9,3,FALSE)*'Profiles, Qc, Winter, S2'!T6</f>
        <v>-0.29981400767070282</v>
      </c>
      <c r="U6" s="2">
        <f>VLOOKUP($A6,'Base Consumption'!$A$2:$C$9,3,FALSE)*'Profiles, Qc, Winter, S2'!U6</f>
        <v>-0.37650451310905331</v>
      </c>
      <c r="V6" s="2">
        <f>VLOOKUP($A6,'Base Consumption'!$A$2:$C$9,3,FALSE)*'Profiles, Qc, Winter, S2'!V6</f>
        <v>-0.39850104633025485</v>
      </c>
      <c r="W6" s="2">
        <f>VLOOKUP($A6,'Base Consumption'!$A$2:$C$9,3,FALSE)*'Profiles, Qc, Winter, S2'!W6</f>
        <v>-0.53297803453050263</v>
      </c>
      <c r="X6" s="2">
        <f>VLOOKUP($A6,'Base Consumption'!$A$2:$C$9,3,FALSE)*'Profiles, Qc, Winter, S2'!X6</f>
        <v>-0.57209495073770045</v>
      </c>
      <c r="Y6" s="2">
        <f>VLOOKUP($A6,'Base Consumption'!$A$2:$C$9,3,FALSE)*'Profiles, Qc, Winter, S2'!Y6</f>
        <v>-0.6045365802190642</v>
      </c>
    </row>
    <row r="7" spans="1:25" x14ac:dyDescent="0.3">
      <c r="A7">
        <v>6</v>
      </c>
      <c r="B7" s="2">
        <f>VLOOKUP($A7,'Base Consumption'!$A$2:$C$9,3,FALSE)*'Profiles, Qc, Winter, S2'!B7</f>
        <v>0.26248465513037611</v>
      </c>
      <c r="C7" s="2">
        <f>VLOOKUP($A7,'Base Consumption'!$A$2:$C$9,3,FALSE)*'Profiles, Qc, Winter, S2'!C7</f>
        <v>0.20329267600031009</v>
      </c>
      <c r="D7" s="2">
        <f>VLOOKUP($A7,'Base Consumption'!$A$2:$C$9,3,FALSE)*'Profiles, Qc, Winter, S2'!D7</f>
        <v>0.15568231621973402</v>
      </c>
      <c r="E7" s="2">
        <f>VLOOKUP($A7,'Base Consumption'!$A$2:$C$9,3,FALSE)*'Profiles, Qc, Winter, S2'!E7</f>
        <v>0.22733853422392322</v>
      </c>
      <c r="F7" s="2">
        <f>VLOOKUP($A7,'Base Consumption'!$A$2:$C$9,3,FALSE)*'Profiles, Qc, Winter, S2'!F7</f>
        <v>0.19045337468677712</v>
      </c>
      <c r="G7" s="2">
        <f>VLOOKUP($A7,'Base Consumption'!$A$2:$C$9,3,FALSE)*'Profiles, Qc, Winter, S2'!G7</f>
        <v>0.27438635719683174</v>
      </c>
      <c r="H7" s="2">
        <f>VLOOKUP($A7,'Base Consumption'!$A$2:$C$9,3,FALSE)*'Profiles, Qc, Winter, S2'!H7</f>
        <v>0.35508111335541459</v>
      </c>
      <c r="I7" s="2">
        <f>VLOOKUP($A7,'Base Consumption'!$A$2:$C$9,3,FALSE)*'Profiles, Qc, Winter, S2'!I7</f>
        <v>0.69868218162271856</v>
      </c>
      <c r="J7" s="2">
        <f>VLOOKUP($A7,'Base Consumption'!$A$2:$C$9,3,FALSE)*'Profiles, Qc, Winter, S2'!J7</f>
        <v>0.82903292373656434</v>
      </c>
      <c r="K7" s="2">
        <f>VLOOKUP($A7,'Base Consumption'!$A$2:$C$9,3,FALSE)*'Profiles, Qc, Winter, S2'!K7</f>
        <v>0.85421579891454236</v>
      </c>
      <c r="L7" s="2">
        <f>VLOOKUP($A7,'Base Consumption'!$A$2:$C$9,3,FALSE)*'Profiles, Qc, Winter, S2'!L7</f>
        <v>0.78694299187407635</v>
      </c>
      <c r="M7" s="2">
        <f>VLOOKUP($A7,'Base Consumption'!$A$2:$C$9,3,FALSE)*'Profiles, Qc, Winter, S2'!M7</f>
        <v>0.86487966486908829</v>
      </c>
      <c r="N7" s="2">
        <f>VLOOKUP($A7,'Base Consumption'!$A$2:$C$9,3,FALSE)*'Profiles, Qc, Winter, S2'!N7</f>
        <v>0.83320461197510676</v>
      </c>
      <c r="O7" s="2">
        <f>VLOOKUP($A7,'Base Consumption'!$A$2:$C$9,3,FALSE)*'Profiles, Qc, Winter, S2'!O7</f>
        <v>0.81522504772174176</v>
      </c>
      <c r="P7" s="2">
        <f>VLOOKUP($A7,'Base Consumption'!$A$2:$C$9,3,FALSE)*'Profiles, Qc, Winter, S2'!P7</f>
        <v>0.70663978653226489</v>
      </c>
      <c r="Q7" s="2">
        <f>VLOOKUP($A7,'Base Consumption'!$A$2:$C$9,3,FALSE)*'Profiles, Qc, Winter, S2'!Q7</f>
        <v>0.67882587011868512</v>
      </c>
      <c r="R7" s="2">
        <f>VLOOKUP($A7,'Base Consumption'!$A$2:$C$9,3,FALSE)*'Profiles, Qc, Winter, S2'!R7</f>
        <v>0.5784203730966645</v>
      </c>
      <c r="S7" s="2">
        <f>VLOOKUP($A7,'Base Consumption'!$A$2:$C$9,3,FALSE)*'Profiles, Qc, Winter, S2'!S7</f>
        <v>0.63277244584751191</v>
      </c>
      <c r="T7" s="2">
        <f>VLOOKUP($A7,'Base Consumption'!$A$2:$C$9,3,FALSE)*'Profiles, Qc, Winter, S2'!T7</f>
        <v>0.5256520582383416</v>
      </c>
      <c r="U7" s="2">
        <f>VLOOKUP($A7,'Base Consumption'!$A$2:$C$9,3,FALSE)*'Profiles, Qc, Winter, S2'!U7</f>
        <v>0.57092235139744429</v>
      </c>
      <c r="V7" s="2">
        <f>VLOOKUP($A7,'Base Consumption'!$A$2:$C$9,3,FALSE)*'Profiles, Qc, Winter, S2'!V7</f>
        <v>0.47323852297241187</v>
      </c>
      <c r="W7" s="2">
        <f>VLOOKUP($A7,'Base Consumption'!$A$2:$C$9,3,FALSE)*'Profiles, Qc, Winter, S2'!W7</f>
        <v>0.5081207658629574</v>
      </c>
      <c r="X7" s="2">
        <f>VLOOKUP($A7,'Base Consumption'!$A$2:$C$9,3,FALSE)*'Profiles, Qc, Winter, S2'!X7</f>
        <v>0.30925873595639686</v>
      </c>
      <c r="Y7" s="2">
        <f>VLOOKUP($A7,'Base Consumption'!$A$2:$C$9,3,FALSE)*'Profiles, Qc, Winter, S2'!Y7</f>
        <v>0.31441741892702912</v>
      </c>
    </row>
    <row r="8" spans="1:25" x14ac:dyDescent="0.3">
      <c r="A8">
        <v>7</v>
      </c>
      <c r="B8" s="2">
        <f>VLOOKUP($A8,'Base Consumption'!$A$2:$C$9,3,FALSE)*'Profiles, Qc, Winter, S2'!B8</f>
        <v>-0.76605244775234282</v>
      </c>
      <c r="C8" s="2">
        <f>VLOOKUP($A8,'Base Consumption'!$A$2:$C$9,3,FALSE)*'Profiles, Qc, Winter, S2'!C8</f>
        <v>-0.76532953345113197</v>
      </c>
      <c r="D8" s="2">
        <f>VLOOKUP($A8,'Base Consumption'!$A$2:$C$9,3,FALSE)*'Profiles, Qc, Winter, S2'!D8</f>
        <v>-0.79726917320550406</v>
      </c>
      <c r="E8" s="2">
        <f>VLOOKUP($A8,'Base Consumption'!$A$2:$C$9,3,FALSE)*'Profiles, Qc, Winter, S2'!E8</f>
        <v>-0.81973227460964793</v>
      </c>
      <c r="F8" s="2">
        <f>VLOOKUP($A8,'Base Consumption'!$A$2:$C$9,3,FALSE)*'Profiles, Qc, Winter, S2'!F8</f>
        <v>-0.8342323812286675</v>
      </c>
      <c r="G8" s="2">
        <f>VLOOKUP($A8,'Base Consumption'!$A$2:$C$9,3,FALSE)*'Profiles, Qc, Winter, S2'!G8</f>
        <v>-0.75455902000377562</v>
      </c>
      <c r="H8" s="2">
        <f>VLOOKUP($A8,'Base Consumption'!$A$2:$C$9,3,FALSE)*'Profiles, Qc, Winter, S2'!H8</f>
        <v>-0.63456091286007565</v>
      </c>
      <c r="I8" s="2">
        <f>VLOOKUP($A8,'Base Consumption'!$A$2:$C$9,3,FALSE)*'Profiles, Qc, Winter, S2'!I8</f>
        <v>-0.33970565164954986</v>
      </c>
      <c r="J8" s="2">
        <f>VLOOKUP($A8,'Base Consumption'!$A$2:$C$9,3,FALSE)*'Profiles, Qc, Winter, S2'!J8</f>
        <v>-0.16331630288962701</v>
      </c>
      <c r="K8" s="2">
        <f>VLOOKUP($A8,'Base Consumption'!$A$2:$C$9,3,FALSE)*'Profiles, Qc, Winter, S2'!K8</f>
        <v>-0.15778115045132207</v>
      </c>
      <c r="L8" s="2">
        <f>VLOOKUP($A8,'Base Consumption'!$A$2:$C$9,3,FALSE)*'Profiles, Qc, Winter, S2'!L8</f>
        <v>-0.1163965363046004</v>
      </c>
      <c r="M8" s="2">
        <f>VLOOKUP($A8,'Base Consumption'!$A$2:$C$9,3,FALSE)*'Profiles, Qc, Winter, S2'!M8</f>
        <v>-3.8721571066391465E-2</v>
      </c>
      <c r="N8" s="2">
        <f>VLOOKUP($A8,'Base Consumption'!$A$2:$C$9,3,FALSE)*'Profiles, Qc, Winter, S2'!N8</f>
        <v>-0.16202700033417128</v>
      </c>
      <c r="O8" s="2">
        <f>VLOOKUP($A8,'Base Consumption'!$A$2:$C$9,3,FALSE)*'Profiles, Qc, Winter, S2'!O8</f>
        <v>-0.16907873432899942</v>
      </c>
      <c r="P8" s="2">
        <f>VLOOKUP($A8,'Base Consumption'!$A$2:$C$9,3,FALSE)*'Profiles, Qc, Winter, S2'!P8</f>
        <v>-0.30511763487262639</v>
      </c>
      <c r="Q8" s="2">
        <f>VLOOKUP($A8,'Base Consumption'!$A$2:$C$9,3,FALSE)*'Profiles, Qc, Winter, S2'!Q8</f>
        <v>-0.42730419907167716</v>
      </c>
      <c r="R8" s="2">
        <f>VLOOKUP($A8,'Base Consumption'!$A$2:$C$9,3,FALSE)*'Profiles, Qc, Winter, S2'!R8</f>
        <v>-0.385656891579301</v>
      </c>
      <c r="S8" s="2">
        <f>VLOOKUP($A8,'Base Consumption'!$A$2:$C$9,3,FALSE)*'Profiles, Qc, Winter, S2'!S8</f>
        <v>-0.43894451421286179</v>
      </c>
      <c r="T8" s="2">
        <f>VLOOKUP($A8,'Base Consumption'!$A$2:$C$9,3,FALSE)*'Profiles, Qc, Winter, S2'!T8</f>
        <v>-0.5034865123036093</v>
      </c>
      <c r="U8" s="2">
        <f>VLOOKUP($A8,'Base Consumption'!$A$2:$C$9,3,FALSE)*'Profiles, Qc, Winter, S2'!U8</f>
        <v>-0.46917375191549876</v>
      </c>
      <c r="V8" s="2">
        <f>VLOOKUP($A8,'Base Consumption'!$A$2:$C$9,3,FALSE)*'Profiles, Qc, Winter, S2'!V8</f>
        <v>-0.53421692567830181</v>
      </c>
      <c r="W8" s="2">
        <f>VLOOKUP($A8,'Base Consumption'!$A$2:$C$9,3,FALSE)*'Profiles, Qc, Winter, S2'!W8</f>
        <v>-0.63613030128157977</v>
      </c>
      <c r="X8" s="2">
        <f>VLOOKUP($A8,'Base Consumption'!$A$2:$C$9,3,FALSE)*'Profiles, Qc, Winter, S2'!X8</f>
        <v>-0.70335917987157837</v>
      </c>
      <c r="Y8" s="2">
        <f>VLOOKUP($A8,'Base Consumption'!$A$2:$C$9,3,FALSE)*'Profiles, Qc, Winter, S2'!Y8</f>
        <v>-0.72103556234462607</v>
      </c>
    </row>
    <row r="9" spans="1:25" x14ac:dyDescent="0.3">
      <c r="A9">
        <v>8</v>
      </c>
      <c r="B9" s="2">
        <f>VLOOKUP($A9,'Base Consumption'!$A$2:$C$9,3,FALSE)*'Profiles, Qc, Winter, S2'!B9</f>
        <v>-0.8808386927951305</v>
      </c>
      <c r="C9" s="2">
        <f>VLOOKUP($A9,'Base Consumption'!$A$2:$C$9,3,FALSE)*'Profiles, Qc, Winter, S2'!C9</f>
        <v>-0.90845570122844177</v>
      </c>
      <c r="D9" s="2">
        <f>VLOOKUP($A9,'Base Consumption'!$A$2:$C$9,3,FALSE)*'Profiles, Qc, Winter, S2'!D9</f>
        <v>-0.87798032460245357</v>
      </c>
      <c r="E9" s="2">
        <f>VLOOKUP($A9,'Base Consumption'!$A$2:$C$9,3,FALSE)*'Profiles, Qc, Winter, S2'!E9</f>
        <v>-0.89461087649571525</v>
      </c>
      <c r="F9" s="2">
        <f>VLOOKUP($A9,'Base Consumption'!$A$2:$C$9,3,FALSE)*'Profiles, Qc, Winter, S2'!F9</f>
        <v>-0.86740642553914593</v>
      </c>
      <c r="G9" s="2">
        <f>VLOOKUP($A9,'Base Consumption'!$A$2:$C$9,3,FALSE)*'Profiles, Qc, Winter, S2'!G9</f>
        <v>-0.8323569194345144</v>
      </c>
      <c r="H9" s="2">
        <f>VLOOKUP($A9,'Base Consumption'!$A$2:$C$9,3,FALSE)*'Profiles, Qc, Winter, S2'!H9</f>
        <v>-0.62986123627719937</v>
      </c>
      <c r="I9" s="2">
        <f>VLOOKUP($A9,'Base Consumption'!$A$2:$C$9,3,FALSE)*'Profiles, Qc, Winter, S2'!I9</f>
        <v>-0.51642119722684643</v>
      </c>
      <c r="J9" s="2">
        <f>VLOOKUP($A9,'Base Consumption'!$A$2:$C$9,3,FALSE)*'Profiles, Qc, Winter, S2'!J9</f>
        <v>-0.48159007950867555</v>
      </c>
      <c r="K9" s="2">
        <f>VLOOKUP($A9,'Base Consumption'!$A$2:$C$9,3,FALSE)*'Profiles, Qc, Winter, S2'!K9</f>
        <v>-0.52844222709673638</v>
      </c>
      <c r="L9" s="2">
        <f>VLOOKUP($A9,'Base Consumption'!$A$2:$C$9,3,FALSE)*'Profiles, Qc, Winter, S2'!L9</f>
        <v>-0.50409058011687335</v>
      </c>
      <c r="M9" s="2">
        <f>VLOOKUP($A9,'Base Consumption'!$A$2:$C$9,3,FALSE)*'Profiles, Qc, Winter, S2'!M9</f>
        <v>-0.46415327202560125</v>
      </c>
      <c r="N9" s="2">
        <f>VLOOKUP($A9,'Base Consumption'!$A$2:$C$9,3,FALSE)*'Profiles, Qc, Winter, S2'!N9</f>
        <v>-0.50185229236874396</v>
      </c>
      <c r="O9" s="2">
        <f>VLOOKUP($A9,'Base Consumption'!$A$2:$C$9,3,FALSE)*'Profiles, Qc, Winter, S2'!O9</f>
        <v>-0.52735809288641067</v>
      </c>
      <c r="P9" s="2">
        <f>VLOOKUP($A9,'Base Consumption'!$A$2:$C$9,3,FALSE)*'Profiles, Qc, Winter, S2'!P9</f>
        <v>-0.63427445045474207</v>
      </c>
      <c r="Q9" s="2">
        <f>VLOOKUP($A9,'Base Consumption'!$A$2:$C$9,3,FALSE)*'Profiles, Qc, Winter, S2'!Q9</f>
        <v>-0.72495036235899646</v>
      </c>
      <c r="R9" s="2">
        <f>VLOOKUP($A9,'Base Consumption'!$A$2:$C$9,3,FALSE)*'Profiles, Qc, Winter, S2'!R9</f>
        <v>-0.70155374431386497</v>
      </c>
      <c r="S9" s="2">
        <f>VLOOKUP($A9,'Base Consumption'!$A$2:$C$9,3,FALSE)*'Profiles, Qc, Winter, S2'!S9</f>
        <v>-0.70594347298356785</v>
      </c>
      <c r="T9" s="2">
        <f>VLOOKUP($A9,'Base Consumption'!$A$2:$C$9,3,FALSE)*'Profiles, Qc, Winter, S2'!T9</f>
        <v>-0.75154568698642255</v>
      </c>
      <c r="U9" s="2">
        <f>VLOOKUP($A9,'Base Consumption'!$A$2:$C$9,3,FALSE)*'Profiles, Qc, Winter, S2'!U9</f>
        <v>-0.77708249149956032</v>
      </c>
      <c r="V9" s="2">
        <f>VLOOKUP($A9,'Base Consumption'!$A$2:$C$9,3,FALSE)*'Profiles, Qc, Winter, S2'!V9</f>
        <v>-0.76691078537009916</v>
      </c>
      <c r="W9" s="2">
        <f>VLOOKUP($A9,'Base Consumption'!$A$2:$C$9,3,FALSE)*'Profiles, Qc, Winter, S2'!W9</f>
        <v>-0.82162093890183818</v>
      </c>
      <c r="X9" s="2">
        <f>VLOOKUP($A9,'Base Consumption'!$A$2:$C$9,3,FALSE)*'Profiles, Qc, Winter, S2'!X9</f>
        <v>-0.82386124968502006</v>
      </c>
      <c r="Y9" s="2">
        <f>VLOOKUP($A9,'Base Consumption'!$A$2:$C$9,3,FALSE)*'Profiles, Qc, Winter, S2'!Y9</f>
        <v>-0.86535008412144165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9EE6-503C-46F3-944F-BA8592E7D5B2}">
  <dimension ref="A1:Y17"/>
  <sheetViews>
    <sheetView workbookViewId="0">
      <selection activeCell="A10" sqref="A10:AB1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VLOOKUP($A2,'Base Consumption'!$A$2:$C$9,3,FALSE)*'Profiles, Qc, Winter, S3'!B2</f>
        <v>0.87064427185640869</v>
      </c>
      <c r="C2" s="2">
        <f>VLOOKUP($A2,'Base Consumption'!$A$2:$C$9,3,FALSE)*'Profiles, Qc, Winter, S3'!C2</f>
        <v>0.62121523374816667</v>
      </c>
      <c r="D2" s="2">
        <f>VLOOKUP($A2,'Base Consumption'!$A$2:$C$9,3,FALSE)*'Profiles, Qc, Winter, S3'!D2</f>
        <v>0.51740802161954469</v>
      </c>
      <c r="E2" s="2">
        <f>VLOOKUP($A2,'Base Consumption'!$A$2:$C$9,3,FALSE)*'Profiles, Qc, Winter, S3'!E2</f>
        <v>0.66322731594883533</v>
      </c>
      <c r="F2" s="2">
        <f>VLOOKUP($A2,'Base Consumption'!$A$2:$C$9,3,FALSE)*'Profiles, Qc, Winter, S3'!F2</f>
        <v>0.59436680802353381</v>
      </c>
      <c r="G2" s="2">
        <f>VLOOKUP($A2,'Base Consumption'!$A$2:$C$9,3,FALSE)*'Profiles, Qc, Winter, S3'!G2</f>
        <v>0.46950738383294771</v>
      </c>
      <c r="H2" s="2">
        <f>VLOOKUP($A2,'Base Consumption'!$A$2:$C$9,3,FALSE)*'Profiles, Qc, Winter, S3'!H2</f>
        <v>0.40432564399377269</v>
      </c>
      <c r="I2" s="2">
        <f>VLOOKUP($A2,'Base Consumption'!$A$2:$C$9,3,FALSE)*'Profiles, Qc, Winter, S3'!I2</f>
        <v>1.357520842266178</v>
      </c>
      <c r="J2" s="2">
        <f>VLOOKUP($A2,'Base Consumption'!$A$2:$C$9,3,FALSE)*'Profiles, Qc, Winter, S3'!J2</f>
        <v>1.4631426949659947</v>
      </c>
      <c r="K2" s="2">
        <f>VLOOKUP($A2,'Base Consumption'!$A$2:$C$9,3,FALSE)*'Profiles, Qc, Winter, S3'!K2</f>
        <v>1.2549447137480712</v>
      </c>
      <c r="L2" s="2">
        <f>VLOOKUP($A2,'Base Consumption'!$A$2:$C$9,3,FALSE)*'Profiles, Qc, Winter, S3'!L2</f>
        <v>1.4621017006579096</v>
      </c>
      <c r="M2" s="2">
        <f>VLOOKUP($A2,'Base Consumption'!$A$2:$C$9,3,FALSE)*'Profiles, Qc, Winter, S3'!M2</f>
        <v>1.3585831779213009</v>
      </c>
      <c r="N2" s="2">
        <f>VLOOKUP($A2,'Base Consumption'!$A$2:$C$9,3,FALSE)*'Profiles, Qc, Winter, S3'!N2</f>
        <v>1.3240370578932656</v>
      </c>
      <c r="O2" s="2">
        <f>VLOOKUP($A2,'Base Consumption'!$A$2:$C$9,3,FALSE)*'Profiles, Qc, Winter, S3'!O2</f>
        <v>1.194379074815753</v>
      </c>
      <c r="P2" s="2">
        <f>VLOOKUP($A2,'Base Consumption'!$A$2:$C$9,3,FALSE)*'Profiles, Qc, Winter, S3'!P2</f>
        <v>0.72306803822366861</v>
      </c>
      <c r="Q2" s="2">
        <f>VLOOKUP($A2,'Base Consumption'!$A$2:$C$9,3,FALSE)*'Profiles, Qc, Winter, S3'!Q2</f>
        <v>1.1208935302142755</v>
      </c>
      <c r="R2" s="2">
        <f>VLOOKUP($A2,'Base Consumption'!$A$2:$C$9,3,FALSE)*'Profiles, Qc, Winter, S3'!R2</f>
        <v>1.3577823254273833</v>
      </c>
      <c r="S2" s="2">
        <f>VLOOKUP($A2,'Base Consumption'!$A$2:$C$9,3,FALSE)*'Profiles, Qc, Winter, S3'!S2</f>
        <v>1.2668959767929677</v>
      </c>
      <c r="T2" s="2">
        <f>VLOOKUP($A2,'Base Consumption'!$A$2:$C$9,3,FALSE)*'Profiles, Qc, Winter, S3'!T2</f>
        <v>0.86790191619703105</v>
      </c>
      <c r="U2" s="2">
        <f>VLOOKUP($A2,'Base Consumption'!$A$2:$C$9,3,FALSE)*'Profiles, Qc, Winter, S3'!U2</f>
        <v>0.92768142688812938</v>
      </c>
      <c r="V2" s="2">
        <f>VLOOKUP($A2,'Base Consumption'!$A$2:$C$9,3,FALSE)*'Profiles, Qc, Winter, S3'!V2</f>
        <v>0.84711195694048846</v>
      </c>
      <c r="W2" s="2">
        <f>VLOOKUP($A2,'Base Consumption'!$A$2:$C$9,3,FALSE)*'Profiles, Qc, Winter, S3'!W2</f>
        <v>0.52021565449156248</v>
      </c>
      <c r="X2" s="2">
        <f>VLOOKUP($A2,'Base Consumption'!$A$2:$C$9,3,FALSE)*'Profiles, Qc, Winter, S3'!X2</f>
        <v>0.41078753580876676</v>
      </c>
      <c r="Y2" s="2">
        <f>VLOOKUP($A2,'Base Consumption'!$A$2:$C$9,3,FALSE)*'Profiles, Qc, Winter, S3'!Y2</f>
        <v>0.43879714904047151</v>
      </c>
    </row>
    <row r="3" spans="1:25" x14ac:dyDescent="0.3">
      <c r="A3">
        <v>2</v>
      </c>
      <c r="B3" s="2">
        <f>VLOOKUP($A3,'Base Consumption'!$A$2:$C$9,3,FALSE)*'Profiles, Qc, Winter, S3'!B3</f>
        <v>-1.3742008906227872</v>
      </c>
      <c r="C3" s="2">
        <f>VLOOKUP($A3,'Base Consumption'!$A$2:$C$9,3,FALSE)*'Profiles, Qc, Winter, S3'!C3</f>
        <v>-1.3602949681271841</v>
      </c>
      <c r="D3" s="2">
        <f>VLOOKUP($A3,'Base Consumption'!$A$2:$C$9,3,FALSE)*'Profiles, Qc, Winter, S3'!D3</f>
        <v>-1.3978295731301944</v>
      </c>
      <c r="E3" s="2">
        <f>VLOOKUP($A3,'Base Consumption'!$A$2:$C$9,3,FALSE)*'Profiles, Qc, Winter, S3'!E3</f>
        <v>-1.4764828750501304</v>
      </c>
      <c r="F3" s="2">
        <f>VLOOKUP($A3,'Base Consumption'!$A$2:$C$9,3,FALSE)*'Profiles, Qc, Winter, S3'!F3</f>
        <v>-1.4767822779145221</v>
      </c>
      <c r="G3" s="2">
        <f>VLOOKUP($A3,'Base Consumption'!$A$2:$C$9,3,FALSE)*'Profiles, Qc, Winter, S3'!G3</f>
        <v>-1.3420532914343901</v>
      </c>
      <c r="H3" s="2">
        <f>VLOOKUP($A3,'Base Consumption'!$A$2:$C$9,3,FALSE)*'Profiles, Qc, Winter, S3'!H3</f>
        <v>-0.85939280583471955</v>
      </c>
      <c r="I3" s="2">
        <f>VLOOKUP($A3,'Base Consumption'!$A$2:$C$9,3,FALSE)*'Profiles, Qc, Winter, S3'!I3</f>
        <v>-0.16034113020129004</v>
      </c>
      <c r="J3" s="2">
        <f>VLOOKUP($A3,'Base Consumption'!$A$2:$C$9,3,FALSE)*'Profiles, Qc, Winter, S3'!J3</f>
        <v>-0.17404735575078126</v>
      </c>
      <c r="K3" s="2">
        <f>VLOOKUP($A3,'Base Consumption'!$A$2:$C$9,3,FALSE)*'Profiles, Qc, Winter, S3'!K3</f>
        <v>-0.11303550600324512</v>
      </c>
      <c r="L3" s="2">
        <f>VLOOKUP($A3,'Base Consumption'!$A$2:$C$9,3,FALSE)*'Profiles, Qc, Winter, S3'!L3</f>
        <v>-9.9572705908550926E-2</v>
      </c>
      <c r="M3" s="2">
        <f>VLOOKUP($A3,'Base Consumption'!$A$2:$C$9,3,FALSE)*'Profiles, Qc, Winter, S3'!M3</f>
        <v>-0.45345566289727512</v>
      </c>
      <c r="N3" s="2">
        <f>VLOOKUP($A3,'Base Consumption'!$A$2:$C$9,3,FALSE)*'Profiles, Qc, Winter, S3'!N3</f>
        <v>-0.65582551781840115</v>
      </c>
      <c r="O3" s="2">
        <f>VLOOKUP($A3,'Base Consumption'!$A$2:$C$9,3,FALSE)*'Profiles, Qc, Winter, S3'!O3</f>
        <v>-0.86734443152668461</v>
      </c>
      <c r="P3" s="2">
        <f>VLOOKUP($A3,'Base Consumption'!$A$2:$C$9,3,FALSE)*'Profiles, Qc, Winter, S3'!P3</f>
        <v>-0.86934669916104812</v>
      </c>
      <c r="Q3" s="2">
        <f>VLOOKUP($A3,'Base Consumption'!$A$2:$C$9,3,FALSE)*'Profiles, Qc, Winter, S3'!Q3</f>
        <v>-0.88404840430534337</v>
      </c>
      <c r="R3" s="2">
        <f>VLOOKUP($A3,'Base Consumption'!$A$2:$C$9,3,FALSE)*'Profiles, Qc, Winter, S3'!R3</f>
        <v>-0.66781391777818866</v>
      </c>
      <c r="S3" s="2">
        <f>VLOOKUP($A3,'Base Consumption'!$A$2:$C$9,3,FALSE)*'Profiles, Qc, Winter, S3'!S3</f>
        <v>0.21949143212014482</v>
      </c>
      <c r="T3" s="2">
        <f>VLOOKUP($A3,'Base Consumption'!$A$2:$C$9,3,FALSE)*'Profiles, Qc, Winter, S3'!T3</f>
        <v>-3.1249623006800471E-2</v>
      </c>
      <c r="U3" s="2">
        <f>VLOOKUP($A3,'Base Consumption'!$A$2:$C$9,3,FALSE)*'Profiles, Qc, Winter, S3'!U3</f>
        <v>-0.38005814613391453</v>
      </c>
      <c r="V3" s="2">
        <f>VLOOKUP($A3,'Base Consumption'!$A$2:$C$9,3,FALSE)*'Profiles, Qc, Winter, S3'!V3</f>
        <v>-0.68376977390136873</v>
      </c>
      <c r="W3" s="2">
        <f>VLOOKUP($A3,'Base Consumption'!$A$2:$C$9,3,FALSE)*'Profiles, Qc, Winter, S3'!W3</f>
        <v>-0.91761280744538576</v>
      </c>
      <c r="X3" s="2">
        <f>VLOOKUP($A3,'Base Consumption'!$A$2:$C$9,3,FALSE)*'Profiles, Qc, Winter, S3'!X3</f>
        <v>-1.016361821047409</v>
      </c>
      <c r="Y3" s="2">
        <f>VLOOKUP($A3,'Base Consumption'!$A$2:$C$9,3,FALSE)*'Profiles, Qc, Winter, S3'!Y3</f>
        <v>-1.1408683058709326</v>
      </c>
    </row>
    <row r="4" spans="1:25" x14ac:dyDescent="0.3">
      <c r="A4">
        <v>3</v>
      </c>
      <c r="B4" s="2">
        <f>VLOOKUP($A4,'Base Consumption'!$A$2:$C$9,3,FALSE)*'Profiles, Qc, Winter, S3'!B4</f>
        <v>-1.0513820182083851</v>
      </c>
      <c r="C4" s="2">
        <f>VLOOKUP($A4,'Base Consumption'!$A$2:$C$9,3,FALSE)*'Profiles, Qc, Winter, S3'!C4</f>
        <v>-1.1232121277260474</v>
      </c>
      <c r="D4" s="2">
        <f>VLOOKUP($A4,'Base Consumption'!$A$2:$C$9,3,FALSE)*'Profiles, Qc, Winter, S3'!D4</f>
        <v>-1.1552524503657202</v>
      </c>
      <c r="E4" s="2">
        <f>VLOOKUP($A4,'Base Consumption'!$A$2:$C$9,3,FALSE)*'Profiles, Qc, Winter, S3'!E4</f>
        <v>-1.1285176611628542</v>
      </c>
      <c r="F4" s="2">
        <f>VLOOKUP($A4,'Base Consumption'!$A$2:$C$9,3,FALSE)*'Profiles, Qc, Winter, S3'!F4</f>
        <v>-1.1068671538313073</v>
      </c>
      <c r="G4" s="2">
        <f>VLOOKUP($A4,'Base Consumption'!$A$2:$C$9,3,FALSE)*'Profiles, Qc, Winter, S3'!G4</f>
        <v>-0.94314434997266783</v>
      </c>
      <c r="H4" s="2">
        <f>VLOOKUP($A4,'Base Consumption'!$A$2:$C$9,3,FALSE)*'Profiles, Qc, Winter, S3'!H4</f>
        <v>-3.5471085048868631E-2</v>
      </c>
      <c r="I4" s="2">
        <f>VLOOKUP($A4,'Base Consumption'!$A$2:$C$9,3,FALSE)*'Profiles, Qc, Winter, S3'!I4</f>
        <v>0.48139103110095122</v>
      </c>
      <c r="J4" s="2">
        <f>VLOOKUP($A4,'Base Consumption'!$A$2:$C$9,3,FALSE)*'Profiles, Qc, Winter, S3'!J4</f>
        <v>0.619739259437322</v>
      </c>
      <c r="K4" s="2">
        <f>VLOOKUP($A4,'Base Consumption'!$A$2:$C$9,3,FALSE)*'Profiles, Qc, Winter, S3'!K4</f>
        <v>0.44035948867359542</v>
      </c>
      <c r="L4" s="2">
        <f>VLOOKUP($A4,'Base Consumption'!$A$2:$C$9,3,FALSE)*'Profiles, Qc, Winter, S3'!L4</f>
        <v>0.24980235816039292</v>
      </c>
      <c r="M4" s="2">
        <f>VLOOKUP($A4,'Base Consumption'!$A$2:$C$9,3,FALSE)*'Profiles, Qc, Winter, S3'!M4</f>
        <v>0.50054964930386614</v>
      </c>
      <c r="N4" s="2">
        <f>VLOOKUP($A4,'Base Consumption'!$A$2:$C$9,3,FALSE)*'Profiles, Qc, Winter, S3'!N4</f>
        <v>0.31562155905782985</v>
      </c>
      <c r="O4" s="2">
        <f>VLOOKUP($A4,'Base Consumption'!$A$2:$C$9,3,FALSE)*'Profiles, Qc, Winter, S3'!O4</f>
        <v>9.6724678783760273E-2</v>
      </c>
      <c r="P4" s="2">
        <f>VLOOKUP($A4,'Base Consumption'!$A$2:$C$9,3,FALSE)*'Profiles, Qc, Winter, S3'!P4</f>
        <v>-0.38649213028398927</v>
      </c>
      <c r="Q4" s="2">
        <f>VLOOKUP($A4,'Base Consumption'!$A$2:$C$9,3,FALSE)*'Profiles, Qc, Winter, S3'!Q4</f>
        <v>-0.37900003004811161</v>
      </c>
      <c r="R4" s="2">
        <f>VLOOKUP($A4,'Base Consumption'!$A$2:$C$9,3,FALSE)*'Profiles, Qc, Winter, S3'!R4</f>
        <v>-0.31220454789726781</v>
      </c>
      <c r="S4" s="2">
        <f>VLOOKUP($A4,'Base Consumption'!$A$2:$C$9,3,FALSE)*'Profiles, Qc, Winter, S3'!S4</f>
        <v>-0.16227364353000592</v>
      </c>
      <c r="T4" s="2">
        <f>VLOOKUP($A4,'Base Consumption'!$A$2:$C$9,3,FALSE)*'Profiles, Qc, Winter, S3'!T4</f>
        <v>-0.39550311518019032</v>
      </c>
      <c r="U4" s="2">
        <f>VLOOKUP($A4,'Base Consumption'!$A$2:$C$9,3,FALSE)*'Profiles, Qc, Winter, S3'!U4</f>
        <v>-0.21650952428831238</v>
      </c>
      <c r="V4" s="2">
        <f>VLOOKUP($A4,'Base Consumption'!$A$2:$C$9,3,FALSE)*'Profiles, Qc, Winter, S3'!V4</f>
        <v>-0.29725602416484548</v>
      </c>
      <c r="W4" s="2">
        <f>VLOOKUP($A4,'Base Consumption'!$A$2:$C$9,3,FALSE)*'Profiles, Qc, Winter, S3'!W4</f>
        <v>-0.49806446360075762</v>
      </c>
      <c r="X4" s="2">
        <f>VLOOKUP($A4,'Base Consumption'!$A$2:$C$9,3,FALSE)*'Profiles, Qc, Winter, S3'!X4</f>
        <v>-0.79482136205008247</v>
      </c>
      <c r="Y4" s="2">
        <f>VLOOKUP($A4,'Base Consumption'!$A$2:$C$9,3,FALSE)*'Profiles, Qc, Winter, S3'!Y4</f>
        <v>-0.89722463313374456</v>
      </c>
    </row>
    <row r="5" spans="1:25" x14ac:dyDescent="0.3">
      <c r="A5">
        <v>4</v>
      </c>
      <c r="B5" s="2">
        <f>VLOOKUP($A5,'Base Consumption'!$A$2:$C$9,3,FALSE)*'Profiles, Qc, Winter, S3'!B5</f>
        <v>-0.83643010226300263</v>
      </c>
      <c r="C5" s="2">
        <f>VLOOKUP($A5,'Base Consumption'!$A$2:$C$9,3,FALSE)*'Profiles, Qc, Winter, S3'!C5</f>
        <v>-0.86196510723365316</v>
      </c>
      <c r="D5" s="2">
        <f>VLOOKUP($A5,'Base Consumption'!$A$2:$C$9,3,FALSE)*'Profiles, Qc, Winter, S3'!D5</f>
        <v>-0.85334494619275614</v>
      </c>
      <c r="E5" s="2">
        <f>VLOOKUP($A5,'Base Consumption'!$A$2:$C$9,3,FALSE)*'Profiles, Qc, Winter, S3'!E5</f>
        <v>-0.86959973457741957</v>
      </c>
      <c r="F5" s="2">
        <f>VLOOKUP($A5,'Base Consumption'!$A$2:$C$9,3,FALSE)*'Profiles, Qc, Winter, S3'!F5</f>
        <v>-0.87347140549222912</v>
      </c>
      <c r="G5" s="2">
        <f>VLOOKUP($A5,'Base Consumption'!$A$2:$C$9,3,FALSE)*'Profiles, Qc, Winter, S3'!G5</f>
        <v>-0.81470384337361634</v>
      </c>
      <c r="H5" s="2">
        <f>VLOOKUP($A5,'Base Consumption'!$A$2:$C$9,3,FALSE)*'Profiles, Qc, Winter, S3'!H5</f>
        <v>-0.70684231305475964</v>
      </c>
      <c r="I5" s="2">
        <f>VLOOKUP($A5,'Base Consumption'!$A$2:$C$9,3,FALSE)*'Profiles, Qc, Winter, S3'!I5</f>
        <v>-0.64534514436535717</v>
      </c>
      <c r="J5" s="2">
        <f>VLOOKUP($A5,'Base Consumption'!$A$2:$C$9,3,FALSE)*'Profiles, Qc, Winter, S3'!J5</f>
        <v>-0.65766772200314527</v>
      </c>
      <c r="K5" s="2">
        <f>VLOOKUP($A5,'Base Consumption'!$A$2:$C$9,3,FALSE)*'Profiles, Qc, Winter, S3'!K5</f>
        <v>-0.71400027305247316</v>
      </c>
      <c r="L5" s="2">
        <f>VLOOKUP($A5,'Base Consumption'!$A$2:$C$9,3,FALSE)*'Profiles, Qc, Winter, S3'!L5</f>
        <v>-0.79264292155189908</v>
      </c>
      <c r="M5" s="2">
        <f>VLOOKUP($A5,'Base Consumption'!$A$2:$C$9,3,FALSE)*'Profiles, Qc, Winter, S3'!M5</f>
        <v>-0.80636833062568936</v>
      </c>
      <c r="N5" s="2">
        <f>VLOOKUP($A5,'Base Consumption'!$A$2:$C$9,3,FALSE)*'Profiles, Qc, Winter, S3'!N5</f>
        <v>-0.82379825230576531</v>
      </c>
      <c r="O5" s="2">
        <f>VLOOKUP($A5,'Base Consumption'!$A$2:$C$9,3,FALSE)*'Profiles, Qc, Winter, S3'!O5</f>
        <v>-0.84733574161170522</v>
      </c>
      <c r="P5" s="2">
        <f>VLOOKUP($A5,'Base Consumption'!$A$2:$C$9,3,FALSE)*'Profiles, Qc, Winter, S3'!P5</f>
        <v>-0.85478533234320742</v>
      </c>
      <c r="Q5" s="2">
        <f>VLOOKUP($A5,'Base Consumption'!$A$2:$C$9,3,FALSE)*'Profiles, Qc, Winter, S3'!Q5</f>
        <v>-0.81286488159739856</v>
      </c>
      <c r="R5" s="2">
        <f>VLOOKUP($A5,'Base Consumption'!$A$2:$C$9,3,FALSE)*'Profiles, Qc, Winter, S3'!R5</f>
        <v>-0.70204245896655615</v>
      </c>
      <c r="S5" s="2">
        <f>VLOOKUP($A5,'Base Consumption'!$A$2:$C$9,3,FALSE)*'Profiles, Qc, Winter, S3'!S5</f>
        <v>-0.41427962790940814</v>
      </c>
      <c r="T5" s="2">
        <f>VLOOKUP($A5,'Base Consumption'!$A$2:$C$9,3,FALSE)*'Profiles, Qc, Winter, S3'!T5</f>
        <v>-0.52901301576523274</v>
      </c>
      <c r="U5" s="2">
        <f>VLOOKUP($A5,'Base Consumption'!$A$2:$C$9,3,FALSE)*'Profiles, Qc, Winter, S3'!U5</f>
        <v>-0.64169792555363248</v>
      </c>
      <c r="V5" s="2">
        <f>VLOOKUP($A5,'Base Consumption'!$A$2:$C$9,3,FALSE)*'Profiles, Qc, Winter, S3'!V5</f>
        <v>-0.69778142720442182</v>
      </c>
      <c r="W5" s="2">
        <f>VLOOKUP($A5,'Base Consumption'!$A$2:$C$9,3,FALSE)*'Profiles, Qc, Winter, S3'!W5</f>
        <v>-0.73822481505100612</v>
      </c>
      <c r="X5" s="2">
        <f>VLOOKUP($A5,'Base Consumption'!$A$2:$C$9,3,FALSE)*'Profiles, Qc, Winter, S3'!X5</f>
        <v>-0.77256420148751237</v>
      </c>
      <c r="Y5" s="2">
        <f>VLOOKUP($A5,'Base Consumption'!$A$2:$C$9,3,FALSE)*'Profiles, Qc, Winter, S3'!Y5</f>
        <v>-0.79982950958666976</v>
      </c>
    </row>
    <row r="6" spans="1:25" x14ac:dyDescent="0.3">
      <c r="A6">
        <v>5</v>
      </c>
      <c r="B6" s="2">
        <f>VLOOKUP($A6,'Base Consumption'!$A$2:$C$9,3,FALSE)*'Profiles, Qc, Winter, S3'!B6</f>
        <v>-0.80311644203288435</v>
      </c>
      <c r="C6" s="2">
        <f>VLOOKUP($A6,'Base Consumption'!$A$2:$C$9,3,FALSE)*'Profiles, Qc, Winter, S3'!C6</f>
        <v>-0.84347217766018912</v>
      </c>
      <c r="D6" s="2">
        <f>VLOOKUP($A6,'Base Consumption'!$A$2:$C$9,3,FALSE)*'Profiles, Qc, Winter, S3'!D6</f>
        <v>-0.88810613881429901</v>
      </c>
      <c r="E6" s="2">
        <f>VLOOKUP($A6,'Base Consumption'!$A$2:$C$9,3,FALSE)*'Profiles, Qc, Winter, S3'!E6</f>
        <v>-0.87362441917502931</v>
      </c>
      <c r="F6" s="2">
        <f>VLOOKUP($A6,'Base Consumption'!$A$2:$C$9,3,FALSE)*'Profiles, Qc, Winter, S3'!F6</f>
        <v>-0.87169028673817439</v>
      </c>
      <c r="G6" s="2">
        <f>VLOOKUP($A6,'Base Consumption'!$A$2:$C$9,3,FALSE)*'Profiles, Qc, Winter, S3'!G6</f>
        <v>-0.74218794270666233</v>
      </c>
      <c r="H6" s="2">
        <f>VLOOKUP($A6,'Base Consumption'!$A$2:$C$9,3,FALSE)*'Profiles, Qc, Winter, S3'!H6</f>
        <v>-0.55996942498111946</v>
      </c>
      <c r="I6" s="2">
        <f>VLOOKUP($A6,'Base Consumption'!$A$2:$C$9,3,FALSE)*'Profiles, Qc, Winter, S3'!I6</f>
        <v>-0.45774093114631104</v>
      </c>
      <c r="J6" s="2">
        <f>VLOOKUP($A6,'Base Consumption'!$A$2:$C$9,3,FALSE)*'Profiles, Qc, Winter, S3'!J6</f>
        <v>-0.45862324725182518</v>
      </c>
      <c r="K6" s="2">
        <f>VLOOKUP($A6,'Base Consumption'!$A$2:$C$9,3,FALSE)*'Profiles, Qc, Winter, S3'!K6</f>
        <v>-0.37663485554497039</v>
      </c>
      <c r="L6" s="2">
        <f>VLOOKUP($A6,'Base Consumption'!$A$2:$C$9,3,FALSE)*'Profiles, Qc, Winter, S3'!L6</f>
        <v>-0.38018198267181336</v>
      </c>
      <c r="M6" s="2">
        <f>VLOOKUP($A6,'Base Consumption'!$A$2:$C$9,3,FALSE)*'Profiles, Qc, Winter, S3'!M6</f>
        <v>-0.35758182280380479</v>
      </c>
      <c r="N6" s="2">
        <f>VLOOKUP($A6,'Base Consumption'!$A$2:$C$9,3,FALSE)*'Profiles, Qc, Winter, S3'!N6</f>
        <v>-0.4479221154653017</v>
      </c>
      <c r="O6" s="2">
        <f>VLOOKUP($A6,'Base Consumption'!$A$2:$C$9,3,FALSE)*'Profiles, Qc, Winter, S3'!O6</f>
        <v>-0.46311557673417603</v>
      </c>
      <c r="P6" s="2">
        <f>VLOOKUP($A6,'Base Consumption'!$A$2:$C$9,3,FALSE)*'Profiles, Qc, Winter, S3'!P6</f>
        <v>-0.4644577865469004</v>
      </c>
      <c r="Q6" s="2">
        <f>VLOOKUP($A6,'Base Consumption'!$A$2:$C$9,3,FALSE)*'Profiles, Qc, Winter, S3'!Q6</f>
        <v>-0.55864134145980282</v>
      </c>
      <c r="R6" s="2">
        <f>VLOOKUP($A6,'Base Consumption'!$A$2:$C$9,3,FALSE)*'Profiles, Qc, Winter, S3'!R6</f>
        <v>-0.51512627548879752</v>
      </c>
      <c r="S6" s="2">
        <f>VLOOKUP($A6,'Base Consumption'!$A$2:$C$9,3,FALSE)*'Profiles, Qc, Winter, S3'!S6</f>
        <v>-0.24812225373786337</v>
      </c>
      <c r="T6" s="2">
        <f>VLOOKUP($A6,'Base Consumption'!$A$2:$C$9,3,FALSE)*'Profiles, Qc, Winter, S3'!T6</f>
        <v>-0.29381772751728874</v>
      </c>
      <c r="U6" s="2">
        <f>VLOOKUP($A6,'Base Consumption'!$A$2:$C$9,3,FALSE)*'Profiles, Qc, Winter, S3'!U6</f>
        <v>-0.38023228056557867</v>
      </c>
      <c r="V6" s="2">
        <f>VLOOKUP($A6,'Base Consumption'!$A$2:$C$9,3,FALSE)*'Profiles, Qc, Winter, S3'!V6</f>
        <v>-0.39447578323600979</v>
      </c>
      <c r="W6" s="2">
        <f>VLOOKUP($A6,'Base Consumption'!$A$2:$C$9,3,FALSE)*'Profiles, Qc, Winter, S3'!W6</f>
        <v>-0.5277527596821644</v>
      </c>
      <c r="X6" s="2">
        <f>VLOOKUP($A6,'Base Consumption'!$A$2:$C$9,3,FALSE)*'Profiles, Qc, Winter, S3'!X6</f>
        <v>-0.57209495073770045</v>
      </c>
      <c r="Y6" s="2">
        <f>VLOOKUP($A6,'Base Consumption'!$A$2:$C$9,3,FALSE)*'Profiles, Qc, Winter, S3'!Y6</f>
        <v>-0.61058194602125493</v>
      </c>
    </row>
    <row r="7" spans="1:25" x14ac:dyDescent="0.3">
      <c r="A7">
        <v>6</v>
      </c>
      <c r="B7" s="2">
        <f>VLOOKUP($A7,'Base Consumption'!$A$2:$C$9,3,FALSE)*'Profiles, Qc, Winter, S3'!B7</f>
        <v>0.26248465513037611</v>
      </c>
      <c r="C7" s="2">
        <f>VLOOKUP($A7,'Base Consumption'!$A$2:$C$9,3,FALSE)*'Profiles, Qc, Winter, S3'!C7</f>
        <v>0.2053256027603132</v>
      </c>
      <c r="D7" s="2">
        <f>VLOOKUP($A7,'Base Consumption'!$A$2:$C$9,3,FALSE)*'Profiles, Qc, Winter, S3'!D7</f>
        <v>0.15414090714825154</v>
      </c>
      <c r="E7" s="2">
        <f>VLOOKUP($A7,'Base Consumption'!$A$2:$C$9,3,FALSE)*'Profiles, Qc, Winter, S3'!E7</f>
        <v>0.22963488305446789</v>
      </c>
      <c r="F7" s="2">
        <f>VLOOKUP($A7,'Base Consumption'!$A$2:$C$9,3,FALSE)*'Profiles, Qc, Winter, S3'!F7</f>
        <v>0.19045337468677712</v>
      </c>
      <c r="G7" s="2">
        <f>VLOOKUP($A7,'Base Consumption'!$A$2:$C$9,3,FALSE)*'Profiles, Qc, Winter, S3'!G7</f>
        <v>0.27710305380274086</v>
      </c>
      <c r="H7" s="2">
        <f>VLOOKUP($A7,'Base Consumption'!$A$2:$C$9,3,FALSE)*'Profiles, Qc, Winter, S3'!H7</f>
        <v>0.36232766668919852</v>
      </c>
      <c r="I7" s="2">
        <f>VLOOKUP($A7,'Base Consumption'!$A$2:$C$9,3,FALSE)*'Profiles, Qc, Winter, S3'!I7</f>
        <v>0.71279697317065227</v>
      </c>
      <c r="J7" s="2">
        <f>VLOOKUP($A7,'Base Consumption'!$A$2:$C$9,3,FALSE)*'Profiles, Qc, Winter, S3'!J7</f>
        <v>0.81277737621231805</v>
      </c>
      <c r="K7" s="2">
        <f>VLOOKUP($A7,'Base Consumption'!$A$2:$C$9,3,FALSE)*'Profiles, Qc, Winter, S3'!K7</f>
        <v>0.85421579891454236</v>
      </c>
      <c r="L7" s="2">
        <f>VLOOKUP($A7,'Base Consumption'!$A$2:$C$9,3,FALSE)*'Profiles, Qc, Winter, S3'!L7</f>
        <v>0.80284083009375473</v>
      </c>
      <c r="M7" s="2">
        <f>VLOOKUP($A7,'Base Consumption'!$A$2:$C$9,3,FALSE)*'Profiles, Qc, Winter, S3'!M7</f>
        <v>0.83096281526637894</v>
      </c>
      <c r="N7" s="2">
        <f>VLOOKUP($A7,'Base Consumption'!$A$2:$C$9,3,FALSE)*'Profiles, Qc, Winter, S3'!N7</f>
        <v>0.84162082017687545</v>
      </c>
      <c r="O7" s="2">
        <f>VLOOKUP($A7,'Base Consumption'!$A$2:$C$9,3,FALSE)*'Profiles, Qc, Winter, S3'!O7</f>
        <v>0.82354367065767786</v>
      </c>
      <c r="P7" s="2">
        <f>VLOOKUP($A7,'Base Consumption'!$A$2:$C$9,3,FALSE)*'Profiles, Qc, Winter, S3'!P7</f>
        <v>0.69264691947222001</v>
      </c>
      <c r="Q7" s="2">
        <f>VLOOKUP($A7,'Base Consumption'!$A$2:$C$9,3,FALSE)*'Profiles, Qc, Winter, S3'!Q7</f>
        <v>0.67882587011868512</v>
      </c>
      <c r="R7" s="2">
        <f>VLOOKUP($A7,'Base Consumption'!$A$2:$C$9,3,FALSE)*'Profiles, Qc, Winter, S3'!R7</f>
        <v>0.5899887805585976</v>
      </c>
      <c r="S7" s="2">
        <f>VLOOKUP($A7,'Base Consumption'!$A$2:$C$9,3,FALSE)*'Profiles, Qc, Winter, S3'!S7</f>
        <v>0.64542789476446227</v>
      </c>
      <c r="T7" s="2">
        <f>VLOOKUP($A7,'Base Consumption'!$A$2:$C$9,3,FALSE)*'Profiles, Qc, Winter, S3'!T7</f>
        <v>0.53101585475097768</v>
      </c>
      <c r="U7" s="2">
        <f>VLOOKUP($A7,'Base Consumption'!$A$2:$C$9,3,FALSE)*'Profiles, Qc, Winter, S3'!U7</f>
        <v>0.56532507344256733</v>
      </c>
      <c r="V7" s="2">
        <f>VLOOKUP($A7,'Base Consumption'!$A$2:$C$9,3,FALSE)*'Profiles, Qc, Winter, S3'!V7</f>
        <v>0.46850613774268779</v>
      </c>
      <c r="W7" s="2">
        <f>VLOOKUP($A7,'Base Consumption'!$A$2:$C$9,3,FALSE)*'Profiles, Qc, Winter, S3'!W7</f>
        <v>0.50313918972704608</v>
      </c>
      <c r="X7" s="2">
        <f>VLOOKUP($A7,'Base Consumption'!$A$2:$C$9,3,FALSE)*'Profiles, Qc, Winter, S3'!X7</f>
        <v>0.30925873595639686</v>
      </c>
      <c r="Y7" s="2">
        <f>VLOOKUP($A7,'Base Consumption'!$A$2:$C$9,3,FALSE)*'Profiles, Qc, Winter, S3'!Y7</f>
        <v>0.31441741892702912</v>
      </c>
    </row>
    <row r="8" spans="1:25" x14ac:dyDescent="0.3">
      <c r="A8">
        <v>7</v>
      </c>
      <c r="B8" s="2">
        <f>VLOOKUP($A8,'Base Consumption'!$A$2:$C$9,3,FALSE)*'Profiles, Qc, Winter, S3'!B8</f>
        <v>-0.77379035126499274</v>
      </c>
      <c r="C8" s="2">
        <f>VLOOKUP($A8,'Base Consumption'!$A$2:$C$9,3,FALSE)*'Profiles, Qc, Winter, S3'!C8</f>
        <v>-0.75767623811662055</v>
      </c>
      <c r="D8" s="2">
        <f>VLOOKUP($A8,'Base Consumption'!$A$2:$C$9,3,FALSE)*'Profiles, Qc, Winter, S3'!D8</f>
        <v>-0.77358791063504362</v>
      </c>
      <c r="E8" s="2">
        <f>VLOOKUP($A8,'Base Consumption'!$A$2:$C$9,3,FALSE)*'Profiles, Qc, Winter, S3'!E8</f>
        <v>-0.78758591089946561</v>
      </c>
      <c r="F8" s="2">
        <f>VLOOKUP($A8,'Base Consumption'!$A$2:$C$9,3,FALSE)*'Profiles, Qc, Winter, S3'!F8</f>
        <v>-0.86828268250330698</v>
      </c>
      <c r="G8" s="2">
        <f>VLOOKUP($A8,'Base Consumption'!$A$2:$C$9,3,FALSE)*'Profiles, Qc, Winter, S3'!G8</f>
        <v>-0.75455902000377562</v>
      </c>
      <c r="H8" s="2">
        <f>VLOOKUP($A8,'Base Consumption'!$A$2:$C$9,3,FALSE)*'Profiles, Qc, Winter, S3'!H8</f>
        <v>-0.65398624692722074</v>
      </c>
      <c r="I8" s="2">
        <f>VLOOKUP($A8,'Base Consumption'!$A$2:$C$9,3,FALSE)*'Profiles, Qc, Winter, S3'!I8</f>
        <v>-0.33970565164954986</v>
      </c>
      <c r="J8" s="2">
        <f>VLOOKUP($A8,'Base Consumption'!$A$2:$C$9,3,FALSE)*'Profiles, Qc, Winter, S3'!J8</f>
        <v>-0.16998227443614239</v>
      </c>
      <c r="K8" s="2">
        <f>VLOOKUP($A8,'Base Consumption'!$A$2:$C$9,3,FALSE)*'Profiles, Qc, Winter, S3'!K8</f>
        <v>-0.15623427642728951</v>
      </c>
      <c r="L8" s="2">
        <f>VLOOKUP($A8,'Base Consumption'!$A$2:$C$9,3,FALSE)*'Profiles, Qc, Winter, S3'!L8</f>
        <v>-0.11874798148247113</v>
      </c>
      <c r="M8" s="2">
        <f>VLOOKUP($A8,'Base Consumption'!$A$2:$C$9,3,FALSE)*'Profiles, Qc, Winter, S3'!M8</f>
        <v>-3.9906925282709574E-2</v>
      </c>
      <c r="N8" s="2">
        <f>VLOOKUP($A8,'Base Consumption'!$A$2:$C$9,3,FALSE)*'Profiles, Qc, Winter, S3'!N8</f>
        <v>-0.1604227726080904</v>
      </c>
      <c r="O8" s="2">
        <f>VLOOKUP($A8,'Base Consumption'!$A$2:$C$9,3,FALSE)*'Profiles, Qc, Winter, S3'!O8</f>
        <v>-0.16740468745445486</v>
      </c>
      <c r="P8" s="2">
        <f>VLOOKUP($A8,'Base Consumption'!$A$2:$C$9,3,FALSE)*'Profiles, Qc, Winter, S3'!P8</f>
        <v>-0.3112199875700789</v>
      </c>
      <c r="Q8" s="2">
        <f>VLOOKUP($A8,'Base Consumption'!$A$2:$C$9,3,FALSE)*'Profiles, Qc, Winter, S3'!Q8</f>
        <v>-0.44038493985958566</v>
      </c>
      <c r="R8" s="2">
        <f>VLOOKUP($A8,'Base Consumption'!$A$2:$C$9,3,FALSE)*'Profiles, Qc, Winter, S3'!R8</f>
        <v>-0.39352744038704185</v>
      </c>
      <c r="S8" s="2">
        <f>VLOOKUP($A8,'Base Consumption'!$A$2:$C$9,3,FALSE)*'Profiles, Qc, Winter, S3'!S8</f>
        <v>-0.43894451421286179</v>
      </c>
      <c r="T8" s="2">
        <f>VLOOKUP($A8,'Base Consumption'!$A$2:$C$9,3,FALSE)*'Profiles, Qc, Winter, S3'!T8</f>
        <v>-0.49361422774863661</v>
      </c>
      <c r="U8" s="2">
        <f>VLOOKUP($A8,'Base Consumption'!$A$2:$C$9,3,FALSE)*'Profiles, Qc, Winter, S3'!U8</f>
        <v>-0.47865200952995329</v>
      </c>
      <c r="V8" s="2">
        <f>VLOOKUP($A8,'Base Consumption'!$A$2:$C$9,3,FALSE)*'Profiles, Qc, Winter, S3'!V8</f>
        <v>-0.52882079511589464</v>
      </c>
      <c r="W8" s="2">
        <f>VLOOKUP($A8,'Base Consumption'!$A$2:$C$9,3,FALSE)*'Profiles, Qc, Winter, S3'!W8</f>
        <v>-0.64885290730721124</v>
      </c>
      <c r="X8" s="2">
        <f>VLOOKUP($A8,'Base Consumption'!$A$2:$C$9,3,FALSE)*'Profiles, Qc, Winter, S3'!X8</f>
        <v>-0.73206771782552016</v>
      </c>
      <c r="Y8" s="2">
        <f>VLOOKUP($A8,'Base Consumption'!$A$2:$C$9,3,FALSE)*'Profiles, Qc, Winter, S3'!Y8</f>
        <v>-0.72817452830843432</v>
      </c>
    </row>
    <row r="9" spans="1:25" x14ac:dyDescent="0.3">
      <c r="A9">
        <v>8</v>
      </c>
      <c r="B9" s="2">
        <f>VLOOKUP($A9,'Base Consumption'!$A$2:$C$9,3,FALSE)*'Profiles, Qc, Winter, S3'!B9</f>
        <v>-0.87203030586717911</v>
      </c>
      <c r="C9" s="2">
        <f>VLOOKUP($A9,'Base Consumption'!$A$2:$C$9,3,FALSE)*'Profiles, Qc, Winter, S3'!C9</f>
        <v>-0.89946109032518995</v>
      </c>
      <c r="D9" s="2">
        <f>VLOOKUP($A9,'Base Consumption'!$A$2:$C$9,3,FALSE)*'Profiles, Qc, Winter, S3'!D9</f>
        <v>-0.89589829041066682</v>
      </c>
      <c r="E9" s="2">
        <f>VLOOKUP($A9,'Base Consumption'!$A$2:$C$9,3,FALSE)*'Profiles, Qc, Winter, S3'!E9</f>
        <v>-0.91250309402562968</v>
      </c>
      <c r="F9" s="2">
        <f>VLOOKUP($A9,'Base Consumption'!$A$2:$C$9,3,FALSE)*'Profiles, Qc, Winter, S3'!F9</f>
        <v>-0.87616810660519795</v>
      </c>
      <c r="G9" s="2">
        <f>VLOOKUP($A9,'Base Consumption'!$A$2:$C$9,3,FALSE)*'Profiles, Qc, Winter, S3'!G9</f>
        <v>-0.84917221073622184</v>
      </c>
      <c r="H9" s="2">
        <f>VLOOKUP($A9,'Base Consumption'!$A$2:$C$9,3,FALSE)*'Profiles, Qc, Winter, S3'!H9</f>
        <v>-0.64914270269384833</v>
      </c>
      <c r="I9" s="2">
        <f>VLOOKUP($A9,'Base Consumption'!$A$2:$C$9,3,FALSE)*'Profiles, Qc, Winter, S3'!I9</f>
        <v>-0.50108195374486086</v>
      </c>
      <c r="J9" s="2">
        <f>VLOOKUP($A9,'Base Consumption'!$A$2:$C$9,3,FALSE)*'Profiles, Qc, Winter, S3'!J9</f>
        <v>-0.47214713677321135</v>
      </c>
      <c r="K9" s="2">
        <f>VLOOKUP($A9,'Base Consumption'!$A$2:$C$9,3,FALSE)*'Profiles, Qc, Winter, S3'!K9</f>
        <v>-0.53383449472017253</v>
      </c>
      <c r="L9" s="2">
        <f>VLOOKUP($A9,'Base Consumption'!$A$2:$C$9,3,FALSE)*'Profiles, Qc, Winter, S3'!L9</f>
        <v>-0.51427422820004254</v>
      </c>
      <c r="M9" s="2">
        <f>VLOOKUP($A9,'Base Consumption'!$A$2:$C$9,3,FALSE)*'Profiles, Qc, Winter, S3'!M9</f>
        <v>-0.46415327202560125</v>
      </c>
      <c r="N9" s="2">
        <f>VLOOKUP($A9,'Base Consumption'!$A$2:$C$9,3,FALSE)*'Profiles, Qc, Winter, S3'!N9</f>
        <v>-0.4920120513419059</v>
      </c>
      <c r="O9" s="2">
        <f>VLOOKUP($A9,'Base Consumption'!$A$2:$C$9,3,FALSE)*'Profiles, Qc, Winter, S3'!O9</f>
        <v>-0.5326849423095058</v>
      </c>
      <c r="P9" s="2">
        <f>VLOOKUP($A9,'Base Consumption'!$A$2:$C$9,3,FALSE)*'Profiles, Qc, Winter, S3'!P9</f>
        <v>-0.63427445045474207</v>
      </c>
      <c r="Q9" s="2">
        <f>VLOOKUP($A9,'Base Consumption'!$A$2:$C$9,3,FALSE)*'Profiles, Qc, Winter, S3'!Q9</f>
        <v>-0.71777263599900631</v>
      </c>
      <c r="R9" s="2">
        <f>VLOOKUP($A9,'Base Consumption'!$A$2:$C$9,3,FALSE)*'Profiles, Qc, Winter, S3'!R9</f>
        <v>-0.73018859102055333</v>
      </c>
      <c r="S9" s="2">
        <f>VLOOKUP($A9,'Base Consumption'!$A$2:$C$9,3,FALSE)*'Profiles, Qc, Winter, S3'!S9</f>
        <v>-0.69888403825373213</v>
      </c>
      <c r="T9" s="2">
        <f>VLOOKUP($A9,'Base Consumption'!$A$2:$C$9,3,FALSE)*'Profiles, Qc, Winter, S3'!T9</f>
        <v>-0.75154568698642255</v>
      </c>
      <c r="U9" s="2">
        <f>VLOOKUP($A9,'Base Consumption'!$A$2:$C$9,3,FALSE)*'Profiles, Qc, Winter, S3'!U9</f>
        <v>-0.76169471939065825</v>
      </c>
      <c r="V9" s="2">
        <f>VLOOKUP($A9,'Base Consumption'!$A$2:$C$9,3,FALSE)*'Profiles, Qc, Winter, S3'!V9</f>
        <v>-0.76691078537009916</v>
      </c>
      <c r="W9" s="2">
        <f>VLOOKUP($A9,'Base Consumption'!$A$2:$C$9,3,FALSE)*'Profiles, Qc, Winter, S3'!W9</f>
        <v>-0.78940050992529542</v>
      </c>
      <c r="X9" s="2">
        <f>VLOOKUP($A9,'Base Consumption'!$A$2:$C$9,3,FALSE)*'Profiles, Qc, Winter, S3'!X9</f>
        <v>-0.85748823946808217</v>
      </c>
      <c r="Y9" s="2">
        <f>VLOOKUP($A9,'Base Consumption'!$A$2:$C$9,3,FALSE)*'Profiles, Qc, Winter, S3'!Y9</f>
        <v>-0.87391790673650549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Main</vt:lpstr>
      <vt:lpstr>Base Consumption</vt:lpstr>
      <vt:lpstr>FL Profiles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Profiles, RES, Winter</vt:lpstr>
      <vt:lpstr>Profiles, RES,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2024-07-05T17:10:03Z</dcterms:modified>
</cp:coreProperties>
</file>