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IEEE9\ieee18_1\"/>
    </mc:Choice>
  </mc:AlternateContent>
  <xr:revisionPtr revIDLastSave="0" documentId="13_ncr:1_{FE84920E-A4BB-419E-880D-D17F8595739D}" xr6:coauthVersionLast="47" xr6:coauthVersionMax="47" xr10:uidLastSave="{00000000-0000-0000-0000-000000000000}"/>
  <bookViews>
    <workbookView xWindow="10590" yWindow="5040" windowWidth="21600" windowHeight="12660" xr2:uid="{00000000-000D-0000-FFFF-FFFF00000000}"/>
  </bookViews>
  <sheets>
    <sheet name="Main" sheetId="1" r:id="rId1"/>
    <sheet name="RES installed" sheetId="2" r:id="rId2"/>
    <sheet name="ES installed" sheetId="3" r:id="rId3"/>
    <sheet name="FL Ratio" sheetId="4" r:id="rId4"/>
    <sheet name="FL Characterization" sheetId="5" r:id="rId5"/>
    <sheet name="Pc, Winter, S1" sheetId="6" r:id="rId6"/>
    <sheet name="Pc, Winter, S2" sheetId="36" r:id="rId7"/>
    <sheet name="Pc, Winter, S3" sheetId="37" r:id="rId8"/>
    <sheet name="Qc, Winter, S1" sheetId="7" r:id="rId9"/>
    <sheet name="Qc, Winter, S2" sheetId="38" r:id="rId10"/>
    <sheet name="Qc, Winter, S3" sheetId="39" r:id="rId11"/>
    <sheet name="UpFlex, Winter" sheetId="18" r:id="rId12"/>
    <sheet name="DownFlex, Winter" sheetId="19" r:id="rId13"/>
    <sheet name="Pg, Winter, S1" sheetId="20" r:id="rId14"/>
    <sheet name="Pg, Winter, S2" sheetId="51" r:id="rId15"/>
    <sheet name="Pg, Winter, S3" sheetId="52" r:id="rId16"/>
    <sheet name="Qg, Winter, S1" sheetId="23" r:id="rId17"/>
    <sheet name="Qg, Winter, S2" sheetId="53" r:id="rId18"/>
    <sheet name="Qg, Winter, S3" sheetId="54" r:id="rId19"/>
    <sheet name="GenStatus, Winter" sheetId="26" r:id="rId20"/>
    <sheet name="Pc, Summer, S1" sheetId="40" r:id="rId21"/>
    <sheet name="Pc, Summer, S2" sheetId="41" r:id="rId22"/>
    <sheet name="Pc, Summer, S3" sheetId="42" r:id="rId23"/>
    <sheet name="Qc, Summer, S1" sheetId="43" r:id="rId24"/>
    <sheet name="Qc, Summer, S2" sheetId="44" r:id="rId25"/>
    <sheet name="Qc, Summer, S3" sheetId="45" r:id="rId26"/>
    <sheet name="UpFlex, Summer" sheetId="46" r:id="rId27"/>
    <sheet name="DownFlex, Summer" sheetId="47" r:id="rId28"/>
    <sheet name="Pg, Summer, S1" sheetId="48" r:id="rId29"/>
    <sheet name="Pg, Summer, S2" sheetId="55" r:id="rId30"/>
    <sheet name="Pg, Summer, S3" sheetId="56" r:id="rId31"/>
    <sheet name="Qg, Summer, S1" sheetId="49" r:id="rId32"/>
    <sheet name="Qg, Summer, S2" sheetId="57" r:id="rId33"/>
    <sheet name="Qg, Summer, S3" sheetId="58" r:id="rId34"/>
    <sheet name="GenStatus, Summer" sheetId="50" r:id="rId35"/>
  </sheets>
  <externalReferences>
    <externalReference r:id="rId3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4" i="56" l="1"/>
  <c r="X4" i="56"/>
  <c r="W4" i="56"/>
  <c r="V4" i="56"/>
  <c r="U4" i="56"/>
  <c r="T4" i="56"/>
  <c r="S4" i="56"/>
  <c r="R4" i="56"/>
  <c r="Q4" i="56"/>
  <c r="P4" i="56"/>
  <c r="O4" i="56"/>
  <c r="N4" i="56"/>
  <c r="M4" i="56"/>
  <c r="L4" i="56"/>
  <c r="K4" i="56"/>
  <c r="J4" i="56"/>
  <c r="I4" i="56"/>
  <c r="H4" i="56"/>
  <c r="G4" i="56"/>
  <c r="F4" i="56"/>
  <c r="E4" i="56"/>
  <c r="D4" i="56"/>
  <c r="C4" i="56"/>
  <c r="B4" i="56"/>
  <c r="Y4" i="55"/>
  <c r="X4" i="55"/>
  <c r="W4" i="55"/>
  <c r="V4" i="55"/>
  <c r="U4" i="55"/>
  <c r="T4" i="55"/>
  <c r="S4" i="55"/>
  <c r="R4" i="55"/>
  <c r="Q4" i="55"/>
  <c r="P4" i="55"/>
  <c r="O4" i="55"/>
  <c r="N4" i="55"/>
  <c r="M4" i="55"/>
  <c r="L4" i="55"/>
  <c r="K4" i="55"/>
  <c r="J4" i="55"/>
  <c r="I4" i="55"/>
  <c r="H4" i="55"/>
  <c r="G4" i="55"/>
  <c r="F4" i="55"/>
  <c r="E4" i="55"/>
  <c r="D4" i="55"/>
  <c r="C4" i="55"/>
  <c r="B4" i="55"/>
  <c r="C4" i="48"/>
  <c r="D4" i="48"/>
  <c r="E4" i="48"/>
  <c r="F4" i="48"/>
  <c r="G4" i="48"/>
  <c r="H4" i="48"/>
  <c r="I4" i="48"/>
  <c r="J4" i="48"/>
  <c r="K4" i="48"/>
  <c r="L4" i="48"/>
  <c r="M4" i="48"/>
  <c r="N4" i="48"/>
  <c r="O4" i="48"/>
  <c r="P4" i="48"/>
  <c r="Q4" i="48"/>
  <c r="R4" i="48"/>
  <c r="S4" i="48"/>
  <c r="T4" i="48"/>
  <c r="U4" i="48"/>
  <c r="V4" i="48"/>
  <c r="W4" i="48"/>
  <c r="X4" i="48"/>
  <c r="Y4" i="48"/>
  <c r="B4" i="48"/>
  <c r="Y4" i="52"/>
  <c r="X4" i="52"/>
  <c r="W4" i="52"/>
  <c r="V4" i="52"/>
  <c r="U4" i="52"/>
  <c r="T4" i="52"/>
  <c r="S4" i="52"/>
  <c r="R4" i="52"/>
  <c r="Q4" i="52"/>
  <c r="P4" i="52"/>
  <c r="O4" i="52"/>
  <c r="N4" i="52"/>
  <c r="M4" i="52"/>
  <c r="L4" i="52"/>
  <c r="K4" i="52"/>
  <c r="J4" i="52"/>
  <c r="I4" i="52"/>
  <c r="H4" i="52"/>
  <c r="G4" i="52"/>
  <c r="F4" i="52"/>
  <c r="E4" i="52"/>
  <c r="D4" i="52"/>
  <c r="C4" i="52"/>
  <c r="B4" i="52"/>
  <c r="Y4" i="51"/>
  <c r="X4" i="51"/>
  <c r="W4" i="51"/>
  <c r="V4" i="51"/>
  <c r="U4" i="51"/>
  <c r="T4" i="51"/>
  <c r="S4" i="51"/>
  <c r="R4" i="51"/>
  <c r="Q4" i="51"/>
  <c r="P4" i="51"/>
  <c r="O4" i="51"/>
  <c r="N4" i="51"/>
  <c r="M4" i="51"/>
  <c r="L4" i="51"/>
  <c r="K4" i="51"/>
  <c r="J4" i="51"/>
  <c r="I4" i="51"/>
  <c r="H4" i="51"/>
  <c r="G4" i="51"/>
  <c r="F4" i="51"/>
  <c r="E4" i="51"/>
  <c r="D4" i="51"/>
  <c r="C4" i="51"/>
  <c r="B4" i="51"/>
  <c r="C4" i="20"/>
  <c r="D4" i="20"/>
  <c r="E4" i="20"/>
  <c r="F4" i="20"/>
  <c r="G4" i="20"/>
  <c r="H4" i="20"/>
  <c r="I4" i="20"/>
  <c r="J4" i="20"/>
  <c r="K4" i="20"/>
  <c r="L4" i="20"/>
  <c r="M4" i="20"/>
  <c r="N4" i="20"/>
  <c r="O4" i="20"/>
  <c r="P4" i="20"/>
  <c r="Q4" i="20"/>
  <c r="R4" i="20"/>
  <c r="S4" i="20"/>
  <c r="T4" i="20"/>
  <c r="U4" i="20"/>
  <c r="V4" i="20"/>
  <c r="W4" i="20"/>
  <c r="X4" i="20"/>
  <c r="Y4" i="20"/>
  <c r="B4" i="20"/>
  <c r="Y7" i="56" l="1"/>
  <c r="X7" i="56"/>
  <c r="W7" i="56"/>
  <c r="V7" i="56"/>
  <c r="U7" i="56"/>
  <c r="T7" i="56"/>
  <c r="S7" i="56"/>
  <c r="R7" i="56"/>
  <c r="Q7" i="56"/>
  <c r="P7" i="56"/>
  <c r="O7" i="56"/>
  <c r="N7" i="56"/>
  <c r="M7" i="56"/>
  <c r="L7" i="56"/>
  <c r="K7" i="56"/>
  <c r="J7" i="56"/>
  <c r="I7" i="56"/>
  <c r="H7" i="56"/>
  <c r="G7" i="56"/>
  <c r="F7" i="56"/>
  <c r="E7" i="56"/>
  <c r="D7" i="56"/>
  <c r="C7" i="56"/>
  <c r="B7" i="56"/>
  <c r="Y6" i="56"/>
  <c r="X6" i="56"/>
  <c r="W6" i="56"/>
  <c r="V6" i="56"/>
  <c r="U6" i="56"/>
  <c r="T6" i="56"/>
  <c r="S6" i="56"/>
  <c r="R6" i="56"/>
  <c r="Q6" i="56"/>
  <c r="P6" i="56"/>
  <c r="O6" i="56"/>
  <c r="N6" i="56"/>
  <c r="M6" i="56"/>
  <c r="L6" i="56"/>
  <c r="K6" i="56"/>
  <c r="J6" i="56"/>
  <c r="I6" i="56"/>
  <c r="H6" i="56"/>
  <c r="G6" i="56"/>
  <c r="F6" i="56"/>
  <c r="E6" i="56"/>
  <c r="D6" i="56"/>
  <c r="C6" i="56"/>
  <c r="B6" i="56"/>
  <c r="Y5" i="56"/>
  <c r="X5" i="56"/>
  <c r="W5" i="56"/>
  <c r="V5" i="56"/>
  <c r="U5" i="56"/>
  <c r="T5" i="56"/>
  <c r="S5" i="56"/>
  <c r="R5" i="56"/>
  <c r="Q5" i="56"/>
  <c r="P5" i="56"/>
  <c r="O5" i="56"/>
  <c r="N5" i="56"/>
  <c r="M5" i="56"/>
  <c r="L5" i="56"/>
  <c r="K5" i="56"/>
  <c r="J5" i="56"/>
  <c r="I5" i="56"/>
  <c r="H5" i="56"/>
  <c r="G5" i="56"/>
  <c r="F5" i="56"/>
  <c r="E5" i="56"/>
  <c r="D5" i="56"/>
  <c r="C5" i="56"/>
  <c r="B5" i="56"/>
  <c r="Y3" i="56"/>
  <c r="X3" i="56"/>
  <c r="W3" i="56"/>
  <c r="V3" i="56"/>
  <c r="U3" i="56"/>
  <c r="T3" i="56"/>
  <c r="S3" i="56"/>
  <c r="R3" i="56"/>
  <c r="Q3" i="56"/>
  <c r="P3" i="56"/>
  <c r="O3" i="56"/>
  <c r="N3" i="56"/>
  <c r="M3" i="56"/>
  <c r="L3" i="56"/>
  <c r="K3" i="56"/>
  <c r="J3" i="56"/>
  <c r="I3" i="56"/>
  <c r="H3" i="56"/>
  <c r="G3" i="56"/>
  <c r="F3" i="56"/>
  <c r="E3" i="56"/>
  <c r="D3" i="56"/>
  <c r="C3" i="56"/>
  <c r="B3" i="56"/>
  <c r="Y7" i="55"/>
  <c r="X7" i="55"/>
  <c r="W7" i="55"/>
  <c r="V7" i="55"/>
  <c r="U7" i="55"/>
  <c r="T7" i="55"/>
  <c r="S7" i="55"/>
  <c r="R7" i="55"/>
  <c r="Q7" i="55"/>
  <c r="P7" i="55"/>
  <c r="O7" i="55"/>
  <c r="N7" i="55"/>
  <c r="M7" i="55"/>
  <c r="L7" i="55"/>
  <c r="K7" i="55"/>
  <c r="J7" i="55"/>
  <c r="I7" i="55"/>
  <c r="H7" i="55"/>
  <c r="G7" i="55"/>
  <c r="F7" i="55"/>
  <c r="E7" i="55"/>
  <c r="D7" i="55"/>
  <c r="C7" i="55"/>
  <c r="B7" i="55"/>
  <c r="Y6" i="55"/>
  <c r="X6" i="55"/>
  <c r="W6" i="55"/>
  <c r="V6" i="55"/>
  <c r="U6" i="55"/>
  <c r="T6" i="55"/>
  <c r="S6" i="55"/>
  <c r="R6" i="55"/>
  <c r="Q6" i="55"/>
  <c r="P6" i="55"/>
  <c r="O6" i="55"/>
  <c r="N6" i="55"/>
  <c r="M6" i="55"/>
  <c r="L6" i="55"/>
  <c r="K6" i="55"/>
  <c r="J6" i="55"/>
  <c r="I6" i="55"/>
  <c r="H6" i="55"/>
  <c r="G6" i="55"/>
  <c r="F6" i="55"/>
  <c r="E6" i="55"/>
  <c r="D6" i="55"/>
  <c r="C6" i="55"/>
  <c r="B6" i="55"/>
  <c r="Y5" i="55"/>
  <c r="X5" i="55"/>
  <c r="W5" i="55"/>
  <c r="V5" i="55"/>
  <c r="U5" i="55"/>
  <c r="T5" i="55"/>
  <c r="S5" i="55"/>
  <c r="R5" i="55"/>
  <c r="Q5" i="55"/>
  <c r="P5" i="55"/>
  <c r="O5" i="55"/>
  <c r="N5" i="55"/>
  <c r="M5" i="55"/>
  <c r="L5" i="55"/>
  <c r="K5" i="55"/>
  <c r="J5" i="55"/>
  <c r="I5" i="55"/>
  <c r="H5" i="55"/>
  <c r="G5" i="55"/>
  <c r="F5" i="55"/>
  <c r="E5" i="55"/>
  <c r="D5" i="55"/>
  <c r="C5" i="55"/>
  <c r="B5" i="55"/>
  <c r="Y3" i="55"/>
  <c r="X3" i="55"/>
  <c r="W3" i="55"/>
  <c r="V3" i="55"/>
  <c r="U3" i="55"/>
  <c r="T3" i="55"/>
  <c r="S3" i="55"/>
  <c r="R3" i="55"/>
  <c r="Q3" i="55"/>
  <c r="P3" i="55"/>
  <c r="O3" i="55"/>
  <c r="N3" i="55"/>
  <c r="M3" i="55"/>
  <c r="L3" i="55"/>
  <c r="K3" i="55"/>
  <c r="J3" i="55"/>
  <c r="I3" i="55"/>
  <c r="H3" i="55"/>
  <c r="G3" i="55"/>
  <c r="F3" i="55"/>
  <c r="E3" i="55"/>
  <c r="D3" i="55"/>
  <c r="C3" i="55"/>
  <c r="B3" i="55"/>
  <c r="Y7" i="52"/>
  <c r="X7" i="52"/>
  <c r="W7" i="52"/>
  <c r="V7" i="52"/>
  <c r="U7" i="52"/>
  <c r="T7" i="52"/>
  <c r="S7" i="52"/>
  <c r="R7" i="52"/>
  <c r="Q7" i="52"/>
  <c r="P7" i="52"/>
  <c r="O7" i="52"/>
  <c r="N7" i="52"/>
  <c r="M7" i="52"/>
  <c r="L7" i="52"/>
  <c r="K7" i="52"/>
  <c r="J7" i="52"/>
  <c r="I7" i="52"/>
  <c r="H7" i="52"/>
  <c r="G7" i="52"/>
  <c r="F7" i="52"/>
  <c r="E7" i="52"/>
  <c r="D7" i="52"/>
  <c r="C7" i="52"/>
  <c r="B7" i="52"/>
  <c r="Y6" i="52"/>
  <c r="X6" i="52"/>
  <c r="W6" i="52"/>
  <c r="V6" i="52"/>
  <c r="U6" i="52"/>
  <c r="T6" i="52"/>
  <c r="S6" i="52"/>
  <c r="R6" i="52"/>
  <c r="Q6" i="52"/>
  <c r="P6" i="52"/>
  <c r="O6" i="52"/>
  <c r="N6" i="52"/>
  <c r="M6" i="52"/>
  <c r="L6" i="52"/>
  <c r="K6" i="52"/>
  <c r="J6" i="52"/>
  <c r="I6" i="52"/>
  <c r="H6" i="52"/>
  <c r="G6" i="52"/>
  <c r="F6" i="52"/>
  <c r="E6" i="52"/>
  <c r="D6" i="52"/>
  <c r="C6" i="52"/>
  <c r="B6" i="52"/>
  <c r="Y5" i="52"/>
  <c r="X5" i="52"/>
  <c r="W5" i="52"/>
  <c r="V5" i="52"/>
  <c r="U5" i="52"/>
  <c r="T5" i="52"/>
  <c r="S5" i="52"/>
  <c r="R5" i="52"/>
  <c r="Q5" i="52"/>
  <c r="P5" i="52"/>
  <c r="O5" i="52"/>
  <c r="N5" i="52"/>
  <c r="M5" i="52"/>
  <c r="L5" i="52"/>
  <c r="K5" i="52"/>
  <c r="J5" i="52"/>
  <c r="I5" i="52"/>
  <c r="H5" i="52"/>
  <c r="G5" i="52"/>
  <c r="F5" i="52"/>
  <c r="E5" i="52"/>
  <c r="D5" i="52"/>
  <c r="C5" i="52"/>
  <c r="B5" i="52"/>
  <c r="Y3" i="52"/>
  <c r="X3" i="52"/>
  <c r="W3" i="52"/>
  <c r="V3" i="52"/>
  <c r="U3" i="52"/>
  <c r="T3" i="52"/>
  <c r="S3" i="52"/>
  <c r="R3" i="52"/>
  <c r="Q3" i="52"/>
  <c r="P3" i="52"/>
  <c r="O3" i="52"/>
  <c r="N3" i="52"/>
  <c r="M3" i="52"/>
  <c r="L3" i="52"/>
  <c r="K3" i="52"/>
  <c r="J3" i="52"/>
  <c r="I3" i="52"/>
  <c r="H3" i="52"/>
  <c r="G3" i="52"/>
  <c r="F3" i="52"/>
  <c r="E3" i="52"/>
  <c r="D3" i="52"/>
  <c r="C3" i="52"/>
  <c r="B3" i="52"/>
  <c r="Y7" i="51"/>
  <c r="X7" i="51"/>
  <c r="W7" i="51"/>
  <c r="V7" i="51"/>
  <c r="U7" i="51"/>
  <c r="T7" i="51"/>
  <c r="S7" i="51"/>
  <c r="R7" i="51"/>
  <c r="Q7" i="51"/>
  <c r="P7" i="51"/>
  <c r="O7" i="51"/>
  <c r="N7" i="51"/>
  <c r="M7" i="51"/>
  <c r="L7" i="51"/>
  <c r="K7" i="51"/>
  <c r="J7" i="51"/>
  <c r="I7" i="51"/>
  <c r="H7" i="51"/>
  <c r="G7" i="51"/>
  <c r="F7" i="51"/>
  <c r="E7" i="51"/>
  <c r="D7" i="51"/>
  <c r="C7" i="51"/>
  <c r="B7" i="51"/>
  <c r="Y6" i="51"/>
  <c r="X6" i="51"/>
  <c r="W6" i="51"/>
  <c r="V6" i="51"/>
  <c r="U6" i="51"/>
  <c r="T6" i="51"/>
  <c r="S6" i="51"/>
  <c r="R6" i="51"/>
  <c r="Q6" i="51"/>
  <c r="P6" i="51"/>
  <c r="O6" i="51"/>
  <c r="N6" i="51"/>
  <c r="M6" i="51"/>
  <c r="L6" i="51"/>
  <c r="K6" i="51"/>
  <c r="J6" i="51"/>
  <c r="I6" i="51"/>
  <c r="H6" i="51"/>
  <c r="G6" i="51"/>
  <c r="F6" i="51"/>
  <c r="E6" i="51"/>
  <c r="D6" i="51"/>
  <c r="C6" i="51"/>
  <c r="B6" i="51"/>
  <c r="Y5" i="51"/>
  <c r="X5" i="51"/>
  <c r="W5" i="51"/>
  <c r="V5" i="51"/>
  <c r="U5" i="51"/>
  <c r="T5" i="51"/>
  <c r="S5" i="51"/>
  <c r="R5" i="51"/>
  <c r="Q5" i="51"/>
  <c r="P5" i="51"/>
  <c r="O5" i="51"/>
  <c r="N5" i="51"/>
  <c r="M5" i="51"/>
  <c r="L5" i="51"/>
  <c r="K5" i="51"/>
  <c r="J5" i="51"/>
  <c r="I5" i="51"/>
  <c r="H5" i="51"/>
  <c r="G5" i="51"/>
  <c r="F5" i="51"/>
  <c r="E5" i="51"/>
  <c r="D5" i="51"/>
  <c r="C5" i="51"/>
  <c r="B5" i="51"/>
  <c r="Y3" i="51"/>
  <c r="X3" i="51"/>
  <c r="W3" i="51"/>
  <c r="V3" i="51"/>
  <c r="U3" i="51"/>
  <c r="T3" i="51"/>
  <c r="S3" i="51"/>
  <c r="R3" i="51"/>
  <c r="Q3" i="51"/>
  <c r="P3" i="51"/>
  <c r="O3" i="51"/>
  <c r="N3" i="51"/>
  <c r="M3" i="51"/>
  <c r="L3" i="51"/>
  <c r="K3" i="51"/>
  <c r="J3" i="51"/>
  <c r="I3" i="51"/>
  <c r="H3" i="51"/>
  <c r="G3" i="51"/>
  <c r="F3" i="51"/>
  <c r="E3" i="51"/>
  <c r="D3" i="51"/>
  <c r="C3" i="51"/>
  <c r="B3" i="51"/>
  <c r="Y7" i="48"/>
  <c r="X7" i="48"/>
  <c r="W7" i="48"/>
  <c r="V7" i="48"/>
  <c r="U7" i="48"/>
  <c r="T7" i="48"/>
  <c r="S7" i="48"/>
  <c r="R7" i="48"/>
  <c r="Q7" i="48"/>
  <c r="P7" i="48"/>
  <c r="O7" i="48"/>
  <c r="N7" i="48"/>
  <c r="M7" i="48"/>
  <c r="L7" i="48"/>
  <c r="K7" i="48"/>
  <c r="J7" i="48"/>
  <c r="I7" i="48"/>
  <c r="H7" i="48"/>
  <c r="G7" i="48"/>
  <c r="F7" i="48"/>
  <c r="E7" i="48"/>
  <c r="D7" i="48"/>
  <c r="C7" i="48"/>
  <c r="B7" i="48"/>
  <c r="Y6" i="48"/>
  <c r="X6" i="48"/>
  <c r="W6" i="48"/>
  <c r="V6" i="48"/>
  <c r="U6" i="48"/>
  <c r="T6" i="48"/>
  <c r="S6" i="48"/>
  <c r="R6" i="48"/>
  <c r="Q6" i="48"/>
  <c r="P6" i="48"/>
  <c r="O6" i="48"/>
  <c r="N6" i="48"/>
  <c r="M6" i="48"/>
  <c r="L6" i="48"/>
  <c r="K6" i="48"/>
  <c r="J6" i="48"/>
  <c r="I6" i="48"/>
  <c r="H6" i="48"/>
  <c r="G6" i="48"/>
  <c r="F6" i="48"/>
  <c r="E6" i="48"/>
  <c r="D6" i="48"/>
  <c r="C6" i="48"/>
  <c r="B6" i="48"/>
  <c r="Y5" i="48"/>
  <c r="X5" i="48"/>
  <c r="W5" i="48"/>
  <c r="V5" i="48"/>
  <c r="U5" i="48"/>
  <c r="T5" i="48"/>
  <c r="S5" i="48"/>
  <c r="R5" i="48"/>
  <c r="Q5" i="48"/>
  <c r="P5" i="48"/>
  <c r="O5" i="48"/>
  <c r="N5" i="48"/>
  <c r="M5" i="48"/>
  <c r="L5" i="48"/>
  <c r="K5" i="48"/>
  <c r="J5" i="48"/>
  <c r="I5" i="48"/>
  <c r="H5" i="48"/>
  <c r="G5" i="48"/>
  <c r="F5" i="48"/>
  <c r="E5" i="48"/>
  <c r="D5" i="48"/>
  <c r="C5" i="48"/>
  <c r="B5" i="48"/>
  <c r="Y3" i="48"/>
  <c r="X3" i="48"/>
  <c r="W3" i="48"/>
  <c r="V3" i="48"/>
  <c r="U3" i="48"/>
  <c r="T3" i="48"/>
  <c r="S3" i="48"/>
  <c r="R3" i="48"/>
  <c r="Q3" i="48"/>
  <c r="P3" i="48"/>
  <c r="O3" i="48"/>
  <c r="N3" i="48"/>
  <c r="M3" i="48"/>
  <c r="L3" i="48"/>
  <c r="K3" i="48"/>
  <c r="J3" i="48"/>
  <c r="I3" i="48"/>
  <c r="H3" i="48"/>
  <c r="G3" i="48"/>
  <c r="F3" i="48"/>
  <c r="E3" i="48"/>
  <c r="D3" i="48"/>
  <c r="C3" i="48"/>
  <c r="B3" i="48"/>
  <c r="B5" i="20"/>
  <c r="C5" i="20"/>
  <c r="D5" i="20"/>
  <c r="E5" i="20"/>
  <c r="F5" i="20"/>
  <c r="G5" i="20"/>
  <c r="H5" i="20"/>
  <c r="I5" i="20"/>
  <c r="J5" i="20"/>
  <c r="K5" i="20"/>
  <c r="L5" i="20"/>
  <c r="M5" i="20"/>
  <c r="N5" i="20"/>
  <c r="O5" i="20"/>
  <c r="P5" i="20"/>
  <c r="Q5" i="20"/>
  <c r="R5" i="20"/>
  <c r="S5" i="20"/>
  <c r="T5" i="20"/>
  <c r="U5" i="20"/>
  <c r="V5" i="20"/>
  <c r="W5" i="20"/>
  <c r="X5" i="20"/>
  <c r="Y5" i="20"/>
  <c r="B6" i="20"/>
  <c r="C6" i="20"/>
  <c r="D6" i="20"/>
  <c r="E6" i="20"/>
  <c r="F6" i="20"/>
  <c r="G6" i="20"/>
  <c r="H6" i="20"/>
  <c r="I6" i="20"/>
  <c r="J6" i="20"/>
  <c r="K6" i="20"/>
  <c r="L6" i="20"/>
  <c r="M6" i="20"/>
  <c r="N6" i="20"/>
  <c r="O6" i="20"/>
  <c r="P6" i="20"/>
  <c r="Q6" i="20"/>
  <c r="R6" i="20"/>
  <c r="S6" i="20"/>
  <c r="T6" i="20"/>
  <c r="U6" i="20"/>
  <c r="V6" i="20"/>
  <c r="W6" i="20"/>
  <c r="X6" i="20"/>
  <c r="Y6" i="20"/>
  <c r="B7" i="20"/>
  <c r="C7" i="20"/>
  <c r="D7" i="20"/>
  <c r="E7" i="20"/>
  <c r="F7" i="20"/>
  <c r="G7" i="20"/>
  <c r="H7" i="20"/>
  <c r="I7" i="20"/>
  <c r="J7" i="20"/>
  <c r="K7" i="20"/>
  <c r="L7" i="20"/>
  <c r="M7" i="20"/>
  <c r="N7" i="20"/>
  <c r="O7" i="20"/>
  <c r="P7" i="20"/>
  <c r="Q7" i="20"/>
  <c r="R7" i="20"/>
  <c r="S7" i="20"/>
  <c r="T7" i="20"/>
  <c r="U7" i="20"/>
  <c r="V7" i="20"/>
  <c r="W7" i="20"/>
  <c r="X7" i="20"/>
  <c r="Y7" i="20"/>
  <c r="C3" i="20"/>
  <c r="D3" i="20"/>
  <c r="E3" i="20"/>
  <c r="F3" i="20"/>
  <c r="G3" i="20"/>
  <c r="H3" i="20"/>
  <c r="I3" i="20"/>
  <c r="J3" i="20"/>
  <c r="K3" i="20"/>
  <c r="L3" i="20"/>
  <c r="M3" i="20"/>
  <c r="N3" i="20"/>
  <c r="O3" i="20"/>
  <c r="P3" i="20"/>
  <c r="Q3" i="20"/>
  <c r="R3" i="20"/>
  <c r="S3" i="20"/>
  <c r="T3" i="20"/>
  <c r="U3" i="20"/>
  <c r="V3" i="20"/>
  <c r="W3" i="20"/>
  <c r="X3" i="20"/>
  <c r="Y3" i="20"/>
  <c r="B3" i="20"/>
  <c r="B3" i="4"/>
  <c r="B4" i="4"/>
  <c r="B5" i="4"/>
  <c r="B6" i="4"/>
  <c r="B7" i="4"/>
  <c r="B8" i="4"/>
  <c r="B9" i="4"/>
  <c r="B2" i="4"/>
  <c r="B6" i="1"/>
  <c r="C2" i="5" s="1"/>
  <c r="B5" i="1"/>
  <c r="B8" i="1"/>
  <c r="B7" i="1"/>
  <c r="E1" i="1"/>
  <c r="D1" i="1"/>
  <c r="C1" i="1"/>
  <c r="G3" i="5" l="1"/>
  <c r="I4" i="5"/>
  <c r="T4" i="5"/>
  <c r="S2" i="5"/>
  <c r="V4" i="5"/>
  <c r="U3" i="5"/>
  <c r="I3" i="5"/>
  <c r="H2" i="5"/>
  <c r="U4" i="5"/>
  <c r="H3" i="5"/>
  <c r="S4" i="5"/>
  <c r="S7" i="46" s="1"/>
  <c r="F3" i="5"/>
  <c r="J4" i="5"/>
  <c r="T2" i="5"/>
  <c r="H4" i="5"/>
  <c r="R2" i="5"/>
  <c r="G4" i="5"/>
  <c r="Q2" i="5"/>
  <c r="T3" i="5"/>
  <c r="T4" i="19" s="1"/>
  <c r="G2" i="5"/>
  <c r="G6" i="47" s="1"/>
  <c r="S3" i="5"/>
  <c r="S5" i="47" s="1"/>
  <c r="F2" i="5"/>
  <c r="R3" i="5"/>
  <c r="R3" i="19" s="1"/>
  <c r="E2" i="5"/>
  <c r="E7" i="19" s="1"/>
  <c r="N2" i="5"/>
  <c r="B2" i="5"/>
  <c r="P4" i="5"/>
  <c r="D4" i="5"/>
  <c r="O3" i="5"/>
  <c r="C3" i="5"/>
  <c r="C6" i="47" s="1"/>
  <c r="B4" i="5"/>
  <c r="O4" i="5"/>
  <c r="C4" i="5"/>
  <c r="C6" i="46" s="1"/>
  <c r="N3" i="5"/>
  <c r="N6" i="19" s="1"/>
  <c r="Y2" i="5"/>
  <c r="M2" i="5"/>
  <c r="M8" i="18" s="1"/>
  <c r="B3" i="5"/>
  <c r="M3" i="5"/>
  <c r="X2" i="5"/>
  <c r="L2" i="5"/>
  <c r="X3" i="5"/>
  <c r="L3" i="5"/>
  <c r="L6" i="19" s="1"/>
  <c r="W2" i="5"/>
  <c r="K2" i="5"/>
  <c r="K6" i="19" s="1"/>
  <c r="N4" i="5"/>
  <c r="N3" i="18" s="1"/>
  <c r="Y4" i="5"/>
  <c r="V2" i="5"/>
  <c r="V5" i="46" s="1"/>
  <c r="Y3" i="5"/>
  <c r="M4" i="5"/>
  <c r="X4" i="5"/>
  <c r="L4" i="5"/>
  <c r="W3" i="5"/>
  <c r="K3" i="5"/>
  <c r="J2" i="5"/>
  <c r="W4" i="5"/>
  <c r="K4" i="5"/>
  <c r="V3" i="5"/>
  <c r="J3" i="5"/>
  <c r="U2" i="5"/>
  <c r="I2" i="5"/>
  <c r="I5" i="47" s="1"/>
  <c r="R4" i="5"/>
  <c r="F4" i="5"/>
  <c r="Q3" i="5"/>
  <c r="E3" i="5"/>
  <c r="P2" i="5"/>
  <c r="D2" i="5"/>
  <c r="D6" i="18" s="1"/>
  <c r="Q4" i="5"/>
  <c r="Q8" i="46" s="1"/>
  <c r="E4" i="5"/>
  <c r="P3" i="5"/>
  <c r="P2" i="19" s="1"/>
  <c r="D3" i="5"/>
  <c r="O2" i="5"/>
  <c r="O6" i="47" s="1"/>
  <c r="S7" i="47"/>
  <c r="L5" i="18" l="1"/>
  <c r="W8" i="46"/>
  <c r="T5" i="18"/>
  <c r="U4" i="18"/>
  <c r="T2" i="18"/>
  <c r="T2" i="19"/>
  <c r="C5" i="19"/>
  <c r="Y9" i="19"/>
  <c r="B8" i="19"/>
  <c r="H4" i="47"/>
  <c r="T6" i="18"/>
  <c r="Q4" i="47"/>
  <c r="C9" i="19"/>
  <c r="C8" i="19"/>
  <c r="C4" i="19"/>
  <c r="C6" i="19"/>
  <c r="C3" i="19"/>
  <c r="K8" i="19"/>
  <c r="O5" i="18"/>
  <c r="T6" i="19"/>
  <c r="C6" i="18"/>
  <c r="H9" i="19"/>
  <c r="O2" i="18"/>
  <c r="G3" i="19"/>
  <c r="G3" i="18"/>
  <c r="B9" i="19"/>
  <c r="G8" i="18"/>
  <c r="P5" i="19"/>
  <c r="C3" i="18"/>
  <c r="K7" i="46"/>
  <c r="G5" i="19"/>
  <c r="G6" i="18"/>
  <c r="K5" i="19"/>
  <c r="K7" i="18"/>
  <c r="V2" i="18"/>
  <c r="S9" i="18"/>
  <c r="C7" i="18"/>
  <c r="L4" i="19"/>
  <c r="U5" i="19"/>
  <c r="U3" i="19"/>
  <c r="G9" i="18"/>
  <c r="G7" i="19"/>
  <c r="L8" i="18"/>
  <c r="C8" i="18"/>
  <c r="G8" i="47"/>
  <c r="U5" i="18"/>
  <c r="G2" i="19"/>
  <c r="K2" i="19"/>
  <c r="U8" i="19"/>
  <c r="K9" i="18"/>
  <c r="G3" i="46"/>
  <c r="O8" i="18"/>
  <c r="S5" i="19"/>
  <c r="R2" i="19"/>
  <c r="N5" i="18"/>
  <c r="V5" i="18"/>
  <c r="S8" i="18"/>
  <c r="G6" i="19"/>
  <c r="S9" i="19"/>
  <c r="S3" i="19"/>
  <c r="R3" i="47"/>
  <c r="O9" i="18"/>
  <c r="H2" i="18"/>
  <c r="G2" i="18"/>
  <c r="V5" i="19"/>
  <c r="S8" i="19"/>
  <c r="U6" i="19"/>
  <c r="G9" i="19"/>
  <c r="G3" i="47"/>
  <c r="U8" i="18"/>
  <c r="R9" i="19"/>
  <c r="S4" i="18"/>
  <c r="S3" i="47"/>
  <c r="P8" i="47"/>
  <c r="K9" i="19"/>
  <c r="G7" i="46"/>
  <c r="U3" i="18"/>
  <c r="E5" i="18"/>
  <c r="N2" i="18"/>
  <c r="S2" i="18"/>
  <c r="C5" i="18"/>
  <c r="C2" i="18"/>
  <c r="U2" i="18"/>
  <c r="K5" i="18"/>
  <c r="K8" i="18"/>
  <c r="G8" i="19"/>
  <c r="S6" i="19"/>
  <c r="P3" i="19"/>
  <c r="G4" i="18"/>
  <c r="R4" i="47"/>
  <c r="R5" i="19"/>
  <c r="Y4" i="46"/>
  <c r="O2" i="19"/>
  <c r="H2" i="19"/>
  <c r="V8" i="19"/>
  <c r="V6" i="18"/>
  <c r="C4" i="46"/>
  <c r="H3" i="46"/>
  <c r="U2" i="19"/>
  <c r="E2" i="18"/>
  <c r="R8" i="19"/>
  <c r="O6" i="19"/>
  <c r="G4" i="19"/>
  <c r="G4" i="47"/>
  <c r="T7" i="46"/>
  <c r="S6" i="18"/>
  <c r="S2" i="19"/>
  <c r="S5" i="18"/>
  <c r="K6" i="18"/>
  <c r="G5" i="18"/>
  <c r="K2" i="18"/>
  <c r="V8" i="18"/>
  <c r="M9" i="19"/>
  <c r="V3" i="18"/>
  <c r="D5" i="19"/>
  <c r="J9" i="19"/>
  <c r="K9" i="47"/>
  <c r="I8" i="46"/>
  <c r="P4" i="47"/>
  <c r="V3" i="46"/>
  <c r="L3" i="19"/>
  <c r="P8" i="19"/>
  <c r="P7" i="19"/>
  <c r="V9" i="18"/>
  <c r="S9" i="46"/>
  <c r="F3" i="46"/>
  <c r="U7" i="19"/>
  <c r="P9" i="19"/>
  <c r="V3" i="19"/>
  <c r="O7" i="18"/>
  <c r="O4" i="19"/>
  <c r="E3" i="46"/>
  <c r="Y8" i="19"/>
  <c r="U7" i="46"/>
  <c r="O8" i="19"/>
  <c r="S3" i="18"/>
  <c r="C8" i="46"/>
  <c r="P5" i="46"/>
  <c r="I2" i="18"/>
  <c r="O6" i="18"/>
  <c r="I6" i="18"/>
  <c r="Y2" i="19"/>
  <c r="O5" i="19"/>
  <c r="E4" i="18"/>
  <c r="E6" i="19"/>
  <c r="M3" i="19"/>
  <c r="I3" i="18"/>
  <c r="M7" i="19"/>
  <c r="T8" i="47"/>
  <c r="Y4" i="19"/>
  <c r="I4" i="19"/>
  <c r="T9" i="46"/>
  <c r="B3" i="18"/>
  <c r="T3" i="19"/>
  <c r="I8" i="47"/>
  <c r="I9" i="18"/>
  <c r="V2" i="19"/>
  <c r="T8" i="18"/>
  <c r="C3" i="46"/>
  <c r="P9" i="47"/>
  <c r="I2" i="19"/>
  <c r="V9" i="19"/>
  <c r="Y3" i="19"/>
  <c r="C9" i="46"/>
  <c r="J5" i="19"/>
  <c r="F9" i="18"/>
  <c r="I5" i="18"/>
  <c r="P6" i="19"/>
  <c r="I9" i="19"/>
  <c r="T3" i="18"/>
  <c r="C4" i="18"/>
  <c r="G9" i="46"/>
  <c r="X4" i="18"/>
  <c r="T4" i="46"/>
  <c r="C9" i="18"/>
  <c r="O3" i="19"/>
  <c r="S2" i="47"/>
  <c r="F6" i="18"/>
  <c r="O4" i="18"/>
  <c r="Y3" i="47"/>
  <c r="M2" i="47"/>
  <c r="H8" i="19"/>
  <c r="H6" i="19"/>
  <c r="D2" i="19"/>
  <c r="Y3" i="18"/>
  <c r="H9" i="18"/>
  <c r="H7" i="18"/>
  <c r="Q5" i="19"/>
  <c r="P3" i="18"/>
  <c r="F3" i="18"/>
  <c r="F4" i="18"/>
  <c r="F2" i="18"/>
  <c r="H8" i="47"/>
  <c r="P4" i="19"/>
  <c r="K4" i="19"/>
  <c r="G7" i="18"/>
  <c r="V8" i="46"/>
  <c r="J4" i="19"/>
  <c r="F5" i="19"/>
  <c r="Y8" i="18"/>
  <c r="Y9" i="18"/>
  <c r="O9" i="19"/>
  <c r="V4" i="19"/>
  <c r="S7" i="19"/>
  <c r="C2" i="46"/>
  <c r="R4" i="19"/>
  <c r="S4" i="47"/>
  <c r="J2" i="19"/>
  <c r="D9" i="19"/>
  <c r="H3" i="19"/>
  <c r="Y4" i="18"/>
  <c r="F7" i="18"/>
  <c r="H3" i="47"/>
  <c r="H7" i="47"/>
  <c r="C5" i="46"/>
  <c r="Y5" i="18"/>
  <c r="F5" i="18"/>
  <c r="F8" i="18"/>
  <c r="Y2" i="18"/>
  <c r="H5" i="19"/>
  <c r="V6" i="19"/>
  <c r="Y6" i="18"/>
  <c r="S4" i="19"/>
  <c r="T7" i="18"/>
  <c r="T3" i="46"/>
  <c r="C7" i="46"/>
  <c r="B4" i="47"/>
  <c r="X8" i="19"/>
  <c r="N3" i="19"/>
  <c r="H7" i="19"/>
  <c r="R7" i="19"/>
  <c r="S3" i="46"/>
  <c r="S9" i="47"/>
  <c r="G4" i="46"/>
  <c r="R9" i="46"/>
  <c r="M2" i="46"/>
  <c r="N2" i="46"/>
  <c r="J5" i="18"/>
  <c r="E8" i="47"/>
  <c r="F6" i="47"/>
  <c r="T4" i="18"/>
  <c r="P3" i="47"/>
  <c r="H2" i="47"/>
  <c r="S6" i="47"/>
  <c r="H4" i="19"/>
  <c r="I7" i="19"/>
  <c r="S7" i="18"/>
  <c r="Y8" i="47"/>
  <c r="E3" i="47"/>
  <c r="P7" i="47"/>
  <c r="K2" i="47"/>
  <c r="E5" i="46"/>
  <c r="K7" i="47"/>
  <c r="O8" i="46"/>
  <c r="W3" i="19"/>
  <c r="P5" i="18"/>
  <c r="X6" i="18"/>
  <c r="T9" i="18"/>
  <c r="V7" i="19"/>
  <c r="S8" i="46"/>
  <c r="E2" i="47"/>
  <c r="D7" i="46"/>
  <c r="J3" i="47"/>
  <c r="L6" i="47"/>
  <c r="R6" i="19"/>
  <c r="K3" i="19"/>
  <c r="O7" i="19"/>
  <c r="T8" i="46"/>
  <c r="V3" i="47"/>
  <c r="F4" i="46"/>
  <c r="I6" i="46"/>
  <c r="M2" i="19"/>
  <c r="Y6" i="19"/>
  <c r="E3" i="18"/>
  <c r="B4" i="19"/>
  <c r="F7" i="19"/>
  <c r="E7" i="18"/>
  <c r="F3" i="47"/>
  <c r="E4" i="47"/>
  <c r="F9" i="46"/>
  <c r="F2" i="47"/>
  <c r="U2" i="46"/>
  <c r="Y6" i="47"/>
  <c r="B5" i="19"/>
  <c r="E5" i="19"/>
  <c r="I8" i="19"/>
  <c r="B2" i="19"/>
  <c r="I5" i="19"/>
  <c r="M8" i="19"/>
  <c r="E8" i="19"/>
  <c r="E9" i="19"/>
  <c r="F4" i="19"/>
  <c r="N4" i="18"/>
  <c r="I7" i="18"/>
  <c r="F8" i="47"/>
  <c r="I3" i="46"/>
  <c r="F5" i="47"/>
  <c r="J4" i="18"/>
  <c r="F4" i="47"/>
  <c r="J3" i="18"/>
  <c r="E6" i="46"/>
  <c r="M4" i="19"/>
  <c r="E8" i="46"/>
  <c r="F7" i="47"/>
  <c r="Y4" i="47"/>
  <c r="I9" i="46"/>
  <c r="I2" i="46"/>
  <c r="B3" i="46"/>
  <c r="T9" i="47"/>
  <c r="J8" i="18"/>
  <c r="F2" i="19"/>
  <c r="Y5" i="19"/>
  <c r="K3" i="18"/>
  <c r="I4" i="18"/>
  <c r="K8" i="46"/>
  <c r="I4" i="46"/>
  <c r="E8" i="18"/>
  <c r="E6" i="18"/>
  <c r="E9" i="18"/>
  <c r="J2" i="18"/>
  <c r="N8" i="18"/>
  <c r="I6" i="19"/>
  <c r="I3" i="19"/>
  <c r="K4" i="18"/>
  <c r="E4" i="19"/>
  <c r="N7" i="18"/>
  <c r="K7" i="19"/>
  <c r="B8" i="47"/>
  <c r="F8" i="46"/>
  <c r="I4" i="47"/>
  <c r="E9" i="47"/>
  <c r="I2" i="47"/>
  <c r="P6" i="47"/>
  <c r="I5" i="46"/>
  <c r="F6" i="19"/>
  <c r="F8" i="19"/>
  <c r="E2" i="19"/>
  <c r="M5" i="19"/>
  <c r="I8" i="18"/>
  <c r="M6" i="19"/>
  <c r="F9" i="19"/>
  <c r="R9" i="18"/>
  <c r="F3" i="19"/>
  <c r="E3" i="19"/>
  <c r="N4" i="19"/>
  <c r="S8" i="47"/>
  <c r="J8" i="47"/>
  <c r="K3" i="47"/>
  <c r="E4" i="46"/>
  <c r="K4" i="47"/>
  <c r="G9" i="47"/>
  <c r="K2" i="46"/>
  <c r="E5" i="47"/>
  <c r="N8" i="46"/>
  <c r="M3" i="47"/>
  <c r="E7" i="47"/>
  <c r="K9" i="46"/>
  <c r="I3" i="47"/>
  <c r="M8" i="47"/>
  <c r="K4" i="46"/>
  <c r="I7" i="46"/>
  <c r="M5" i="47"/>
  <c r="N6" i="18"/>
  <c r="N9" i="18"/>
  <c r="D3" i="47"/>
  <c r="T5" i="46"/>
  <c r="N2" i="19"/>
  <c r="R5" i="18"/>
  <c r="N8" i="19"/>
  <c r="Q9" i="19"/>
  <c r="N9" i="19"/>
  <c r="N7" i="19"/>
  <c r="M8" i="46"/>
  <c r="M6" i="18"/>
  <c r="R8" i="46"/>
  <c r="R2" i="46"/>
  <c r="R6" i="47"/>
  <c r="S5" i="46"/>
  <c r="N4" i="46"/>
  <c r="M7" i="46"/>
  <c r="N5" i="46"/>
  <c r="K3" i="46"/>
  <c r="N7" i="46"/>
  <c r="Y9" i="46"/>
  <c r="M2" i="18"/>
  <c r="N5" i="19"/>
  <c r="R8" i="18"/>
  <c r="L3" i="18"/>
  <c r="J3" i="19"/>
  <c r="B7" i="19"/>
  <c r="M3" i="46"/>
  <c r="I7" i="47"/>
  <c r="Q6" i="47"/>
  <c r="D5" i="47"/>
  <c r="J6" i="46"/>
  <c r="Q9" i="47"/>
  <c r="B3" i="19"/>
  <c r="R2" i="18"/>
  <c r="M5" i="18"/>
  <c r="B6" i="19"/>
  <c r="X3" i="19"/>
  <c r="R4" i="18"/>
  <c r="R7" i="18"/>
  <c r="N3" i="46"/>
  <c r="E9" i="46"/>
  <c r="M6" i="46"/>
  <c r="N3" i="47"/>
  <c r="N4" i="47"/>
  <c r="J8" i="19"/>
  <c r="D6" i="19"/>
  <c r="L9" i="19"/>
  <c r="R7" i="46"/>
  <c r="W6" i="19"/>
  <c r="J6" i="18"/>
  <c r="W9" i="19"/>
  <c r="D4" i="19"/>
  <c r="D7" i="18"/>
  <c r="J7" i="19"/>
  <c r="L8" i="47"/>
  <c r="L3" i="47"/>
  <c r="M4" i="46"/>
  <c r="C7" i="47"/>
  <c r="W9" i="46"/>
  <c r="B2" i="46"/>
  <c r="R6" i="46"/>
  <c r="J7" i="46"/>
  <c r="D8" i="46"/>
  <c r="D4" i="47"/>
  <c r="J9" i="47"/>
  <c r="L9" i="47"/>
  <c r="D5" i="46"/>
  <c r="W5" i="19"/>
  <c r="L5" i="19"/>
  <c r="L8" i="19"/>
  <c r="R3" i="18"/>
  <c r="D4" i="18"/>
  <c r="Q8" i="47"/>
  <c r="U3" i="47"/>
  <c r="M9" i="46"/>
  <c r="E2" i="46"/>
  <c r="C2" i="47"/>
  <c r="P5" i="47"/>
  <c r="D3" i="18"/>
  <c r="L7" i="19"/>
  <c r="C8" i="47"/>
  <c r="D7" i="47"/>
  <c r="R5" i="46"/>
  <c r="N6" i="47"/>
  <c r="H6" i="47"/>
  <c r="B7" i="18"/>
  <c r="D5" i="18"/>
  <c r="R6" i="18"/>
  <c r="J9" i="18"/>
  <c r="D8" i="47"/>
  <c r="M7" i="47"/>
  <c r="T2" i="46"/>
  <c r="G2" i="47"/>
  <c r="J6" i="19"/>
  <c r="J7" i="18"/>
  <c r="C3" i="47"/>
  <c r="L7" i="47"/>
  <c r="C2" i="19"/>
  <c r="D8" i="19"/>
  <c r="C7" i="19"/>
  <c r="J8" i="46"/>
  <c r="C9" i="47"/>
  <c r="K8" i="47"/>
  <c r="G8" i="46"/>
  <c r="Q8" i="18"/>
  <c r="L2" i="19"/>
  <c r="D2" i="18"/>
  <c r="D8" i="18"/>
  <c r="M9" i="18"/>
  <c r="M3" i="18"/>
  <c r="M4" i="18"/>
  <c r="Y7" i="18"/>
  <c r="M7" i="18"/>
  <c r="C4" i="47"/>
  <c r="E7" i="46"/>
  <c r="Y2" i="46"/>
  <c r="M5" i="46"/>
  <c r="U6" i="18"/>
  <c r="V4" i="18"/>
  <c r="D7" i="19"/>
  <c r="Y8" i="46"/>
  <c r="U4" i="47"/>
  <c r="W7" i="47"/>
  <c r="Q5" i="46"/>
  <c r="J6" i="47"/>
  <c r="F6" i="46"/>
  <c r="B9" i="47"/>
  <c r="D2" i="46"/>
  <c r="J5" i="46"/>
  <c r="U8" i="46"/>
  <c r="Y3" i="46"/>
  <c r="R3" i="46"/>
  <c r="J4" i="46"/>
  <c r="L4" i="47"/>
  <c r="B7" i="47"/>
  <c r="N9" i="46"/>
  <c r="I9" i="47"/>
  <c r="J2" i="46"/>
  <c r="P2" i="47"/>
  <c r="H5" i="47"/>
  <c r="S6" i="46"/>
  <c r="D9" i="18"/>
  <c r="U9" i="19"/>
  <c r="D3" i="19"/>
  <c r="U4" i="19"/>
  <c r="U7" i="18"/>
  <c r="B3" i="47"/>
  <c r="D4" i="46"/>
  <c r="R7" i="47"/>
  <c r="F9" i="47"/>
  <c r="R9" i="47"/>
  <c r="L2" i="47"/>
  <c r="R2" i="47"/>
  <c r="N5" i="47"/>
  <c r="U9" i="18"/>
  <c r="Y7" i="19"/>
  <c r="J3" i="46"/>
  <c r="X4" i="46"/>
  <c r="J9" i="46"/>
  <c r="D9" i="46"/>
  <c r="N6" i="46"/>
  <c r="K5" i="47"/>
  <c r="U2" i="47"/>
  <c r="U8" i="47"/>
  <c r="O3" i="47"/>
  <c r="D6" i="46"/>
  <c r="Q3" i="18"/>
  <c r="O3" i="18"/>
  <c r="V7" i="18"/>
  <c r="R8" i="47"/>
  <c r="D3" i="46"/>
  <c r="S4" i="46"/>
  <c r="R4" i="46"/>
  <c r="H9" i="47"/>
  <c r="S2" i="46"/>
  <c r="C5" i="47"/>
  <c r="E6" i="47"/>
  <c r="L6" i="18"/>
  <c r="L2" i="18"/>
  <c r="Q2" i="19"/>
  <c r="X8" i="18"/>
  <c r="P6" i="18"/>
  <c r="P9" i="18"/>
  <c r="X2" i="18"/>
  <c r="P2" i="18"/>
  <c r="Q3" i="19"/>
  <c r="X7" i="19"/>
  <c r="L3" i="46"/>
  <c r="L4" i="46"/>
  <c r="X4" i="47"/>
  <c r="O7" i="47"/>
  <c r="U9" i="46"/>
  <c r="V9" i="47"/>
  <c r="H2" i="46"/>
  <c r="L8" i="46"/>
  <c r="P4" i="46"/>
  <c r="H7" i="46"/>
  <c r="P7" i="46"/>
  <c r="X2" i="47"/>
  <c r="Q2" i="47"/>
  <c r="L6" i="46"/>
  <c r="X5" i="46"/>
  <c r="H6" i="18"/>
  <c r="Q6" i="19"/>
  <c r="X3" i="18"/>
  <c r="L7" i="18"/>
  <c r="X8" i="46"/>
  <c r="Q3" i="47"/>
  <c r="U4" i="46"/>
  <c r="O9" i="46"/>
  <c r="L2" i="46"/>
  <c r="Y5" i="47"/>
  <c r="R5" i="47"/>
  <c r="H4" i="46"/>
  <c r="X9" i="18"/>
  <c r="H3" i="18"/>
  <c r="H8" i="18"/>
  <c r="X6" i="19"/>
  <c r="P7" i="18"/>
  <c r="H8" i="46"/>
  <c r="U3" i="46"/>
  <c r="U9" i="47"/>
  <c r="I6" i="47"/>
  <c r="L5" i="46"/>
  <c r="L4" i="18"/>
  <c r="P8" i="46"/>
  <c r="X5" i="18"/>
  <c r="X7" i="18"/>
  <c r="L7" i="46"/>
  <c r="Q7" i="47"/>
  <c r="P9" i="46"/>
  <c r="D9" i="47"/>
  <c r="J5" i="47"/>
  <c r="Y5" i="46"/>
  <c r="P4" i="18"/>
  <c r="Q4" i="19"/>
  <c r="X3" i="46"/>
  <c r="X5" i="19"/>
  <c r="Q8" i="19"/>
  <c r="L9" i="18"/>
  <c r="X9" i="19"/>
  <c r="Q7" i="19"/>
  <c r="O8" i="47"/>
  <c r="V4" i="46"/>
  <c r="X7" i="46"/>
  <c r="F7" i="46"/>
  <c r="X7" i="47"/>
  <c r="L9" i="46"/>
  <c r="X9" i="47"/>
  <c r="L5" i="47"/>
  <c r="X2" i="19"/>
  <c r="H4" i="18"/>
  <c r="X8" i="47"/>
  <c r="H9" i="46"/>
  <c r="X9" i="46"/>
  <c r="O9" i="47"/>
  <c r="X2" i="46"/>
  <c r="H6" i="46"/>
  <c r="X4" i="19"/>
  <c r="X3" i="47"/>
  <c r="H5" i="46"/>
  <c r="Q5" i="47"/>
  <c r="H5" i="18"/>
  <c r="P8" i="18"/>
  <c r="P3" i="46"/>
  <c r="O4" i="46"/>
  <c r="F2" i="46"/>
  <c r="P2" i="46"/>
  <c r="T6" i="46"/>
  <c r="X6" i="47"/>
  <c r="W4" i="47"/>
  <c r="Q7" i="46"/>
  <c r="T5" i="47"/>
  <c r="B5" i="46"/>
  <c r="B6" i="46"/>
  <c r="Q2" i="18"/>
  <c r="K6" i="46"/>
  <c r="M6" i="47"/>
  <c r="W8" i="19"/>
  <c r="T7" i="19"/>
  <c r="W7" i="18"/>
  <c r="T3" i="47"/>
  <c r="T2" i="47"/>
  <c r="B2" i="47"/>
  <c r="G5" i="47"/>
  <c r="W6" i="46"/>
  <c r="T6" i="47"/>
  <c r="K6" i="47"/>
  <c r="W2" i="19"/>
  <c r="W2" i="18"/>
  <c r="B8" i="18"/>
  <c r="T8" i="19"/>
  <c r="Q6" i="18"/>
  <c r="Q9" i="18"/>
  <c r="Q4" i="18"/>
  <c r="W3" i="46"/>
  <c r="T7" i="47"/>
  <c r="B7" i="46"/>
  <c r="B6" i="47"/>
  <c r="W6" i="47"/>
  <c r="Q5" i="18"/>
  <c r="T5" i="19"/>
  <c r="W5" i="18"/>
  <c r="T9" i="19"/>
  <c r="Q7" i="18"/>
  <c r="W3" i="47"/>
  <c r="G2" i="46"/>
  <c r="W2" i="46"/>
  <c r="K5" i="46"/>
  <c r="W5" i="47"/>
  <c r="Q3" i="46"/>
  <c r="B4" i="46"/>
  <c r="W5" i="46"/>
  <c r="W3" i="18"/>
  <c r="B4" i="18"/>
  <c r="B5" i="18"/>
  <c r="W6" i="18"/>
  <c r="W4" i="46"/>
  <c r="Q9" i="46"/>
  <c r="W9" i="47"/>
  <c r="W2" i="47"/>
  <c r="G5" i="46"/>
  <c r="B5" i="47"/>
  <c r="X6" i="46"/>
  <c r="P6" i="46"/>
  <c r="W8" i="18"/>
  <c r="W9" i="18"/>
  <c r="W4" i="18"/>
  <c r="Q4" i="46"/>
  <c r="M4" i="47"/>
  <c r="G7" i="47"/>
  <c r="M9" i="47"/>
  <c r="Q2" i="46"/>
  <c r="D2" i="47"/>
  <c r="G6" i="46"/>
  <c r="W4" i="19"/>
  <c r="W7" i="19"/>
  <c r="W8" i="47"/>
  <c r="T4" i="47"/>
  <c r="B9" i="46"/>
  <c r="F5" i="46"/>
  <c r="Q6" i="46"/>
  <c r="B2" i="18"/>
  <c r="B6" i="18"/>
  <c r="B9" i="18"/>
  <c r="B8" i="46"/>
  <c r="W7" i="46"/>
  <c r="U5" i="46"/>
  <c r="V7" i="47"/>
  <c r="J7" i="47"/>
  <c r="V2" i="46"/>
  <c r="Y2" i="47"/>
  <c r="O5" i="46"/>
  <c r="O6" i="46"/>
  <c r="J2" i="47"/>
  <c r="O5" i="47"/>
  <c r="J4" i="47"/>
  <c r="Y7" i="46"/>
  <c r="U7" i="47"/>
  <c r="V9" i="46"/>
  <c r="V2" i="47"/>
  <c r="U5" i="47"/>
  <c r="V6" i="47"/>
  <c r="U6" i="47"/>
  <c r="Y9" i="47"/>
  <c r="U6" i="46"/>
  <c r="V7" i="46"/>
  <c r="N9" i="47"/>
  <c r="N2" i="47"/>
  <c r="Y6" i="46"/>
  <c r="V6" i="46"/>
  <c r="D6" i="47"/>
  <c r="O3" i="46"/>
  <c r="O4" i="47"/>
  <c r="V4" i="47"/>
  <c r="Y7" i="47"/>
  <c r="N7" i="47"/>
  <c r="O2" i="46"/>
  <c r="V5" i="47"/>
  <c r="X5" i="47"/>
  <c r="N8" i="47"/>
  <c r="V8" i="47"/>
  <c r="O7" i="46"/>
  <c r="O2" i="47"/>
  <c r="Y9" i="45"/>
  <c r="X9" i="45"/>
  <c r="W9" i="45"/>
  <c r="V9" i="45"/>
  <c r="U9" i="45"/>
  <c r="T9" i="45"/>
  <c r="S9" i="45"/>
  <c r="R9" i="45"/>
  <c r="Q9" i="45"/>
  <c r="P9" i="45"/>
  <c r="O9" i="45"/>
  <c r="N9" i="45"/>
  <c r="M9" i="45"/>
  <c r="L9" i="45"/>
  <c r="K9" i="45"/>
  <c r="J9" i="45"/>
  <c r="I9" i="45"/>
  <c r="H9" i="45"/>
  <c r="G9" i="45"/>
  <c r="F9" i="45"/>
  <c r="E9" i="45"/>
  <c r="D9" i="45"/>
  <c r="C9" i="45"/>
  <c r="B9" i="45"/>
  <c r="Y8" i="45"/>
  <c r="X8" i="45"/>
  <c r="W8" i="45"/>
  <c r="V8" i="45"/>
  <c r="U8" i="45"/>
  <c r="T8" i="45"/>
  <c r="S8" i="45"/>
  <c r="R8" i="45"/>
  <c r="Q8" i="45"/>
  <c r="P8" i="45"/>
  <c r="O8" i="45"/>
  <c r="N8" i="45"/>
  <c r="M8" i="45"/>
  <c r="L8" i="45"/>
  <c r="K8" i="45"/>
  <c r="J8" i="45"/>
  <c r="I8" i="45"/>
  <c r="H8" i="45"/>
  <c r="G8" i="45"/>
  <c r="F8" i="45"/>
  <c r="E8" i="45"/>
  <c r="D8" i="45"/>
  <c r="C8" i="45"/>
  <c r="B8" i="45"/>
  <c r="Y7" i="45"/>
  <c r="X7" i="45"/>
  <c r="W7" i="45"/>
  <c r="V7" i="45"/>
  <c r="U7" i="45"/>
  <c r="T7" i="45"/>
  <c r="S7" i="45"/>
  <c r="R7" i="45"/>
  <c r="Q7" i="45"/>
  <c r="P7" i="45"/>
  <c r="O7" i="45"/>
  <c r="N7" i="45"/>
  <c r="M7" i="45"/>
  <c r="L7" i="45"/>
  <c r="K7" i="45"/>
  <c r="J7" i="45"/>
  <c r="I7" i="45"/>
  <c r="H7" i="45"/>
  <c r="G7" i="45"/>
  <c r="F7" i="45"/>
  <c r="E7" i="45"/>
  <c r="D7" i="45"/>
  <c r="C7" i="45"/>
  <c r="B7" i="45"/>
  <c r="Y6" i="45"/>
  <c r="X6" i="45"/>
  <c r="W6" i="45"/>
  <c r="V6" i="45"/>
  <c r="U6" i="45"/>
  <c r="T6" i="45"/>
  <c r="S6" i="45"/>
  <c r="R6" i="45"/>
  <c r="Q6" i="45"/>
  <c r="P6" i="45"/>
  <c r="O6" i="45"/>
  <c r="N6" i="45"/>
  <c r="M6" i="45"/>
  <c r="L6" i="45"/>
  <c r="K6" i="45"/>
  <c r="J6" i="45"/>
  <c r="I6" i="45"/>
  <c r="H6" i="45"/>
  <c r="G6" i="45"/>
  <c r="F6" i="45"/>
  <c r="E6" i="45"/>
  <c r="D6" i="45"/>
  <c r="C6" i="45"/>
  <c r="B6" i="45"/>
  <c r="Y5" i="45"/>
  <c r="X5" i="45"/>
  <c r="W5" i="45"/>
  <c r="V5" i="45"/>
  <c r="U5" i="45"/>
  <c r="T5" i="45"/>
  <c r="S5" i="45"/>
  <c r="R5" i="45"/>
  <c r="Q5" i="45"/>
  <c r="P5" i="45"/>
  <c r="O5" i="45"/>
  <c r="N5" i="45"/>
  <c r="M5" i="45"/>
  <c r="L5" i="45"/>
  <c r="K5" i="45"/>
  <c r="J5" i="45"/>
  <c r="I5" i="45"/>
  <c r="H5" i="45"/>
  <c r="G5" i="45"/>
  <c r="F5" i="45"/>
  <c r="E5" i="45"/>
  <c r="D5" i="45"/>
  <c r="C5" i="45"/>
  <c r="B5" i="45"/>
  <c r="Y4" i="45"/>
  <c r="X4" i="45"/>
  <c r="W4" i="45"/>
  <c r="V4" i="45"/>
  <c r="U4" i="45"/>
  <c r="T4" i="45"/>
  <c r="S4" i="45"/>
  <c r="R4" i="45"/>
  <c r="Q4" i="45"/>
  <c r="P4" i="45"/>
  <c r="O4" i="45"/>
  <c r="N4" i="45"/>
  <c r="M4" i="45"/>
  <c r="L4" i="45"/>
  <c r="K4" i="45"/>
  <c r="J4" i="45"/>
  <c r="I4" i="45"/>
  <c r="H4" i="45"/>
  <c r="G4" i="45"/>
  <c r="F4" i="45"/>
  <c r="E4" i="45"/>
  <c r="D4" i="45"/>
  <c r="C4" i="45"/>
  <c r="B4" i="45"/>
  <c r="Y3" i="45"/>
  <c r="X3" i="45"/>
  <c r="W3" i="45"/>
  <c r="V3" i="45"/>
  <c r="U3" i="45"/>
  <c r="T3" i="45"/>
  <c r="S3" i="45"/>
  <c r="R3" i="45"/>
  <c r="Q3" i="45"/>
  <c r="P3" i="45"/>
  <c r="O3" i="45"/>
  <c r="N3" i="45"/>
  <c r="M3" i="45"/>
  <c r="L3" i="45"/>
  <c r="K3" i="45"/>
  <c r="J3" i="45"/>
  <c r="I3" i="45"/>
  <c r="H3" i="45"/>
  <c r="G3" i="45"/>
  <c r="F3" i="45"/>
  <c r="E3" i="45"/>
  <c r="D3" i="45"/>
  <c r="C3" i="45"/>
  <c r="B3" i="45"/>
  <c r="Y2" i="45"/>
  <c r="X2" i="45"/>
  <c r="W2" i="45"/>
  <c r="V2" i="45"/>
  <c r="U2" i="45"/>
  <c r="T2" i="45"/>
  <c r="S2" i="45"/>
  <c r="R2" i="45"/>
  <c r="Q2" i="45"/>
  <c r="P2" i="45"/>
  <c r="O2" i="45"/>
  <c r="N2" i="45"/>
  <c r="M2" i="45"/>
  <c r="L2" i="45"/>
  <c r="K2" i="45"/>
  <c r="J2" i="45"/>
  <c r="I2" i="45"/>
  <c r="H2" i="45"/>
  <c r="G2" i="45"/>
  <c r="F2" i="45"/>
  <c r="E2" i="45"/>
  <c r="D2" i="45"/>
  <c r="C2" i="45"/>
  <c r="B2" i="45"/>
  <c r="Y9" i="42"/>
  <c r="X9" i="42"/>
  <c r="W9" i="42"/>
  <c r="V9" i="42"/>
  <c r="U9" i="42"/>
  <c r="T9" i="42"/>
  <c r="S9" i="42"/>
  <c r="R9" i="42"/>
  <c r="Q9" i="42"/>
  <c r="P9" i="42"/>
  <c r="O9" i="42"/>
  <c r="N9" i="42"/>
  <c r="M9" i="42"/>
  <c r="L9" i="42"/>
  <c r="K9" i="42"/>
  <c r="J9" i="42"/>
  <c r="I9" i="42"/>
  <c r="H9" i="42"/>
  <c r="G9" i="42"/>
  <c r="F9" i="42"/>
  <c r="E9" i="42"/>
  <c r="D9" i="42"/>
  <c r="C9" i="42"/>
  <c r="B9" i="42"/>
  <c r="Y8" i="42"/>
  <c r="X8" i="42"/>
  <c r="W8" i="42"/>
  <c r="V8" i="42"/>
  <c r="U8" i="42"/>
  <c r="T8" i="42"/>
  <c r="S8" i="42"/>
  <c r="R8" i="42"/>
  <c r="Q8" i="42"/>
  <c r="P8" i="42"/>
  <c r="O8" i="42"/>
  <c r="N8" i="42"/>
  <c r="M8" i="42"/>
  <c r="L8" i="42"/>
  <c r="K8" i="42"/>
  <c r="J8" i="42"/>
  <c r="I8" i="42"/>
  <c r="H8" i="42"/>
  <c r="G8" i="42"/>
  <c r="F8" i="42"/>
  <c r="E8" i="42"/>
  <c r="D8" i="42"/>
  <c r="C8" i="42"/>
  <c r="B8" i="42"/>
  <c r="Y7" i="42"/>
  <c r="X7" i="42"/>
  <c r="W7" i="42"/>
  <c r="V7" i="42"/>
  <c r="U7" i="42"/>
  <c r="T7" i="42"/>
  <c r="S7" i="42"/>
  <c r="R7" i="42"/>
  <c r="Q7" i="42"/>
  <c r="P7" i="42"/>
  <c r="O7" i="42"/>
  <c r="N7" i="42"/>
  <c r="M7" i="42"/>
  <c r="L7" i="42"/>
  <c r="K7" i="42"/>
  <c r="J7" i="42"/>
  <c r="I7" i="42"/>
  <c r="H7" i="42"/>
  <c r="G7" i="42"/>
  <c r="F7" i="42"/>
  <c r="E7" i="42"/>
  <c r="D7" i="42"/>
  <c r="C7" i="42"/>
  <c r="B7" i="42"/>
  <c r="Y6" i="42"/>
  <c r="X6" i="42"/>
  <c r="W6" i="42"/>
  <c r="V6" i="42"/>
  <c r="U6" i="42"/>
  <c r="T6" i="42"/>
  <c r="S6" i="42"/>
  <c r="R6" i="42"/>
  <c r="Q6" i="42"/>
  <c r="P6" i="42"/>
  <c r="O6" i="42"/>
  <c r="N6" i="42"/>
  <c r="M6" i="42"/>
  <c r="L6" i="42"/>
  <c r="K6" i="42"/>
  <c r="J6" i="42"/>
  <c r="I6" i="42"/>
  <c r="H6" i="42"/>
  <c r="G6" i="42"/>
  <c r="F6" i="42"/>
  <c r="E6" i="42"/>
  <c r="D6" i="42"/>
  <c r="C6" i="42"/>
  <c r="B6" i="42"/>
  <c r="Y5" i="42"/>
  <c r="X5" i="42"/>
  <c r="W5" i="42"/>
  <c r="V5" i="42"/>
  <c r="U5" i="42"/>
  <c r="T5" i="42"/>
  <c r="S5" i="42"/>
  <c r="R5" i="42"/>
  <c r="Q5" i="42"/>
  <c r="P5" i="42"/>
  <c r="O5" i="42"/>
  <c r="N5" i="42"/>
  <c r="M5" i="42"/>
  <c r="L5" i="42"/>
  <c r="K5" i="42"/>
  <c r="J5" i="42"/>
  <c r="I5" i="42"/>
  <c r="H5" i="42"/>
  <c r="G5" i="42"/>
  <c r="F5" i="42"/>
  <c r="E5" i="42"/>
  <c r="D5" i="42"/>
  <c r="C5" i="42"/>
  <c r="B5" i="42"/>
  <c r="Y4" i="42"/>
  <c r="X4" i="42"/>
  <c r="W4" i="42"/>
  <c r="V4" i="42"/>
  <c r="U4" i="42"/>
  <c r="T4" i="42"/>
  <c r="S4" i="42"/>
  <c r="R4" i="42"/>
  <c r="Q4" i="42"/>
  <c r="P4" i="42"/>
  <c r="O4" i="42"/>
  <c r="N4" i="42"/>
  <c r="M4" i="42"/>
  <c r="L4" i="42"/>
  <c r="K4" i="42"/>
  <c r="J4" i="42"/>
  <c r="I4" i="42"/>
  <c r="H4" i="42"/>
  <c r="G4" i="42"/>
  <c r="F4" i="42"/>
  <c r="E4" i="42"/>
  <c r="D4" i="42"/>
  <c r="C4" i="42"/>
  <c r="B4" i="42"/>
  <c r="Y3" i="42"/>
  <c r="X3" i="42"/>
  <c r="W3" i="42"/>
  <c r="V3" i="42"/>
  <c r="U3" i="42"/>
  <c r="T3" i="42"/>
  <c r="S3" i="42"/>
  <c r="R3" i="42"/>
  <c r="Q3" i="42"/>
  <c r="P3" i="42"/>
  <c r="O3" i="42"/>
  <c r="N3" i="42"/>
  <c r="M3" i="42"/>
  <c r="L3" i="42"/>
  <c r="K3" i="42"/>
  <c r="J3" i="42"/>
  <c r="I3" i="42"/>
  <c r="H3" i="42"/>
  <c r="G3" i="42"/>
  <c r="F3" i="42"/>
  <c r="E3" i="42"/>
  <c r="D3" i="42"/>
  <c r="C3" i="42"/>
  <c r="B3" i="42"/>
  <c r="Y2" i="42"/>
  <c r="X2" i="42"/>
  <c r="W2" i="42"/>
  <c r="V2" i="42"/>
  <c r="U2" i="42"/>
  <c r="T2" i="42"/>
  <c r="S2" i="42"/>
  <c r="R2" i="42"/>
  <c r="Q2" i="42"/>
  <c r="P2" i="42"/>
  <c r="O2" i="42"/>
  <c r="N2" i="42"/>
  <c r="M2" i="42"/>
  <c r="L2" i="42"/>
  <c r="K2" i="42"/>
  <c r="J2" i="42"/>
  <c r="I2" i="42"/>
  <c r="H2" i="42"/>
  <c r="G2" i="42"/>
  <c r="F2" i="42"/>
  <c r="E2" i="42"/>
  <c r="D2" i="42"/>
  <c r="C2" i="42"/>
  <c r="B2" i="42"/>
  <c r="Y9" i="44"/>
  <c r="X9" i="44"/>
  <c r="W9" i="44"/>
  <c r="V9" i="44"/>
  <c r="U9" i="44"/>
  <c r="T9" i="44"/>
  <c r="S9" i="44"/>
  <c r="R9" i="44"/>
  <c r="Q9" i="44"/>
  <c r="P9" i="44"/>
  <c r="O9" i="44"/>
  <c r="N9" i="44"/>
  <c r="M9" i="44"/>
  <c r="L9" i="44"/>
  <c r="K9" i="44"/>
  <c r="J9" i="44"/>
  <c r="I9" i="44"/>
  <c r="H9" i="44"/>
  <c r="G9" i="44"/>
  <c r="F9" i="44"/>
  <c r="E9" i="44"/>
  <c r="D9" i="44"/>
  <c r="C9" i="44"/>
  <c r="B9" i="44"/>
  <c r="Y8" i="44"/>
  <c r="X8" i="44"/>
  <c r="W8" i="44"/>
  <c r="V8" i="44"/>
  <c r="U8" i="44"/>
  <c r="T8" i="44"/>
  <c r="S8" i="44"/>
  <c r="R8" i="44"/>
  <c r="Q8" i="44"/>
  <c r="P8" i="44"/>
  <c r="O8" i="44"/>
  <c r="N8" i="44"/>
  <c r="M8" i="44"/>
  <c r="L8" i="44"/>
  <c r="K8" i="44"/>
  <c r="J8" i="44"/>
  <c r="I8" i="44"/>
  <c r="H8" i="44"/>
  <c r="G8" i="44"/>
  <c r="F8" i="44"/>
  <c r="E8" i="44"/>
  <c r="D8" i="44"/>
  <c r="C8" i="44"/>
  <c r="B8" i="44"/>
  <c r="Y7" i="44"/>
  <c r="X7" i="44"/>
  <c r="W7" i="44"/>
  <c r="V7" i="44"/>
  <c r="U7" i="44"/>
  <c r="T7" i="44"/>
  <c r="S7" i="44"/>
  <c r="R7" i="44"/>
  <c r="Q7" i="44"/>
  <c r="P7" i="44"/>
  <c r="O7" i="44"/>
  <c r="N7" i="44"/>
  <c r="M7" i="44"/>
  <c r="L7" i="44"/>
  <c r="K7" i="44"/>
  <c r="J7" i="44"/>
  <c r="I7" i="44"/>
  <c r="H7" i="44"/>
  <c r="G7" i="44"/>
  <c r="F7" i="44"/>
  <c r="E7" i="44"/>
  <c r="D7" i="44"/>
  <c r="C7" i="44"/>
  <c r="B7" i="44"/>
  <c r="Y6" i="44"/>
  <c r="X6" i="44"/>
  <c r="W6" i="44"/>
  <c r="V6" i="44"/>
  <c r="U6" i="44"/>
  <c r="T6" i="44"/>
  <c r="S6" i="44"/>
  <c r="R6" i="44"/>
  <c r="Q6" i="44"/>
  <c r="P6" i="44"/>
  <c r="O6" i="44"/>
  <c r="N6" i="44"/>
  <c r="M6" i="44"/>
  <c r="L6" i="44"/>
  <c r="K6" i="44"/>
  <c r="J6" i="44"/>
  <c r="I6" i="44"/>
  <c r="H6" i="44"/>
  <c r="G6" i="44"/>
  <c r="F6" i="44"/>
  <c r="E6" i="44"/>
  <c r="D6" i="44"/>
  <c r="C6" i="44"/>
  <c r="B6" i="44"/>
  <c r="Y5" i="44"/>
  <c r="X5" i="44"/>
  <c r="W5" i="44"/>
  <c r="V5" i="44"/>
  <c r="U5" i="44"/>
  <c r="T5" i="44"/>
  <c r="S5" i="44"/>
  <c r="R5" i="44"/>
  <c r="Q5" i="44"/>
  <c r="P5" i="44"/>
  <c r="O5" i="44"/>
  <c r="N5" i="44"/>
  <c r="M5" i="44"/>
  <c r="L5" i="44"/>
  <c r="K5" i="44"/>
  <c r="J5" i="44"/>
  <c r="I5" i="44"/>
  <c r="H5" i="44"/>
  <c r="G5" i="44"/>
  <c r="F5" i="44"/>
  <c r="E5" i="44"/>
  <c r="D5" i="44"/>
  <c r="C5" i="44"/>
  <c r="B5" i="44"/>
  <c r="Y4" i="44"/>
  <c r="X4" i="44"/>
  <c r="W4" i="44"/>
  <c r="V4" i="44"/>
  <c r="U4" i="44"/>
  <c r="T4" i="44"/>
  <c r="S4" i="44"/>
  <c r="R4" i="44"/>
  <c r="Q4" i="44"/>
  <c r="P4" i="44"/>
  <c r="O4" i="44"/>
  <c r="N4" i="44"/>
  <c r="M4" i="44"/>
  <c r="L4" i="44"/>
  <c r="K4" i="44"/>
  <c r="J4" i="44"/>
  <c r="I4" i="44"/>
  <c r="H4" i="44"/>
  <c r="G4" i="44"/>
  <c r="F4" i="44"/>
  <c r="E4" i="44"/>
  <c r="D4" i="44"/>
  <c r="C4" i="44"/>
  <c r="B4" i="44"/>
  <c r="Y3" i="44"/>
  <c r="X3" i="44"/>
  <c r="W3" i="44"/>
  <c r="V3" i="44"/>
  <c r="U3" i="44"/>
  <c r="T3" i="44"/>
  <c r="S3" i="44"/>
  <c r="R3" i="44"/>
  <c r="Q3" i="44"/>
  <c r="P3" i="44"/>
  <c r="O3" i="44"/>
  <c r="N3" i="44"/>
  <c r="M3" i="44"/>
  <c r="L3" i="44"/>
  <c r="K3" i="44"/>
  <c r="J3" i="44"/>
  <c r="I3" i="44"/>
  <c r="H3" i="44"/>
  <c r="G3" i="44"/>
  <c r="F3" i="44"/>
  <c r="E3" i="44"/>
  <c r="D3" i="44"/>
  <c r="C3" i="44"/>
  <c r="B3" i="44"/>
  <c r="Y2" i="44"/>
  <c r="X2" i="44"/>
  <c r="W2" i="44"/>
  <c r="V2" i="44"/>
  <c r="U2" i="44"/>
  <c r="T2" i="44"/>
  <c r="S2" i="44"/>
  <c r="R2" i="44"/>
  <c r="Q2" i="44"/>
  <c r="P2" i="44"/>
  <c r="O2" i="44"/>
  <c r="N2" i="44"/>
  <c r="M2" i="44"/>
  <c r="L2" i="44"/>
  <c r="K2" i="44"/>
  <c r="J2" i="44"/>
  <c r="I2" i="44"/>
  <c r="H2" i="44"/>
  <c r="G2" i="44"/>
  <c r="F2" i="44"/>
  <c r="E2" i="44"/>
  <c r="D2" i="44"/>
  <c r="C2" i="44"/>
  <c r="B2" i="44"/>
  <c r="Y9" i="41"/>
  <c r="X9" i="41"/>
  <c r="W9" i="41"/>
  <c r="V9" i="41"/>
  <c r="U9" i="41"/>
  <c r="T9" i="41"/>
  <c r="S9" i="41"/>
  <c r="R9" i="41"/>
  <c r="Q9" i="41"/>
  <c r="P9" i="41"/>
  <c r="O9" i="41"/>
  <c r="N9" i="41"/>
  <c r="M9" i="41"/>
  <c r="L9" i="41"/>
  <c r="K9" i="41"/>
  <c r="J9" i="41"/>
  <c r="I9" i="41"/>
  <c r="H9" i="41"/>
  <c r="G9" i="41"/>
  <c r="F9" i="41"/>
  <c r="E9" i="41"/>
  <c r="D9" i="41"/>
  <c r="C9" i="41"/>
  <c r="B9" i="41"/>
  <c r="Y8" i="41"/>
  <c r="X8" i="41"/>
  <c r="W8" i="41"/>
  <c r="V8" i="41"/>
  <c r="U8" i="41"/>
  <c r="T8" i="41"/>
  <c r="S8" i="41"/>
  <c r="R8" i="41"/>
  <c r="Q8" i="41"/>
  <c r="P8" i="41"/>
  <c r="O8" i="41"/>
  <c r="N8" i="41"/>
  <c r="M8" i="41"/>
  <c r="L8" i="41"/>
  <c r="K8" i="41"/>
  <c r="J8" i="41"/>
  <c r="I8" i="41"/>
  <c r="H8" i="41"/>
  <c r="G8" i="41"/>
  <c r="F8" i="41"/>
  <c r="E8" i="41"/>
  <c r="D8" i="41"/>
  <c r="C8" i="41"/>
  <c r="B8" i="41"/>
  <c r="Y7" i="41"/>
  <c r="X7" i="41"/>
  <c r="W7" i="41"/>
  <c r="V7" i="41"/>
  <c r="U7" i="41"/>
  <c r="T7" i="41"/>
  <c r="S7" i="41"/>
  <c r="R7" i="41"/>
  <c r="Q7" i="41"/>
  <c r="P7" i="41"/>
  <c r="O7" i="41"/>
  <c r="N7" i="41"/>
  <c r="M7" i="41"/>
  <c r="L7" i="41"/>
  <c r="K7" i="41"/>
  <c r="J7" i="41"/>
  <c r="I7" i="41"/>
  <c r="H7" i="41"/>
  <c r="G7" i="41"/>
  <c r="F7" i="41"/>
  <c r="E7" i="41"/>
  <c r="D7" i="41"/>
  <c r="C7" i="41"/>
  <c r="B7" i="41"/>
  <c r="Y6" i="41"/>
  <c r="X6" i="41"/>
  <c r="W6" i="41"/>
  <c r="V6" i="41"/>
  <c r="U6" i="41"/>
  <c r="T6" i="41"/>
  <c r="S6" i="41"/>
  <c r="R6" i="41"/>
  <c r="Q6" i="41"/>
  <c r="P6" i="41"/>
  <c r="O6" i="41"/>
  <c r="N6" i="41"/>
  <c r="M6" i="41"/>
  <c r="L6" i="41"/>
  <c r="K6" i="41"/>
  <c r="J6" i="41"/>
  <c r="I6" i="41"/>
  <c r="H6" i="41"/>
  <c r="G6" i="41"/>
  <c r="F6" i="41"/>
  <c r="E6" i="41"/>
  <c r="D6" i="41"/>
  <c r="C6" i="41"/>
  <c r="B6" i="41"/>
  <c r="Y5" i="41"/>
  <c r="X5" i="41"/>
  <c r="W5" i="41"/>
  <c r="V5" i="41"/>
  <c r="U5" i="41"/>
  <c r="T5" i="41"/>
  <c r="S5" i="41"/>
  <c r="R5" i="41"/>
  <c r="Q5" i="41"/>
  <c r="P5" i="41"/>
  <c r="O5" i="41"/>
  <c r="N5" i="41"/>
  <c r="M5" i="41"/>
  <c r="L5" i="41"/>
  <c r="K5" i="41"/>
  <c r="J5" i="41"/>
  <c r="I5" i="41"/>
  <c r="H5" i="41"/>
  <c r="G5" i="41"/>
  <c r="F5" i="41"/>
  <c r="E5" i="41"/>
  <c r="D5" i="41"/>
  <c r="C5" i="41"/>
  <c r="B5" i="41"/>
  <c r="Y4" i="41"/>
  <c r="X4" i="41"/>
  <c r="W4" i="41"/>
  <c r="V4" i="41"/>
  <c r="U4" i="41"/>
  <c r="T4" i="41"/>
  <c r="S4" i="41"/>
  <c r="R4" i="41"/>
  <c r="Q4" i="41"/>
  <c r="P4" i="41"/>
  <c r="O4" i="41"/>
  <c r="N4" i="41"/>
  <c r="M4" i="41"/>
  <c r="L4" i="41"/>
  <c r="K4" i="41"/>
  <c r="J4" i="41"/>
  <c r="I4" i="41"/>
  <c r="H4" i="41"/>
  <c r="G4" i="41"/>
  <c r="F4" i="41"/>
  <c r="E4" i="41"/>
  <c r="D4" i="41"/>
  <c r="C4" i="41"/>
  <c r="B4" i="41"/>
  <c r="Y3" i="41"/>
  <c r="X3" i="41"/>
  <c r="W3" i="41"/>
  <c r="V3" i="41"/>
  <c r="U3" i="41"/>
  <c r="T3" i="41"/>
  <c r="S3" i="41"/>
  <c r="R3" i="41"/>
  <c r="Q3" i="41"/>
  <c r="P3" i="41"/>
  <c r="O3" i="41"/>
  <c r="N3" i="41"/>
  <c r="M3" i="41"/>
  <c r="L3" i="41"/>
  <c r="K3" i="41"/>
  <c r="J3" i="41"/>
  <c r="I3" i="41"/>
  <c r="H3" i="41"/>
  <c r="G3" i="41"/>
  <c r="F3" i="41"/>
  <c r="E3" i="41"/>
  <c r="D3" i="41"/>
  <c r="C3" i="41"/>
  <c r="B3" i="41"/>
  <c r="Y2" i="41"/>
  <c r="X2" i="41"/>
  <c r="W2" i="41"/>
  <c r="V2" i="41"/>
  <c r="U2" i="41"/>
  <c r="T2" i="41"/>
  <c r="S2" i="41"/>
  <c r="R2" i="41"/>
  <c r="Q2" i="41"/>
  <c r="P2" i="41"/>
  <c r="O2" i="41"/>
  <c r="N2" i="41"/>
  <c r="M2" i="41"/>
  <c r="L2" i="41"/>
  <c r="K2" i="41"/>
  <c r="J2" i="41"/>
  <c r="I2" i="41"/>
  <c r="H2" i="41"/>
  <c r="G2" i="41"/>
  <c r="F2" i="41"/>
  <c r="E2" i="41"/>
  <c r="D2" i="41"/>
  <c r="C2" i="41"/>
  <c r="B2" i="41"/>
  <c r="Y9" i="43"/>
  <c r="X9" i="43"/>
  <c r="W9" i="43"/>
  <c r="V9" i="43"/>
  <c r="U9" i="43"/>
  <c r="T9" i="43"/>
  <c r="S9" i="43"/>
  <c r="R9" i="43"/>
  <c r="Q9" i="43"/>
  <c r="P9" i="43"/>
  <c r="O9" i="43"/>
  <c r="N9" i="43"/>
  <c r="M9" i="43"/>
  <c r="L9" i="43"/>
  <c r="K9" i="43"/>
  <c r="J9" i="43"/>
  <c r="I9" i="43"/>
  <c r="H9" i="43"/>
  <c r="G9" i="43"/>
  <c r="F9" i="43"/>
  <c r="E9" i="43"/>
  <c r="D9" i="43"/>
  <c r="C9" i="43"/>
  <c r="B9" i="43"/>
  <c r="Y8" i="43"/>
  <c r="X8" i="43"/>
  <c r="W8" i="43"/>
  <c r="V8" i="43"/>
  <c r="U8" i="43"/>
  <c r="T8" i="43"/>
  <c r="S8" i="43"/>
  <c r="R8" i="43"/>
  <c r="Q8" i="43"/>
  <c r="P8" i="43"/>
  <c r="O8" i="43"/>
  <c r="N8" i="43"/>
  <c r="M8" i="43"/>
  <c r="L8" i="43"/>
  <c r="K8" i="43"/>
  <c r="J8" i="43"/>
  <c r="I8" i="43"/>
  <c r="H8" i="43"/>
  <c r="G8" i="43"/>
  <c r="F8" i="43"/>
  <c r="E8" i="43"/>
  <c r="D8" i="43"/>
  <c r="C8" i="43"/>
  <c r="B8" i="43"/>
  <c r="Y7" i="43"/>
  <c r="X7" i="43"/>
  <c r="W7" i="43"/>
  <c r="V7" i="43"/>
  <c r="U7" i="43"/>
  <c r="T7" i="43"/>
  <c r="S7" i="43"/>
  <c r="R7" i="43"/>
  <c r="Q7" i="43"/>
  <c r="P7" i="43"/>
  <c r="O7" i="43"/>
  <c r="N7" i="43"/>
  <c r="M7" i="43"/>
  <c r="L7" i="43"/>
  <c r="K7" i="43"/>
  <c r="J7" i="43"/>
  <c r="I7" i="43"/>
  <c r="H7" i="43"/>
  <c r="G7" i="43"/>
  <c r="F7" i="43"/>
  <c r="E7" i="43"/>
  <c r="D7" i="43"/>
  <c r="C7" i="43"/>
  <c r="B7" i="43"/>
  <c r="Y6" i="43"/>
  <c r="X6" i="43"/>
  <c r="W6" i="43"/>
  <c r="V6" i="43"/>
  <c r="U6" i="43"/>
  <c r="T6" i="43"/>
  <c r="S6" i="43"/>
  <c r="R6" i="43"/>
  <c r="Q6" i="43"/>
  <c r="P6" i="43"/>
  <c r="O6" i="43"/>
  <c r="N6" i="43"/>
  <c r="M6" i="43"/>
  <c r="L6" i="43"/>
  <c r="K6" i="43"/>
  <c r="J6" i="43"/>
  <c r="I6" i="43"/>
  <c r="H6" i="43"/>
  <c r="G6" i="43"/>
  <c r="F6" i="43"/>
  <c r="E6" i="43"/>
  <c r="D6" i="43"/>
  <c r="C6" i="43"/>
  <c r="B6" i="43"/>
  <c r="Y5" i="43"/>
  <c r="X5" i="43"/>
  <c r="W5" i="43"/>
  <c r="V5" i="43"/>
  <c r="U5" i="43"/>
  <c r="T5" i="43"/>
  <c r="S5" i="43"/>
  <c r="R5" i="43"/>
  <c r="Q5" i="43"/>
  <c r="P5" i="43"/>
  <c r="O5" i="43"/>
  <c r="N5" i="43"/>
  <c r="M5" i="43"/>
  <c r="L5" i="43"/>
  <c r="K5" i="43"/>
  <c r="J5" i="43"/>
  <c r="I5" i="43"/>
  <c r="H5" i="43"/>
  <c r="G5" i="43"/>
  <c r="F5" i="43"/>
  <c r="E5" i="43"/>
  <c r="D5" i="43"/>
  <c r="C5" i="43"/>
  <c r="B5" i="43"/>
  <c r="Y4" i="43"/>
  <c r="X4" i="43"/>
  <c r="W4" i="43"/>
  <c r="V4" i="43"/>
  <c r="U4" i="43"/>
  <c r="T4" i="43"/>
  <c r="S4" i="43"/>
  <c r="R4" i="43"/>
  <c r="Q4" i="43"/>
  <c r="P4" i="43"/>
  <c r="O4" i="43"/>
  <c r="N4" i="43"/>
  <c r="M4" i="43"/>
  <c r="L4" i="43"/>
  <c r="K4" i="43"/>
  <c r="J4" i="43"/>
  <c r="I4" i="43"/>
  <c r="H4" i="43"/>
  <c r="G4" i="43"/>
  <c r="F4" i="43"/>
  <c r="E4" i="43"/>
  <c r="D4" i="43"/>
  <c r="C4" i="43"/>
  <c r="B4" i="43"/>
  <c r="Y3" i="43"/>
  <c r="X3" i="43"/>
  <c r="W3" i="43"/>
  <c r="V3" i="43"/>
  <c r="U3" i="43"/>
  <c r="T3" i="43"/>
  <c r="S3" i="43"/>
  <c r="R3" i="43"/>
  <c r="Q3" i="43"/>
  <c r="P3" i="43"/>
  <c r="O3" i="43"/>
  <c r="N3" i="43"/>
  <c r="M3" i="43"/>
  <c r="L3" i="43"/>
  <c r="K3" i="43"/>
  <c r="J3" i="43"/>
  <c r="I3" i="43"/>
  <c r="H3" i="43"/>
  <c r="G3" i="43"/>
  <c r="F3" i="43"/>
  <c r="E3" i="43"/>
  <c r="D3" i="43"/>
  <c r="C3" i="43"/>
  <c r="B3" i="43"/>
  <c r="Y2" i="43"/>
  <c r="X2" i="43"/>
  <c r="W2" i="43"/>
  <c r="V2" i="43"/>
  <c r="U2" i="43"/>
  <c r="T2" i="43"/>
  <c r="S2" i="43"/>
  <c r="R2" i="43"/>
  <c r="Q2" i="43"/>
  <c r="P2" i="43"/>
  <c r="O2" i="43"/>
  <c r="N2" i="43"/>
  <c r="M2" i="43"/>
  <c r="L2" i="43"/>
  <c r="K2" i="43"/>
  <c r="J2" i="43"/>
  <c r="I2" i="43"/>
  <c r="H2" i="43"/>
  <c r="G2" i="43"/>
  <c r="F2" i="43"/>
  <c r="E2" i="43"/>
  <c r="D2" i="43"/>
  <c r="C2" i="43"/>
  <c r="B2" i="43"/>
  <c r="Y9" i="40"/>
  <c r="X9" i="40"/>
  <c r="W9" i="40"/>
  <c r="V9" i="40"/>
  <c r="U9" i="40"/>
  <c r="T9" i="40"/>
  <c r="S9" i="40"/>
  <c r="R9" i="40"/>
  <c r="Q9" i="40"/>
  <c r="P9" i="40"/>
  <c r="O9" i="40"/>
  <c r="N9" i="40"/>
  <c r="M9" i="40"/>
  <c r="L9" i="40"/>
  <c r="K9" i="40"/>
  <c r="J9" i="40"/>
  <c r="I9" i="40"/>
  <c r="H9" i="40"/>
  <c r="G9" i="40"/>
  <c r="F9" i="40"/>
  <c r="E9" i="40"/>
  <c r="D9" i="40"/>
  <c r="C9" i="40"/>
  <c r="B9" i="40"/>
  <c r="Y8" i="40"/>
  <c r="X8" i="40"/>
  <c r="W8" i="40"/>
  <c r="V8" i="40"/>
  <c r="U8" i="40"/>
  <c r="T8" i="40"/>
  <c r="S8" i="40"/>
  <c r="R8" i="40"/>
  <c r="Q8" i="40"/>
  <c r="P8" i="40"/>
  <c r="O8" i="40"/>
  <c r="N8" i="40"/>
  <c r="M8" i="40"/>
  <c r="L8" i="40"/>
  <c r="K8" i="40"/>
  <c r="J8" i="40"/>
  <c r="I8" i="40"/>
  <c r="H8" i="40"/>
  <c r="G8" i="40"/>
  <c r="F8" i="40"/>
  <c r="E8" i="40"/>
  <c r="D8" i="40"/>
  <c r="C8" i="40"/>
  <c r="B8" i="40"/>
  <c r="Y7" i="40"/>
  <c r="X7" i="40"/>
  <c r="W7" i="40"/>
  <c r="V7" i="40"/>
  <c r="U7" i="40"/>
  <c r="T7" i="40"/>
  <c r="S7" i="40"/>
  <c r="R7" i="40"/>
  <c r="Q7" i="40"/>
  <c r="P7" i="40"/>
  <c r="O7" i="40"/>
  <c r="N7" i="40"/>
  <c r="M7" i="40"/>
  <c r="L7" i="40"/>
  <c r="K7" i="40"/>
  <c r="J7" i="40"/>
  <c r="I7" i="40"/>
  <c r="H7" i="40"/>
  <c r="G7" i="40"/>
  <c r="F7" i="40"/>
  <c r="E7" i="40"/>
  <c r="D7" i="40"/>
  <c r="C7" i="40"/>
  <c r="B7" i="40"/>
  <c r="Y6" i="40"/>
  <c r="X6" i="40"/>
  <c r="W6" i="40"/>
  <c r="V6" i="40"/>
  <c r="U6" i="40"/>
  <c r="T6" i="40"/>
  <c r="S6" i="40"/>
  <c r="R6" i="40"/>
  <c r="Q6" i="40"/>
  <c r="P6" i="40"/>
  <c r="O6" i="40"/>
  <c r="N6" i="40"/>
  <c r="M6" i="40"/>
  <c r="L6" i="40"/>
  <c r="K6" i="40"/>
  <c r="J6" i="40"/>
  <c r="I6" i="40"/>
  <c r="H6" i="40"/>
  <c r="G6" i="40"/>
  <c r="F6" i="40"/>
  <c r="E6" i="40"/>
  <c r="D6" i="40"/>
  <c r="C6" i="40"/>
  <c r="B6" i="40"/>
  <c r="Y5" i="40"/>
  <c r="X5" i="40"/>
  <c r="W5" i="40"/>
  <c r="V5" i="40"/>
  <c r="U5" i="40"/>
  <c r="T5" i="40"/>
  <c r="S5" i="40"/>
  <c r="R5" i="40"/>
  <c r="Q5" i="40"/>
  <c r="P5" i="40"/>
  <c r="O5" i="40"/>
  <c r="N5" i="40"/>
  <c r="M5" i="40"/>
  <c r="L5" i="40"/>
  <c r="K5" i="40"/>
  <c r="J5" i="40"/>
  <c r="I5" i="40"/>
  <c r="H5" i="40"/>
  <c r="G5" i="40"/>
  <c r="F5" i="40"/>
  <c r="E5" i="40"/>
  <c r="D5" i="40"/>
  <c r="C5" i="40"/>
  <c r="B5" i="40"/>
  <c r="Y4" i="40"/>
  <c r="X4" i="40"/>
  <c r="W4" i="40"/>
  <c r="V4" i="40"/>
  <c r="U4" i="40"/>
  <c r="T4" i="40"/>
  <c r="S4" i="40"/>
  <c r="R4" i="40"/>
  <c r="Q4" i="40"/>
  <c r="P4" i="40"/>
  <c r="O4" i="40"/>
  <c r="N4" i="40"/>
  <c r="M4" i="40"/>
  <c r="L4" i="40"/>
  <c r="K4" i="40"/>
  <c r="J4" i="40"/>
  <c r="I4" i="40"/>
  <c r="H4" i="40"/>
  <c r="G4" i="40"/>
  <c r="F4" i="40"/>
  <c r="E4" i="40"/>
  <c r="D4" i="40"/>
  <c r="C4" i="40"/>
  <c r="B4" i="40"/>
  <c r="Y3" i="40"/>
  <c r="X3" i="40"/>
  <c r="W3" i="40"/>
  <c r="V3" i="40"/>
  <c r="U3" i="40"/>
  <c r="T3" i="40"/>
  <c r="S3" i="40"/>
  <c r="R3" i="40"/>
  <c r="Q3" i="40"/>
  <c r="P3" i="40"/>
  <c r="O3" i="40"/>
  <c r="N3" i="40"/>
  <c r="M3" i="40"/>
  <c r="L3" i="40"/>
  <c r="K3" i="40"/>
  <c r="J3" i="40"/>
  <c r="I3" i="40"/>
  <c r="H3" i="40"/>
  <c r="G3" i="40"/>
  <c r="F3" i="40"/>
  <c r="E3" i="40"/>
  <c r="D3" i="40"/>
  <c r="C3" i="40"/>
  <c r="B3" i="40"/>
  <c r="Y2" i="40"/>
  <c r="X2" i="40"/>
  <c r="W2" i="40"/>
  <c r="V2" i="40"/>
  <c r="U2" i="40"/>
  <c r="T2" i="40"/>
  <c r="S2" i="40"/>
  <c r="R2" i="40"/>
  <c r="Q2" i="40"/>
  <c r="P2" i="40"/>
  <c r="O2" i="40"/>
  <c r="N2" i="40"/>
  <c r="M2" i="40"/>
  <c r="L2" i="40"/>
  <c r="K2" i="40"/>
  <c r="J2" i="40"/>
  <c r="I2" i="40"/>
  <c r="H2" i="40"/>
  <c r="G2" i="40"/>
  <c r="F2" i="40"/>
  <c r="E2" i="40"/>
  <c r="D2" i="40"/>
  <c r="C2" i="40"/>
  <c r="B2" i="40"/>
  <c r="Y9" i="39"/>
  <c r="X9" i="39"/>
  <c r="W9" i="39"/>
  <c r="V9" i="39"/>
  <c r="U9" i="39"/>
  <c r="T9" i="39"/>
  <c r="S9" i="39"/>
  <c r="R9" i="39"/>
  <c r="Q9" i="39"/>
  <c r="P9" i="39"/>
  <c r="O9" i="39"/>
  <c r="N9" i="39"/>
  <c r="M9" i="39"/>
  <c r="L9" i="39"/>
  <c r="K9" i="39"/>
  <c r="J9" i="39"/>
  <c r="I9" i="39"/>
  <c r="H9" i="39"/>
  <c r="G9" i="39"/>
  <c r="F9" i="39"/>
  <c r="E9" i="39"/>
  <c r="D9" i="39"/>
  <c r="C9" i="39"/>
  <c r="B9" i="39"/>
  <c r="Y8" i="39"/>
  <c r="X8" i="39"/>
  <c r="W8" i="39"/>
  <c r="V8" i="39"/>
  <c r="U8" i="39"/>
  <c r="T8" i="39"/>
  <c r="S8" i="39"/>
  <c r="R8" i="39"/>
  <c r="Q8" i="39"/>
  <c r="P8" i="39"/>
  <c r="O8" i="39"/>
  <c r="N8" i="39"/>
  <c r="M8" i="39"/>
  <c r="L8" i="39"/>
  <c r="K8" i="39"/>
  <c r="J8" i="39"/>
  <c r="I8" i="39"/>
  <c r="H8" i="39"/>
  <c r="G8" i="39"/>
  <c r="F8" i="39"/>
  <c r="E8" i="39"/>
  <c r="D8" i="39"/>
  <c r="C8" i="39"/>
  <c r="B8" i="39"/>
  <c r="Y7" i="39"/>
  <c r="X7" i="39"/>
  <c r="W7" i="39"/>
  <c r="V7" i="39"/>
  <c r="U7" i="39"/>
  <c r="T7" i="39"/>
  <c r="S7" i="39"/>
  <c r="R7" i="39"/>
  <c r="Q7" i="39"/>
  <c r="P7" i="39"/>
  <c r="O7" i="39"/>
  <c r="N7" i="39"/>
  <c r="M7" i="39"/>
  <c r="L7" i="39"/>
  <c r="K7" i="39"/>
  <c r="J7" i="39"/>
  <c r="I7" i="39"/>
  <c r="H7" i="39"/>
  <c r="G7" i="39"/>
  <c r="F7" i="39"/>
  <c r="E7" i="39"/>
  <c r="D7" i="39"/>
  <c r="C7" i="39"/>
  <c r="B7" i="39"/>
  <c r="Y6" i="39"/>
  <c r="X6" i="39"/>
  <c r="W6" i="39"/>
  <c r="V6" i="39"/>
  <c r="U6" i="39"/>
  <c r="T6" i="39"/>
  <c r="S6" i="39"/>
  <c r="R6" i="39"/>
  <c r="Q6" i="39"/>
  <c r="P6" i="39"/>
  <c r="O6" i="39"/>
  <c r="N6" i="39"/>
  <c r="M6" i="39"/>
  <c r="L6" i="39"/>
  <c r="K6" i="39"/>
  <c r="J6" i="39"/>
  <c r="I6" i="39"/>
  <c r="H6" i="39"/>
  <c r="G6" i="39"/>
  <c r="F6" i="39"/>
  <c r="E6" i="39"/>
  <c r="D6" i="39"/>
  <c r="C6" i="39"/>
  <c r="B6" i="39"/>
  <c r="Y5" i="39"/>
  <c r="X5" i="39"/>
  <c r="W5" i="39"/>
  <c r="V5" i="39"/>
  <c r="U5" i="39"/>
  <c r="T5" i="39"/>
  <c r="S5" i="39"/>
  <c r="R5" i="39"/>
  <c r="Q5" i="39"/>
  <c r="P5" i="39"/>
  <c r="O5" i="39"/>
  <c r="N5" i="39"/>
  <c r="M5" i="39"/>
  <c r="L5" i="39"/>
  <c r="K5" i="39"/>
  <c r="J5" i="39"/>
  <c r="I5" i="39"/>
  <c r="H5" i="39"/>
  <c r="G5" i="39"/>
  <c r="F5" i="39"/>
  <c r="E5" i="39"/>
  <c r="D5" i="39"/>
  <c r="C5" i="39"/>
  <c r="B5" i="39"/>
  <c r="Y4" i="39"/>
  <c r="X4" i="39"/>
  <c r="W4" i="39"/>
  <c r="V4" i="39"/>
  <c r="U4" i="39"/>
  <c r="T4" i="39"/>
  <c r="S4" i="39"/>
  <c r="R4" i="39"/>
  <c r="Q4" i="39"/>
  <c r="P4" i="39"/>
  <c r="O4" i="39"/>
  <c r="N4" i="39"/>
  <c r="M4" i="39"/>
  <c r="L4" i="39"/>
  <c r="K4" i="39"/>
  <c r="J4" i="39"/>
  <c r="I4" i="39"/>
  <c r="H4" i="39"/>
  <c r="G4" i="39"/>
  <c r="F4" i="39"/>
  <c r="E4" i="39"/>
  <c r="D4" i="39"/>
  <c r="C4" i="39"/>
  <c r="B4" i="39"/>
  <c r="Y3" i="39"/>
  <c r="X3" i="39"/>
  <c r="W3" i="39"/>
  <c r="V3" i="39"/>
  <c r="U3" i="39"/>
  <c r="T3" i="39"/>
  <c r="S3" i="39"/>
  <c r="R3" i="39"/>
  <c r="Q3" i="39"/>
  <c r="P3" i="39"/>
  <c r="O3" i="39"/>
  <c r="N3" i="39"/>
  <c r="M3" i="39"/>
  <c r="L3" i="39"/>
  <c r="K3" i="39"/>
  <c r="J3" i="39"/>
  <c r="I3" i="39"/>
  <c r="H3" i="39"/>
  <c r="G3" i="39"/>
  <c r="F3" i="39"/>
  <c r="E3" i="39"/>
  <c r="D3" i="39"/>
  <c r="C3" i="39"/>
  <c r="B3" i="39"/>
  <c r="Y2" i="39"/>
  <c r="X2" i="39"/>
  <c r="W2" i="39"/>
  <c r="V2" i="39"/>
  <c r="U2" i="39"/>
  <c r="T2" i="39"/>
  <c r="S2" i="39"/>
  <c r="R2" i="39"/>
  <c r="Q2" i="39"/>
  <c r="P2" i="39"/>
  <c r="O2" i="39"/>
  <c r="N2" i="39"/>
  <c r="M2" i="39"/>
  <c r="L2" i="39"/>
  <c r="K2" i="39"/>
  <c r="J2" i="39"/>
  <c r="I2" i="39"/>
  <c r="H2" i="39"/>
  <c r="G2" i="39"/>
  <c r="F2" i="39"/>
  <c r="E2" i="39"/>
  <c r="D2" i="39"/>
  <c r="C2" i="39"/>
  <c r="B2" i="39"/>
  <c r="Y9" i="37"/>
  <c r="X9" i="37"/>
  <c r="W9" i="37"/>
  <c r="V9" i="37"/>
  <c r="U9" i="37"/>
  <c r="T9" i="37"/>
  <c r="S9" i="37"/>
  <c r="R9" i="37"/>
  <c r="Q9" i="37"/>
  <c r="P9" i="37"/>
  <c r="O9" i="37"/>
  <c r="N9" i="37"/>
  <c r="M9" i="37"/>
  <c r="L9" i="37"/>
  <c r="K9" i="37"/>
  <c r="J9" i="37"/>
  <c r="I9" i="37"/>
  <c r="H9" i="37"/>
  <c r="G9" i="37"/>
  <c r="F9" i="37"/>
  <c r="E9" i="37"/>
  <c r="D9" i="37"/>
  <c r="C9" i="37"/>
  <c r="B9" i="37"/>
  <c r="Y8" i="37"/>
  <c r="X8" i="37"/>
  <c r="W8" i="37"/>
  <c r="V8" i="37"/>
  <c r="U8" i="37"/>
  <c r="T8" i="37"/>
  <c r="S8" i="37"/>
  <c r="R8" i="37"/>
  <c r="Q8" i="37"/>
  <c r="P8" i="37"/>
  <c r="O8" i="37"/>
  <c r="N8" i="37"/>
  <c r="M8" i="37"/>
  <c r="L8" i="37"/>
  <c r="K8" i="37"/>
  <c r="J8" i="37"/>
  <c r="I8" i="37"/>
  <c r="H8" i="37"/>
  <c r="G8" i="37"/>
  <c r="F8" i="37"/>
  <c r="E8" i="37"/>
  <c r="D8" i="37"/>
  <c r="C8" i="37"/>
  <c r="B8" i="37"/>
  <c r="Y7" i="37"/>
  <c r="X7" i="37"/>
  <c r="W7" i="37"/>
  <c r="V7" i="37"/>
  <c r="U7" i="37"/>
  <c r="T7" i="37"/>
  <c r="S7" i="37"/>
  <c r="R7" i="37"/>
  <c r="Q7" i="37"/>
  <c r="P7" i="37"/>
  <c r="O7" i="37"/>
  <c r="N7" i="37"/>
  <c r="M7" i="37"/>
  <c r="L7" i="37"/>
  <c r="K7" i="37"/>
  <c r="J7" i="37"/>
  <c r="I7" i="37"/>
  <c r="H7" i="37"/>
  <c r="G7" i="37"/>
  <c r="F7" i="37"/>
  <c r="E7" i="37"/>
  <c r="D7" i="37"/>
  <c r="C7" i="37"/>
  <c r="B7" i="37"/>
  <c r="Y6" i="37"/>
  <c r="X6" i="37"/>
  <c r="W6" i="37"/>
  <c r="V6" i="37"/>
  <c r="U6" i="37"/>
  <c r="T6" i="37"/>
  <c r="S6" i="37"/>
  <c r="R6" i="37"/>
  <c r="Q6" i="37"/>
  <c r="P6" i="37"/>
  <c r="O6" i="37"/>
  <c r="N6" i="37"/>
  <c r="M6" i="37"/>
  <c r="L6" i="37"/>
  <c r="K6" i="37"/>
  <c r="J6" i="37"/>
  <c r="I6" i="37"/>
  <c r="H6" i="37"/>
  <c r="G6" i="37"/>
  <c r="F6" i="37"/>
  <c r="E6" i="37"/>
  <c r="D6" i="37"/>
  <c r="C6" i="37"/>
  <c r="B6" i="37"/>
  <c r="Y5" i="37"/>
  <c r="X5" i="37"/>
  <c r="W5" i="37"/>
  <c r="V5" i="37"/>
  <c r="U5" i="37"/>
  <c r="T5" i="37"/>
  <c r="S5" i="37"/>
  <c r="R5" i="37"/>
  <c r="Q5" i="37"/>
  <c r="P5" i="37"/>
  <c r="O5" i="37"/>
  <c r="N5" i="37"/>
  <c r="M5" i="37"/>
  <c r="L5" i="37"/>
  <c r="K5" i="37"/>
  <c r="J5" i="37"/>
  <c r="I5" i="37"/>
  <c r="H5" i="37"/>
  <c r="G5" i="37"/>
  <c r="F5" i="37"/>
  <c r="E5" i="37"/>
  <c r="D5" i="37"/>
  <c r="C5" i="37"/>
  <c r="B5" i="37"/>
  <c r="Y4" i="37"/>
  <c r="X4" i="37"/>
  <c r="W4" i="37"/>
  <c r="V4" i="37"/>
  <c r="U4" i="37"/>
  <c r="T4" i="37"/>
  <c r="S4" i="37"/>
  <c r="R4" i="37"/>
  <c r="Q4" i="37"/>
  <c r="P4" i="37"/>
  <c r="O4" i="37"/>
  <c r="N4" i="37"/>
  <c r="M4" i="37"/>
  <c r="L4" i="37"/>
  <c r="K4" i="37"/>
  <c r="J4" i="37"/>
  <c r="I4" i="37"/>
  <c r="H4" i="37"/>
  <c r="G4" i="37"/>
  <c r="F4" i="37"/>
  <c r="E4" i="37"/>
  <c r="D4" i="37"/>
  <c r="C4" i="37"/>
  <c r="B4" i="37"/>
  <c r="Y3" i="37"/>
  <c r="X3" i="37"/>
  <c r="W3" i="37"/>
  <c r="V3" i="37"/>
  <c r="U3" i="37"/>
  <c r="T3" i="37"/>
  <c r="S3" i="37"/>
  <c r="R3" i="37"/>
  <c r="Q3" i="37"/>
  <c r="P3" i="37"/>
  <c r="O3" i="37"/>
  <c r="N3" i="37"/>
  <c r="M3" i="37"/>
  <c r="L3" i="37"/>
  <c r="K3" i="37"/>
  <c r="J3" i="37"/>
  <c r="I3" i="37"/>
  <c r="H3" i="37"/>
  <c r="G3" i="37"/>
  <c r="F3" i="37"/>
  <c r="E3" i="37"/>
  <c r="D3" i="37"/>
  <c r="C3" i="37"/>
  <c r="B3" i="37"/>
  <c r="Y2" i="37"/>
  <c r="X2" i="37"/>
  <c r="W2" i="37"/>
  <c r="V2" i="37"/>
  <c r="U2" i="37"/>
  <c r="T2" i="37"/>
  <c r="S2" i="37"/>
  <c r="R2" i="37"/>
  <c r="Q2" i="37"/>
  <c r="P2" i="37"/>
  <c r="O2" i="37"/>
  <c r="N2" i="37"/>
  <c r="M2" i="37"/>
  <c r="L2" i="37"/>
  <c r="K2" i="37"/>
  <c r="J2" i="37"/>
  <c r="I2" i="37"/>
  <c r="H2" i="37"/>
  <c r="G2" i="37"/>
  <c r="F2" i="37"/>
  <c r="E2" i="37"/>
  <c r="D2" i="37"/>
  <c r="C2" i="37"/>
  <c r="B2" i="37"/>
  <c r="Y9" i="38"/>
  <c r="X9" i="38"/>
  <c r="W9" i="38"/>
  <c r="V9" i="38"/>
  <c r="U9" i="38"/>
  <c r="T9" i="38"/>
  <c r="S9" i="38"/>
  <c r="R9" i="38"/>
  <c r="Q9" i="38"/>
  <c r="P9" i="38"/>
  <c r="O9" i="38"/>
  <c r="N9" i="38"/>
  <c r="M9" i="38"/>
  <c r="L9" i="38"/>
  <c r="K9" i="38"/>
  <c r="J9" i="38"/>
  <c r="I9" i="38"/>
  <c r="H9" i="38"/>
  <c r="G9" i="38"/>
  <c r="F9" i="38"/>
  <c r="E9" i="38"/>
  <c r="D9" i="38"/>
  <c r="C9" i="38"/>
  <c r="B9" i="38"/>
  <c r="Y8" i="38"/>
  <c r="X8" i="38"/>
  <c r="W8" i="38"/>
  <c r="V8" i="38"/>
  <c r="U8" i="38"/>
  <c r="T8" i="38"/>
  <c r="S8" i="38"/>
  <c r="R8" i="38"/>
  <c r="Q8" i="38"/>
  <c r="P8" i="38"/>
  <c r="O8" i="38"/>
  <c r="N8" i="38"/>
  <c r="M8" i="38"/>
  <c r="L8" i="38"/>
  <c r="K8" i="38"/>
  <c r="J8" i="38"/>
  <c r="I8" i="38"/>
  <c r="H8" i="38"/>
  <c r="G8" i="38"/>
  <c r="F8" i="38"/>
  <c r="E8" i="38"/>
  <c r="D8" i="38"/>
  <c r="C8" i="38"/>
  <c r="B8" i="38"/>
  <c r="Y7" i="38"/>
  <c r="X7" i="38"/>
  <c r="W7" i="38"/>
  <c r="V7" i="38"/>
  <c r="U7" i="38"/>
  <c r="T7" i="38"/>
  <c r="S7" i="38"/>
  <c r="R7" i="38"/>
  <c r="Q7" i="38"/>
  <c r="P7" i="38"/>
  <c r="O7" i="38"/>
  <c r="N7" i="38"/>
  <c r="M7" i="38"/>
  <c r="L7" i="38"/>
  <c r="K7" i="38"/>
  <c r="J7" i="38"/>
  <c r="I7" i="38"/>
  <c r="H7" i="38"/>
  <c r="G7" i="38"/>
  <c r="F7" i="38"/>
  <c r="E7" i="38"/>
  <c r="D7" i="38"/>
  <c r="C7" i="38"/>
  <c r="B7" i="38"/>
  <c r="Y6" i="38"/>
  <c r="X6" i="38"/>
  <c r="W6" i="38"/>
  <c r="V6" i="38"/>
  <c r="U6" i="38"/>
  <c r="T6" i="38"/>
  <c r="S6" i="38"/>
  <c r="R6" i="38"/>
  <c r="Q6" i="38"/>
  <c r="P6" i="38"/>
  <c r="O6" i="38"/>
  <c r="N6" i="38"/>
  <c r="M6" i="38"/>
  <c r="L6" i="38"/>
  <c r="K6" i="38"/>
  <c r="J6" i="38"/>
  <c r="I6" i="38"/>
  <c r="H6" i="38"/>
  <c r="G6" i="38"/>
  <c r="F6" i="38"/>
  <c r="E6" i="38"/>
  <c r="D6" i="38"/>
  <c r="C6" i="38"/>
  <c r="B6" i="38"/>
  <c r="Y5" i="38"/>
  <c r="X5" i="38"/>
  <c r="W5" i="38"/>
  <c r="V5" i="38"/>
  <c r="U5" i="38"/>
  <c r="T5" i="38"/>
  <c r="S5" i="38"/>
  <c r="R5" i="38"/>
  <c r="Q5" i="38"/>
  <c r="P5" i="38"/>
  <c r="O5" i="38"/>
  <c r="N5" i="38"/>
  <c r="M5" i="38"/>
  <c r="L5" i="38"/>
  <c r="K5" i="38"/>
  <c r="J5" i="38"/>
  <c r="I5" i="38"/>
  <c r="H5" i="38"/>
  <c r="G5" i="38"/>
  <c r="F5" i="38"/>
  <c r="E5" i="38"/>
  <c r="D5" i="38"/>
  <c r="C5" i="38"/>
  <c r="B5" i="38"/>
  <c r="Y4" i="38"/>
  <c r="X4" i="38"/>
  <c r="W4" i="38"/>
  <c r="V4" i="38"/>
  <c r="U4" i="38"/>
  <c r="T4" i="38"/>
  <c r="S4" i="38"/>
  <c r="R4" i="38"/>
  <c r="Q4" i="38"/>
  <c r="P4" i="38"/>
  <c r="O4" i="38"/>
  <c r="N4" i="38"/>
  <c r="M4" i="38"/>
  <c r="L4" i="38"/>
  <c r="K4" i="38"/>
  <c r="J4" i="38"/>
  <c r="I4" i="38"/>
  <c r="H4" i="38"/>
  <c r="G4" i="38"/>
  <c r="F4" i="38"/>
  <c r="E4" i="38"/>
  <c r="D4" i="38"/>
  <c r="C4" i="38"/>
  <c r="B4" i="38"/>
  <c r="Y3" i="38"/>
  <c r="X3" i="38"/>
  <c r="W3" i="38"/>
  <c r="V3" i="38"/>
  <c r="U3" i="38"/>
  <c r="T3" i="38"/>
  <c r="S3" i="38"/>
  <c r="R3" i="38"/>
  <c r="Q3" i="38"/>
  <c r="P3" i="38"/>
  <c r="O3" i="38"/>
  <c r="N3" i="38"/>
  <c r="M3" i="38"/>
  <c r="L3" i="38"/>
  <c r="K3" i="38"/>
  <c r="J3" i="38"/>
  <c r="I3" i="38"/>
  <c r="H3" i="38"/>
  <c r="G3" i="38"/>
  <c r="F3" i="38"/>
  <c r="E3" i="38"/>
  <c r="D3" i="38"/>
  <c r="C3" i="38"/>
  <c r="B3" i="38"/>
  <c r="Y2" i="38"/>
  <c r="X2" i="38"/>
  <c r="W2" i="38"/>
  <c r="V2" i="38"/>
  <c r="U2" i="38"/>
  <c r="T2" i="38"/>
  <c r="S2" i="38"/>
  <c r="R2" i="38"/>
  <c r="Q2" i="38"/>
  <c r="P2" i="38"/>
  <c r="O2" i="38"/>
  <c r="N2" i="38"/>
  <c r="M2" i="38"/>
  <c r="L2" i="38"/>
  <c r="K2" i="38"/>
  <c r="J2" i="38"/>
  <c r="I2" i="38"/>
  <c r="H2" i="38"/>
  <c r="G2" i="38"/>
  <c r="F2" i="38"/>
  <c r="E2" i="38"/>
  <c r="D2" i="38"/>
  <c r="C2" i="38"/>
  <c r="B2" i="38"/>
  <c r="Y9" i="36"/>
  <c r="X9" i="36"/>
  <c r="W9" i="36"/>
  <c r="V9" i="36"/>
  <c r="U9" i="36"/>
  <c r="T9" i="36"/>
  <c r="S9" i="36"/>
  <c r="R9" i="36"/>
  <c r="Q9" i="36"/>
  <c r="P9" i="36"/>
  <c r="O9" i="36"/>
  <c r="N9" i="36"/>
  <c r="M9" i="36"/>
  <c r="L9" i="36"/>
  <c r="K9" i="36"/>
  <c r="J9" i="36"/>
  <c r="I9" i="36"/>
  <c r="H9" i="36"/>
  <c r="G9" i="36"/>
  <c r="F9" i="36"/>
  <c r="E9" i="36"/>
  <c r="D9" i="36"/>
  <c r="C9" i="36"/>
  <c r="B9" i="36"/>
  <c r="Y8" i="36"/>
  <c r="X8" i="36"/>
  <c r="W8" i="36"/>
  <c r="V8" i="36"/>
  <c r="U8" i="36"/>
  <c r="T8" i="36"/>
  <c r="S8" i="36"/>
  <c r="R8" i="36"/>
  <c r="Q8" i="36"/>
  <c r="P8" i="36"/>
  <c r="O8" i="36"/>
  <c r="N8" i="36"/>
  <c r="M8" i="36"/>
  <c r="L8" i="36"/>
  <c r="K8" i="36"/>
  <c r="J8" i="36"/>
  <c r="I8" i="36"/>
  <c r="H8" i="36"/>
  <c r="G8" i="36"/>
  <c r="F8" i="36"/>
  <c r="E8" i="36"/>
  <c r="D8" i="36"/>
  <c r="C8" i="36"/>
  <c r="B8" i="36"/>
  <c r="Y7" i="36"/>
  <c r="X7" i="36"/>
  <c r="W7" i="36"/>
  <c r="V7" i="36"/>
  <c r="U7" i="36"/>
  <c r="T7" i="36"/>
  <c r="S7" i="36"/>
  <c r="R7" i="36"/>
  <c r="Q7" i="36"/>
  <c r="P7" i="36"/>
  <c r="O7" i="36"/>
  <c r="N7" i="36"/>
  <c r="M7" i="36"/>
  <c r="L7" i="36"/>
  <c r="K7" i="36"/>
  <c r="J7" i="36"/>
  <c r="I7" i="36"/>
  <c r="H7" i="36"/>
  <c r="G7" i="36"/>
  <c r="F7" i="36"/>
  <c r="E7" i="36"/>
  <c r="D7" i="36"/>
  <c r="C7" i="36"/>
  <c r="B7" i="36"/>
  <c r="Y6" i="36"/>
  <c r="X6" i="36"/>
  <c r="W6" i="36"/>
  <c r="V6" i="36"/>
  <c r="U6" i="36"/>
  <c r="T6" i="36"/>
  <c r="S6" i="36"/>
  <c r="R6" i="36"/>
  <c r="Q6" i="36"/>
  <c r="P6" i="36"/>
  <c r="O6" i="36"/>
  <c r="N6" i="36"/>
  <c r="M6" i="36"/>
  <c r="L6" i="36"/>
  <c r="K6" i="36"/>
  <c r="J6" i="36"/>
  <c r="I6" i="36"/>
  <c r="H6" i="36"/>
  <c r="G6" i="36"/>
  <c r="F6" i="36"/>
  <c r="E6" i="36"/>
  <c r="D6" i="36"/>
  <c r="C6" i="36"/>
  <c r="B6" i="36"/>
  <c r="Y5" i="36"/>
  <c r="X5" i="36"/>
  <c r="W5" i="36"/>
  <c r="V5" i="36"/>
  <c r="U5" i="36"/>
  <c r="T5" i="36"/>
  <c r="S5" i="36"/>
  <c r="R5" i="36"/>
  <c r="Q5" i="36"/>
  <c r="P5" i="36"/>
  <c r="O5" i="36"/>
  <c r="N5" i="36"/>
  <c r="M5" i="36"/>
  <c r="L5" i="36"/>
  <c r="K5" i="36"/>
  <c r="J5" i="36"/>
  <c r="I5" i="36"/>
  <c r="H5" i="36"/>
  <c r="G5" i="36"/>
  <c r="F5" i="36"/>
  <c r="E5" i="36"/>
  <c r="D5" i="36"/>
  <c r="C5" i="36"/>
  <c r="B5" i="36"/>
  <c r="Y4" i="36"/>
  <c r="X4" i="36"/>
  <c r="W4" i="36"/>
  <c r="V4" i="36"/>
  <c r="U4" i="36"/>
  <c r="T4" i="36"/>
  <c r="S4" i="36"/>
  <c r="R4" i="36"/>
  <c r="Q4" i="36"/>
  <c r="P4" i="36"/>
  <c r="O4" i="36"/>
  <c r="N4" i="36"/>
  <c r="M4" i="36"/>
  <c r="L4" i="36"/>
  <c r="K4" i="36"/>
  <c r="J4" i="36"/>
  <c r="I4" i="36"/>
  <c r="H4" i="36"/>
  <c r="G4" i="36"/>
  <c r="F4" i="36"/>
  <c r="E4" i="36"/>
  <c r="D4" i="36"/>
  <c r="C4" i="36"/>
  <c r="B4" i="36"/>
  <c r="Y3" i="36"/>
  <c r="X3" i="36"/>
  <c r="W3" i="36"/>
  <c r="V3" i="36"/>
  <c r="U3" i="36"/>
  <c r="T3" i="36"/>
  <c r="S3" i="36"/>
  <c r="R3" i="36"/>
  <c r="Q3" i="36"/>
  <c r="P3" i="36"/>
  <c r="O3" i="36"/>
  <c r="N3" i="36"/>
  <c r="M3" i="36"/>
  <c r="L3" i="36"/>
  <c r="K3" i="36"/>
  <c r="J3" i="36"/>
  <c r="I3" i="36"/>
  <c r="H3" i="36"/>
  <c r="G3" i="36"/>
  <c r="F3" i="36"/>
  <c r="E3" i="36"/>
  <c r="D3" i="36"/>
  <c r="C3" i="36"/>
  <c r="B3" i="36"/>
  <c r="Y2" i="36"/>
  <c r="X2" i="36"/>
  <c r="W2" i="36"/>
  <c r="V2" i="36"/>
  <c r="U2" i="36"/>
  <c r="T2" i="36"/>
  <c r="S2" i="36"/>
  <c r="R2" i="36"/>
  <c r="Q2" i="36"/>
  <c r="P2" i="36"/>
  <c r="O2" i="36"/>
  <c r="N2" i="36"/>
  <c r="M2" i="36"/>
  <c r="L2" i="36"/>
  <c r="K2" i="36"/>
  <c r="J2" i="36"/>
  <c r="I2" i="36"/>
  <c r="H2" i="36"/>
  <c r="G2" i="36"/>
  <c r="F2" i="36"/>
  <c r="E2" i="36"/>
  <c r="D2" i="36"/>
  <c r="C2" i="36"/>
  <c r="B2" i="36"/>
  <c r="Y9" i="7"/>
  <c r="X9" i="7"/>
  <c r="W9" i="7"/>
  <c r="V9" i="7"/>
  <c r="U9" i="7"/>
  <c r="T9" i="7"/>
  <c r="S9" i="7"/>
  <c r="R9" i="7"/>
  <c r="Q9" i="7"/>
  <c r="P9" i="7"/>
  <c r="O9" i="7"/>
  <c r="N9" i="7"/>
  <c r="M9" i="7"/>
  <c r="L9" i="7"/>
  <c r="K9" i="7"/>
  <c r="J9" i="7"/>
  <c r="I9" i="7"/>
  <c r="H9" i="7"/>
  <c r="G9" i="7"/>
  <c r="F9" i="7"/>
  <c r="E9" i="7"/>
  <c r="D9" i="7"/>
  <c r="C9" i="7"/>
  <c r="B9" i="7"/>
  <c r="Y8" i="7"/>
  <c r="X8" i="7"/>
  <c r="W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7"/>
  <c r="B8" i="7"/>
  <c r="Y7" i="7"/>
  <c r="X7" i="7"/>
  <c r="W7" i="7"/>
  <c r="V7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C7" i="7"/>
  <c r="B7" i="7"/>
  <c r="Y6" i="7"/>
  <c r="X6" i="7"/>
  <c r="W6" i="7"/>
  <c r="V6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7"/>
  <c r="B6" i="7"/>
  <c r="Y5" i="7"/>
  <c r="X5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B5" i="7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B4" i="7"/>
  <c r="Y3" i="7"/>
  <c r="X3" i="7"/>
  <c r="W3" i="7"/>
  <c r="V3" i="7"/>
  <c r="U3" i="7"/>
  <c r="T3" i="7"/>
  <c r="S3" i="7"/>
  <c r="R3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C3" i="7"/>
  <c r="B3" i="7"/>
  <c r="Y2" i="7"/>
  <c r="X2" i="7"/>
  <c r="W2" i="7"/>
  <c r="V2" i="7"/>
  <c r="U2" i="7"/>
  <c r="T2" i="7"/>
  <c r="S2" i="7"/>
  <c r="R2" i="7"/>
  <c r="Q2" i="7"/>
  <c r="P2" i="7"/>
  <c r="O2" i="7"/>
  <c r="N2" i="7"/>
  <c r="M2" i="7"/>
  <c r="L2" i="7"/>
  <c r="K2" i="7"/>
  <c r="J2" i="7"/>
  <c r="I2" i="7"/>
  <c r="H2" i="7"/>
  <c r="G2" i="7"/>
  <c r="F2" i="7"/>
  <c r="E2" i="7"/>
  <c r="D2" i="7"/>
  <c r="C2" i="7"/>
  <c r="B2" i="7"/>
  <c r="B3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B4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B5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B6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B7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B8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B9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C2" i="6"/>
  <c r="D2" i="6"/>
  <c r="E2" i="6"/>
  <c r="F2" i="6"/>
  <c r="G2" i="6"/>
  <c r="H2" i="6"/>
  <c r="I2" i="6"/>
  <c r="J2" i="6"/>
  <c r="K2" i="6"/>
  <c r="L2" i="6"/>
  <c r="M2" i="6"/>
  <c r="N2" i="6"/>
  <c r="O2" i="6"/>
  <c r="P2" i="6"/>
  <c r="Q2" i="6"/>
  <c r="R2" i="6"/>
  <c r="S2" i="6"/>
  <c r="T2" i="6"/>
  <c r="U2" i="6"/>
  <c r="V2" i="6"/>
  <c r="W2" i="6"/>
  <c r="X2" i="6"/>
  <c r="Y2" i="6"/>
  <c r="B2" i="6"/>
</calcChain>
</file>

<file path=xl/sharedStrings.xml><?xml version="1.0" encoding="utf-8"?>
<sst xmlns="http://schemas.openxmlformats.org/spreadsheetml/2006/main" count="49" uniqueCount="18">
  <si>
    <t>numScenarios</t>
  </si>
  <si>
    <t>Year</t>
  </si>
  <si>
    <t>Load Scale Factor</t>
  </si>
  <si>
    <t>Load Growth (cumul.)</t>
  </si>
  <si>
    <t>Flex. Load Growth</t>
  </si>
  <si>
    <t>RES Installed, [MW]</t>
  </si>
  <si>
    <t>ESS Installed, [MWh]</t>
  </si>
  <si>
    <t>GenID</t>
  </si>
  <si>
    <t>NodeID</t>
  </si>
  <si>
    <t>Pinst, [MW]</t>
  </si>
  <si>
    <t>ESSID</t>
  </si>
  <si>
    <t>P, [MW]</t>
  </si>
  <si>
    <t>LoadID</t>
  </si>
  <si>
    <t>Ratio, [%]</t>
  </si>
  <si>
    <t>Time</t>
  </si>
  <si>
    <t>FL, [MW]</t>
  </si>
  <si>
    <t>Minimum FL, [MW]</t>
  </si>
  <si>
    <t>Maximum FL, [MW]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</si>
</sst>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0" fontId="0" fillId="2" borderId="0" xfId="0" applyFill="1"/>
    <xf numFmtId="10" fontId="0" fillId="2" borderId="0" xfId="0" applyNumberFormat="1" applyFill="1"/>
    <xf numFmtId="2" fontId="0" fillId="0" borderId="0" xfId="0" applyNumberFormat="1"/>
    <xf numFmtId="2" fontId="0" fillId="2" borderId="0" xfId="0" applyNumberFormat="1" applyFill="1"/>
    <xf numFmtId="0" fontId="0" fillId="3" borderId="0" xfId="0" applyFill="1"/>
    <xf numFmtId="2" fontId="0" fillId="3" borderId="0" xfId="0" applyNumberFormat="1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theme" Target="theme/theme1.xml"/><Relationship Id="rId40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IEEE9\ieee18_1\ieee18_1_base.xlsx" TargetMode="External"/><Relationship Id="rId1" Type="http://schemas.openxmlformats.org/officeDocument/2006/relationships/externalLinkPath" Target="ieee18_1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Base Consumption"/>
      <sheetName val="FL Profiles"/>
      <sheetName val="Pc, Winter, S1"/>
      <sheetName val="Pc, Winter, S2"/>
      <sheetName val="Pc, Winter, S3"/>
      <sheetName val="Qc, Winter, S1"/>
      <sheetName val="Qc, Winter, S2"/>
      <sheetName val="Qc, Winter, S3"/>
      <sheetName val="Pc, Summer, S1"/>
      <sheetName val="Pc, Summer, S2"/>
      <sheetName val="Pc, Summer, S3"/>
      <sheetName val="Qc, Summer, S1"/>
      <sheetName val="Qc, Summer, S2"/>
      <sheetName val="Qc, Summer, S3"/>
      <sheetName val="Profiles, Pc, Winter, S1"/>
      <sheetName val="Profiles, Pc, Winter, S2"/>
      <sheetName val="Profiles, Pc, Winter, S3"/>
      <sheetName val="Profiles, Qc, Winter, S1"/>
      <sheetName val="Profiles, Qc, Winter, S2"/>
      <sheetName val="Profiles, Qc, Winter, S3"/>
      <sheetName val="Profiles, Pc, Summer, S1"/>
      <sheetName val="Profiles, Pc, Summer, S2"/>
      <sheetName val="Profiles, Pc, Summer, S3"/>
      <sheetName val="Profiles, Qc, Summer, S1"/>
      <sheetName val="Profiles, Qc, Summer, S2"/>
      <sheetName val="Profiles, Qc, Summer, S3"/>
      <sheetName val="Profiles, RES, Winter"/>
      <sheetName val="Profiles, RES, Summer"/>
    </sheetNames>
    <sheetDataSet>
      <sheetData sheetId="0">
        <row r="2">
          <cell r="B2">
            <v>0.01</v>
          </cell>
        </row>
        <row r="3">
          <cell r="B3">
            <v>0.15</v>
          </cell>
        </row>
      </sheetData>
      <sheetData sheetId="1">
        <row r="2">
          <cell r="A2">
            <v>1</v>
          </cell>
          <cell r="B2">
            <v>6</v>
          </cell>
          <cell r="C2">
            <v>1.8</v>
          </cell>
          <cell r="D2">
            <v>0.2</v>
          </cell>
        </row>
        <row r="3">
          <cell r="A3">
            <v>2</v>
          </cell>
          <cell r="B3">
            <v>5</v>
          </cell>
          <cell r="C3">
            <v>1.5</v>
          </cell>
          <cell r="D3">
            <v>0.16666666666666666</v>
          </cell>
        </row>
        <row r="4">
          <cell r="A4">
            <v>3</v>
          </cell>
          <cell r="B4">
            <v>4</v>
          </cell>
          <cell r="C4">
            <v>1.2</v>
          </cell>
          <cell r="D4">
            <v>0.13333333333333333</v>
          </cell>
        </row>
        <row r="5">
          <cell r="A5">
            <v>4</v>
          </cell>
          <cell r="B5">
            <v>3</v>
          </cell>
          <cell r="C5">
            <v>0.9</v>
          </cell>
          <cell r="D5">
            <v>0.1</v>
          </cell>
        </row>
        <row r="6">
          <cell r="A6">
            <v>5</v>
          </cell>
          <cell r="B6">
            <v>3</v>
          </cell>
          <cell r="C6">
            <v>0.9</v>
          </cell>
          <cell r="D6">
            <v>0.1</v>
          </cell>
        </row>
        <row r="7">
          <cell r="A7">
            <v>6</v>
          </cell>
          <cell r="B7">
            <v>3</v>
          </cell>
          <cell r="C7">
            <v>0.9</v>
          </cell>
          <cell r="D7">
            <v>0.1</v>
          </cell>
        </row>
        <row r="8">
          <cell r="A8">
            <v>7</v>
          </cell>
          <cell r="B8">
            <v>3</v>
          </cell>
          <cell r="C8">
            <v>0.9</v>
          </cell>
          <cell r="D8">
            <v>0.1</v>
          </cell>
        </row>
        <row r="9">
          <cell r="A9">
            <v>8</v>
          </cell>
          <cell r="B9">
            <v>3</v>
          </cell>
          <cell r="C9">
            <v>0.9</v>
          </cell>
          <cell r="D9">
            <v>0.1</v>
          </cell>
        </row>
      </sheetData>
      <sheetData sheetId="2">
        <row r="2">
          <cell r="B2">
            <v>0.98328000000000004</v>
          </cell>
          <cell r="C2">
            <v>1.0160800000000001</v>
          </cell>
          <cell r="D2">
            <v>0.90983999999999998</v>
          </cell>
          <cell r="E2">
            <v>0.86240000000000006</v>
          </cell>
          <cell r="F2">
            <v>0.70655999999999997</v>
          </cell>
          <cell r="G2">
            <v>0.59967999999999999</v>
          </cell>
          <cell r="H2">
            <v>0.73336000000000001</v>
          </cell>
          <cell r="I2">
            <v>0.12736</v>
          </cell>
          <cell r="J2">
            <v>0.11200000000000002</v>
          </cell>
          <cell r="K2">
            <v>0.16328000000000001</v>
          </cell>
          <cell r="L2">
            <v>9.6159999999999995E-2</v>
          </cell>
          <cell r="M2">
            <v>0.12016</v>
          </cell>
          <cell r="N2">
            <v>0.19144</v>
          </cell>
          <cell r="O2">
            <v>0.35272000000000003</v>
          </cell>
          <cell r="P2">
            <v>0.37631999999999999</v>
          </cell>
          <cell r="Q2">
            <v>0.37008000000000002</v>
          </cell>
          <cell r="R2">
            <v>0.20760000000000001</v>
          </cell>
          <cell r="S2">
            <v>0.42287999999999998</v>
          </cell>
          <cell r="T2">
            <v>0.24815999999999999</v>
          </cell>
          <cell r="U2">
            <v>0.17448</v>
          </cell>
          <cell r="V2">
            <v>0.26495999999999997</v>
          </cell>
          <cell r="W2">
            <v>0.16375999999999999</v>
          </cell>
          <cell r="X2">
            <v>0.74743999999999999</v>
          </cell>
          <cell r="Y2">
            <v>0.90104000000000006</v>
          </cell>
        </row>
        <row r="3">
          <cell r="B3">
            <v>-2.2199999999999998</v>
          </cell>
          <cell r="C3">
            <v>-2.37392</v>
          </cell>
          <cell r="D3">
            <v>-2.6699200000000003</v>
          </cell>
          <cell r="E3">
            <v>-2.88008</v>
          </cell>
          <cell r="F3">
            <v>-3.0783999999999998</v>
          </cell>
          <cell r="G3">
            <v>-3.3595999999999995</v>
          </cell>
          <cell r="H3">
            <v>-3.2056800000000001</v>
          </cell>
          <cell r="I3">
            <v>-3.5959519999999996</v>
          </cell>
          <cell r="J3">
            <v>-3.2614719999999999</v>
          </cell>
          <cell r="K3">
            <v>-4.7905679999999995</v>
          </cell>
          <cell r="L3">
            <v>-4.7414719999999999</v>
          </cell>
          <cell r="M3">
            <v>-4.3344320000000005</v>
          </cell>
          <cell r="N3">
            <v>-4.1549120000000004</v>
          </cell>
          <cell r="O3">
            <v>-4.0114960000000002</v>
          </cell>
          <cell r="P3">
            <v>-3.7811360000000001</v>
          </cell>
          <cell r="Q3">
            <v>-3.4408479999999999</v>
          </cell>
          <cell r="R3">
            <v>-3.2173920000000003</v>
          </cell>
          <cell r="S3">
            <v>-2.879248</v>
          </cell>
          <cell r="T3">
            <v>-1.8275440000000001</v>
          </cell>
          <cell r="U3">
            <v>-2.045296</v>
          </cell>
          <cell r="V3">
            <v>-2.1619679999999999</v>
          </cell>
          <cell r="W3">
            <v>-2.3210799999999998</v>
          </cell>
          <cell r="X3">
            <v>-1.8440799999999999</v>
          </cell>
          <cell r="Y3">
            <v>-1.9595199999999999</v>
          </cell>
        </row>
        <row r="4">
          <cell r="B4">
            <v>2.1387119999999999</v>
          </cell>
          <cell r="C4">
            <v>2.2880639999999999</v>
          </cell>
          <cell r="D4">
            <v>2.565448</v>
          </cell>
          <cell r="E4">
            <v>2.7604880000000001</v>
          </cell>
          <cell r="F4">
            <v>2.9382799999999998</v>
          </cell>
          <cell r="G4">
            <v>3.2084000000000001</v>
          </cell>
          <cell r="H4">
            <v>3.0588000000000002</v>
          </cell>
          <cell r="I4">
            <v>3.4518320000000005</v>
          </cell>
          <cell r="J4">
            <v>3.161832</v>
          </cell>
          <cell r="K4">
            <v>3.607888</v>
          </cell>
          <cell r="L4">
            <v>3.6362960000000002</v>
          </cell>
          <cell r="M4">
            <v>3.4039279999999996</v>
          </cell>
          <cell r="N4">
            <v>3.2892000000000001</v>
          </cell>
          <cell r="O4">
            <v>3.2046559999999999</v>
          </cell>
          <cell r="P4">
            <v>3.0032640000000002</v>
          </cell>
          <cell r="Q4">
            <v>2.7342960000000001</v>
          </cell>
          <cell r="R4">
            <v>2.5472079999999999</v>
          </cell>
          <cell r="S4">
            <v>2.2765759999999999</v>
          </cell>
          <cell r="T4">
            <v>1.7818719999999999</v>
          </cell>
          <cell r="U4">
            <v>1.9944320000000002</v>
          </cell>
          <cell r="V4">
            <v>2.1193119999999999</v>
          </cell>
          <cell r="W4">
            <v>2.2829120000000001</v>
          </cell>
          <cell r="X4">
            <v>1.7764</v>
          </cell>
          <cell r="Y4">
            <v>1.8889600000000002</v>
          </cell>
        </row>
      </sheetData>
      <sheetData sheetId="3">
        <row r="2">
          <cell r="B2">
            <v>4.6006372868994241</v>
          </cell>
          <cell r="C2">
            <v>4.428706488266597</v>
          </cell>
          <cell r="D2">
            <v>4.270959799360428</v>
          </cell>
          <cell r="E2">
            <v>4.3998663669713327</v>
          </cell>
          <cell r="F2">
            <v>4.2757119616784234</v>
          </cell>
          <cell r="G2">
            <v>4.2814066807969802</v>
          </cell>
          <cell r="H2">
            <v>4.3209240379734553</v>
          </cell>
          <cell r="I2">
            <v>5.6085444313243524</v>
          </cell>
          <cell r="J2">
            <v>5.7206750247414515</v>
          </cell>
          <cell r="K2">
            <v>5.6660968828728837</v>
          </cell>
          <cell r="L2">
            <v>5.6488943585933589</v>
          </cell>
          <cell r="M2">
            <v>5.767606002190881</v>
          </cell>
          <cell r="N2">
            <v>5.7055198248842256</v>
          </cell>
          <cell r="O2">
            <v>5.6045204778644573</v>
          </cell>
          <cell r="P2">
            <v>4.8754111960224682</v>
          </cell>
          <cell r="Q2">
            <v>5.2451783311860511</v>
          </cell>
          <cell r="R2">
            <v>5.7025567371541719</v>
          </cell>
          <cell r="S2">
            <v>5.6156954521699607</v>
          </cell>
          <cell r="T2">
            <v>5.3263271217150274</v>
          </cell>
          <cell r="U2">
            <v>5.0793539261494782</v>
          </cell>
          <cell r="V2">
            <v>5.0434700159744121</v>
          </cell>
          <cell r="W2">
            <v>4.8193270220803512</v>
          </cell>
          <cell r="X2">
            <v>4.3525737063662842</v>
          </cell>
          <cell r="Y2">
            <v>4.2582746173721038</v>
          </cell>
        </row>
        <row r="3">
          <cell r="B3">
            <v>2.7732815543599743</v>
          </cell>
          <cell r="C3">
            <v>2.6943533169689586</v>
          </cell>
          <cell r="D3">
            <v>2.5799077896922729</v>
          </cell>
          <cell r="E3">
            <v>2.5585456225120247</v>
          </cell>
          <cell r="F3">
            <v>2.5842544179095635</v>
          </cell>
          <cell r="G3">
            <v>2.7592403953326903</v>
          </cell>
          <cell r="H3">
            <v>3.3264080238171116</v>
          </cell>
          <cell r="I3">
            <v>3.8834522392122928</v>
          </cell>
          <cell r="J3">
            <v>4.221842570925042</v>
          </cell>
          <cell r="K3">
            <v>4.3493571686736141</v>
          </cell>
          <cell r="L3">
            <v>4.3399488339117038</v>
          </cell>
          <cell r="M3">
            <v>4.2365985509091084</v>
          </cell>
          <cell r="N3">
            <v>4.0829173985083953</v>
          </cell>
          <cell r="O3">
            <v>3.882880258909005</v>
          </cell>
          <cell r="P3">
            <v>3.616354578455252</v>
          </cell>
          <cell r="Q3">
            <v>3.7285986610225237</v>
          </cell>
          <cell r="R3">
            <v>4.1474899185897831</v>
          </cell>
          <cell r="S3">
            <v>4.9587055134495053</v>
          </cell>
          <cell r="T3">
            <v>4.7228931986765135</v>
          </cell>
          <cell r="U3">
            <v>4.3625690283248844</v>
          </cell>
          <cell r="V3">
            <v>4.2292204579688573</v>
          </cell>
          <cell r="W3">
            <v>3.9443356098753366</v>
          </cell>
          <cell r="X3">
            <v>3.6098630755747401</v>
          </cell>
          <cell r="Y3">
            <v>3.1930881245400018</v>
          </cell>
        </row>
        <row r="4">
          <cell r="B4">
            <v>1.8710665766466361</v>
          </cell>
          <cell r="C4">
            <v>1.7592445267295351</v>
          </cell>
          <cell r="D4">
            <v>1.7023786050785255</v>
          </cell>
          <cell r="E4">
            <v>1.7379889210497017</v>
          </cell>
          <cell r="F4">
            <v>1.754338748772734</v>
          </cell>
          <cell r="G4">
            <v>2.0058398540181286</v>
          </cell>
          <cell r="H4">
            <v>3.2394357087723629</v>
          </cell>
          <cell r="I4">
            <v>3.7980952597446125</v>
          </cell>
          <cell r="J4">
            <v>3.9681239757096494</v>
          </cell>
          <cell r="K4">
            <v>3.8427143934992145</v>
          </cell>
          <cell r="L4">
            <v>3.7014761364148057</v>
          </cell>
          <cell r="M4">
            <v>3.9376025231477496</v>
          </cell>
          <cell r="N4">
            <v>3.6503510766713227</v>
          </cell>
          <cell r="O4">
            <v>3.4757664649131099</v>
          </cell>
          <cell r="P4">
            <v>3.0061471537922144</v>
          </cell>
          <cell r="Q4">
            <v>2.9937307458028259</v>
          </cell>
          <cell r="R4">
            <v>3.1194701279686954</v>
          </cell>
          <cell r="S4">
            <v>3.3690956968620362</v>
          </cell>
          <cell r="T4">
            <v>3.0787700219398486</v>
          </cell>
          <cell r="U4">
            <v>3.1993920462582879</v>
          </cell>
          <cell r="V4">
            <v>3.1064342700059409</v>
          </cell>
          <cell r="W4">
            <v>2.9213314315805543</v>
          </cell>
          <cell r="X4">
            <v>2.4268261525080828</v>
          </cell>
          <cell r="Y4">
            <v>2.1404403838583064</v>
          </cell>
        </row>
        <row r="5">
          <cell r="B5">
            <v>0.57556997504912089</v>
          </cell>
          <cell r="C5">
            <v>0.37394862189067379</v>
          </cell>
          <cell r="D5">
            <v>0.37412526648773703</v>
          </cell>
          <cell r="E5">
            <v>0.33329140048158468</v>
          </cell>
          <cell r="F5">
            <v>0.3510222778300362</v>
          </cell>
          <cell r="G5">
            <v>0.71625665992351295</v>
          </cell>
          <cell r="H5">
            <v>1.4362585394111302</v>
          </cell>
          <cell r="I5">
            <v>1.7878480229969385</v>
          </cell>
          <cell r="J5">
            <v>1.9707554904645515</v>
          </cell>
          <cell r="K5">
            <v>1.8455802532132881</v>
          </cell>
          <cell r="L5">
            <v>1.8296404276878486</v>
          </cell>
          <cell r="M5">
            <v>1.7005305239684607</v>
          </cell>
          <cell r="N5">
            <v>1.6565946408271923</v>
          </cell>
          <cell r="O5">
            <v>1.5602229144951167</v>
          </cell>
          <cell r="P5">
            <v>1.4892996320925689</v>
          </cell>
          <cell r="Q5">
            <v>1.5232227946437327</v>
          </cell>
          <cell r="R5">
            <v>1.9224812596017302</v>
          </cell>
          <cell r="S5">
            <v>2.8996431697422471</v>
          </cell>
          <cell r="T5">
            <v>2.6067442734645407</v>
          </cell>
          <cell r="U5">
            <v>2.2060229860427611</v>
          </cell>
          <cell r="V5">
            <v>2.132854987088737</v>
          </cell>
          <cell r="W5">
            <v>1.8986718287505315</v>
          </cell>
          <cell r="X5">
            <v>1.4209490686094699</v>
          </cell>
          <cell r="Y5">
            <v>1.1046190905095865</v>
          </cell>
        </row>
        <row r="6">
          <cell r="B6">
            <v>1.6594074825475369</v>
          </cell>
          <cell r="C6">
            <v>1.509337780760287</v>
          </cell>
          <cell r="D6">
            <v>1.3831522081887599</v>
          </cell>
          <cell r="E6">
            <v>1.4012621701322394</v>
          </cell>
          <cell r="F6">
            <v>1.432508009195073</v>
          </cell>
          <cell r="G6">
            <v>1.61390148955793</v>
          </cell>
          <cell r="H6">
            <v>2.0862264963518391</v>
          </cell>
          <cell r="I6">
            <v>2.3105961907694246</v>
          </cell>
          <cell r="J6">
            <v>2.3890132657497345</v>
          </cell>
          <cell r="K6">
            <v>2.4841886247817002</v>
          </cell>
          <cell r="L6">
            <v>2.5540969929290198</v>
          </cell>
          <cell r="M6">
            <v>2.5967977879315369</v>
          </cell>
          <cell r="N6">
            <v>2.5464052957414327</v>
          </cell>
          <cell r="O6">
            <v>2.4231662380096806</v>
          </cell>
          <cell r="P6">
            <v>2.4155687431994477</v>
          </cell>
          <cell r="Q6">
            <v>2.3959978472077301</v>
          </cell>
          <cell r="R6">
            <v>2.5609244065560248</v>
          </cell>
          <cell r="S6">
            <v>2.9358977933879231</v>
          </cell>
          <cell r="T6">
            <v>2.897659706467695</v>
          </cell>
          <cell r="U6">
            <v>2.8343351677183199</v>
          </cell>
          <cell r="V6">
            <v>2.8087147651220725</v>
          </cell>
          <cell r="W6">
            <v>2.6224181506678228</v>
          </cell>
          <cell r="X6">
            <v>2.3333018070558156</v>
          </cell>
          <cell r="Y6">
            <v>2.1143218438616191</v>
          </cell>
        </row>
        <row r="7">
          <cell r="B7">
            <v>1.9677091797787329</v>
          </cell>
          <cell r="C7">
            <v>1.8502083112947652</v>
          </cell>
          <cell r="D7">
            <v>1.803176570363596</v>
          </cell>
          <cell r="E7">
            <v>1.8251342680376583</v>
          </cell>
          <cell r="F7">
            <v>1.8451154612294971</v>
          </cell>
          <cell r="G7">
            <v>1.9995337564762632</v>
          </cell>
          <cell r="H7">
            <v>2.2586534533814202</v>
          </cell>
          <cell r="I7">
            <v>2.7388987319283586</v>
          </cell>
          <cell r="J7">
            <v>2.8719072914037946</v>
          </cell>
          <cell r="K7">
            <v>2.9696380031430096</v>
          </cell>
          <cell r="L7">
            <v>2.9216802985203509</v>
          </cell>
          <cell r="M7">
            <v>2.9664702940482783</v>
          </cell>
          <cell r="N7">
            <v>2.9515808109177497</v>
          </cell>
          <cell r="O7">
            <v>2.9077429629817555</v>
          </cell>
          <cell r="P7">
            <v>2.7097521873871195</v>
          </cell>
          <cell r="Q7">
            <v>2.7161519072284324</v>
          </cell>
          <cell r="R7">
            <v>2.6349954868509951</v>
          </cell>
          <cell r="S7">
            <v>2.7615278647910428</v>
          </cell>
          <cell r="T7">
            <v>2.6755108837263641</v>
          </cell>
          <cell r="U7">
            <v>2.6334734639469044</v>
          </cell>
          <cell r="V7">
            <v>2.5752367055362178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1.5950456909876776</v>
          </cell>
          <cell r="C8">
            <v>1.4806488905512585</v>
          </cell>
          <cell r="D8">
            <v>1.420110428724094</v>
          </cell>
          <cell r="E8">
            <v>1.4330400144052731</v>
          </cell>
          <cell r="F8">
            <v>1.4388014069031843</v>
          </cell>
          <cell r="G8">
            <v>1.6050532290115678</v>
          </cell>
          <cell r="H8">
            <v>2.0611703506667758</v>
          </cell>
          <cell r="I8">
            <v>2.4700429916154554</v>
          </cell>
          <cell r="J8">
            <v>2.6002020140543451</v>
          </cell>
          <cell r="K8">
            <v>2.6040175698171697</v>
          </cell>
          <cell r="L8">
            <v>2.5849902168486709</v>
          </cell>
          <cell r="M8">
            <v>2.6071271049916658</v>
          </cell>
          <cell r="N8">
            <v>2.5324757344228361</v>
          </cell>
          <cell r="O8">
            <v>2.4383242264081693</v>
          </cell>
          <cell r="P8">
            <v>2.2461248788512806</v>
          </cell>
          <cell r="Q8">
            <v>2.2900698284397589</v>
          </cell>
          <cell r="R8">
            <v>2.4662960114527044</v>
          </cell>
          <cell r="S8">
            <v>2.8178269391204038</v>
          </cell>
          <cell r="T8">
            <v>2.6643153100294845</v>
          </cell>
          <cell r="U8">
            <v>2.5384323387452286</v>
          </cell>
          <cell r="V8">
            <v>2.4843165738366673</v>
          </cell>
          <cell r="W8">
            <v>2.3292029557428346</v>
          </cell>
          <cell r="X8">
            <v>2.0247741060521047</v>
          </cell>
          <cell r="Y8">
            <v>1.8238135553773001</v>
          </cell>
        </row>
        <row r="9">
          <cell r="B9">
            <v>1.1722233897300058</v>
          </cell>
          <cell r="C9">
            <v>1.1105027865551746</v>
          </cell>
          <cell r="D9">
            <v>1.0858822532718082</v>
          </cell>
          <cell r="E9">
            <v>1.0741921448926728</v>
          </cell>
          <cell r="F9">
            <v>1.1380740725910508</v>
          </cell>
          <cell r="G9">
            <v>1.3882455764238615</v>
          </cell>
          <cell r="H9">
            <v>2.2799767570400551</v>
          </cell>
          <cell r="I9">
            <v>2.7425109209193157</v>
          </cell>
          <cell r="J9">
            <v>2.8489626831442925</v>
          </cell>
          <cell r="K9">
            <v>2.8333827919191412</v>
          </cell>
          <cell r="L9">
            <v>2.9377498529175341</v>
          </cell>
          <cell r="M9">
            <v>2.9177504501828646</v>
          </cell>
          <cell r="N9">
            <v>2.742999533004352</v>
          </cell>
          <cell r="O9">
            <v>2.6763736783489032</v>
          </cell>
          <cell r="P9">
            <v>2.3665114336672355</v>
          </cell>
          <cell r="Q9">
            <v>2.1342554543459182</v>
          </cell>
          <cell r="R9">
            <v>2.1913394914591393</v>
          </cell>
          <cell r="S9">
            <v>2.3864522351999971</v>
          </cell>
          <cell r="T9">
            <v>2.3451422509324629</v>
          </cell>
          <cell r="U9">
            <v>2.2697017442364742</v>
          </cell>
          <cell r="V9">
            <v>2.2226572905639403</v>
          </cell>
          <cell r="W9">
            <v>2.0502975510038723</v>
          </cell>
          <cell r="X9">
            <v>1.6188522233218743</v>
          </cell>
          <cell r="Y9">
            <v>1.402867542069079</v>
          </cell>
        </row>
      </sheetData>
      <sheetData sheetId="4">
        <row r="2">
          <cell r="B2">
            <v>4.6006372868994241</v>
          </cell>
          <cell r="C2">
            <v>4.4729935531492622</v>
          </cell>
          <cell r="D2">
            <v>4.2282502013668246</v>
          </cell>
          <cell r="E2">
            <v>4.3118690396319055</v>
          </cell>
          <cell r="F2">
            <v>4.2757119616784234</v>
          </cell>
          <cell r="G2">
            <v>4.3670348144129196</v>
          </cell>
          <cell r="H2">
            <v>4.2345055572139856</v>
          </cell>
          <cell r="I2">
            <v>5.7207153199508403</v>
          </cell>
          <cell r="J2">
            <v>5.7778817749888667</v>
          </cell>
          <cell r="K2">
            <v>5.7794188205303412</v>
          </cell>
          <cell r="L2">
            <v>5.5924054150074252</v>
          </cell>
          <cell r="M2">
            <v>5.7099299421689711</v>
          </cell>
          <cell r="N2">
            <v>5.6484646266353842</v>
          </cell>
          <cell r="O2">
            <v>5.4924300683071685</v>
          </cell>
          <cell r="P2">
            <v>4.924165307982693</v>
          </cell>
          <cell r="Q2">
            <v>5.3500818978097726</v>
          </cell>
          <cell r="R2">
            <v>5.816607871897256</v>
          </cell>
          <cell r="S2">
            <v>5.7280093612133607</v>
          </cell>
          <cell r="T2">
            <v>5.3795903929321778</v>
          </cell>
          <cell r="U2">
            <v>5.1301474654109729</v>
          </cell>
          <cell r="V2">
            <v>4.9426006156549231</v>
          </cell>
          <cell r="W2">
            <v>4.7711337518595478</v>
          </cell>
          <cell r="X2">
            <v>4.4396251804936107</v>
          </cell>
          <cell r="Y2">
            <v>4.3008573635458252</v>
          </cell>
        </row>
        <row r="3">
          <cell r="B3">
            <v>2.7732815543599743</v>
          </cell>
          <cell r="C3">
            <v>2.6404662506295793</v>
          </cell>
          <cell r="D3">
            <v>2.5283096338984272</v>
          </cell>
          <cell r="E3">
            <v>2.5585456225120247</v>
          </cell>
          <cell r="F3">
            <v>2.5842544179095635</v>
          </cell>
          <cell r="G3">
            <v>2.7868327992860173</v>
          </cell>
          <cell r="H3">
            <v>3.2598798633407693</v>
          </cell>
          <cell r="I3">
            <v>3.8834522392122928</v>
          </cell>
          <cell r="J3">
            <v>4.221842570925042</v>
          </cell>
          <cell r="K3">
            <v>4.3928507403603509</v>
          </cell>
          <cell r="L3">
            <v>4.2531498572334696</v>
          </cell>
          <cell r="M3">
            <v>4.3213305219272904</v>
          </cell>
          <cell r="N3">
            <v>4.1645757464785635</v>
          </cell>
          <cell r="O3">
            <v>3.9605378640871844</v>
          </cell>
          <cell r="P3">
            <v>3.6886816700243568</v>
          </cell>
          <cell r="Q3">
            <v>3.765884647632749</v>
          </cell>
          <cell r="R3">
            <v>4.1474899185897831</v>
          </cell>
          <cell r="S3">
            <v>4.8595314031805152</v>
          </cell>
          <cell r="T3">
            <v>4.7701221306632791</v>
          </cell>
          <cell r="U3">
            <v>4.4061947186081323</v>
          </cell>
          <cell r="V3">
            <v>4.3138048671282343</v>
          </cell>
          <cell r="W3">
            <v>3.9443356098753366</v>
          </cell>
          <cell r="X3">
            <v>3.5376658140632449</v>
          </cell>
          <cell r="Y3">
            <v>3.225019005785402</v>
          </cell>
        </row>
        <row r="4">
          <cell r="B4">
            <v>1.9084879081795689</v>
          </cell>
          <cell r="C4">
            <v>1.7944294172641257</v>
          </cell>
          <cell r="D4">
            <v>1.6853548190277403</v>
          </cell>
          <cell r="E4">
            <v>1.7727486994706956</v>
          </cell>
          <cell r="F4">
            <v>1.7192519737972793</v>
          </cell>
          <cell r="G4">
            <v>1.9657230569377659</v>
          </cell>
          <cell r="H4">
            <v>3.2718300658600867</v>
          </cell>
          <cell r="I4">
            <v>3.798095259744612</v>
          </cell>
          <cell r="J4">
            <v>3.8887614961954564</v>
          </cell>
          <cell r="K4">
            <v>3.8042872495642222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3.4757664649131099</v>
          </cell>
          <cell r="P4">
            <v>3.0061471537922144</v>
          </cell>
          <cell r="Q4">
            <v>3.0236680532608542</v>
          </cell>
          <cell r="R4">
            <v>3.0570807254093215</v>
          </cell>
          <cell r="S4">
            <v>3.402786653830657</v>
          </cell>
          <cell r="T4">
            <v>3.0171946215010519</v>
          </cell>
          <cell r="U4">
            <v>3.1993920462582879</v>
          </cell>
          <cell r="V4">
            <v>3.0753699273058817</v>
          </cell>
          <cell r="W4">
            <v>2.8629048029489432</v>
          </cell>
          <cell r="X4">
            <v>2.378289629457921</v>
          </cell>
          <cell r="Y4">
            <v>2.1832491915354724</v>
          </cell>
        </row>
        <row r="5">
          <cell r="B5">
            <v>0.5698142752986296</v>
          </cell>
          <cell r="C5">
            <v>0.37394862189067385</v>
          </cell>
          <cell r="D5">
            <v>0.37038401382285963</v>
          </cell>
          <cell r="E5">
            <v>0.33329140048158468</v>
          </cell>
          <cell r="F5">
            <v>0.3580427233866369</v>
          </cell>
          <cell r="G5">
            <v>0.72341922652274804</v>
          </cell>
          <cell r="H5">
            <v>1.4075333686229077</v>
          </cell>
          <cell r="I5">
            <v>1.7520910625369996</v>
          </cell>
          <cell r="J5">
            <v>1.9904630453691969</v>
          </cell>
          <cell r="K5">
            <v>1.8824918582775538</v>
          </cell>
          <cell r="L5">
            <v>1.8662332362416056</v>
          </cell>
          <cell r="M5">
            <v>1.6665199134890913</v>
          </cell>
          <cell r="N5">
            <v>1.6897265336437359</v>
          </cell>
          <cell r="O5">
            <v>1.5602229144951167</v>
          </cell>
          <cell r="P5">
            <v>1.5190856247344202</v>
          </cell>
          <cell r="Q5">
            <v>1.5079905666972953</v>
          </cell>
          <cell r="R5">
            <v>1.8840316344096957</v>
          </cell>
          <cell r="S5">
            <v>2.8416503063474021</v>
          </cell>
          <cell r="T5">
            <v>2.5546093879952494</v>
          </cell>
          <cell r="U5">
            <v>2.2060229860427611</v>
          </cell>
          <cell r="V5">
            <v>2.175512086830512</v>
          </cell>
          <cell r="W5">
            <v>1.8986718287505315</v>
          </cell>
          <cell r="X5">
            <v>1.4351585592955645</v>
          </cell>
          <cell r="Y5">
            <v>1.126711472319778</v>
          </cell>
        </row>
        <row r="6">
          <cell r="B6">
            <v>1.6925956321984876</v>
          </cell>
          <cell r="C6">
            <v>1.479151025145081</v>
          </cell>
          <cell r="D6">
            <v>1.3554891640249846</v>
          </cell>
          <cell r="E6">
            <v>1.4292874135348841</v>
          </cell>
          <cell r="F6">
            <v>1.418182929103122</v>
          </cell>
          <cell r="G6">
            <v>1.5816234597667715</v>
          </cell>
          <cell r="H6">
            <v>2.1279510262788754</v>
          </cell>
          <cell r="I6">
            <v>2.2874902288617305</v>
          </cell>
          <cell r="J6">
            <v>2.4367935310647288</v>
          </cell>
          <cell r="K6">
            <v>2.4345048522860662</v>
          </cell>
          <cell r="L6">
            <v>2.5796379628583099</v>
          </cell>
          <cell r="M6">
            <v>2.5448618321729062</v>
          </cell>
          <cell r="N6">
            <v>2.5209412427840183</v>
          </cell>
          <cell r="O6">
            <v>2.4473979003897774</v>
          </cell>
          <cell r="P6">
            <v>2.4155687431994477</v>
          </cell>
          <cell r="Q6">
            <v>2.3959978472077301</v>
          </cell>
          <cell r="R6">
            <v>2.5353151624904648</v>
          </cell>
          <cell r="S6">
            <v>2.9065388154540441</v>
          </cell>
          <cell r="T6">
            <v>2.8686831094030185</v>
          </cell>
          <cell r="U6">
            <v>2.8343351677183199</v>
          </cell>
          <cell r="V6">
            <v>2.8087147651220725</v>
          </cell>
          <cell r="W6">
            <v>2.5961939691611442</v>
          </cell>
          <cell r="X6">
            <v>2.379967843196932</v>
          </cell>
          <cell r="Y6">
            <v>2.1354650623002351</v>
          </cell>
        </row>
        <row r="7">
          <cell r="B7">
            <v>1.9283549961831583</v>
          </cell>
          <cell r="C7">
            <v>1.8317062281818175</v>
          </cell>
          <cell r="D7">
            <v>1.7671130389563239</v>
          </cell>
          <cell r="E7">
            <v>1.7886315826769053</v>
          </cell>
          <cell r="F7">
            <v>1.8635666158417921</v>
          </cell>
          <cell r="G7">
            <v>1.9995337564762632</v>
          </cell>
          <cell r="H7">
            <v>2.2360669188476057</v>
          </cell>
          <cell r="I7">
            <v>2.7662877192476425</v>
          </cell>
          <cell r="J7">
            <v>2.9293454372318708</v>
          </cell>
          <cell r="K7">
            <v>2.9399416231115794</v>
          </cell>
          <cell r="L7">
            <v>2.9216802985203509</v>
          </cell>
          <cell r="M7">
            <v>2.9961349969887614</v>
          </cell>
          <cell r="N7">
            <v>2.8925491946993942</v>
          </cell>
          <cell r="O7">
            <v>2.9077429629817555</v>
          </cell>
          <cell r="P7">
            <v>2.6826546655132479</v>
          </cell>
          <cell r="Q7">
            <v>2.6889903881561481</v>
          </cell>
          <cell r="R7">
            <v>2.5822955771139751</v>
          </cell>
          <cell r="S7">
            <v>2.7062973074952219</v>
          </cell>
          <cell r="T7">
            <v>2.6220006660518367</v>
          </cell>
          <cell r="U7">
            <v>2.6334734639469044</v>
          </cell>
          <cell r="V7">
            <v>2.6009890725915801</v>
          </cell>
          <cell r="W7">
            <v>2.4868643043878613</v>
          </cell>
          <cell r="X7">
            <v>2.2320694477382919</v>
          </cell>
          <cell r="Y7">
            <v>2.0736199265888122</v>
          </cell>
        </row>
        <row r="8">
          <cell r="B8">
            <v>1.6109961478975543</v>
          </cell>
          <cell r="C8">
            <v>1.4954553794567711</v>
          </cell>
          <cell r="D8">
            <v>1.391708220149612</v>
          </cell>
          <cell r="E8">
            <v>1.4187096142612203</v>
          </cell>
          <cell r="F8">
            <v>1.453189420972216</v>
          </cell>
          <cell r="G8">
            <v>1.6371542935917993</v>
          </cell>
          <cell r="H8">
            <v>2.0611703506667758</v>
          </cell>
          <cell r="I8">
            <v>2.4206421317831466</v>
          </cell>
          <cell r="J8">
            <v>2.6262040341948887</v>
          </cell>
          <cell r="K8">
            <v>2.5779773941189981</v>
          </cell>
          <cell r="L8">
            <v>2.5591403146801843</v>
          </cell>
          <cell r="M8">
            <v>2.5549845628918324</v>
          </cell>
          <cell r="N8">
            <v>2.507150977078608</v>
          </cell>
          <cell r="O8">
            <v>2.4870907109363327</v>
          </cell>
          <cell r="P8">
            <v>2.2685861276397934</v>
          </cell>
          <cell r="Q8">
            <v>2.335871225008554</v>
          </cell>
          <cell r="R8">
            <v>2.4662960114527044</v>
          </cell>
          <cell r="S8">
            <v>2.8460052085116079</v>
          </cell>
          <cell r="T8">
            <v>2.6110290038288952</v>
          </cell>
          <cell r="U8">
            <v>2.5892009855201334</v>
          </cell>
          <cell r="V8">
            <v>2.4594734080983005</v>
          </cell>
          <cell r="W8">
            <v>2.3059109261854065</v>
          </cell>
          <cell r="X8">
            <v>2.0045263649915839</v>
          </cell>
          <cell r="Y8">
            <v>1.8238135553773001</v>
          </cell>
        </row>
        <row r="9">
          <cell r="B9">
            <v>1.1605011558327059</v>
          </cell>
          <cell r="C9">
            <v>1.1216078144207264</v>
          </cell>
          <cell r="D9">
            <v>1.064164608206372</v>
          </cell>
          <cell r="E9">
            <v>1.0741921448926728</v>
          </cell>
          <cell r="F9">
            <v>1.1608355540428716</v>
          </cell>
          <cell r="G9">
            <v>1.4160104879523385</v>
          </cell>
          <cell r="H9">
            <v>2.2571769894696549</v>
          </cell>
          <cell r="I9">
            <v>2.7973611393377018</v>
          </cell>
          <cell r="J9">
            <v>2.8489626831442925</v>
          </cell>
          <cell r="K9">
            <v>2.7767151360807585</v>
          </cell>
          <cell r="L9">
            <v>2.9671273514467091</v>
          </cell>
          <cell r="M9">
            <v>2.9761054591865217</v>
          </cell>
          <cell r="N9">
            <v>2.742999533004352</v>
          </cell>
          <cell r="O9">
            <v>2.7031374151323924</v>
          </cell>
          <cell r="P9">
            <v>2.3901765480039079</v>
          </cell>
          <cell r="Q9">
            <v>2.1129128998024589</v>
          </cell>
          <cell r="R9">
            <v>2.1694260965445475</v>
          </cell>
          <cell r="S9">
            <v>2.3387231904959971</v>
          </cell>
          <cell r="T9">
            <v>2.3451422509324629</v>
          </cell>
          <cell r="U9">
            <v>2.2923987616788386</v>
          </cell>
          <cell r="V9">
            <v>2.1782041447526614</v>
          </cell>
          <cell r="W9">
            <v>2.0297945754938338</v>
          </cell>
          <cell r="X9">
            <v>1.635040745555093</v>
          </cell>
          <cell r="Y9">
            <v>1.4168962174897697</v>
          </cell>
        </row>
      </sheetData>
      <sheetData sheetId="5">
        <row r="2">
          <cell r="B2">
            <v>4.508624541161435</v>
          </cell>
          <cell r="C2">
            <v>4.3844194233839309</v>
          </cell>
          <cell r="D2">
            <v>4.3563789953476366</v>
          </cell>
          <cell r="E2">
            <v>4.487863694310759</v>
          </cell>
          <cell r="F2">
            <v>4.1901977224448554</v>
          </cell>
          <cell r="G2">
            <v>4.1957785471810407</v>
          </cell>
          <cell r="H2">
            <v>4.3209240379734553</v>
          </cell>
          <cell r="I2">
            <v>5.6085444313243524</v>
          </cell>
          <cell r="J2">
            <v>5.835088525236281</v>
          </cell>
          <cell r="K2">
            <v>5.722757851701612</v>
          </cell>
          <cell r="L2">
            <v>5.7618722457652254</v>
          </cell>
          <cell r="M2">
            <v>5.8252820622127892</v>
          </cell>
          <cell r="N2">
            <v>5.5914094283865419</v>
          </cell>
          <cell r="O2">
            <v>5.7166108874217461</v>
          </cell>
          <cell r="P2">
            <v>4.9729194199429179</v>
          </cell>
          <cell r="Q2">
            <v>5.3500818978097726</v>
          </cell>
          <cell r="R2">
            <v>5.7025567371541719</v>
          </cell>
          <cell r="S2">
            <v>5.6156954521699607</v>
          </cell>
          <cell r="T2">
            <v>5.2730638504978771</v>
          </cell>
          <cell r="U2">
            <v>4.9777668476264889</v>
          </cell>
          <cell r="V2">
            <v>4.9930353158146676</v>
          </cell>
          <cell r="W2">
            <v>4.9157135625219581</v>
          </cell>
          <cell r="X2">
            <v>4.2655222322389585</v>
          </cell>
          <cell r="Y2">
            <v>4.2156918711983824</v>
          </cell>
        </row>
        <row r="3">
          <cell r="B3">
            <v>2.7455487388163746</v>
          </cell>
          <cell r="C3">
            <v>2.748240383308338</v>
          </cell>
          <cell r="D3">
            <v>2.5283096338984272</v>
          </cell>
          <cell r="E3">
            <v>2.5585456225120247</v>
          </cell>
          <cell r="F3">
            <v>2.558411873730468</v>
          </cell>
          <cell r="G3">
            <v>2.7868327992860173</v>
          </cell>
          <cell r="H3">
            <v>3.392936184293454</v>
          </cell>
          <cell r="I3">
            <v>3.8834522392122928</v>
          </cell>
          <cell r="J3">
            <v>4.1374057195065408</v>
          </cell>
          <cell r="K3">
            <v>4.4363443120470869</v>
          </cell>
          <cell r="L3">
            <v>4.2965493455725863</v>
          </cell>
          <cell r="M3">
            <v>4.3213305219272904</v>
          </cell>
          <cell r="N3">
            <v>4.0012590505382271</v>
          </cell>
          <cell r="O3">
            <v>3.882880258909005</v>
          </cell>
          <cell r="P3">
            <v>3.5440274868861472</v>
          </cell>
          <cell r="Q3">
            <v>3.6540266878020731</v>
          </cell>
          <cell r="R3">
            <v>4.0645401202179876</v>
          </cell>
          <cell r="S3">
            <v>5.0082925685840003</v>
          </cell>
          <cell r="T3">
            <v>4.7228931986765135</v>
          </cell>
          <cell r="U3">
            <v>4.449820408891382</v>
          </cell>
          <cell r="V3">
            <v>4.1869282533891683</v>
          </cell>
          <cell r="W3">
            <v>3.9048922537765836</v>
          </cell>
          <cell r="X3">
            <v>3.6459617063304877</v>
          </cell>
          <cell r="Y3">
            <v>3.225019005785402</v>
          </cell>
        </row>
        <row r="4">
          <cell r="B4">
            <v>1.8710665766466361</v>
          </cell>
          <cell r="C4">
            <v>1.7240596361949443</v>
          </cell>
          <cell r="D4">
            <v>1.6853548190277403</v>
          </cell>
          <cell r="E4">
            <v>1.7553688102601988</v>
          </cell>
          <cell r="F4">
            <v>1.7718821362604613</v>
          </cell>
          <cell r="G4">
            <v>1.9657230569377659</v>
          </cell>
          <cell r="H4">
            <v>3.174646994596916</v>
          </cell>
          <cell r="I4">
            <v>3.798095259744612</v>
          </cell>
          <cell r="J4">
            <v>3.9284427359525527</v>
          </cell>
          <cell r="K4">
            <v>3.7658601056292302</v>
          </cell>
          <cell r="L4">
            <v>3.7014761364148057</v>
          </cell>
          <cell r="M4">
            <v>3.8588504726847948</v>
          </cell>
          <cell r="N4">
            <v>3.5773440551378961</v>
          </cell>
          <cell r="O4">
            <v>3.5105241295622407</v>
          </cell>
          <cell r="P4">
            <v>3.0362086253301368</v>
          </cell>
          <cell r="Q4">
            <v>3.0536053607188824</v>
          </cell>
          <cell r="R4">
            <v>3.0570807254093215</v>
          </cell>
          <cell r="S4">
            <v>3.3017137829247956</v>
          </cell>
          <cell r="T4">
            <v>3.1403454223786458</v>
          </cell>
          <cell r="U4">
            <v>3.2633798871834534</v>
          </cell>
          <cell r="V4">
            <v>3.1064342700059409</v>
          </cell>
          <cell r="W4">
            <v>2.9505447458963596</v>
          </cell>
          <cell r="X4">
            <v>2.378289629457921</v>
          </cell>
          <cell r="Y4">
            <v>2.1404403838583064</v>
          </cell>
        </row>
        <row r="5">
          <cell r="B5">
            <v>0.5698142752986296</v>
          </cell>
          <cell r="C5">
            <v>0.38142759432848727</v>
          </cell>
          <cell r="D5">
            <v>0.37038401382285963</v>
          </cell>
          <cell r="E5">
            <v>0.32662557247195295</v>
          </cell>
          <cell r="F5">
            <v>0.3580427233866369</v>
          </cell>
          <cell r="G5">
            <v>0.70193152672504278</v>
          </cell>
          <cell r="H5">
            <v>1.464983710199353</v>
          </cell>
          <cell r="I5">
            <v>1.8236049834568773</v>
          </cell>
          <cell r="J5">
            <v>1.9904630453691969</v>
          </cell>
          <cell r="K5">
            <v>1.8455802532132881</v>
          </cell>
          <cell r="L5">
            <v>1.8296404276878486</v>
          </cell>
          <cell r="M5">
            <v>1.6665199134890913</v>
          </cell>
          <cell r="N5">
            <v>1.6897265336437359</v>
          </cell>
          <cell r="O5">
            <v>1.5290184562052143</v>
          </cell>
          <cell r="P5">
            <v>1.5190856247344202</v>
          </cell>
          <cell r="Q5">
            <v>1.5232227946437327</v>
          </cell>
          <cell r="R5">
            <v>1.9032564470057127</v>
          </cell>
          <cell r="S5">
            <v>2.9286396014396696</v>
          </cell>
          <cell r="T5">
            <v>2.632811716199186</v>
          </cell>
          <cell r="U5">
            <v>2.161902526321906</v>
          </cell>
          <cell r="V5">
            <v>2.132854987088737</v>
          </cell>
          <cell r="W5">
            <v>1.8796851104630261</v>
          </cell>
          <cell r="X5">
            <v>1.4493680499816592</v>
          </cell>
          <cell r="Y5">
            <v>1.126711472319778</v>
          </cell>
        </row>
        <row r="6">
          <cell r="B6">
            <v>1.6428134077220617</v>
          </cell>
          <cell r="C6">
            <v>1.494244402952684</v>
          </cell>
          <cell r="D6">
            <v>1.3831522081887599</v>
          </cell>
          <cell r="E6">
            <v>1.3732369267295945</v>
          </cell>
          <cell r="F6">
            <v>1.418182929103122</v>
          </cell>
          <cell r="G6">
            <v>1.6300405044535096</v>
          </cell>
          <cell r="H6">
            <v>2.0862264963518395</v>
          </cell>
          <cell r="I6">
            <v>2.2874902288617305</v>
          </cell>
          <cell r="J6">
            <v>2.3412330004347393</v>
          </cell>
          <cell r="K6">
            <v>2.4841886247817002</v>
          </cell>
          <cell r="L6">
            <v>2.5540969929290198</v>
          </cell>
          <cell r="M6">
            <v>2.5708298100522216</v>
          </cell>
          <cell r="N6">
            <v>2.5209412427840183</v>
          </cell>
          <cell r="O6">
            <v>2.3989345756295832</v>
          </cell>
          <cell r="P6">
            <v>2.4155687431994477</v>
          </cell>
          <cell r="Q6">
            <v>2.4199578256798073</v>
          </cell>
          <cell r="R6">
            <v>2.5865336506215852</v>
          </cell>
          <cell r="S6">
            <v>2.9065388154540441</v>
          </cell>
          <cell r="T6">
            <v>2.8397065123383411</v>
          </cell>
          <cell r="U6">
            <v>2.8059918160411366</v>
          </cell>
          <cell r="V6">
            <v>2.8368019127732933</v>
          </cell>
          <cell r="W6">
            <v>2.648642332174501</v>
          </cell>
          <cell r="X6">
            <v>2.379967843196932</v>
          </cell>
          <cell r="Y6">
            <v>2.0720354069843867</v>
          </cell>
        </row>
        <row r="7">
          <cell r="B7">
            <v>2.0070633633743076</v>
          </cell>
          <cell r="C7">
            <v>1.8132041450688701</v>
          </cell>
          <cell r="D7">
            <v>1.7671130389563239</v>
          </cell>
          <cell r="E7">
            <v>1.8433856107180349</v>
          </cell>
          <cell r="F7">
            <v>1.8266643066172019</v>
          </cell>
          <cell r="G7">
            <v>1.9995337564762632</v>
          </cell>
          <cell r="H7">
            <v>2.2812399879152347</v>
          </cell>
          <cell r="I7">
            <v>2.7936767065669255</v>
          </cell>
          <cell r="J7">
            <v>2.8719072914037946</v>
          </cell>
          <cell r="K7">
            <v>3.0290307632058702</v>
          </cell>
          <cell r="L7">
            <v>2.9508971015055545</v>
          </cell>
          <cell r="M7">
            <v>2.9664702940482783</v>
          </cell>
          <cell r="N7">
            <v>2.981096619026927</v>
          </cell>
          <cell r="O7">
            <v>2.878665533351938</v>
          </cell>
          <cell r="P7">
            <v>2.7368497092609907</v>
          </cell>
          <cell r="Q7">
            <v>2.6889903881561481</v>
          </cell>
          <cell r="R7">
            <v>2.687695396588015</v>
          </cell>
          <cell r="S7">
            <v>2.7339125861431328</v>
          </cell>
          <cell r="T7">
            <v>2.7022659925636274</v>
          </cell>
          <cell r="U7">
            <v>2.6334734639469044</v>
          </cell>
          <cell r="V7">
            <v>2.5494843384808554</v>
          </cell>
          <cell r="W7">
            <v>2.4619956613439826</v>
          </cell>
          <cell r="X7">
            <v>2.276710836693058</v>
          </cell>
          <cell r="Y7">
            <v>2.0736199265888122</v>
          </cell>
        </row>
        <row r="8">
          <cell r="B8">
            <v>1.6269466048074313</v>
          </cell>
          <cell r="C8">
            <v>1.4954553794567711</v>
          </cell>
          <cell r="D8">
            <v>1.4343115330113347</v>
          </cell>
          <cell r="E8">
            <v>1.4473704145493258</v>
          </cell>
          <cell r="F8">
            <v>1.453189420972216</v>
          </cell>
          <cell r="G8">
            <v>1.6211037613016837</v>
          </cell>
          <cell r="H8">
            <v>2.081782054173444</v>
          </cell>
          <cell r="I8">
            <v>2.4453425616993005</v>
          </cell>
          <cell r="J8">
            <v>2.6262040341948887</v>
          </cell>
          <cell r="K8">
            <v>2.5519372184208269</v>
          </cell>
          <cell r="L8">
            <v>2.6108401190171575</v>
          </cell>
          <cell r="M8">
            <v>2.5810558339417486</v>
          </cell>
          <cell r="N8">
            <v>2.5324757344228361</v>
          </cell>
          <cell r="O8">
            <v>2.4627074686722508</v>
          </cell>
          <cell r="P8">
            <v>2.2910473764283061</v>
          </cell>
          <cell r="Q8">
            <v>2.2900698284397589</v>
          </cell>
          <cell r="R8">
            <v>2.4909589715672316</v>
          </cell>
          <cell r="S8">
            <v>2.8178269391204038</v>
          </cell>
          <cell r="T8">
            <v>2.6909584631297792</v>
          </cell>
          <cell r="U8">
            <v>2.4876636919703241</v>
          </cell>
          <cell r="V8">
            <v>2.4346302423599337</v>
          </cell>
          <cell r="W8">
            <v>2.3524949853002632</v>
          </cell>
          <cell r="X8">
            <v>2.0247741060521047</v>
          </cell>
          <cell r="Y8">
            <v>1.7873372842697539</v>
          </cell>
        </row>
        <row r="9">
          <cell r="B9">
            <v>1.1487789219354059</v>
          </cell>
          <cell r="C9">
            <v>1.1216078144207264</v>
          </cell>
          <cell r="D9">
            <v>1.0858822532718082</v>
          </cell>
          <cell r="E9">
            <v>1.0849340663415996</v>
          </cell>
          <cell r="F9">
            <v>1.1266933318651404</v>
          </cell>
          <cell r="G9">
            <v>1.374363120659623</v>
          </cell>
          <cell r="H9">
            <v>2.3027765246104561</v>
          </cell>
          <cell r="I9">
            <v>2.6876607025009291</v>
          </cell>
          <cell r="J9">
            <v>2.7919834294814065</v>
          </cell>
          <cell r="K9">
            <v>2.7767151360807585</v>
          </cell>
          <cell r="L9">
            <v>2.9965048499758846</v>
          </cell>
          <cell r="M9">
            <v>2.8593954411792071</v>
          </cell>
          <cell r="N9">
            <v>2.7704295283343958</v>
          </cell>
          <cell r="O9">
            <v>2.7299011519158811</v>
          </cell>
          <cell r="P9">
            <v>2.3191812049938907</v>
          </cell>
          <cell r="Q9">
            <v>2.1769405634328365</v>
          </cell>
          <cell r="R9">
            <v>2.235166281288322</v>
          </cell>
          <cell r="S9">
            <v>2.434181279903997</v>
          </cell>
          <cell r="T9">
            <v>2.3920450959511119</v>
          </cell>
          <cell r="U9">
            <v>2.2697017442364742</v>
          </cell>
          <cell r="V9">
            <v>2.2004307176583007</v>
          </cell>
          <cell r="W9">
            <v>2.0708005265139109</v>
          </cell>
          <cell r="X9">
            <v>1.5864751788554368</v>
          </cell>
          <cell r="Y9">
            <v>1.4168962174897697</v>
          </cell>
        </row>
      </sheetData>
      <sheetData sheetId="6">
        <row r="2">
          <cell r="B2">
            <v>0.86202403154099871</v>
          </cell>
          <cell r="C2">
            <v>0.60903454289035963</v>
          </cell>
          <cell r="D2">
            <v>0.52796736899953545</v>
          </cell>
          <cell r="E2">
            <v>0.67676256729472994</v>
          </cell>
          <cell r="F2">
            <v>0.58271255688581736</v>
          </cell>
          <cell r="G2">
            <v>0.47908916717647732</v>
          </cell>
          <cell r="H2">
            <v>0.39639769018997323</v>
          </cell>
          <cell r="I2">
            <v>1.3852253492512019</v>
          </cell>
          <cell r="J2">
            <v>1.4486561336296977</v>
          </cell>
          <cell r="K2">
            <v>1.2425195185624467</v>
          </cell>
          <cell r="L2">
            <v>1.4476254461959499</v>
          </cell>
          <cell r="M2">
            <v>1.3451318593280206</v>
          </cell>
          <cell r="N2">
            <v>1.3510582223400669</v>
          </cell>
          <cell r="O2">
            <v>1.206443509914902</v>
          </cell>
          <cell r="P2">
            <v>0.71590894873630551</v>
          </cell>
          <cell r="Q2">
            <v>1.1208935302142755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0.90949159498836207</v>
          </cell>
          <cell r="V2">
            <v>0.84711195694048846</v>
          </cell>
          <cell r="W2">
            <v>0.52547035807228537</v>
          </cell>
          <cell r="X2">
            <v>0.41917095490690487</v>
          </cell>
          <cell r="Y2">
            <v>0.43445262281234803</v>
          </cell>
        </row>
        <row r="3">
          <cell r="B3">
            <v>-1.3605949412106804</v>
          </cell>
          <cell r="C3">
            <v>-1.3602949681271843</v>
          </cell>
          <cell r="D3">
            <v>-1.3978295731301946</v>
          </cell>
          <cell r="E3">
            <v>-1.4618642327229014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-0.16196073757706064</v>
          </cell>
          <cell r="J3">
            <v>-0.17404735575078126</v>
          </cell>
          <cell r="K3">
            <v>-0.11534235306453583</v>
          </cell>
          <cell r="L3">
            <v>-0.10160480194750093</v>
          </cell>
          <cell r="M3">
            <v>-0.45345566289727512</v>
          </cell>
          <cell r="N3">
            <v>-0.66245001799838499</v>
          </cell>
          <cell r="O3">
            <v>-0.85875686289770747</v>
          </cell>
          <cell r="P3">
            <v>-0.8523006854520081</v>
          </cell>
          <cell r="Q3">
            <v>-0.86671412186798369</v>
          </cell>
          <cell r="R3">
            <v>-0.68144277324304958</v>
          </cell>
          <cell r="S3">
            <v>0.22397084910218862</v>
          </cell>
          <cell r="T3">
            <v>-3.1565275764444921E-2</v>
          </cell>
          <cell r="U3">
            <v>-0.37260602562148482</v>
          </cell>
          <cell r="V3">
            <v>-0.69067653929431194</v>
          </cell>
          <cell r="W3">
            <v>-0.90852753212414439</v>
          </cell>
          <cell r="X3">
            <v>-0.99643315788961651</v>
          </cell>
          <cell r="Y3">
            <v>-1.1408683058709326</v>
          </cell>
        </row>
        <row r="4">
          <cell r="B4">
            <v>-1.0409722952558269</v>
          </cell>
          <cell r="C4">
            <v>-1.1232121277260474</v>
          </cell>
          <cell r="D4">
            <v>-1.1438143072927922</v>
          </cell>
          <cell r="E4">
            <v>-1.1285176611628542</v>
          </cell>
          <cell r="F4">
            <v>-1.1294562794197014</v>
          </cell>
          <cell r="G4">
            <v>-0.94314434997266783</v>
          </cell>
          <cell r="H4">
            <v>-3.5119886186998649E-2</v>
          </cell>
          <cell r="I4">
            <v>0.48625356676863757</v>
          </cell>
          <cell r="J4">
            <v>0.619739259437322</v>
          </cell>
          <cell r="K4">
            <v>0.43172498889568178</v>
          </cell>
          <cell r="L4">
            <v>0.25490036546978867</v>
          </cell>
          <cell r="M4">
            <v>0.50560570636754165</v>
          </cell>
          <cell r="N4">
            <v>0.31880965561396957</v>
          </cell>
          <cell r="O4">
            <v>9.6724678783760273E-2</v>
          </cell>
          <cell r="P4">
            <v>-0.38266547552870228</v>
          </cell>
          <cell r="Q4">
            <v>-0.38282831317991073</v>
          </cell>
          <cell r="R4">
            <v>-0.3153581291891594</v>
          </cell>
          <cell r="S4">
            <v>-0.15909180738235873</v>
          </cell>
          <cell r="T4">
            <v>-0.38774815213744157</v>
          </cell>
          <cell r="U4">
            <v>-0.22092808600848204</v>
          </cell>
          <cell r="V4">
            <v>-0.30332247363759746</v>
          </cell>
          <cell r="W4">
            <v>-0.50309541777854305</v>
          </cell>
          <cell r="X4">
            <v>-0.79482136205008247</v>
          </cell>
          <cell r="Y4">
            <v>-0.89722463313374456</v>
          </cell>
        </row>
        <row r="5">
          <cell r="B5">
            <v>-0.85350010435000256</v>
          </cell>
          <cell r="C5">
            <v>-0.86196510723365305</v>
          </cell>
          <cell r="D5">
            <v>-0.87076014917628186</v>
          </cell>
          <cell r="E5">
            <v>-0.87838357028022174</v>
          </cell>
          <cell r="F5">
            <v>-0.8822943489820495</v>
          </cell>
          <cell r="G5">
            <v>-0.8066374686867489</v>
          </cell>
          <cell r="H5">
            <v>-0.69984387431164319</v>
          </cell>
          <cell r="I5">
            <v>-0.63895558848055167</v>
          </cell>
          <cell r="J5">
            <v>-0.65766772200314527</v>
          </cell>
          <cell r="K5">
            <v>-0.72857170719640119</v>
          </cell>
          <cell r="L5">
            <v>-0.77710090348225391</v>
          </cell>
          <cell r="M5">
            <v>-0.8228248271690709</v>
          </cell>
          <cell r="N5">
            <v>-0.82379825230576531</v>
          </cell>
          <cell r="O5">
            <v>-0.83894627882347039</v>
          </cell>
          <cell r="P5">
            <v>-0.8463221112308984</v>
          </cell>
          <cell r="Q5">
            <v>-0.8210756379771702</v>
          </cell>
          <cell r="R5">
            <v>-0.69509154353124381</v>
          </cell>
          <cell r="S5">
            <v>-0.41427962790940814</v>
          </cell>
          <cell r="T5">
            <v>-0.53435658158104327</v>
          </cell>
          <cell r="U5">
            <v>-0.64817972278144698</v>
          </cell>
          <cell r="V5">
            <v>-0.69778142720442182</v>
          </cell>
          <cell r="W5">
            <v>-0.73822481505100612</v>
          </cell>
          <cell r="X5">
            <v>-0.78036788029041648</v>
          </cell>
          <cell r="Y5">
            <v>-0.78414657802614673</v>
          </cell>
        </row>
        <row r="6">
          <cell r="B6">
            <v>-0.80311644203288435</v>
          </cell>
          <cell r="C6">
            <v>-0.843472177660189</v>
          </cell>
          <cell r="D6">
            <v>-0.87931300872702867</v>
          </cell>
          <cell r="E6">
            <v>-0.88244890825760536</v>
          </cell>
          <cell r="F6">
            <v>-0.88049523912946903</v>
          </cell>
          <cell r="G6">
            <v>-0.74218794270666233</v>
          </cell>
          <cell r="H6">
            <v>-0.56562568179911044</v>
          </cell>
          <cell r="I6">
            <v>-0.45774093114631104</v>
          </cell>
          <cell r="J6">
            <v>-0.44963063456061292</v>
          </cell>
          <cell r="K6">
            <v>-0.37663485554497039</v>
          </cell>
          <cell r="L6">
            <v>-0.37272743399197389</v>
          </cell>
          <cell r="M6">
            <v>-0.36487941102429061</v>
          </cell>
          <cell r="N6">
            <v>-0.4391393288875507</v>
          </cell>
          <cell r="O6">
            <v>-0.47256691503487352</v>
          </cell>
          <cell r="P6">
            <v>-0.45985919460089147</v>
          </cell>
          <cell r="Q6">
            <v>-0.57004218516306415</v>
          </cell>
          <cell r="R6">
            <v>-0.50502576028313484</v>
          </cell>
          <cell r="S6">
            <v>-0.25318597320190139</v>
          </cell>
          <cell r="T6">
            <v>-0.29981400767070282</v>
          </cell>
          <cell r="U6">
            <v>-0.37277674565252805</v>
          </cell>
          <cell r="V6">
            <v>-0.4025263094244998</v>
          </cell>
          <cell r="W6">
            <v>-0.52252748483382616</v>
          </cell>
          <cell r="X6">
            <v>-0.57787368761383884</v>
          </cell>
          <cell r="Y6">
            <v>-0.6045365802190642</v>
          </cell>
        </row>
        <row r="7">
          <cell r="B7">
            <v>0.25988579715878823</v>
          </cell>
          <cell r="C7">
            <v>0.20329267600031009</v>
          </cell>
          <cell r="D7">
            <v>0.15414090714825154</v>
          </cell>
          <cell r="E7">
            <v>0.22963488305446789</v>
          </cell>
          <cell r="F7">
            <v>0.18856769770968035</v>
          </cell>
          <cell r="G7">
            <v>0.27166966059092246</v>
          </cell>
          <cell r="H7">
            <v>0.36232766668919852</v>
          </cell>
          <cell r="I7">
            <v>0.70573957739668547</v>
          </cell>
          <cell r="J7">
            <v>0.81277737621231805</v>
          </cell>
          <cell r="K7">
            <v>0.83746646952406112</v>
          </cell>
          <cell r="L7">
            <v>0.79489191098391543</v>
          </cell>
          <cell r="M7">
            <v>0.84792124006773362</v>
          </cell>
          <cell r="N7">
            <v>0.84162082017687545</v>
          </cell>
          <cell r="O7">
            <v>0.83186229359361397</v>
          </cell>
          <cell r="P7">
            <v>0.69964335300224245</v>
          </cell>
          <cell r="Q7">
            <v>0.66551555893988734</v>
          </cell>
          <cell r="R7">
            <v>0.57842037309666439</v>
          </cell>
          <cell r="S7">
            <v>0.63277244584751191</v>
          </cell>
          <cell r="T7">
            <v>0.53637965126361375</v>
          </cell>
          <cell r="U7">
            <v>0.55972779548769047</v>
          </cell>
          <cell r="V7">
            <v>0.47323852297241187</v>
          </cell>
          <cell r="W7">
            <v>0.49815761359113475</v>
          </cell>
          <cell r="X7">
            <v>0.30925873595639686</v>
          </cell>
          <cell r="Y7">
            <v>0.31759335245154457</v>
          </cell>
        </row>
        <row r="8">
          <cell r="B8">
            <v>-0.77379035126499274</v>
          </cell>
          <cell r="C8">
            <v>-0.76532953345113197</v>
          </cell>
          <cell r="D8">
            <v>-0.78937541901535058</v>
          </cell>
          <cell r="E8">
            <v>-0.80365909275455683</v>
          </cell>
          <cell r="F8">
            <v>-0.85125753186598729</v>
          </cell>
          <cell r="G8">
            <v>-0.76218082828664202</v>
          </cell>
          <cell r="H8">
            <v>-0.64751113557150575</v>
          </cell>
          <cell r="I8">
            <v>-0.33634222935598995</v>
          </cell>
          <cell r="J8">
            <v>-0.1666492886628847</v>
          </cell>
          <cell r="K8">
            <v>-0.15468740240325693</v>
          </cell>
          <cell r="L8">
            <v>-0.11757225889353577</v>
          </cell>
          <cell r="M8">
            <v>-3.9511807210603538E-2</v>
          </cell>
          <cell r="N8">
            <v>-0.16042277260809037</v>
          </cell>
          <cell r="O8">
            <v>-0.16740468745445486</v>
          </cell>
          <cell r="P8">
            <v>-0.30511763487262639</v>
          </cell>
          <cell r="Q8">
            <v>-0.43602469293028284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-0.47391288072272603</v>
          </cell>
          <cell r="V8">
            <v>-0.53961305624070888</v>
          </cell>
          <cell r="W8">
            <v>-0.63613030128157977</v>
          </cell>
          <cell r="X8">
            <v>-0.71771344884854926</v>
          </cell>
          <cell r="Y8">
            <v>-0.71389659638081793</v>
          </cell>
        </row>
        <row r="9">
          <cell r="B9">
            <v>-0.8808386927951305</v>
          </cell>
          <cell r="C9">
            <v>-0.89946109032518995</v>
          </cell>
          <cell r="D9">
            <v>-0.89589829041066693</v>
          </cell>
          <cell r="E9">
            <v>-0.89461087649571525</v>
          </cell>
          <cell r="F9">
            <v>-0.87616810660519795</v>
          </cell>
          <cell r="G9">
            <v>-0.84076456508536812</v>
          </cell>
          <cell r="H9">
            <v>-0.64271554722163193</v>
          </cell>
          <cell r="I9">
            <v>-0.51130811606618465</v>
          </cell>
          <cell r="J9">
            <v>-0.47214713677321135</v>
          </cell>
          <cell r="K9">
            <v>-0.53922676234360856</v>
          </cell>
          <cell r="L9">
            <v>-0.50918240415845795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-0.64721882699463484</v>
          </cell>
          <cell r="Q9">
            <v>-0.71777263599900631</v>
          </cell>
          <cell r="R9">
            <v>-0.71587116766720915</v>
          </cell>
          <cell r="S9">
            <v>-0.70594347298356785</v>
          </cell>
          <cell r="T9">
            <v>-0.74410464058061632</v>
          </cell>
          <cell r="U9">
            <v>-0.76938860544510934</v>
          </cell>
          <cell r="V9">
            <v>-0.78256202588785628</v>
          </cell>
          <cell r="W9">
            <v>-0.80551072441356686</v>
          </cell>
          <cell r="X9">
            <v>-0.84067474457655111</v>
          </cell>
          <cell r="Y9">
            <v>-0.85678226150637793</v>
          </cell>
        </row>
      </sheetData>
      <sheetData sheetId="7">
        <row r="2">
          <cell r="B2">
            <v>0.87064427185640869</v>
          </cell>
          <cell r="C2">
            <v>0.59685385203255237</v>
          </cell>
          <cell r="D2">
            <v>0.53324704268953083</v>
          </cell>
          <cell r="E2">
            <v>0.67676256729472994</v>
          </cell>
          <cell r="F2">
            <v>0.58853968245467547</v>
          </cell>
          <cell r="G2">
            <v>0.47908916717647732</v>
          </cell>
          <cell r="H2">
            <v>0.39639769018997323</v>
          </cell>
          <cell r="I2">
            <v>1.3990776027437142</v>
          </cell>
          <cell r="J2">
            <v>1.4486561336296977</v>
          </cell>
          <cell r="K2">
            <v>1.2176691281911978</v>
          </cell>
          <cell r="L2">
            <v>1.4476254461959499</v>
          </cell>
          <cell r="M2">
            <v>1.372034496514581</v>
          </cell>
          <cell r="N2">
            <v>1.3645688045634676</v>
          </cell>
          <cell r="O2">
            <v>1.218507945014051</v>
          </cell>
          <cell r="P2">
            <v>0.70159076976157941</v>
          </cell>
          <cell r="Q2">
            <v>1.109684594912133</v>
          </cell>
          <cell r="R2">
            <v>1.344338936066716</v>
          </cell>
          <cell r="S2">
            <v>1.2543524522702652</v>
          </cell>
          <cell r="T2">
            <v>0.87666860221922338</v>
          </cell>
          <cell r="U2">
            <v>0.91858651093824562</v>
          </cell>
          <cell r="V2">
            <v>0.8301697178016787</v>
          </cell>
          <cell r="W2">
            <v>0.52547035807228537</v>
          </cell>
          <cell r="X2">
            <v>0.42755437400504293</v>
          </cell>
          <cell r="Y2">
            <v>0.44314167526859499</v>
          </cell>
        </row>
        <row r="3">
          <cell r="B3">
            <v>-1.387806840034894</v>
          </cell>
          <cell r="C3">
            <v>-1.3330890687646404</v>
          </cell>
          <cell r="D3">
            <v>-1.3978295731301944</v>
          </cell>
          <cell r="E3">
            <v>-1.4326269480684435</v>
          </cell>
          <cell r="F3">
            <v>-1.4478257626612963</v>
          </cell>
          <cell r="G3">
            <v>-1.3287656350835546</v>
          </cell>
          <cell r="H3">
            <v>-0.84254196650462698</v>
          </cell>
          <cell r="I3">
            <v>-0.15872152282551943</v>
          </cell>
          <cell r="J3">
            <v>-0.17230688219327342</v>
          </cell>
          <cell r="K3">
            <v>-0.11764920012582655</v>
          </cell>
          <cell r="L3">
            <v>-9.9572705908550926E-2</v>
          </cell>
          <cell r="M3">
            <v>-0.45799021952624785</v>
          </cell>
          <cell r="N3">
            <v>-0.66907451817836883</v>
          </cell>
          <cell r="O3">
            <v>-0.84158172563975331</v>
          </cell>
          <cell r="P3">
            <v>-0.8523006854520081</v>
          </cell>
          <cell r="Q3">
            <v>-0.88404840430534337</v>
          </cell>
          <cell r="R3">
            <v>-0.66781391777818866</v>
          </cell>
          <cell r="S3">
            <v>0.22621055759321052</v>
          </cell>
          <cell r="T3">
            <v>-3.1249623006800471E-2</v>
          </cell>
          <cell r="U3">
            <v>-0.37260602562148482</v>
          </cell>
          <cell r="V3">
            <v>-0.69758330468725505</v>
          </cell>
          <cell r="W3">
            <v>-0.8994422568029028</v>
          </cell>
          <cell r="X3">
            <v>-0.97650449473182421</v>
          </cell>
          <cell r="Y3">
            <v>-1.152276988929642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-1.1398028377744829</v>
          </cell>
          <cell r="F4">
            <v>-1.1407508422138983</v>
          </cell>
          <cell r="G4">
            <v>-0.9620072369721212</v>
          </cell>
          <cell r="H4">
            <v>-3.5471085048868631E-2</v>
          </cell>
          <cell r="I4">
            <v>0.49597863810401027</v>
          </cell>
          <cell r="J4">
            <v>0.62593665203169524</v>
          </cell>
          <cell r="K4">
            <v>0.4230904891177682</v>
          </cell>
          <cell r="L4">
            <v>0.25999837277918447</v>
          </cell>
          <cell r="M4">
            <v>0.50054964930386614</v>
          </cell>
          <cell r="N4">
            <v>0.32518584872624895</v>
          </cell>
          <cell r="O4">
            <v>9.8659172359435471E-2</v>
          </cell>
          <cell r="P4">
            <v>-0.38649213028398927</v>
          </cell>
          <cell r="Q4">
            <v>-0.39048487944350885</v>
          </cell>
          <cell r="R4">
            <v>-0.32166529177294256</v>
          </cell>
          <cell r="S4">
            <v>-0.15590997123471156</v>
          </cell>
          <cell r="T4">
            <v>-0.38774815213744157</v>
          </cell>
          <cell r="U4">
            <v>-0.21650952428831238</v>
          </cell>
          <cell r="V4">
            <v>-0.30332247363759746</v>
          </cell>
          <cell r="W4">
            <v>-0.49303350942297214</v>
          </cell>
          <cell r="X4">
            <v>-0.79482136205008247</v>
          </cell>
          <cell r="Y4">
            <v>-0.87928014047106962</v>
          </cell>
        </row>
        <row r="5">
          <cell r="B5">
            <v>-0.84496510330650265</v>
          </cell>
          <cell r="C5">
            <v>-0.8447258050889801</v>
          </cell>
          <cell r="D5">
            <v>-0.862052547684519</v>
          </cell>
          <cell r="E5">
            <v>-0.86081589887461729</v>
          </cell>
          <cell r="F5">
            <v>-0.8822943489820495</v>
          </cell>
          <cell r="G5">
            <v>-0.82277021806048378</v>
          </cell>
          <cell r="H5">
            <v>-0.69984387431164319</v>
          </cell>
          <cell r="I5">
            <v>-0.64534514436535717</v>
          </cell>
          <cell r="J5">
            <v>-0.67082107644320821</v>
          </cell>
          <cell r="K5">
            <v>-0.74314314134032922</v>
          </cell>
          <cell r="L5">
            <v>-0.76932989444743138</v>
          </cell>
          <cell r="M5">
            <v>-0.83928132371245223</v>
          </cell>
          <cell r="N5">
            <v>-0.83203623482882294</v>
          </cell>
          <cell r="O5">
            <v>-0.83055681603523568</v>
          </cell>
          <cell r="P5">
            <v>-0.82939566900628037</v>
          </cell>
          <cell r="Q5">
            <v>-0.8210756379771702</v>
          </cell>
          <cell r="R5">
            <v>-0.68118971266061878</v>
          </cell>
          <cell r="S5">
            <v>-0.40599403535121997</v>
          </cell>
          <cell r="T5">
            <v>-0.52901301576523274</v>
          </cell>
          <cell r="U5">
            <v>-0.65466152000926148</v>
          </cell>
          <cell r="V5">
            <v>-0.69778142720442182</v>
          </cell>
          <cell r="W5">
            <v>-0.72346031874998606</v>
          </cell>
          <cell r="X5">
            <v>-0.79597523789622482</v>
          </cell>
          <cell r="Y5">
            <v>-0.78414657802614685</v>
          </cell>
        </row>
        <row r="6">
          <cell r="B6">
            <v>-0.80311644203288435</v>
          </cell>
          <cell r="C6">
            <v>-0.83503745588358713</v>
          </cell>
          <cell r="D6">
            <v>-0.87931300872702856</v>
          </cell>
          <cell r="E6">
            <v>-0.88244890825760536</v>
          </cell>
          <cell r="F6">
            <v>-0.89810514391205842</v>
          </cell>
          <cell r="G6">
            <v>-0.74218794270666233</v>
          </cell>
          <cell r="H6">
            <v>-0.57693819543509284</v>
          </cell>
          <cell r="I6">
            <v>-0.45316352183484787</v>
          </cell>
          <cell r="J6">
            <v>-0.4451343282150067</v>
          </cell>
          <cell r="K6">
            <v>-0.36910215843407096</v>
          </cell>
          <cell r="L6">
            <v>-0.37645470833189365</v>
          </cell>
          <cell r="M6">
            <v>-0.35758182280380479</v>
          </cell>
          <cell r="N6">
            <v>-0.43035654230979969</v>
          </cell>
          <cell r="O6">
            <v>-0.47729258418522225</v>
          </cell>
          <cell r="P6">
            <v>-0.45985919460089147</v>
          </cell>
          <cell r="Q6">
            <v>-0.55864134145980282</v>
          </cell>
          <cell r="R6">
            <v>-0.4949252450774721</v>
          </cell>
          <cell r="S6">
            <v>-0.25824969266593945</v>
          </cell>
          <cell r="T6">
            <v>-0.29981400767070282</v>
          </cell>
          <cell r="U6">
            <v>-0.37650451310905331</v>
          </cell>
          <cell r="V6">
            <v>-0.39850104633025485</v>
          </cell>
          <cell r="W6">
            <v>-0.53297803453050263</v>
          </cell>
          <cell r="X6">
            <v>-0.57209495073770045</v>
          </cell>
          <cell r="Y6">
            <v>-0.6045365802190642</v>
          </cell>
        </row>
        <row r="7">
          <cell r="B7">
            <v>0.26248465513037611</v>
          </cell>
          <cell r="C7">
            <v>0.20329267600031009</v>
          </cell>
          <cell r="D7">
            <v>0.15568231621973402</v>
          </cell>
          <cell r="E7">
            <v>0.22733853422392322</v>
          </cell>
          <cell r="F7">
            <v>0.19045337468677712</v>
          </cell>
          <cell r="G7">
            <v>0.27438635719683174</v>
          </cell>
          <cell r="H7">
            <v>0.35508111335541459</v>
          </cell>
          <cell r="I7">
            <v>0.69868218162271856</v>
          </cell>
          <cell r="J7">
            <v>0.82903292373656434</v>
          </cell>
          <cell r="K7">
            <v>0.85421579891454236</v>
          </cell>
          <cell r="L7">
            <v>0.78694299187407635</v>
          </cell>
          <cell r="M7">
            <v>0.86487966486908829</v>
          </cell>
          <cell r="N7">
            <v>0.83320461197510676</v>
          </cell>
          <cell r="O7">
            <v>0.81522504772174176</v>
          </cell>
          <cell r="P7">
            <v>0.70663978653226489</v>
          </cell>
          <cell r="Q7">
            <v>0.67882587011868512</v>
          </cell>
          <cell r="R7">
            <v>0.5784203730966645</v>
          </cell>
          <cell r="S7">
            <v>0.63277244584751191</v>
          </cell>
          <cell r="T7">
            <v>0.5256520582383416</v>
          </cell>
          <cell r="U7">
            <v>0.57092235139744429</v>
          </cell>
          <cell r="V7">
            <v>0.47323852297241187</v>
          </cell>
          <cell r="W7">
            <v>0.5081207658629574</v>
          </cell>
          <cell r="X7">
            <v>0.30925873595639686</v>
          </cell>
          <cell r="Y7">
            <v>0.31441741892702912</v>
          </cell>
        </row>
        <row r="8">
          <cell r="B8">
            <v>-0.76605244775234282</v>
          </cell>
          <cell r="C8">
            <v>-0.76532953345113197</v>
          </cell>
          <cell r="D8">
            <v>-0.79726917320550406</v>
          </cell>
          <cell r="E8">
            <v>-0.81973227460964793</v>
          </cell>
          <cell r="F8">
            <v>-0.8342323812286675</v>
          </cell>
          <cell r="G8">
            <v>-0.75455902000377562</v>
          </cell>
          <cell r="H8">
            <v>-0.63456091286007565</v>
          </cell>
          <cell r="I8">
            <v>-0.33970565164954986</v>
          </cell>
          <cell r="J8">
            <v>-0.16331630288962701</v>
          </cell>
          <cell r="K8">
            <v>-0.15778115045132207</v>
          </cell>
          <cell r="L8">
            <v>-0.1163965363046004</v>
          </cell>
          <cell r="M8">
            <v>-3.8721571066391465E-2</v>
          </cell>
          <cell r="N8">
            <v>-0.16202700033417128</v>
          </cell>
          <cell r="O8">
            <v>-0.16907873432899942</v>
          </cell>
          <cell r="P8">
            <v>-0.30511763487262639</v>
          </cell>
          <cell r="Q8">
            <v>-0.42730419907167716</v>
          </cell>
          <cell r="R8">
            <v>-0.385656891579301</v>
          </cell>
          <cell r="S8">
            <v>-0.43894451421286179</v>
          </cell>
          <cell r="T8">
            <v>-0.5034865123036093</v>
          </cell>
          <cell r="U8">
            <v>-0.46917375191549876</v>
          </cell>
          <cell r="V8">
            <v>-0.53421692567830181</v>
          </cell>
          <cell r="W8">
            <v>-0.63613030128157977</v>
          </cell>
          <cell r="X8">
            <v>-0.70335917987157837</v>
          </cell>
          <cell r="Y8">
            <v>-0.72103556234462607</v>
          </cell>
        </row>
        <row r="9">
          <cell r="B9">
            <v>-0.8808386927951305</v>
          </cell>
          <cell r="C9">
            <v>-0.90845570122844177</v>
          </cell>
          <cell r="D9">
            <v>-0.87798032460245357</v>
          </cell>
          <cell r="E9">
            <v>-0.89461087649571525</v>
          </cell>
          <cell r="F9">
            <v>-0.86740642553914593</v>
          </cell>
          <cell r="G9">
            <v>-0.8323569194345144</v>
          </cell>
          <cell r="H9">
            <v>-0.62986123627719937</v>
          </cell>
          <cell r="I9">
            <v>-0.51642119722684643</v>
          </cell>
          <cell r="J9">
            <v>-0.48159007950867555</v>
          </cell>
          <cell r="K9">
            <v>-0.52844222709673638</v>
          </cell>
          <cell r="L9">
            <v>-0.50409058011687335</v>
          </cell>
          <cell r="M9">
            <v>-0.46415327202560125</v>
          </cell>
          <cell r="N9">
            <v>-0.50185229236874396</v>
          </cell>
          <cell r="O9">
            <v>-0.52735809288641067</v>
          </cell>
          <cell r="P9">
            <v>-0.63427445045474207</v>
          </cell>
          <cell r="Q9">
            <v>-0.72495036235899646</v>
          </cell>
          <cell r="R9">
            <v>-0.70155374431386497</v>
          </cell>
          <cell r="S9">
            <v>-0.70594347298356785</v>
          </cell>
          <cell r="T9">
            <v>-0.75154568698642255</v>
          </cell>
          <cell r="U9">
            <v>-0.77708249149956032</v>
          </cell>
          <cell r="V9">
            <v>-0.76691078537009916</v>
          </cell>
          <cell r="W9">
            <v>-0.82162093890183818</v>
          </cell>
          <cell r="X9">
            <v>-0.82386124968502006</v>
          </cell>
          <cell r="Y9">
            <v>-0.86535008412144165</v>
          </cell>
        </row>
      </sheetData>
      <sheetData sheetId="8">
        <row r="2">
          <cell r="B2">
            <v>0.87064427185640869</v>
          </cell>
          <cell r="C2">
            <v>0.62121523374816667</v>
          </cell>
          <cell r="D2">
            <v>0.51740802161954469</v>
          </cell>
          <cell r="E2">
            <v>0.66322731594883533</v>
          </cell>
          <cell r="F2">
            <v>0.59436680802353381</v>
          </cell>
          <cell r="G2">
            <v>0.46950738383294771</v>
          </cell>
          <cell r="H2">
            <v>0.40432564399377269</v>
          </cell>
          <cell r="I2">
            <v>1.357520842266178</v>
          </cell>
          <cell r="J2">
            <v>1.4631426949659947</v>
          </cell>
          <cell r="K2">
            <v>1.2549447137480712</v>
          </cell>
          <cell r="L2">
            <v>1.4621017006579096</v>
          </cell>
          <cell r="M2">
            <v>1.3585831779213009</v>
          </cell>
          <cell r="N2">
            <v>1.3240370578932656</v>
          </cell>
          <cell r="O2">
            <v>1.194379074815753</v>
          </cell>
          <cell r="P2">
            <v>0.72306803822366861</v>
          </cell>
          <cell r="Q2">
            <v>1.1208935302142755</v>
          </cell>
          <cell r="R2">
            <v>1.3577823254273833</v>
          </cell>
          <cell r="S2">
            <v>1.2668959767929677</v>
          </cell>
          <cell r="T2">
            <v>0.86790191619703105</v>
          </cell>
          <cell r="U2">
            <v>0.92768142688812938</v>
          </cell>
          <cell r="V2">
            <v>0.84711195694048846</v>
          </cell>
          <cell r="W2">
            <v>0.52021565449156248</v>
          </cell>
          <cell r="X2">
            <v>0.41078753580876676</v>
          </cell>
          <cell r="Y2">
            <v>0.43879714904047151</v>
          </cell>
        </row>
        <row r="3">
          <cell r="B3">
            <v>-1.3742008906227872</v>
          </cell>
          <cell r="C3">
            <v>-1.3602949681271841</v>
          </cell>
          <cell r="D3">
            <v>-1.3978295731301944</v>
          </cell>
          <cell r="E3">
            <v>-1.4764828750501304</v>
          </cell>
          <cell r="F3">
            <v>-1.4767822779145221</v>
          </cell>
          <cell r="G3">
            <v>-1.3420532914343901</v>
          </cell>
          <cell r="H3">
            <v>-0.85939280583471955</v>
          </cell>
          <cell r="I3">
            <v>-0.16034113020129004</v>
          </cell>
          <cell r="J3">
            <v>-0.17404735575078126</v>
          </cell>
          <cell r="K3">
            <v>-0.11303550600324512</v>
          </cell>
          <cell r="L3">
            <v>-9.9572705908550926E-2</v>
          </cell>
          <cell r="M3">
            <v>-0.45345566289727512</v>
          </cell>
          <cell r="N3">
            <v>-0.65582551781840115</v>
          </cell>
          <cell r="O3">
            <v>-0.86734443152668461</v>
          </cell>
          <cell r="P3">
            <v>-0.86934669916104812</v>
          </cell>
          <cell r="Q3">
            <v>-0.88404840430534337</v>
          </cell>
          <cell r="R3">
            <v>-0.66781391777818866</v>
          </cell>
          <cell r="S3">
            <v>0.21949143212014482</v>
          </cell>
          <cell r="T3">
            <v>-3.1249623006800471E-2</v>
          </cell>
          <cell r="U3">
            <v>-0.38005814613391453</v>
          </cell>
          <cell r="V3">
            <v>-0.68376977390136873</v>
          </cell>
          <cell r="W3">
            <v>-0.91761280744538576</v>
          </cell>
          <cell r="X3">
            <v>-1.016361821047409</v>
          </cell>
          <cell r="Y3">
            <v>-1.1408683058709326</v>
          </cell>
        </row>
        <row r="4">
          <cell r="B4">
            <v>-1.0513820182083851</v>
          </cell>
          <cell r="C4">
            <v>-1.1232121277260474</v>
          </cell>
          <cell r="D4">
            <v>-1.1552524503657202</v>
          </cell>
          <cell r="E4">
            <v>-1.1285176611628542</v>
          </cell>
          <cell r="F4">
            <v>-1.1068671538313073</v>
          </cell>
          <cell r="G4">
            <v>-0.94314434997266783</v>
          </cell>
          <cell r="H4">
            <v>-3.5471085048868631E-2</v>
          </cell>
          <cell r="I4">
            <v>0.48139103110095122</v>
          </cell>
          <cell r="J4">
            <v>0.619739259437322</v>
          </cell>
          <cell r="K4">
            <v>0.44035948867359542</v>
          </cell>
          <cell r="L4">
            <v>0.24980235816039292</v>
          </cell>
          <cell r="M4">
            <v>0.50054964930386614</v>
          </cell>
          <cell r="N4">
            <v>0.31562155905782985</v>
          </cell>
          <cell r="O4">
            <v>9.6724678783760273E-2</v>
          </cell>
          <cell r="P4">
            <v>-0.38649213028398927</v>
          </cell>
          <cell r="Q4">
            <v>-0.37900003004811161</v>
          </cell>
          <cell r="R4">
            <v>-0.31220454789726781</v>
          </cell>
          <cell r="S4">
            <v>-0.16227364353000592</v>
          </cell>
          <cell r="T4">
            <v>-0.39550311518019032</v>
          </cell>
          <cell r="U4">
            <v>-0.21650952428831238</v>
          </cell>
          <cell r="V4">
            <v>-0.29725602416484548</v>
          </cell>
          <cell r="W4">
            <v>-0.49806446360075762</v>
          </cell>
          <cell r="X4">
            <v>-0.79482136205008247</v>
          </cell>
          <cell r="Y4">
            <v>-0.89722463313374456</v>
          </cell>
        </row>
        <row r="5">
          <cell r="B5">
            <v>-0.83643010226300263</v>
          </cell>
          <cell r="C5">
            <v>-0.86196510723365316</v>
          </cell>
          <cell r="D5">
            <v>-0.85334494619275614</v>
          </cell>
          <cell r="E5">
            <v>-0.86959973457741957</v>
          </cell>
          <cell r="F5">
            <v>-0.87347140549222912</v>
          </cell>
          <cell r="G5">
            <v>-0.81470384337361634</v>
          </cell>
          <cell r="H5">
            <v>-0.70684231305475964</v>
          </cell>
          <cell r="I5">
            <v>-0.64534514436535717</v>
          </cell>
          <cell r="J5">
            <v>-0.65766772200314527</v>
          </cell>
          <cell r="K5">
            <v>-0.71400027305247316</v>
          </cell>
          <cell r="L5">
            <v>-0.79264292155189908</v>
          </cell>
          <cell r="M5">
            <v>-0.80636833062568936</v>
          </cell>
          <cell r="N5">
            <v>-0.82379825230576531</v>
          </cell>
          <cell r="O5">
            <v>-0.84733574161170522</v>
          </cell>
          <cell r="P5">
            <v>-0.85478533234320742</v>
          </cell>
          <cell r="Q5">
            <v>-0.81286488159739856</v>
          </cell>
          <cell r="R5">
            <v>-0.70204245896655615</v>
          </cell>
          <cell r="S5">
            <v>-0.41427962790940814</v>
          </cell>
          <cell r="T5">
            <v>-0.52901301576523274</v>
          </cell>
          <cell r="U5">
            <v>-0.64169792555363248</v>
          </cell>
          <cell r="V5">
            <v>-0.69778142720442182</v>
          </cell>
          <cell r="W5">
            <v>-0.73822481505100612</v>
          </cell>
          <cell r="X5">
            <v>-0.77256420148751237</v>
          </cell>
          <cell r="Y5">
            <v>-0.79982950958666976</v>
          </cell>
        </row>
        <row r="6">
          <cell r="B6">
            <v>-0.80311644203288435</v>
          </cell>
          <cell r="C6">
            <v>-0.84347217766018912</v>
          </cell>
          <cell r="D6">
            <v>-0.88810613881429901</v>
          </cell>
          <cell r="E6">
            <v>-0.87362441917502931</v>
          </cell>
          <cell r="F6">
            <v>-0.87169028673817439</v>
          </cell>
          <cell r="G6">
            <v>-0.74218794270666233</v>
          </cell>
          <cell r="H6">
            <v>-0.55996942498111946</v>
          </cell>
          <cell r="I6">
            <v>-0.45774093114631104</v>
          </cell>
          <cell r="J6">
            <v>-0.45862324725182518</v>
          </cell>
          <cell r="K6">
            <v>-0.37663485554497039</v>
          </cell>
          <cell r="L6">
            <v>-0.38018198267181336</v>
          </cell>
          <cell r="M6">
            <v>-0.35758182280380479</v>
          </cell>
          <cell r="N6">
            <v>-0.4479221154653017</v>
          </cell>
          <cell r="O6">
            <v>-0.46311557673417603</v>
          </cell>
          <cell r="P6">
            <v>-0.4644577865469004</v>
          </cell>
          <cell r="Q6">
            <v>-0.55864134145980282</v>
          </cell>
          <cell r="R6">
            <v>-0.51512627548879752</v>
          </cell>
          <cell r="S6">
            <v>-0.24812225373786337</v>
          </cell>
          <cell r="T6">
            <v>-0.29381772751728874</v>
          </cell>
          <cell r="U6">
            <v>-0.38023228056557867</v>
          </cell>
          <cell r="V6">
            <v>-0.39447578323600979</v>
          </cell>
          <cell r="W6">
            <v>-0.5277527596821644</v>
          </cell>
          <cell r="X6">
            <v>-0.57209495073770045</v>
          </cell>
          <cell r="Y6">
            <v>-0.61058194602125493</v>
          </cell>
        </row>
        <row r="7">
          <cell r="B7">
            <v>0.26248465513037611</v>
          </cell>
          <cell r="C7">
            <v>0.2053256027603132</v>
          </cell>
          <cell r="D7">
            <v>0.15414090714825154</v>
          </cell>
          <cell r="E7">
            <v>0.22963488305446789</v>
          </cell>
          <cell r="F7">
            <v>0.19045337468677712</v>
          </cell>
          <cell r="G7">
            <v>0.27710305380274086</v>
          </cell>
          <cell r="H7">
            <v>0.36232766668919852</v>
          </cell>
          <cell r="I7">
            <v>0.71279697317065227</v>
          </cell>
          <cell r="J7">
            <v>0.81277737621231805</v>
          </cell>
          <cell r="K7">
            <v>0.85421579891454236</v>
          </cell>
          <cell r="L7">
            <v>0.80284083009375473</v>
          </cell>
          <cell r="M7">
            <v>0.83096281526637894</v>
          </cell>
          <cell r="N7">
            <v>0.84162082017687545</v>
          </cell>
          <cell r="O7">
            <v>0.82354367065767786</v>
          </cell>
          <cell r="P7">
            <v>0.69264691947222001</v>
          </cell>
          <cell r="Q7">
            <v>0.67882587011868512</v>
          </cell>
          <cell r="R7">
            <v>0.5899887805585976</v>
          </cell>
          <cell r="S7">
            <v>0.64542789476446227</v>
          </cell>
          <cell r="T7">
            <v>0.53101585475097768</v>
          </cell>
          <cell r="U7">
            <v>0.56532507344256733</v>
          </cell>
          <cell r="V7">
            <v>0.46850613774268779</v>
          </cell>
          <cell r="W7">
            <v>0.50313918972704608</v>
          </cell>
          <cell r="X7">
            <v>0.30925873595639686</v>
          </cell>
          <cell r="Y7">
            <v>0.31441741892702912</v>
          </cell>
        </row>
        <row r="8">
          <cell r="B8">
            <v>-0.77379035126499274</v>
          </cell>
          <cell r="C8">
            <v>-0.75767623811662055</v>
          </cell>
          <cell r="D8">
            <v>-0.77358791063504362</v>
          </cell>
          <cell r="E8">
            <v>-0.78758591089946561</v>
          </cell>
          <cell r="F8">
            <v>-0.86828268250330698</v>
          </cell>
          <cell r="G8">
            <v>-0.75455902000377562</v>
          </cell>
          <cell r="H8">
            <v>-0.65398624692722074</v>
          </cell>
          <cell r="I8">
            <v>-0.33970565164954986</v>
          </cell>
          <cell r="J8">
            <v>-0.16998227443614239</v>
          </cell>
          <cell r="K8">
            <v>-0.15623427642728951</v>
          </cell>
          <cell r="L8">
            <v>-0.11874798148247113</v>
          </cell>
          <cell r="M8">
            <v>-3.9906925282709574E-2</v>
          </cell>
          <cell r="N8">
            <v>-0.1604227726080904</v>
          </cell>
          <cell r="O8">
            <v>-0.16740468745445486</v>
          </cell>
          <cell r="P8">
            <v>-0.3112199875700789</v>
          </cell>
          <cell r="Q8">
            <v>-0.44038493985958566</v>
          </cell>
          <cell r="R8">
            <v>-0.39352744038704185</v>
          </cell>
          <cell r="S8">
            <v>-0.43894451421286179</v>
          </cell>
          <cell r="T8">
            <v>-0.49361422774863661</v>
          </cell>
          <cell r="U8">
            <v>-0.47865200952995329</v>
          </cell>
          <cell r="V8">
            <v>-0.52882079511589464</v>
          </cell>
          <cell r="W8">
            <v>-0.64885290730721124</v>
          </cell>
          <cell r="X8">
            <v>-0.73206771782552016</v>
          </cell>
          <cell r="Y8">
            <v>-0.72817452830843432</v>
          </cell>
        </row>
        <row r="9">
          <cell r="B9">
            <v>-0.87203030586717911</v>
          </cell>
          <cell r="C9">
            <v>-0.89946109032518995</v>
          </cell>
          <cell r="D9">
            <v>-0.89589829041066682</v>
          </cell>
          <cell r="E9">
            <v>-0.91250309402562968</v>
          </cell>
          <cell r="F9">
            <v>-0.87616810660519795</v>
          </cell>
          <cell r="G9">
            <v>-0.84917221073622184</v>
          </cell>
          <cell r="H9">
            <v>-0.64914270269384833</v>
          </cell>
          <cell r="I9">
            <v>-0.50108195374486086</v>
          </cell>
          <cell r="J9">
            <v>-0.47214713677321135</v>
          </cell>
          <cell r="K9">
            <v>-0.53383449472017253</v>
          </cell>
          <cell r="L9">
            <v>-0.51427422820004254</v>
          </cell>
          <cell r="M9">
            <v>-0.46415327202560125</v>
          </cell>
          <cell r="N9">
            <v>-0.4920120513419059</v>
          </cell>
          <cell r="O9">
            <v>-0.5326849423095058</v>
          </cell>
          <cell r="P9">
            <v>-0.63427445045474207</v>
          </cell>
          <cell r="Q9">
            <v>-0.71777263599900631</v>
          </cell>
          <cell r="R9">
            <v>-0.73018859102055333</v>
          </cell>
          <cell r="S9">
            <v>-0.69888403825373213</v>
          </cell>
          <cell r="T9">
            <v>-0.75154568698642255</v>
          </cell>
          <cell r="U9">
            <v>-0.76169471939065825</v>
          </cell>
          <cell r="V9">
            <v>-0.76691078537009916</v>
          </cell>
          <cell r="W9">
            <v>-0.78940050992529542</v>
          </cell>
          <cell r="X9">
            <v>-0.85748823946808217</v>
          </cell>
          <cell r="Y9">
            <v>-0.87391790673650549</v>
          </cell>
        </row>
      </sheetData>
      <sheetData sheetId="9">
        <row r="2">
          <cell r="B2">
            <v>4.6500000000000004</v>
          </cell>
          <cell r="C2">
            <v>4.6046511627906987</v>
          </cell>
          <cell r="D2">
            <v>4.4354651162790697</v>
          </cell>
          <cell r="E2">
            <v>4.3552325581395355</v>
          </cell>
          <cell r="F2">
            <v>4.3238372093023258</v>
          </cell>
          <cell r="G2">
            <v>4.3883720930232561</v>
          </cell>
          <cell r="H2">
            <v>4.3500000000000005</v>
          </cell>
          <cell r="I2">
            <v>5.3197674418604652</v>
          </cell>
          <cell r="J2">
            <v>5.7226744186046519</v>
          </cell>
          <cell r="K2">
            <v>5.6476744186046508</v>
          </cell>
          <cell r="L2">
            <v>5.5552325581395356</v>
          </cell>
          <cell r="M2">
            <v>5.6232558139534889</v>
          </cell>
          <cell r="N2">
            <v>5.8308139534883736</v>
          </cell>
          <cell r="O2">
            <v>5.720930232558139</v>
          </cell>
          <cell r="P2">
            <v>5.2761627906976747</v>
          </cell>
          <cell r="Q2">
            <v>5.438372093023256</v>
          </cell>
          <cell r="R2">
            <v>5.5011627906976743</v>
          </cell>
          <cell r="S2">
            <v>5.3197674418604652</v>
          </cell>
          <cell r="T2">
            <v>5.0511627906976742</v>
          </cell>
          <cell r="U2">
            <v>4.9866279069767447</v>
          </cell>
          <cell r="V2">
            <v>4.9709302325581399</v>
          </cell>
          <cell r="W2">
            <v>4.9151162790697676</v>
          </cell>
          <cell r="X2">
            <v>4.5418604651162795</v>
          </cell>
          <cell r="Y2">
            <v>4.39186046511628</v>
          </cell>
        </row>
        <row r="3">
          <cell r="B3">
            <v>3.4263392857142856</v>
          </cell>
          <cell r="C3">
            <v>3.2310267857142847</v>
          </cell>
          <cell r="D3">
            <v>3.1026785714285712</v>
          </cell>
          <cell r="E3">
            <v>2.8292410714285716</v>
          </cell>
          <cell r="F3">
            <v>2.7232142857142856</v>
          </cell>
          <cell r="G3">
            <v>2.862723214285714</v>
          </cell>
          <cell r="H3">
            <v>3.046875</v>
          </cell>
          <cell r="I3">
            <v>4.0904017857142847</v>
          </cell>
          <cell r="J3">
            <v>4.4642857142857135</v>
          </cell>
          <cell r="K3">
            <v>4.7600446428571432</v>
          </cell>
          <cell r="L3">
            <v>4.3415178571428568</v>
          </cell>
          <cell r="M3">
            <v>4.5591517857142856</v>
          </cell>
          <cell r="N3">
            <v>4.5647321428571423</v>
          </cell>
          <cell r="O3">
            <v>4.453125</v>
          </cell>
          <cell r="P3">
            <v>3.828125</v>
          </cell>
          <cell r="Q3">
            <v>3.9899553571428568</v>
          </cell>
          <cell r="R3">
            <v>4.2243303571428568</v>
          </cell>
          <cell r="S3">
            <v>4.2075892857142847</v>
          </cell>
          <cell r="T3">
            <v>4.3861607142857135</v>
          </cell>
          <cell r="U3">
            <v>4.6205357142857135</v>
          </cell>
          <cell r="V3">
            <v>4.8325892857142856</v>
          </cell>
          <cell r="W3">
            <v>4.4363839285714288</v>
          </cell>
          <cell r="X3">
            <v>3.8113839285714279</v>
          </cell>
          <cell r="Y3">
            <v>3.5212053571428568</v>
          </cell>
        </row>
        <row r="4">
          <cell r="B4">
            <v>2.242765273311897</v>
          </cell>
          <cell r="C4">
            <v>2.107717041800643</v>
          </cell>
          <cell r="D4">
            <v>1.9421221864951772</v>
          </cell>
          <cell r="E4">
            <v>2.0209003215434085</v>
          </cell>
          <cell r="F4">
            <v>1.9839228295819937</v>
          </cell>
          <cell r="G4">
            <v>2.0241157556270095</v>
          </cell>
          <cell r="H4">
            <v>2.8697749196141484</v>
          </cell>
          <cell r="I4">
            <v>3.6736334405144699</v>
          </cell>
          <cell r="J4">
            <v>3.85048231511254</v>
          </cell>
          <cell r="K4">
            <v>3.6109324758842445</v>
          </cell>
          <cell r="L4">
            <v>3.5337620578778135</v>
          </cell>
          <cell r="M4">
            <v>3.79903536977492</v>
          </cell>
          <cell r="N4">
            <v>3.9726688102893895</v>
          </cell>
          <cell r="O4">
            <v>3.6881028938906755</v>
          </cell>
          <cell r="P4">
            <v>3.3633440514469459</v>
          </cell>
          <cell r="Q4">
            <v>3.189710610932476</v>
          </cell>
          <cell r="R4">
            <v>3.260450160771704</v>
          </cell>
          <cell r="S4">
            <v>3.14951768488746</v>
          </cell>
          <cell r="T4">
            <v>3.077170418006431</v>
          </cell>
          <cell r="U4">
            <v>3.3536977491961415</v>
          </cell>
          <cell r="V4">
            <v>3.5128617363344055</v>
          </cell>
          <cell r="W4">
            <v>3.2781350482315115</v>
          </cell>
          <cell r="X4">
            <v>2.872990353697749</v>
          </cell>
          <cell r="Y4">
            <v>2.393890675241158</v>
          </cell>
        </row>
        <row r="5">
          <cell r="B5">
            <v>0.96621621621621623</v>
          </cell>
          <cell r="C5">
            <v>0.75675675675675669</v>
          </cell>
          <cell r="D5">
            <v>0.59459459459459441</v>
          </cell>
          <cell r="E5">
            <v>0.58783783783783772</v>
          </cell>
          <cell r="F5">
            <v>0.54054054054054057</v>
          </cell>
          <cell r="G5">
            <v>0.51351351351351349</v>
          </cell>
          <cell r="H5">
            <v>1.1554054054054053</v>
          </cell>
          <cell r="I5">
            <v>2.0878378378378377</v>
          </cell>
          <cell r="J5">
            <v>2.5337837837837833</v>
          </cell>
          <cell r="K5">
            <v>2.5945945945945943</v>
          </cell>
          <cell r="L5">
            <v>2.5472972972972969</v>
          </cell>
          <cell r="M5">
            <v>2.2837837837837833</v>
          </cell>
          <cell r="N5">
            <v>2.5878378378378373</v>
          </cell>
          <cell r="O5">
            <v>2.439189189189189</v>
          </cell>
          <cell r="P5">
            <v>2.2229729729729728</v>
          </cell>
          <cell r="Q5">
            <v>2.0540540540540539</v>
          </cell>
          <cell r="R5">
            <v>1.8648648648648649</v>
          </cell>
          <cell r="S5">
            <v>1.6554054054054053</v>
          </cell>
          <cell r="T5">
            <v>2.1081081081081079</v>
          </cell>
          <cell r="U5">
            <v>2.4729729729729728</v>
          </cell>
          <cell r="V5">
            <v>2.8378378378378377</v>
          </cell>
          <cell r="W5">
            <v>2.7027027027027026</v>
          </cell>
          <cell r="X5">
            <v>2.0202702702702702</v>
          </cell>
          <cell r="Y5">
            <v>1.4459459459459458</v>
          </cell>
        </row>
        <row r="6">
          <cell r="B6">
            <v>1.9427710843373489</v>
          </cell>
          <cell r="C6">
            <v>1.7454819277108431</v>
          </cell>
          <cell r="D6">
            <v>1.6159638554216866</v>
          </cell>
          <cell r="E6">
            <v>1.5768072289156625</v>
          </cell>
          <cell r="F6">
            <v>1.6506024096385541</v>
          </cell>
          <cell r="G6">
            <v>1.6566265060240963</v>
          </cell>
          <cell r="H6">
            <v>1.8343373493975905</v>
          </cell>
          <cell r="I6">
            <v>2.1355421686746987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2.754518072289156</v>
          </cell>
          <cell r="N6">
            <v>2.8268072289156625</v>
          </cell>
          <cell r="O6">
            <v>2.6927710843373491</v>
          </cell>
          <cell r="P6">
            <v>2.5948795180722892</v>
          </cell>
          <cell r="Q6">
            <v>2.5617469879518069</v>
          </cell>
          <cell r="R6">
            <v>2.5707831325301203</v>
          </cell>
          <cell r="S6">
            <v>2.5436746987951806</v>
          </cell>
          <cell r="T6">
            <v>2.5873493975903608</v>
          </cell>
          <cell r="U6">
            <v>2.6295180722891569</v>
          </cell>
          <cell r="V6">
            <v>2.8885542168674694</v>
          </cell>
          <cell r="W6">
            <v>2.7560240963855422</v>
          </cell>
          <cell r="X6">
            <v>2.6084337349397586</v>
          </cell>
          <cell r="Y6">
            <v>2.2921686746987948</v>
          </cell>
        </row>
        <row r="7">
          <cell r="B7">
            <v>2.034993270524899</v>
          </cell>
          <cell r="C7">
            <v>1.9532301480484524</v>
          </cell>
          <cell r="D7">
            <v>1.8159488559892327</v>
          </cell>
          <cell r="E7">
            <v>1.8936742934051143</v>
          </cell>
          <cell r="F7">
            <v>1.9451547779273222</v>
          </cell>
          <cell r="G7">
            <v>1.9491924629878867</v>
          </cell>
          <cell r="H7">
            <v>2.1228129205921933</v>
          </cell>
          <cell r="I7">
            <v>2.6689098250336469</v>
          </cell>
          <cell r="J7">
            <v>2.7870121130551819</v>
          </cell>
          <cell r="K7">
            <v>2.7718707940780623</v>
          </cell>
          <cell r="L7">
            <v>2.7779273216689098</v>
          </cell>
          <cell r="M7">
            <v>2.9313593539703908</v>
          </cell>
          <cell r="N7">
            <v>2.8940107671601614</v>
          </cell>
          <cell r="O7">
            <v>2.7678331090174968</v>
          </cell>
          <cell r="P7">
            <v>2.6022880215343203</v>
          </cell>
          <cell r="Q7">
            <v>2.5114401076716018</v>
          </cell>
          <cell r="R7">
            <v>2.6376177658142668</v>
          </cell>
          <cell r="S7">
            <v>2.55585464333782</v>
          </cell>
          <cell r="T7">
            <v>2.4084791386271869</v>
          </cell>
          <cell r="U7">
            <v>2.4357335127860029</v>
          </cell>
          <cell r="V7">
            <v>2.5386944818304178</v>
          </cell>
          <cell r="W7">
            <v>2.3206594885598926</v>
          </cell>
          <cell r="X7">
            <v>2.1298788694481834</v>
          </cell>
          <cell r="Y7">
            <v>2.1167563930013458</v>
          </cell>
        </row>
        <row r="8">
          <cell r="B8">
            <v>1.63953488372093</v>
          </cell>
          <cell r="C8">
            <v>1.4714587737843552</v>
          </cell>
          <cell r="D8">
            <v>1.4413319238900633</v>
          </cell>
          <cell r="E8">
            <v>1.4746300211416492</v>
          </cell>
          <cell r="F8">
            <v>1.4318181818181817</v>
          </cell>
          <cell r="G8">
            <v>1.5618393234672303</v>
          </cell>
          <cell r="H8">
            <v>2.0153276955602539</v>
          </cell>
          <cell r="I8">
            <v>2.2991543340380547</v>
          </cell>
          <cell r="J8">
            <v>2.6511627906976742</v>
          </cell>
          <cell r="K8">
            <v>2.7938689217758981</v>
          </cell>
          <cell r="L8">
            <v>2.7827695560253698</v>
          </cell>
          <cell r="M8">
            <v>2.9001057082452428</v>
          </cell>
          <cell r="N8">
            <v>2.8208245243128958</v>
          </cell>
          <cell r="O8">
            <v>2.8810782241014801</v>
          </cell>
          <cell r="P8">
            <v>2.8335095137420714</v>
          </cell>
          <cell r="Q8">
            <v>2.6384778012684986</v>
          </cell>
          <cell r="R8">
            <v>2.6797040169133188</v>
          </cell>
          <cell r="S8">
            <v>2.5782241014799152</v>
          </cell>
          <cell r="T8">
            <v>2.5655391120507396</v>
          </cell>
          <cell r="U8">
            <v>2.5861522198731497</v>
          </cell>
          <cell r="V8">
            <v>2.6131078224101478</v>
          </cell>
          <cell r="W8">
            <v>2.2056025369978856</v>
          </cell>
          <cell r="X8">
            <v>2.0977801268498943</v>
          </cell>
          <cell r="Y8">
            <v>1.7996828752642708</v>
          </cell>
        </row>
        <row r="9">
          <cell r="B9">
            <v>1.2247536945812809</v>
          </cell>
          <cell r="C9">
            <v>1.1434729064039411</v>
          </cell>
          <cell r="D9">
            <v>1.1065270935960592</v>
          </cell>
          <cell r="E9">
            <v>1.0972906403940887</v>
          </cell>
          <cell r="F9">
            <v>1.1416256157635469</v>
          </cell>
          <cell r="G9">
            <v>1.2395320197044337</v>
          </cell>
          <cell r="H9">
            <v>2.0634236453201971</v>
          </cell>
          <cell r="I9">
            <v>2.5197044334975374</v>
          </cell>
          <cell r="J9">
            <v>2.7099753694581281</v>
          </cell>
          <cell r="K9">
            <v>2.6711822660098523</v>
          </cell>
          <cell r="L9">
            <v>2.791256157635468</v>
          </cell>
          <cell r="M9">
            <v>2.9612068965517242</v>
          </cell>
          <cell r="N9">
            <v>2.9371921182266014</v>
          </cell>
          <cell r="O9">
            <v>2.7302955665024635</v>
          </cell>
          <cell r="P9">
            <v>2.3756157635467985</v>
          </cell>
          <cell r="Q9">
            <v>2.2684729064039408</v>
          </cell>
          <cell r="R9">
            <v>2.1576354679802954</v>
          </cell>
          <cell r="S9">
            <v>2.1003694581280792</v>
          </cell>
          <cell r="T9">
            <v>2.0745073891625618</v>
          </cell>
          <cell r="U9">
            <v>2.1410098522167491</v>
          </cell>
          <cell r="V9">
            <v>2.0615763546798034</v>
          </cell>
          <cell r="W9">
            <v>1.8140394088669956</v>
          </cell>
          <cell r="X9">
            <v>1.4833743842364535</v>
          </cell>
          <cell r="Y9">
            <v>1.3282019704433501</v>
          </cell>
        </row>
      </sheetData>
      <sheetData sheetId="10">
        <row r="2">
          <cell r="B2">
            <v>4.6965000000000012</v>
          </cell>
          <cell r="C2">
            <v>4.6046511627906987</v>
          </cell>
          <cell r="D2">
            <v>4.3467558139534885</v>
          </cell>
          <cell r="E2">
            <v>4.3552325581395355</v>
          </cell>
          <cell r="F2">
            <v>4.2373604651162786</v>
          </cell>
          <cell r="G2">
            <v>4.3883720930232561</v>
          </cell>
          <cell r="H2">
            <v>4.4370000000000003</v>
          </cell>
          <cell r="I2">
            <v>5.3197674418604652</v>
          </cell>
          <cell r="J2">
            <v>5.779901162790698</v>
          </cell>
          <cell r="K2">
            <v>5.6476744186046508</v>
          </cell>
          <cell r="L2">
            <v>5.4996802325581395</v>
          </cell>
          <cell r="M2">
            <v>5.5107906976744196</v>
          </cell>
          <cell r="N2">
            <v>5.7141976744186058</v>
          </cell>
          <cell r="O2">
            <v>5.8353488372093025</v>
          </cell>
          <cell r="P2">
            <v>5.3816860465116285</v>
          </cell>
          <cell r="Q2">
            <v>5.4927558139534884</v>
          </cell>
          <cell r="R2">
            <v>5.5561744186046509</v>
          </cell>
          <cell r="S2">
            <v>5.2133720930232563</v>
          </cell>
          <cell r="T2">
            <v>5.1521860465116287</v>
          </cell>
          <cell r="U2">
            <v>4.9367616279069768</v>
          </cell>
          <cell r="V2">
            <v>5.0206395348837214</v>
          </cell>
          <cell r="W2">
            <v>4.9151162790697676</v>
          </cell>
          <cell r="X2">
            <v>4.6326976744186048</v>
          </cell>
          <cell r="Y2">
            <v>4.4796976744186052</v>
          </cell>
        </row>
        <row r="3">
          <cell r="B3">
            <v>3.4263392857142856</v>
          </cell>
          <cell r="C3">
            <v>3.2310267857142847</v>
          </cell>
          <cell r="D3">
            <v>3.0716517857142858</v>
          </cell>
          <cell r="E3">
            <v>2.8575334821428573</v>
          </cell>
          <cell r="F3">
            <v>2.7232142857142856</v>
          </cell>
          <cell r="G3">
            <v>2.9199776785714282</v>
          </cell>
          <cell r="H3">
            <v>3.0164062500000002</v>
          </cell>
          <cell r="I3">
            <v>4.0494977678571429</v>
          </cell>
          <cell r="J3">
            <v>4.5089285714285712</v>
          </cell>
          <cell r="K3">
            <v>4.7124441964285708</v>
          </cell>
          <cell r="L3">
            <v>4.3849330357142851</v>
          </cell>
          <cell r="M3">
            <v>4.5591517857142856</v>
          </cell>
          <cell r="N3">
            <v>4.6560267857142854</v>
          </cell>
          <cell r="O3">
            <v>4.453125</v>
          </cell>
          <cell r="P3">
            <v>3.7515625000000004</v>
          </cell>
          <cell r="Q3">
            <v>3.9899553571428568</v>
          </cell>
          <cell r="R3">
            <v>4.2665736607142861</v>
          </cell>
          <cell r="S3">
            <v>4.2496651785714281</v>
          </cell>
          <cell r="T3">
            <v>4.4738839285714276</v>
          </cell>
          <cell r="U3">
            <v>4.5281249999999993</v>
          </cell>
          <cell r="V3">
            <v>4.7842633928571416</v>
          </cell>
          <cell r="W3">
            <v>4.5251116071428568</v>
          </cell>
          <cell r="X3">
            <v>3.7732700892857141</v>
          </cell>
          <cell r="Y3">
            <v>3.4507812500000004</v>
          </cell>
        </row>
        <row r="4">
          <cell r="B4">
            <v>2.1979099678456593</v>
          </cell>
          <cell r="C4">
            <v>2.1498713826366558</v>
          </cell>
          <cell r="D4">
            <v>1.9227009646302256</v>
          </cell>
          <cell r="E4">
            <v>2.0006913183279744</v>
          </cell>
          <cell r="F4">
            <v>2.0236012861736334</v>
          </cell>
          <cell r="G4">
            <v>1.9836334405144695</v>
          </cell>
          <cell r="H4">
            <v>2.8123794212218653</v>
          </cell>
          <cell r="I4">
            <v>3.7471061093247595</v>
          </cell>
          <cell r="J4">
            <v>3.8119774919614144</v>
          </cell>
          <cell r="K4">
            <v>3.6470418006430867</v>
          </cell>
          <cell r="L4">
            <v>3.5337620578778139</v>
          </cell>
          <cell r="M4">
            <v>3.7230546623794214</v>
          </cell>
          <cell r="N4">
            <v>3.9726688102893895</v>
          </cell>
          <cell r="O4">
            <v>3.6143408360128619</v>
          </cell>
          <cell r="P4">
            <v>3.3633440514469459</v>
          </cell>
          <cell r="Q4">
            <v>3.2216077170418007</v>
          </cell>
          <cell r="R4">
            <v>3.2278456591639872</v>
          </cell>
          <cell r="S4">
            <v>3.0865273311897106</v>
          </cell>
          <cell r="T4">
            <v>3.0463987138263668</v>
          </cell>
          <cell r="U4">
            <v>3.4207717041800647</v>
          </cell>
          <cell r="V4">
            <v>3.4777331189710616</v>
          </cell>
          <cell r="W4">
            <v>3.3436977491961413</v>
          </cell>
          <cell r="X4">
            <v>2.872990353697749</v>
          </cell>
          <cell r="Y4">
            <v>2.4178295819935696</v>
          </cell>
        </row>
        <row r="5">
          <cell r="B5">
            <v>0.96621621621621623</v>
          </cell>
          <cell r="C5">
            <v>0.76432432432432418</v>
          </cell>
          <cell r="D5">
            <v>0.58270270270270252</v>
          </cell>
          <cell r="E5">
            <v>0.58783783783783783</v>
          </cell>
          <cell r="F5">
            <v>0.54054054054054057</v>
          </cell>
          <cell r="G5">
            <v>0.5083783783783784</v>
          </cell>
          <cell r="H5">
            <v>1.1669594594594594</v>
          </cell>
          <cell r="I5">
            <v>2.0878378378378377</v>
          </cell>
          <cell r="J5">
            <v>2.5337837837837833</v>
          </cell>
          <cell r="K5">
            <v>2.5427027027027025</v>
          </cell>
          <cell r="L5">
            <v>2.5218243243243239</v>
          </cell>
          <cell r="M5">
            <v>2.3066216216216211</v>
          </cell>
          <cell r="N5">
            <v>2.6137162162162157</v>
          </cell>
          <cell r="O5">
            <v>2.463581081081081</v>
          </cell>
          <cell r="P5">
            <v>2.2007432432432434</v>
          </cell>
          <cell r="Q5">
            <v>2.0745945945945947</v>
          </cell>
          <cell r="R5">
            <v>1.8835135135135137</v>
          </cell>
          <cell r="S5">
            <v>1.6388513513513512</v>
          </cell>
          <cell r="T5">
            <v>2.1081081081081079</v>
          </cell>
          <cell r="U5">
            <v>2.4482432432432431</v>
          </cell>
          <cell r="V5">
            <v>2.8094594594594593</v>
          </cell>
          <cell r="W5">
            <v>2.7297297297297294</v>
          </cell>
          <cell r="X5">
            <v>2.0202702702702706</v>
          </cell>
          <cell r="Y5">
            <v>1.4604054054054052</v>
          </cell>
        </row>
        <row r="6">
          <cell r="B6">
            <v>1.9233433734939753</v>
          </cell>
          <cell r="C6">
            <v>1.7105722891566262</v>
          </cell>
          <cell r="D6">
            <v>1.6482831325301204</v>
          </cell>
          <cell r="E6">
            <v>1.5610391566265061</v>
          </cell>
          <cell r="F6">
            <v>1.6671084337349398</v>
          </cell>
          <cell r="G6">
            <v>1.6234939759036142</v>
          </cell>
          <cell r="H6">
            <v>1.8710240963855425</v>
          </cell>
          <cell r="I6">
            <v>2.1141867469879516</v>
          </cell>
          <cell r="J6">
            <v>2.3599397590361444</v>
          </cell>
          <cell r="K6">
            <v>2.4550301204819278</v>
          </cell>
          <cell r="L6">
            <v>2.6299548192771081</v>
          </cell>
          <cell r="M6">
            <v>2.6994277108433731</v>
          </cell>
          <cell r="N6">
            <v>2.7985391566265063</v>
          </cell>
          <cell r="O6">
            <v>2.6927710843373491</v>
          </cell>
          <cell r="P6">
            <v>2.5429819277108434</v>
          </cell>
          <cell r="Q6">
            <v>2.5873644578313248</v>
          </cell>
          <cell r="R6">
            <v>2.5964909638554214</v>
          </cell>
          <cell r="S6">
            <v>2.5691114457831326</v>
          </cell>
          <cell r="T6">
            <v>2.5873493975903608</v>
          </cell>
          <cell r="U6">
            <v>2.6295180722891569</v>
          </cell>
          <cell r="V6">
            <v>2.9463253012048187</v>
          </cell>
          <cell r="W6">
            <v>2.8111445783132529</v>
          </cell>
          <cell r="X6">
            <v>2.6345180722891559</v>
          </cell>
          <cell r="Y6">
            <v>2.246325301204819</v>
          </cell>
        </row>
        <row r="7">
          <cell r="B7">
            <v>2.01464333781965</v>
          </cell>
          <cell r="C7">
            <v>1.9532301480484524</v>
          </cell>
          <cell r="D7">
            <v>1.8159488559892327</v>
          </cell>
          <cell r="E7">
            <v>1.855800807537012</v>
          </cell>
          <cell r="F7">
            <v>1.9840578734858685</v>
          </cell>
          <cell r="G7">
            <v>1.9686843876177653</v>
          </cell>
          <cell r="H7">
            <v>2.1440410497981155</v>
          </cell>
          <cell r="I7">
            <v>2.6955989232839839</v>
          </cell>
          <cell r="J7">
            <v>2.8148822341857338</v>
          </cell>
          <cell r="K7">
            <v>2.7164333781965011</v>
          </cell>
          <cell r="L7">
            <v>2.8334858681022879</v>
          </cell>
          <cell r="M7">
            <v>2.9899865410497988</v>
          </cell>
          <cell r="N7">
            <v>2.8361305518169582</v>
          </cell>
          <cell r="O7">
            <v>2.7955114401076715</v>
          </cell>
          <cell r="P7">
            <v>2.5762651413189772</v>
          </cell>
          <cell r="Q7">
            <v>2.4863257065948856</v>
          </cell>
          <cell r="R7">
            <v>2.6376177658142668</v>
          </cell>
          <cell r="S7">
            <v>2.5814131897711983</v>
          </cell>
          <cell r="T7">
            <v>2.4325639300134587</v>
          </cell>
          <cell r="U7">
            <v>2.4113761776581435</v>
          </cell>
          <cell r="V7">
            <v>2.5640814266487215</v>
          </cell>
          <cell r="W7">
            <v>2.3438660834454916</v>
          </cell>
          <cell r="X7">
            <v>2.1511776581426649</v>
          </cell>
          <cell r="Y7">
            <v>2.1167563930013458</v>
          </cell>
        </row>
        <row r="8">
          <cell r="B8">
            <v>1.63953488372093</v>
          </cell>
          <cell r="C8">
            <v>1.4861733615221988</v>
          </cell>
          <cell r="D8">
            <v>1.4413319238900633</v>
          </cell>
          <cell r="E8">
            <v>1.5041226215644818</v>
          </cell>
          <cell r="F8">
            <v>1.4461363636363633</v>
          </cell>
          <cell r="G8">
            <v>1.5930761099365749</v>
          </cell>
          <cell r="H8">
            <v>2.055634249471459</v>
          </cell>
          <cell r="I8">
            <v>2.3221458773784351</v>
          </cell>
          <cell r="J8">
            <v>2.6246511627906974</v>
          </cell>
          <cell r="K8">
            <v>2.8497463002114163</v>
          </cell>
          <cell r="L8">
            <v>2.7827695560253698</v>
          </cell>
          <cell r="M8">
            <v>2.9291067653276954</v>
          </cell>
          <cell r="N8">
            <v>2.7926162790697666</v>
          </cell>
          <cell r="O8">
            <v>2.8810782241014801</v>
          </cell>
          <cell r="P8">
            <v>2.8335095137420714</v>
          </cell>
          <cell r="Q8">
            <v>2.6648625792811838</v>
          </cell>
          <cell r="R8">
            <v>2.6529069767441853</v>
          </cell>
          <cell r="S8">
            <v>2.6297885835095141</v>
          </cell>
          <cell r="T8">
            <v>2.5142283298097245</v>
          </cell>
          <cell r="U8">
            <v>2.5861522198731497</v>
          </cell>
          <cell r="V8">
            <v>2.6653699788583509</v>
          </cell>
          <cell r="W8">
            <v>2.1614904862579278</v>
          </cell>
          <cell r="X8">
            <v>2.0768023255813954</v>
          </cell>
          <cell r="Y8">
            <v>1.7636892177589856</v>
          </cell>
        </row>
        <row r="9">
          <cell r="B9">
            <v>1.2125061576354681</v>
          </cell>
          <cell r="C9">
            <v>1.1549076354679804</v>
          </cell>
          <cell r="D9">
            <v>1.1065270935960592</v>
          </cell>
          <cell r="E9">
            <v>1.0972906403940887</v>
          </cell>
          <cell r="F9">
            <v>1.1302093596059115</v>
          </cell>
          <cell r="G9">
            <v>1.2643226600985225</v>
          </cell>
          <cell r="H9">
            <v>2.0427894088669953</v>
          </cell>
          <cell r="I9">
            <v>2.4693103448275866</v>
          </cell>
          <cell r="J9">
            <v>2.7370751231527093</v>
          </cell>
          <cell r="K9">
            <v>2.72460591133005</v>
          </cell>
          <cell r="L9">
            <v>2.791256157635468</v>
          </cell>
          <cell r="M9">
            <v>2.9908189655172412</v>
          </cell>
          <cell r="N9">
            <v>2.937192118226601</v>
          </cell>
          <cell r="O9">
            <v>2.7302955665024635</v>
          </cell>
          <cell r="P9">
            <v>2.3281034482758622</v>
          </cell>
          <cell r="Q9">
            <v>2.2457881773399015</v>
          </cell>
          <cell r="R9">
            <v>2.1792118226600983</v>
          </cell>
          <cell r="S9">
            <v>2.0793657635467979</v>
          </cell>
          <cell r="T9">
            <v>2.0330172413793104</v>
          </cell>
          <cell r="U9">
            <v>2.183830049261084</v>
          </cell>
          <cell r="V9">
            <v>2.0203448275862073</v>
          </cell>
          <cell r="W9">
            <v>1.7958990147783256</v>
          </cell>
          <cell r="X9">
            <v>1.4982081280788182</v>
          </cell>
          <cell r="Y9">
            <v>1.354766009852217</v>
          </cell>
        </row>
      </sheetData>
      <sheetData sheetId="11">
        <row r="2">
          <cell r="B2">
            <v>4.6965000000000012</v>
          </cell>
          <cell r="C2">
            <v>4.6967441860465122</v>
          </cell>
          <cell r="D2">
            <v>4.3467558139534885</v>
          </cell>
          <cell r="E2">
            <v>4.4423372093023259</v>
          </cell>
          <cell r="F2">
            <v>4.2373604651162786</v>
          </cell>
          <cell r="G2">
            <v>4.3444883720930241</v>
          </cell>
          <cell r="H2">
            <v>4.3500000000000005</v>
          </cell>
          <cell r="I2">
            <v>5.4261627906976742</v>
          </cell>
          <cell r="J2">
            <v>5.6082209302325587</v>
          </cell>
          <cell r="K2">
            <v>5.5911976744186038</v>
          </cell>
          <cell r="L2">
            <v>5.6107848837209309</v>
          </cell>
          <cell r="M2">
            <v>5.6232558139534889</v>
          </cell>
          <cell r="N2">
            <v>5.7725058139534902</v>
          </cell>
          <cell r="O2">
            <v>5.6065116279069755</v>
          </cell>
          <cell r="P2">
            <v>5.2234011627906982</v>
          </cell>
          <cell r="Q2">
            <v>5.5471395348837209</v>
          </cell>
          <cell r="R2">
            <v>5.5561744186046509</v>
          </cell>
          <cell r="S2">
            <v>5.2133720930232563</v>
          </cell>
          <cell r="T2">
            <v>5.0511627906976742</v>
          </cell>
          <cell r="U2">
            <v>4.9367616279069768</v>
          </cell>
          <cell r="V2">
            <v>4.9212209302325576</v>
          </cell>
          <cell r="W2">
            <v>5.0134186046511626</v>
          </cell>
          <cell r="X2">
            <v>4.6326976744186057</v>
          </cell>
          <cell r="Y2">
            <v>4.3479418604651165</v>
          </cell>
        </row>
        <row r="3">
          <cell r="B3">
            <v>3.4606026785714281</v>
          </cell>
          <cell r="C3">
            <v>3.2633370535714281</v>
          </cell>
          <cell r="D3">
            <v>3.1026785714285712</v>
          </cell>
          <cell r="E3">
            <v>2.885825892857143</v>
          </cell>
          <cell r="F3">
            <v>2.6959821428571424</v>
          </cell>
          <cell r="G3">
            <v>2.8340959821428569</v>
          </cell>
          <cell r="H3">
            <v>3.0773437499999998</v>
          </cell>
          <cell r="I3">
            <v>4.0085937499999993</v>
          </cell>
          <cell r="J3">
            <v>4.3749999999999991</v>
          </cell>
          <cell r="K3">
            <v>4.8076450892857139</v>
          </cell>
          <cell r="L3">
            <v>4.2546874999999993</v>
          </cell>
          <cell r="M3">
            <v>4.5591517857142856</v>
          </cell>
          <cell r="N3">
            <v>4.5190848214285708</v>
          </cell>
          <cell r="O3">
            <v>4.453125</v>
          </cell>
          <cell r="P3">
            <v>3.7898437499999997</v>
          </cell>
          <cell r="Q3">
            <v>4.0298549107142856</v>
          </cell>
          <cell r="R3">
            <v>4.3088169642857146</v>
          </cell>
          <cell r="S3">
            <v>4.2496651785714281</v>
          </cell>
          <cell r="T3">
            <v>4.2984374999999995</v>
          </cell>
          <cell r="U3">
            <v>4.6205357142857135</v>
          </cell>
          <cell r="V3">
            <v>4.7359374999999995</v>
          </cell>
          <cell r="W3">
            <v>4.4363839285714288</v>
          </cell>
          <cell r="X3">
            <v>3.8113839285714279</v>
          </cell>
          <cell r="Y3">
            <v>3.5564174107142854</v>
          </cell>
        </row>
        <row r="4">
          <cell r="B4">
            <v>2.2651929260450161</v>
          </cell>
          <cell r="C4">
            <v>2.0655627009646302</v>
          </cell>
          <cell r="D4">
            <v>1.9809646302250807</v>
          </cell>
          <cell r="E4">
            <v>2.0411093247588425</v>
          </cell>
          <cell r="F4">
            <v>1.9640836012861738</v>
          </cell>
          <cell r="G4">
            <v>1.9836334405144693</v>
          </cell>
          <cell r="H4">
            <v>2.9271704180064315</v>
          </cell>
          <cell r="I4">
            <v>3.7103697749196147</v>
          </cell>
          <cell r="J4">
            <v>3.8119774919614144</v>
          </cell>
          <cell r="K4">
            <v>3.6831511254019293</v>
          </cell>
          <cell r="L4">
            <v>3.4630868167202573</v>
          </cell>
          <cell r="M4">
            <v>3.8750160771704185</v>
          </cell>
          <cell r="N4">
            <v>4.0521221864951773</v>
          </cell>
          <cell r="O4">
            <v>3.6143408360128619</v>
          </cell>
          <cell r="P4">
            <v>3.3297106109324766</v>
          </cell>
          <cell r="Q4">
            <v>3.2535048231511254</v>
          </cell>
          <cell r="R4">
            <v>3.325659163987138</v>
          </cell>
          <cell r="S4">
            <v>3.0865273311897106</v>
          </cell>
          <cell r="T4">
            <v>3.1387138263665597</v>
          </cell>
          <cell r="U4">
            <v>3.3201607717041801</v>
          </cell>
          <cell r="V4">
            <v>3.5831189710610936</v>
          </cell>
          <cell r="W4">
            <v>3.2125723472668812</v>
          </cell>
          <cell r="X4">
            <v>2.9017202572347265</v>
          </cell>
          <cell r="Y4">
            <v>2.3460128617363347</v>
          </cell>
        </row>
        <row r="5">
          <cell r="B5">
            <v>0.96621621621621623</v>
          </cell>
          <cell r="C5">
            <v>0.76432432432432429</v>
          </cell>
          <cell r="D5">
            <v>0.58270270270270252</v>
          </cell>
          <cell r="E5">
            <v>0.59959459459459452</v>
          </cell>
          <cell r="F5">
            <v>0.53513513513513511</v>
          </cell>
          <cell r="G5">
            <v>0.51351351351351349</v>
          </cell>
          <cell r="H5">
            <v>1.1554054054054053</v>
          </cell>
          <cell r="I5">
            <v>2.0669594594594591</v>
          </cell>
          <cell r="J5">
            <v>2.5591216216216215</v>
          </cell>
          <cell r="K5">
            <v>2.5945945945945943</v>
          </cell>
          <cell r="L5">
            <v>2.5472972972972969</v>
          </cell>
          <cell r="M5">
            <v>2.3294594594594593</v>
          </cell>
          <cell r="N5">
            <v>2.5619594594594588</v>
          </cell>
          <cell r="O5">
            <v>2.439189189189189</v>
          </cell>
          <cell r="P5">
            <v>2.2452027027027026</v>
          </cell>
          <cell r="Q5">
            <v>2.0335135135135136</v>
          </cell>
          <cell r="R5">
            <v>1.8462162162162161</v>
          </cell>
          <cell r="S5">
            <v>1.6388513513513512</v>
          </cell>
          <cell r="T5">
            <v>2.0659459459459457</v>
          </cell>
          <cell r="U5">
            <v>2.4729729729729728</v>
          </cell>
          <cell r="V5">
            <v>2.8662162162162161</v>
          </cell>
          <cell r="W5">
            <v>2.7567567567567566</v>
          </cell>
          <cell r="X5">
            <v>2.0202702702702702</v>
          </cell>
          <cell r="Y5">
            <v>1.4314864864864862</v>
          </cell>
        </row>
        <row r="6">
          <cell r="B6">
            <v>1.9621987951807225</v>
          </cell>
          <cell r="C6">
            <v>1.7629367469879516</v>
          </cell>
          <cell r="D6">
            <v>1.6321234939759035</v>
          </cell>
          <cell r="E6">
            <v>1.5452710843373494</v>
          </cell>
          <cell r="F6">
            <v>1.6340963855421684</v>
          </cell>
          <cell r="G6">
            <v>1.6400602409638556</v>
          </cell>
          <cell r="H6">
            <v>1.8159939759036146</v>
          </cell>
          <cell r="I6">
            <v>2.1782530120481929</v>
          </cell>
          <cell r="J6">
            <v>2.3599397590361444</v>
          </cell>
          <cell r="K6">
            <v>2.4307228915662651</v>
          </cell>
          <cell r="L6">
            <v>2.6039156626506021</v>
          </cell>
          <cell r="M6">
            <v>2.6994277108433731</v>
          </cell>
          <cell r="N6">
            <v>2.8833433734939762</v>
          </cell>
          <cell r="O6">
            <v>2.746626506024096</v>
          </cell>
          <cell r="P6">
            <v>2.646777108433735</v>
          </cell>
          <cell r="Q6">
            <v>2.6129819277108428</v>
          </cell>
          <cell r="R6">
            <v>2.5450753012048191</v>
          </cell>
          <cell r="S6">
            <v>2.5945481927710845</v>
          </cell>
          <cell r="T6">
            <v>2.5356024096385537</v>
          </cell>
          <cell r="U6">
            <v>2.6558132530120484</v>
          </cell>
          <cell r="V6">
            <v>2.8596686746987947</v>
          </cell>
          <cell r="W6">
            <v>2.8111445783132529</v>
          </cell>
          <cell r="X6">
            <v>2.6606024096385541</v>
          </cell>
          <cell r="Y6">
            <v>2.2692469879518065</v>
          </cell>
        </row>
        <row r="7">
          <cell r="B7">
            <v>2.01464333781965</v>
          </cell>
          <cell r="C7">
            <v>1.9532301480484524</v>
          </cell>
          <cell r="D7">
            <v>1.8522678331090172</v>
          </cell>
          <cell r="E7">
            <v>1.8747375504710631</v>
          </cell>
          <cell r="F7">
            <v>1.9062516823687754</v>
          </cell>
          <cell r="G7">
            <v>1.9686843876177655</v>
          </cell>
          <cell r="H7">
            <v>2.1228129205921933</v>
          </cell>
          <cell r="I7">
            <v>2.6955989232839834</v>
          </cell>
          <cell r="J7">
            <v>2.7870121130551819</v>
          </cell>
          <cell r="K7">
            <v>2.7164333781965011</v>
          </cell>
          <cell r="L7">
            <v>2.7223687752355317</v>
          </cell>
          <cell r="M7">
            <v>2.9313593539703908</v>
          </cell>
          <cell r="N7">
            <v>2.8940107671601614</v>
          </cell>
          <cell r="O7">
            <v>2.7401547779273216</v>
          </cell>
          <cell r="P7">
            <v>2.5502422611036337</v>
          </cell>
          <cell r="Q7">
            <v>2.4863257065948856</v>
          </cell>
          <cell r="R7">
            <v>2.6903701211305524</v>
          </cell>
          <cell r="S7">
            <v>2.5047375504710634</v>
          </cell>
          <cell r="T7">
            <v>2.4325639300134592</v>
          </cell>
          <cell r="U7">
            <v>2.4357335127860029</v>
          </cell>
          <cell r="V7">
            <v>2.5386944818304178</v>
          </cell>
          <cell r="W7">
            <v>2.3670726783310903</v>
          </cell>
          <cell r="X7">
            <v>2.1724764468371474</v>
          </cell>
          <cell r="Y7">
            <v>2.1590915208613728</v>
          </cell>
        </row>
        <row r="8">
          <cell r="B8">
            <v>1.63953488372093</v>
          </cell>
          <cell r="C8">
            <v>1.4861733615221988</v>
          </cell>
          <cell r="D8">
            <v>1.4701585623678646</v>
          </cell>
          <cell r="E8">
            <v>1.4746300211416492</v>
          </cell>
          <cell r="F8">
            <v>1.4031818181818179</v>
          </cell>
          <cell r="G8">
            <v>1.5930761099365749</v>
          </cell>
          <cell r="H8">
            <v>2.0153276955602539</v>
          </cell>
          <cell r="I8">
            <v>2.3451374207188156</v>
          </cell>
          <cell r="J8">
            <v>2.5981395348837206</v>
          </cell>
          <cell r="K8">
            <v>2.7379915433403799</v>
          </cell>
          <cell r="L8">
            <v>2.7549418604651157</v>
          </cell>
          <cell r="M8">
            <v>2.9581078224101476</v>
          </cell>
          <cell r="N8">
            <v>2.8208245243128958</v>
          </cell>
          <cell r="O8">
            <v>2.852267441860465</v>
          </cell>
          <cell r="P8">
            <v>2.8901797040169126</v>
          </cell>
          <cell r="Q8">
            <v>2.5857082452431288</v>
          </cell>
          <cell r="R8">
            <v>2.733298097251585</v>
          </cell>
          <cell r="S8">
            <v>2.6040063424947144</v>
          </cell>
          <cell r="T8">
            <v>2.5911945031712471</v>
          </cell>
          <cell r="U8">
            <v>2.5861522198731497</v>
          </cell>
          <cell r="V8">
            <v>2.6392389006342496</v>
          </cell>
          <cell r="W8">
            <v>2.1614904862579278</v>
          </cell>
          <cell r="X8">
            <v>2.1187579281183933</v>
          </cell>
          <cell r="Y8">
            <v>1.7636892177589854</v>
          </cell>
        </row>
        <row r="9">
          <cell r="B9">
            <v>1.2492487684729066</v>
          </cell>
          <cell r="C9">
            <v>1.1320381773399015</v>
          </cell>
          <cell r="D9">
            <v>1.1286576354679805</v>
          </cell>
          <cell r="E9">
            <v>1.1082635467980297</v>
          </cell>
          <cell r="F9">
            <v>1.1530418719211823</v>
          </cell>
          <cell r="G9">
            <v>1.2643226600985225</v>
          </cell>
          <cell r="H9">
            <v>2.0840578817733988</v>
          </cell>
          <cell r="I9">
            <v>2.5197044334975374</v>
          </cell>
          <cell r="J9">
            <v>2.7641748768472905</v>
          </cell>
          <cell r="K9">
            <v>2.6444704433497539</v>
          </cell>
          <cell r="L9">
            <v>2.8191687192118229</v>
          </cell>
          <cell r="M9">
            <v>2.9019827586206897</v>
          </cell>
          <cell r="N9">
            <v>2.9959359605911331</v>
          </cell>
          <cell r="O9">
            <v>2.6756896551724139</v>
          </cell>
          <cell r="P9">
            <v>2.3518596059113306</v>
          </cell>
          <cell r="Q9">
            <v>2.2457881773399015</v>
          </cell>
          <cell r="R9">
            <v>2.2007881773399016</v>
          </cell>
          <cell r="S9">
            <v>2.0583620689655175</v>
          </cell>
          <cell r="T9">
            <v>2.1159975369458133</v>
          </cell>
          <cell r="U9">
            <v>2.1624199507389168</v>
          </cell>
          <cell r="V9">
            <v>2.0409605911330053</v>
          </cell>
          <cell r="W9">
            <v>1.8140394088669956</v>
          </cell>
          <cell r="X9">
            <v>1.468540640394089</v>
          </cell>
          <cell r="Y9">
            <v>1.3149199507389167</v>
          </cell>
        </row>
      </sheetData>
      <sheetData sheetId="12">
        <row r="2">
          <cell r="B2">
            <v>0.66442953020134232</v>
          </cell>
          <cell r="C2">
            <v>0.7338926174496645</v>
          </cell>
          <cell r="D2">
            <v>0.69161073825503361</v>
          </cell>
          <cell r="E2">
            <v>0.69161073825503361</v>
          </cell>
          <cell r="F2">
            <v>0.676510067114094</v>
          </cell>
          <cell r="G2">
            <v>0.71577181208053686</v>
          </cell>
          <cell r="H2">
            <v>0.73691275167785242</v>
          </cell>
          <cell r="I2">
            <v>1.3802013422818793</v>
          </cell>
          <cell r="J2">
            <v>1.6067114093959733</v>
          </cell>
          <cell r="K2">
            <v>1.5463087248322145</v>
          </cell>
          <cell r="L2">
            <v>1.5100671140939599</v>
          </cell>
          <cell r="M2">
            <v>1.507046979865772</v>
          </cell>
          <cell r="N2">
            <v>1.6036912751677852</v>
          </cell>
          <cell r="O2">
            <v>1.5553691275167787</v>
          </cell>
          <cell r="P2">
            <v>1.0902684563758389</v>
          </cell>
          <cell r="Q2">
            <v>1.4255033557046979</v>
          </cell>
          <cell r="R2">
            <v>1.4436241610738256</v>
          </cell>
          <cell r="S2">
            <v>1.353020134228188</v>
          </cell>
          <cell r="T2">
            <v>1.0721476510067114</v>
          </cell>
          <cell r="U2">
            <v>0.97248322147651023</v>
          </cell>
          <cell r="V2">
            <v>1.0208053691275167</v>
          </cell>
          <cell r="W2">
            <v>1.0238255033557047</v>
          </cell>
          <cell r="X2">
            <v>0.7067114093959731</v>
          </cell>
          <cell r="Y2">
            <v>0.70067114093959737</v>
          </cell>
        </row>
        <row r="3">
          <cell r="B3">
            <v>2.7777777777777776E-2</v>
          </cell>
          <cell r="C3">
            <v>-0.16666666666666669</v>
          </cell>
          <cell r="D3">
            <v>-0.18055555555555555</v>
          </cell>
          <cell r="E3">
            <v>-0.2638888888888889</v>
          </cell>
          <cell r="F3">
            <v>-0.31944444444444442</v>
          </cell>
          <cell r="G3">
            <v>-0.25</v>
          </cell>
          <cell r="H3">
            <v>-0.31944444444444442</v>
          </cell>
          <cell r="I3">
            <v>0.80555555555555558</v>
          </cell>
          <cell r="J3">
            <v>1.0277777777777777</v>
          </cell>
          <cell r="K3">
            <v>1.3194444444444442</v>
          </cell>
          <cell r="L3">
            <v>0.75</v>
          </cell>
          <cell r="M3">
            <v>0.68055555555555547</v>
          </cell>
          <cell r="N3">
            <v>0.47222222222222221</v>
          </cell>
          <cell r="O3">
            <v>0.63888888888888884</v>
          </cell>
          <cell r="P3">
            <v>0.27777777777777779</v>
          </cell>
          <cell r="Q3">
            <v>0.23611111111111108</v>
          </cell>
          <cell r="R3">
            <v>0.27777777777777779</v>
          </cell>
          <cell r="S3">
            <v>0.5</v>
          </cell>
          <cell r="T3">
            <v>0.95833333333333348</v>
          </cell>
          <cell r="U3">
            <v>0.9722222222222221</v>
          </cell>
          <cell r="V3">
            <v>0.77777777777777757</v>
          </cell>
          <cell r="W3">
            <v>0.59722222222222221</v>
          </cell>
          <cell r="X3">
            <v>0.27777777777777773</v>
          </cell>
          <cell r="Y3">
            <v>5.5555555555555552E-2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-0.63970588235294112</v>
          </cell>
          <cell r="F4">
            <v>-0.65294117647058814</v>
          </cell>
          <cell r="G4">
            <v>-0.62205882352941178</v>
          </cell>
          <cell r="H4">
            <v>-3.5294117647058823E-2</v>
          </cell>
          <cell r="I4">
            <v>0.74558823529411755</v>
          </cell>
          <cell r="J4">
            <v>0.9794117647058822</v>
          </cell>
          <cell r="K4">
            <v>0.9882352941176471</v>
          </cell>
          <cell r="L4">
            <v>0.82499999999999996</v>
          </cell>
          <cell r="M4">
            <v>1.0323529411764705</v>
          </cell>
          <cell r="N4">
            <v>0.93529411764705883</v>
          </cell>
          <cell r="O4">
            <v>0.81617647058823517</v>
          </cell>
          <cell r="P4">
            <v>0.58676470588235285</v>
          </cell>
          <cell r="Q4">
            <v>0.36617647058823533</v>
          </cell>
          <cell r="R4">
            <v>0.45441176470588229</v>
          </cell>
          <cell r="S4">
            <v>0.40588235294117642</v>
          </cell>
          <cell r="T4">
            <v>7.4999999999999983E-2</v>
          </cell>
          <cell r="U4">
            <v>0.32647058823529407</v>
          </cell>
          <cell r="V4">
            <v>0.45882352941176463</v>
          </cell>
          <cell r="W4">
            <v>0.3</v>
          </cell>
          <cell r="X4">
            <v>-0.27794117647058819</v>
          </cell>
          <cell r="Y4">
            <v>-0.56911764705882351</v>
          </cell>
        </row>
        <row r="5">
          <cell r="B5">
            <v>-0.793220338983051</v>
          </cell>
          <cell r="C5">
            <v>-0.80084745762711873</v>
          </cell>
          <cell r="D5">
            <v>-0.82372881355932215</v>
          </cell>
          <cell r="E5">
            <v>-0.82372881355932215</v>
          </cell>
          <cell r="F5">
            <v>-0.84279661016949159</v>
          </cell>
          <cell r="G5">
            <v>-0.86567796610169501</v>
          </cell>
          <cell r="H5">
            <v>-0.78559322033898316</v>
          </cell>
          <cell r="I5">
            <v>-0.53008474576271192</v>
          </cell>
          <cell r="J5">
            <v>-0.3966101694915255</v>
          </cell>
          <cell r="K5">
            <v>-0.41949152542372886</v>
          </cell>
          <cell r="L5">
            <v>-0.53008474576271192</v>
          </cell>
          <cell r="M5">
            <v>-0.57584745762711886</v>
          </cell>
          <cell r="N5">
            <v>-0.53389830508474578</v>
          </cell>
          <cell r="O5">
            <v>-0.57966101694915262</v>
          </cell>
          <cell r="P5">
            <v>-0.54533898305084749</v>
          </cell>
          <cell r="Q5">
            <v>-0.64449152542372878</v>
          </cell>
          <cell r="R5">
            <v>-0.72457627118644075</v>
          </cell>
          <cell r="S5">
            <v>-0.64449152542372878</v>
          </cell>
          <cell r="T5">
            <v>-0.45381355932203388</v>
          </cell>
          <cell r="U5">
            <v>-0.40805084745762721</v>
          </cell>
          <cell r="V5">
            <v>-0.40805084745762721</v>
          </cell>
          <cell r="W5">
            <v>-0.53771186440677976</v>
          </cell>
          <cell r="X5">
            <v>-0.6673728813559322</v>
          </cell>
          <cell r="Y5">
            <v>-0.6940677966101696</v>
          </cell>
        </row>
        <row r="6">
          <cell r="B6">
            <v>-0.49390243902439029</v>
          </cell>
          <cell r="C6">
            <v>-0.64756097560975634</v>
          </cell>
          <cell r="D6">
            <v>-0.76280487804878061</v>
          </cell>
          <cell r="E6">
            <v>-0.75731707317073182</v>
          </cell>
          <cell r="F6">
            <v>-0.75731707317073171</v>
          </cell>
          <cell r="G6">
            <v>-0.82865853658536581</v>
          </cell>
          <cell r="H6">
            <v>-0.74634146341463425</v>
          </cell>
          <cell r="I6">
            <v>-0.29634146341463419</v>
          </cell>
          <cell r="J6">
            <v>9.8780487804878053E-2</v>
          </cell>
          <cell r="K6">
            <v>0.32926829268292696</v>
          </cell>
          <cell r="L6">
            <v>0.54329268292682931</v>
          </cell>
          <cell r="M6">
            <v>0.57621951219512202</v>
          </cell>
          <cell r="N6">
            <v>0.50487804878048792</v>
          </cell>
          <cell r="O6">
            <v>0.41707317073170735</v>
          </cell>
          <cell r="P6">
            <v>0.27439024390243905</v>
          </cell>
          <cell r="Q6">
            <v>0.17560975609756099</v>
          </cell>
          <cell r="R6">
            <v>0.14817073170731709</v>
          </cell>
          <cell r="S6">
            <v>0.13719512195121952</v>
          </cell>
          <cell r="T6">
            <v>0.13719512195121952</v>
          </cell>
          <cell r="U6">
            <v>3.2926829268292684E-2</v>
          </cell>
          <cell r="V6">
            <v>0.2908536585365854</v>
          </cell>
          <cell r="W6">
            <v>0.13719512195121952</v>
          </cell>
          <cell r="X6">
            <v>7.682926829268294E-2</v>
          </cell>
          <cell r="Y6">
            <v>-0.12073170731707321</v>
          </cell>
        </row>
        <row r="7">
          <cell r="B7">
            <v>0.36</v>
          </cell>
          <cell r="C7">
            <v>0.39937499999999998</v>
          </cell>
          <cell r="D7">
            <v>0.30375000000000002</v>
          </cell>
          <cell r="E7">
            <v>0.35718749999999999</v>
          </cell>
          <cell r="F7">
            <v>0.36562500000000003</v>
          </cell>
          <cell r="G7">
            <v>0.37546875000000002</v>
          </cell>
          <cell r="H7">
            <v>0.36281250000000004</v>
          </cell>
          <cell r="I7">
            <v>0.67218749999999994</v>
          </cell>
          <cell r="J7">
            <v>0.77062500000000012</v>
          </cell>
          <cell r="K7">
            <v>0.76921875000000006</v>
          </cell>
          <cell r="L7">
            <v>0.67218749999999983</v>
          </cell>
          <cell r="M7">
            <v>0.80296875000000012</v>
          </cell>
          <cell r="N7">
            <v>0.83671875000000007</v>
          </cell>
          <cell r="O7">
            <v>0.77062500000000012</v>
          </cell>
          <cell r="P7">
            <v>0.67078125</v>
          </cell>
          <cell r="Q7">
            <v>0.59062500000000007</v>
          </cell>
          <cell r="R7">
            <v>0.72</v>
          </cell>
          <cell r="S7">
            <v>0.6974999999999999</v>
          </cell>
          <cell r="T7">
            <v>0.54703124999999997</v>
          </cell>
          <cell r="U7">
            <v>0.50765624999999992</v>
          </cell>
          <cell r="V7">
            <v>0.59765625</v>
          </cell>
          <cell r="W7">
            <v>0.47109375000000003</v>
          </cell>
          <cell r="X7">
            <v>0.35859374999999999</v>
          </cell>
          <cell r="Y7">
            <v>0.40078124999999998</v>
          </cell>
        </row>
        <row r="8">
          <cell r="B8">
            <v>-0.69456521739130428</v>
          </cell>
          <cell r="C8">
            <v>-0.71413043478260874</v>
          </cell>
          <cell r="D8">
            <v>-0.75815217391304335</v>
          </cell>
          <cell r="E8">
            <v>-0.77771739130434803</v>
          </cell>
          <cell r="F8">
            <v>-0.72880434782608705</v>
          </cell>
          <cell r="G8">
            <v>-0.78750000000000009</v>
          </cell>
          <cell r="H8">
            <v>-0.67500000000000004</v>
          </cell>
          <cell r="I8">
            <v>-0.30815217391304345</v>
          </cell>
          <cell r="J8">
            <v>-5.3804347826086951E-2</v>
          </cell>
          <cell r="K8">
            <v>-4.4021739130434778E-2</v>
          </cell>
          <cell r="L8">
            <v>9.2934782608695643E-2</v>
          </cell>
          <cell r="M8">
            <v>2.9347826086956522E-2</v>
          </cell>
          <cell r="N8">
            <v>9.7826086956521747E-3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-0.26413043478260873</v>
          </cell>
          <cell r="T8">
            <v>-0.22989130434782612</v>
          </cell>
          <cell r="U8">
            <v>-0.27880434782608698</v>
          </cell>
          <cell r="V8">
            <v>-0.19565217391304349</v>
          </cell>
          <cell r="W8">
            <v>-0.36684782608695649</v>
          </cell>
          <cell r="X8">
            <v>-0.46467391304347822</v>
          </cell>
          <cell r="Y8">
            <v>-0.49891304347826088</v>
          </cell>
        </row>
        <row r="9">
          <cell r="B9">
            <v>-0.86951612903225795</v>
          </cell>
          <cell r="C9">
            <v>-0.87532258064516122</v>
          </cell>
          <cell r="D9">
            <v>-0.88403225806451613</v>
          </cell>
          <cell r="E9">
            <v>-0.88838709677419359</v>
          </cell>
          <cell r="F9">
            <v>-0.87677419354838726</v>
          </cell>
          <cell r="G9">
            <v>-0.85645161290322591</v>
          </cell>
          <cell r="H9">
            <v>-0.72725806451612895</v>
          </cell>
          <cell r="I9">
            <v>-0.60096774193548397</v>
          </cell>
          <cell r="J9">
            <v>-0.5879032258064516</v>
          </cell>
          <cell r="K9">
            <v>-0.57919354838709669</v>
          </cell>
          <cell r="L9">
            <v>-0.56903225806451607</v>
          </cell>
          <cell r="M9">
            <v>-0.56467741935483873</v>
          </cell>
          <cell r="N9">
            <v>-0.57774193548387098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-0.71274193548387099</v>
          </cell>
          <cell r="S9">
            <v>-0.71564516129032252</v>
          </cell>
          <cell r="T9">
            <v>-0.72870967741935488</v>
          </cell>
          <cell r="U9">
            <v>-0.75338709677419358</v>
          </cell>
          <cell r="V9">
            <v>-0.80129032258064514</v>
          </cell>
          <cell r="W9">
            <v>-0.83322580645161293</v>
          </cell>
          <cell r="X9">
            <v>-0.84629032258064518</v>
          </cell>
          <cell r="Y9">
            <v>-0.86225806451612885</v>
          </cell>
        </row>
      </sheetData>
      <sheetData sheetId="13">
        <row r="2">
          <cell r="B2">
            <v>0.65114093959731545</v>
          </cell>
          <cell r="C2">
            <v>0.74123154362416122</v>
          </cell>
          <cell r="D2">
            <v>0.70544295302013427</v>
          </cell>
          <cell r="E2">
            <v>0.69852684563758394</v>
          </cell>
          <cell r="F2">
            <v>0.683275167785235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1.577234899328859</v>
          </cell>
          <cell r="L2">
            <v>1.4798657718120805</v>
          </cell>
          <cell r="M2">
            <v>1.5221174496644299</v>
          </cell>
          <cell r="N2">
            <v>1.6036912751677852</v>
          </cell>
          <cell r="O2">
            <v>1.5709228187919464</v>
          </cell>
          <cell r="P2">
            <v>1.0902684563758389</v>
          </cell>
          <cell r="Q2">
            <v>1.396993288590604</v>
          </cell>
          <cell r="R2">
            <v>1.472496644295302</v>
          </cell>
          <cell r="S2">
            <v>1.3259597315436242</v>
          </cell>
          <cell r="T2">
            <v>1.0935906040268457</v>
          </cell>
          <cell r="U2">
            <v>0.99193288590604045</v>
          </cell>
          <cell r="V2">
            <v>1.0412214765100671</v>
          </cell>
          <cell r="W2">
            <v>1.0238255033557047</v>
          </cell>
          <cell r="X2">
            <v>0.72084563758389253</v>
          </cell>
          <cell r="Y2">
            <v>0.70767785234899339</v>
          </cell>
        </row>
        <row r="3">
          <cell r="B3">
            <v>2.7222222222222217E-2</v>
          </cell>
          <cell r="C3">
            <v>-0.16333333333333333</v>
          </cell>
          <cell r="D3">
            <v>-0.18416666666666665</v>
          </cell>
          <cell r="E3">
            <v>-0.26916666666666667</v>
          </cell>
          <cell r="F3">
            <v>-0.31944444444444442</v>
          </cell>
          <cell r="G3">
            <v>-0.25</v>
          </cell>
          <cell r="H3">
            <v>-0.31305555555555553</v>
          </cell>
          <cell r="I3">
            <v>0.80555555555555558</v>
          </cell>
          <cell r="J3">
            <v>1.0277777777777775</v>
          </cell>
          <cell r="K3">
            <v>1.2930555555555554</v>
          </cell>
          <cell r="L3">
            <v>0.75</v>
          </cell>
          <cell r="M3">
            <v>0.66694444444444434</v>
          </cell>
          <cell r="N3">
            <v>0.46750000000000003</v>
          </cell>
          <cell r="O3">
            <v>0.62611111111111106</v>
          </cell>
          <cell r="P3">
            <v>0.28333333333333333</v>
          </cell>
          <cell r="Q3">
            <v>0.23374999999999996</v>
          </cell>
          <cell r="R3">
            <v>0.27222222222222225</v>
          </cell>
          <cell r="S3">
            <v>0.495</v>
          </cell>
          <cell r="T3">
            <v>0.97750000000000004</v>
          </cell>
          <cell r="U3">
            <v>0.98194444444444418</v>
          </cell>
          <cell r="V3">
            <v>0.76222222222222202</v>
          </cell>
          <cell r="W3">
            <v>0.59722222222222221</v>
          </cell>
          <cell r="X3">
            <v>0.2805555555555555</v>
          </cell>
          <cell r="Y3">
            <v>5.6111111111111105E-2</v>
          </cell>
        </row>
        <row r="4">
          <cell r="B4">
            <v>-0.17099999999999999</v>
          </cell>
          <cell r="C4">
            <v>-0.40499999999999986</v>
          </cell>
          <cell r="D4">
            <v>-0.70649999999999979</v>
          </cell>
          <cell r="E4">
            <v>-0.6461029411764706</v>
          </cell>
          <cell r="F4">
            <v>-0.66599999999999993</v>
          </cell>
          <cell r="G4">
            <v>-0.62827941176470581</v>
          </cell>
          <cell r="H4">
            <v>-3.4588235294117649E-2</v>
          </cell>
          <cell r="I4">
            <v>0.7381323529411763</v>
          </cell>
          <cell r="J4">
            <v>0.99899999999999989</v>
          </cell>
          <cell r="K4">
            <v>0.99811764705882366</v>
          </cell>
          <cell r="L4">
            <v>0.81674999999999998</v>
          </cell>
          <cell r="M4">
            <v>1.0220294117647057</v>
          </cell>
          <cell r="N4">
            <v>0.9165882352941177</v>
          </cell>
          <cell r="O4">
            <v>0.79985294117647043</v>
          </cell>
          <cell r="P4">
            <v>0.58089705882352927</v>
          </cell>
          <cell r="Q4">
            <v>0.36983823529411769</v>
          </cell>
          <cell r="R4">
            <v>0.45441176470588229</v>
          </cell>
          <cell r="S4">
            <v>0.40588235294117642</v>
          </cell>
          <cell r="T4">
            <v>7.6499999999999985E-2</v>
          </cell>
          <cell r="U4">
            <v>0.32320588235294112</v>
          </cell>
          <cell r="V4">
            <v>0.45882352941176463</v>
          </cell>
          <cell r="W4">
            <v>0.30299999999999999</v>
          </cell>
          <cell r="X4">
            <v>-0.28072058823529411</v>
          </cell>
          <cell r="Y4">
            <v>-0.58050000000000002</v>
          </cell>
        </row>
        <row r="5">
          <cell r="B5">
            <v>-0.80908474576271194</v>
          </cell>
          <cell r="C5">
            <v>-0.80885593220338992</v>
          </cell>
          <cell r="D5">
            <v>-0.81549152542372894</v>
          </cell>
          <cell r="E5">
            <v>-0.84020338983050868</v>
          </cell>
          <cell r="F5">
            <v>-0.82594067796610171</v>
          </cell>
          <cell r="G5">
            <v>-0.85702118644067804</v>
          </cell>
          <cell r="H5">
            <v>-0.79344915254237292</v>
          </cell>
          <cell r="I5">
            <v>-0.51948305084745772</v>
          </cell>
          <cell r="J5">
            <v>-0.38867796610169492</v>
          </cell>
          <cell r="K5">
            <v>-0.42788135593220344</v>
          </cell>
          <cell r="L5">
            <v>-0.54068644067796623</v>
          </cell>
          <cell r="M5">
            <v>-0.57008898305084754</v>
          </cell>
          <cell r="N5">
            <v>-0.52322033898305087</v>
          </cell>
          <cell r="O5">
            <v>-0.57386440677966111</v>
          </cell>
          <cell r="P5">
            <v>-0.54533898305084749</v>
          </cell>
          <cell r="Q5">
            <v>-0.65738135593220337</v>
          </cell>
          <cell r="R5">
            <v>-0.71008474576271197</v>
          </cell>
          <cell r="S5">
            <v>-0.65738135593220337</v>
          </cell>
          <cell r="T5">
            <v>-0.46288983050847449</v>
          </cell>
          <cell r="U5">
            <v>-0.4039703389830509</v>
          </cell>
          <cell r="V5">
            <v>-0.41213135593220346</v>
          </cell>
          <cell r="W5">
            <v>-0.54846610169491528</v>
          </cell>
          <cell r="X5">
            <v>-0.66069915254237288</v>
          </cell>
          <cell r="Y5">
            <v>-0.70794915254237301</v>
          </cell>
        </row>
        <row r="6">
          <cell r="B6">
            <v>-0.50378048780487816</v>
          </cell>
          <cell r="C6">
            <v>-0.64108536585365872</v>
          </cell>
          <cell r="D6">
            <v>-0.74754878048780482</v>
          </cell>
          <cell r="E6">
            <v>-0.77246341463414647</v>
          </cell>
          <cell r="F6">
            <v>-0.75731707317073171</v>
          </cell>
          <cell r="G6">
            <v>-0.82865853658536581</v>
          </cell>
          <cell r="H6">
            <v>-0.7538048780487806</v>
          </cell>
          <cell r="I6">
            <v>-0.29634146341463419</v>
          </cell>
          <cell r="J6">
            <v>0.10075609756097562</v>
          </cell>
          <cell r="K6">
            <v>0.32597560975609768</v>
          </cell>
          <cell r="L6">
            <v>0.55415853658536585</v>
          </cell>
          <cell r="M6">
            <v>0.58198170731707322</v>
          </cell>
          <cell r="N6">
            <v>0.50487804878048792</v>
          </cell>
          <cell r="O6">
            <v>0.42541463414634151</v>
          </cell>
          <cell r="P6">
            <v>0.27164634146341465</v>
          </cell>
          <cell r="Q6">
            <v>0.17560975609756099</v>
          </cell>
          <cell r="R6">
            <v>0.14817073170731709</v>
          </cell>
          <cell r="S6">
            <v>0.13445121951219513</v>
          </cell>
          <cell r="T6">
            <v>0.13719512195121952</v>
          </cell>
          <cell r="U6">
            <v>3.2597560975609757E-2</v>
          </cell>
          <cell r="V6">
            <v>0.2908536585365854</v>
          </cell>
          <cell r="W6">
            <v>0.13993902439024392</v>
          </cell>
          <cell r="X6">
            <v>7.5292682926829294E-2</v>
          </cell>
          <cell r="Y6">
            <v>-0.12073170731707321</v>
          </cell>
        </row>
        <row r="7">
          <cell r="B7">
            <v>0.36000000000000004</v>
          </cell>
          <cell r="C7">
            <v>0.40736249999999996</v>
          </cell>
          <cell r="D7">
            <v>0.30071249999999999</v>
          </cell>
          <cell r="E7">
            <v>0.35361562500000004</v>
          </cell>
          <cell r="F7">
            <v>0.37293749999999998</v>
          </cell>
          <cell r="G7">
            <v>0.37546875000000002</v>
          </cell>
          <cell r="H7">
            <v>0.37006875</v>
          </cell>
          <cell r="I7">
            <v>0.66546562499999995</v>
          </cell>
          <cell r="J7">
            <v>0.77833125000000003</v>
          </cell>
          <cell r="K7">
            <v>0.76152656249999995</v>
          </cell>
          <cell r="L7">
            <v>0.67890937499999993</v>
          </cell>
          <cell r="M7">
            <v>0.81902812500000011</v>
          </cell>
          <cell r="N7">
            <v>0.85345312500000003</v>
          </cell>
          <cell r="O7">
            <v>0.7629187500000002</v>
          </cell>
          <cell r="P7">
            <v>0.67078125000000011</v>
          </cell>
          <cell r="Q7">
            <v>0.59653125000000007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0.51273281249999991</v>
          </cell>
          <cell r="V7">
            <v>0.59167968750000011</v>
          </cell>
          <cell r="W7">
            <v>0.46638281250000002</v>
          </cell>
          <cell r="X7">
            <v>0.35142187499999999</v>
          </cell>
          <cell r="Y7">
            <v>0.40879687499999995</v>
          </cell>
        </row>
        <row r="8">
          <cell r="B8">
            <v>-0.70845652173913032</v>
          </cell>
          <cell r="C8">
            <v>-0.71413043478260874</v>
          </cell>
          <cell r="D8">
            <v>-0.74298913043478243</v>
          </cell>
          <cell r="E8">
            <v>-0.76994021739130458</v>
          </cell>
          <cell r="F8">
            <v>-0.71422826086956526</v>
          </cell>
          <cell r="G8">
            <v>-0.77962500000000023</v>
          </cell>
          <cell r="H8">
            <v>-0.68174999999999997</v>
          </cell>
          <cell r="I8">
            <v>-0.30198913043478259</v>
          </cell>
          <cell r="J8">
            <v>-5.2728260869565211E-2</v>
          </cell>
          <cell r="K8">
            <v>-4.4902173913043478E-2</v>
          </cell>
          <cell r="L8">
            <v>9.2934782608695643E-2</v>
          </cell>
          <cell r="M8">
            <v>2.9934782608695653E-2</v>
          </cell>
          <cell r="N8">
            <v>9.6847826086956506E-3</v>
          </cell>
          <cell r="O8">
            <v>0</v>
          </cell>
          <cell r="P8">
            <v>-7.6695652173913054E-2</v>
          </cell>
          <cell r="Q8">
            <v>-0.13832608695652174</v>
          </cell>
          <cell r="R8">
            <v>-0.19853804347826087</v>
          </cell>
          <cell r="S8">
            <v>-0.26148913043478267</v>
          </cell>
          <cell r="T8">
            <v>-0.2252934782608696</v>
          </cell>
          <cell r="U8">
            <v>-0.28438043478260877</v>
          </cell>
          <cell r="V8">
            <v>-0.1976086956521739</v>
          </cell>
          <cell r="W8">
            <v>-0.37418478260869564</v>
          </cell>
          <cell r="X8">
            <v>-0.4553804347826087</v>
          </cell>
          <cell r="Y8">
            <v>-0.50390217391304348</v>
          </cell>
        </row>
        <row r="9">
          <cell r="B9">
            <v>-0.85212580645161273</v>
          </cell>
          <cell r="C9">
            <v>-0.87532258064516111</v>
          </cell>
          <cell r="D9">
            <v>-0.87519193548387098</v>
          </cell>
          <cell r="E9">
            <v>-0.89727096774193538</v>
          </cell>
          <cell r="F9">
            <v>-0.88554193548387106</v>
          </cell>
          <cell r="G9">
            <v>-0.86501612903225822</v>
          </cell>
          <cell r="H9">
            <v>-0.74180322580645164</v>
          </cell>
          <cell r="I9">
            <v>-0.60697741935483873</v>
          </cell>
          <cell r="J9">
            <v>-0.58790322580645149</v>
          </cell>
          <cell r="K9">
            <v>-0.59077741935483852</v>
          </cell>
          <cell r="L9">
            <v>-0.58041290322580641</v>
          </cell>
          <cell r="M9">
            <v>-0.55903064516129031</v>
          </cell>
          <cell r="N9">
            <v>-0.57196451612903232</v>
          </cell>
          <cell r="O9">
            <v>-0.59951612903225804</v>
          </cell>
          <cell r="P9">
            <v>-0.66048387096774186</v>
          </cell>
          <cell r="Q9">
            <v>-0.68951612903225812</v>
          </cell>
          <cell r="R9">
            <v>-0.69848709677419352</v>
          </cell>
          <cell r="S9">
            <v>-0.72995806451612899</v>
          </cell>
          <cell r="T9">
            <v>-0.7141354838709677</v>
          </cell>
          <cell r="U9">
            <v>-0.75338709677419358</v>
          </cell>
          <cell r="V9">
            <v>-0.78526451612903225</v>
          </cell>
          <cell r="W9">
            <v>-0.82489354838709683</v>
          </cell>
          <cell r="X9">
            <v>-0.85475322580645163</v>
          </cell>
          <cell r="Y9">
            <v>-0.87088064516129016</v>
          </cell>
        </row>
      </sheetData>
      <sheetData sheetId="14">
        <row r="2">
          <cell r="B2">
            <v>0.65114093959731545</v>
          </cell>
          <cell r="C2">
            <v>0.7338926174496645</v>
          </cell>
          <cell r="D2">
            <v>0.68469463087248328</v>
          </cell>
          <cell r="E2">
            <v>0.67777852348993295</v>
          </cell>
          <cell r="F2">
            <v>0.669744966442953</v>
          </cell>
          <cell r="G2">
            <v>0.70145637583892606</v>
          </cell>
          <cell r="H2">
            <v>0.73691275167785242</v>
          </cell>
          <cell r="I2">
            <v>1.407805369127517</v>
          </cell>
          <cell r="J2">
            <v>1.622778523489933</v>
          </cell>
          <cell r="K2">
            <v>1.5463087248322145</v>
          </cell>
          <cell r="L2">
            <v>1.4949664429530203</v>
          </cell>
          <cell r="M2">
            <v>1.5371879194630875</v>
          </cell>
          <cell r="N2">
            <v>1.6357651006711407</v>
          </cell>
          <cell r="O2">
            <v>1.5242617449664431</v>
          </cell>
          <cell r="P2">
            <v>1.0902684563758389</v>
          </cell>
          <cell r="Q2">
            <v>1.4112483221476511</v>
          </cell>
          <cell r="R2">
            <v>1.472496644295302</v>
          </cell>
          <cell r="S2">
            <v>1.339489932885906</v>
          </cell>
          <cell r="T2">
            <v>1.0507046979865773</v>
          </cell>
          <cell r="U2">
            <v>0.98220805369127528</v>
          </cell>
          <cell r="V2">
            <v>1.0412214765100671</v>
          </cell>
          <cell r="W2">
            <v>1.0033489932885906</v>
          </cell>
          <cell r="X2">
            <v>0.69257718120805367</v>
          </cell>
          <cell r="Y2">
            <v>0.68665771812080545</v>
          </cell>
        </row>
        <row r="3">
          <cell r="B3">
            <v>2.75E-2</v>
          </cell>
          <cell r="C3">
            <v>-0.16666666666666669</v>
          </cell>
          <cell r="D3">
            <v>-0.18236111111111111</v>
          </cell>
          <cell r="E3">
            <v>-0.26125000000000004</v>
          </cell>
          <cell r="F3">
            <v>-0.32263888888888881</v>
          </cell>
          <cell r="G3">
            <v>-0.24500000000000005</v>
          </cell>
          <cell r="H3">
            <v>-0.31944444444444442</v>
          </cell>
          <cell r="I3">
            <v>0.81361111111111117</v>
          </cell>
          <cell r="J3">
            <v>1.0483333333333333</v>
          </cell>
          <cell r="K3">
            <v>1.3194444444444442</v>
          </cell>
          <cell r="L3">
            <v>0.75750000000000006</v>
          </cell>
          <cell r="M3">
            <v>0.66694444444444434</v>
          </cell>
          <cell r="N3">
            <v>0.46277777777777779</v>
          </cell>
          <cell r="O3">
            <v>0.64527777777777762</v>
          </cell>
          <cell r="P3">
            <v>0.27222222222222225</v>
          </cell>
          <cell r="Q3">
            <v>0.23374999999999996</v>
          </cell>
          <cell r="R3">
            <v>0.27499999999999997</v>
          </cell>
          <cell r="S3">
            <v>0.49999999999999989</v>
          </cell>
          <cell r="T3">
            <v>0.93916666666666671</v>
          </cell>
          <cell r="U3">
            <v>0.98194444444444418</v>
          </cell>
          <cell r="V3">
            <v>0.7699999999999998</v>
          </cell>
          <cell r="W3">
            <v>0.59722222222222221</v>
          </cell>
          <cell r="X3">
            <v>0.2722222222222222</v>
          </cell>
          <cell r="Y3">
            <v>5.5E-2</v>
          </cell>
        </row>
        <row r="4">
          <cell r="B4">
            <v>-0.1676470588235294</v>
          </cell>
          <cell r="C4">
            <v>-0.39705882352941169</v>
          </cell>
          <cell r="D4">
            <v>-0.69264705882352928</v>
          </cell>
          <cell r="E4">
            <v>-0.6461029411764706</v>
          </cell>
          <cell r="F4">
            <v>-0.64641176470588224</v>
          </cell>
          <cell r="G4">
            <v>-0.62827941176470581</v>
          </cell>
          <cell r="H4">
            <v>-3.4588235294117649E-2</v>
          </cell>
          <cell r="I4">
            <v>0.76049999999999984</v>
          </cell>
          <cell r="J4">
            <v>0.99899999999999989</v>
          </cell>
          <cell r="K4">
            <v>0.9882352941176471</v>
          </cell>
          <cell r="L4">
            <v>0.81674999999999998</v>
          </cell>
          <cell r="M4">
            <v>1.0426764705882352</v>
          </cell>
          <cell r="N4">
            <v>0.9446470588235294</v>
          </cell>
          <cell r="O4">
            <v>0.81617647058823517</v>
          </cell>
          <cell r="P4">
            <v>0.59263235294117633</v>
          </cell>
          <cell r="Q4">
            <v>0.36617647058823533</v>
          </cell>
          <cell r="R4">
            <v>0.45895588235294116</v>
          </cell>
          <cell r="S4">
            <v>0.40994117647058814</v>
          </cell>
          <cell r="T4">
            <v>7.6499999999999985E-2</v>
          </cell>
          <cell r="U4">
            <v>0.31994117647058823</v>
          </cell>
          <cell r="V4">
            <v>0.45423529411764707</v>
          </cell>
          <cell r="W4">
            <v>0.29699999999999999</v>
          </cell>
          <cell r="X4">
            <v>-0.28349999999999992</v>
          </cell>
          <cell r="Y4">
            <v>-0.57480882352941176</v>
          </cell>
        </row>
        <row r="5">
          <cell r="B5">
            <v>-0.80908474576271194</v>
          </cell>
          <cell r="C5">
            <v>-0.79283898305084755</v>
          </cell>
          <cell r="D5">
            <v>-0.80725423728813572</v>
          </cell>
          <cell r="E5">
            <v>-0.84020338983050868</v>
          </cell>
          <cell r="F5">
            <v>-0.85965254237288147</v>
          </cell>
          <cell r="G5">
            <v>-0.84836440677966118</v>
          </cell>
          <cell r="H5">
            <v>-0.7777372881355934</v>
          </cell>
          <cell r="I5">
            <v>-0.54068644067796623</v>
          </cell>
          <cell r="J5">
            <v>-0.39264406779661021</v>
          </cell>
          <cell r="K5">
            <v>-0.42368644067796613</v>
          </cell>
          <cell r="L5">
            <v>-0.53008474576271192</v>
          </cell>
          <cell r="M5">
            <v>-0.57584745762711886</v>
          </cell>
          <cell r="N5">
            <v>-0.5445762711864407</v>
          </cell>
          <cell r="O5">
            <v>-0.57966101694915262</v>
          </cell>
          <cell r="P5">
            <v>-0.55079237288135596</v>
          </cell>
          <cell r="Q5">
            <v>-0.6316016949152542</v>
          </cell>
          <cell r="R5">
            <v>-0.73906779661016964</v>
          </cell>
          <cell r="S5">
            <v>-0.64449152542372878</v>
          </cell>
          <cell r="T5">
            <v>-0.44473728813559321</v>
          </cell>
          <cell r="U5">
            <v>-0.41213135593220346</v>
          </cell>
          <cell r="V5">
            <v>-0.4039703389830509</v>
          </cell>
          <cell r="W5">
            <v>-0.53233474576271189</v>
          </cell>
          <cell r="X5">
            <v>-0.67404661016949163</v>
          </cell>
          <cell r="Y5">
            <v>-0.68712711864406784</v>
          </cell>
        </row>
        <row r="6">
          <cell r="B6">
            <v>-0.48896341463414639</v>
          </cell>
          <cell r="C6">
            <v>-0.64108536585365872</v>
          </cell>
          <cell r="D6">
            <v>-0.76280487804878061</v>
          </cell>
          <cell r="E6">
            <v>-0.77246341463414647</v>
          </cell>
          <cell r="F6">
            <v>-0.77246341463414636</v>
          </cell>
          <cell r="G6">
            <v>-0.8369451219512194</v>
          </cell>
          <cell r="H6">
            <v>-0.73887804878048791</v>
          </cell>
          <cell r="I6">
            <v>-0.29930487804878053</v>
          </cell>
          <cell r="J6">
            <v>9.9768292682926835E-2</v>
          </cell>
          <cell r="K6">
            <v>0.32926829268292696</v>
          </cell>
          <cell r="L6">
            <v>0.55415853658536585</v>
          </cell>
          <cell r="M6">
            <v>0.58774390243902441</v>
          </cell>
          <cell r="N6">
            <v>0.5099268292682928</v>
          </cell>
          <cell r="O6">
            <v>0.41707317073170735</v>
          </cell>
          <cell r="P6">
            <v>0.27164634146341465</v>
          </cell>
          <cell r="Q6">
            <v>0.1773658536585366</v>
          </cell>
          <cell r="R6">
            <v>0.15113414634146344</v>
          </cell>
          <cell r="S6">
            <v>0.13445121951219513</v>
          </cell>
          <cell r="T6">
            <v>0.13856707317073172</v>
          </cell>
          <cell r="U6">
            <v>3.3256097560975612E-2</v>
          </cell>
          <cell r="V6">
            <v>0.2908536585365854</v>
          </cell>
          <cell r="W6">
            <v>0.13719512195121952</v>
          </cell>
          <cell r="X6">
            <v>7.5292682926829294E-2</v>
          </cell>
          <cell r="Y6">
            <v>-0.12193902439024394</v>
          </cell>
        </row>
        <row r="7">
          <cell r="B7">
            <v>0.36000000000000004</v>
          </cell>
          <cell r="C7">
            <v>0.39937499999999998</v>
          </cell>
          <cell r="D7">
            <v>0.30071249999999999</v>
          </cell>
          <cell r="E7">
            <v>0.36075937499999994</v>
          </cell>
          <cell r="F7">
            <v>0.36928125000000001</v>
          </cell>
          <cell r="G7">
            <v>0.37546875000000002</v>
          </cell>
          <cell r="H7">
            <v>0.35555625000000002</v>
          </cell>
          <cell r="I7">
            <v>0.68563124999999991</v>
          </cell>
          <cell r="J7">
            <v>0.770625</v>
          </cell>
          <cell r="K7">
            <v>0.76152656249999995</v>
          </cell>
          <cell r="L7">
            <v>0.67890937499999993</v>
          </cell>
          <cell r="M7">
            <v>0.79493906250000002</v>
          </cell>
          <cell r="N7">
            <v>0.82835156250000008</v>
          </cell>
          <cell r="O7">
            <v>0.77833125000000003</v>
          </cell>
          <cell r="P7">
            <v>0.67748906249999996</v>
          </cell>
          <cell r="Q7">
            <v>0.59062500000000007</v>
          </cell>
          <cell r="R7">
            <v>0.73439999999999994</v>
          </cell>
          <cell r="S7">
            <v>0.71145000000000003</v>
          </cell>
          <cell r="T7">
            <v>0.54703124999999997</v>
          </cell>
          <cell r="U7">
            <v>0.49750312499999993</v>
          </cell>
          <cell r="V7">
            <v>0.60960937500000001</v>
          </cell>
          <cell r="W7">
            <v>0.47580468750000005</v>
          </cell>
          <cell r="X7">
            <v>0.35142187499999999</v>
          </cell>
          <cell r="Y7">
            <v>0.39677343749999994</v>
          </cell>
        </row>
        <row r="8">
          <cell r="B8">
            <v>-0.70151086956521724</v>
          </cell>
          <cell r="C8">
            <v>-0.71413043478260874</v>
          </cell>
          <cell r="D8">
            <v>-0.77331521739130427</v>
          </cell>
          <cell r="E8">
            <v>-0.79327173913043503</v>
          </cell>
          <cell r="F8">
            <v>-0.74338043478260873</v>
          </cell>
          <cell r="G8">
            <v>-0.79537500000000017</v>
          </cell>
          <cell r="H8">
            <v>-0.66149999999999998</v>
          </cell>
          <cell r="I8">
            <v>-0.30507065217391305</v>
          </cell>
          <cell r="J8">
            <v>-5.2728260869565211E-2</v>
          </cell>
          <cell r="K8">
            <v>-4.3141304347826079E-2</v>
          </cell>
          <cell r="L8">
            <v>9.3864130434782603E-2</v>
          </cell>
          <cell r="M8">
            <v>2.9641304347826088E-2</v>
          </cell>
          <cell r="N8">
            <v>9.8804347826086953E-3</v>
          </cell>
          <cell r="O8">
            <v>0</v>
          </cell>
          <cell r="P8">
            <v>-7.8260869565217397E-2</v>
          </cell>
          <cell r="Q8">
            <v>-0.13695652173913045</v>
          </cell>
          <cell r="R8">
            <v>-0.20054347826086957</v>
          </cell>
          <cell r="S8">
            <v>-0.26677173913043484</v>
          </cell>
          <cell r="T8">
            <v>-0.23219021739130435</v>
          </cell>
          <cell r="U8">
            <v>-0.27322826086956525</v>
          </cell>
          <cell r="V8">
            <v>-0.19565217391304349</v>
          </cell>
          <cell r="W8">
            <v>-0.36684782608695649</v>
          </cell>
          <cell r="X8">
            <v>-0.46002717391304343</v>
          </cell>
          <cell r="Y8">
            <v>-0.50889130434782615</v>
          </cell>
        </row>
        <row r="9">
          <cell r="B9">
            <v>-0.86951612903225795</v>
          </cell>
          <cell r="C9">
            <v>-0.87532258064516111</v>
          </cell>
          <cell r="D9">
            <v>-0.86635161290322582</v>
          </cell>
          <cell r="E9">
            <v>-0.87950322580645157</v>
          </cell>
          <cell r="F9">
            <v>-0.88554193548387106</v>
          </cell>
          <cell r="G9">
            <v>-0.85645161290322591</v>
          </cell>
          <cell r="H9">
            <v>-0.71998548387096761</v>
          </cell>
          <cell r="I9">
            <v>-0.59495806451612909</v>
          </cell>
          <cell r="J9">
            <v>-0.58790322580645149</v>
          </cell>
          <cell r="K9">
            <v>-0.57919354838709669</v>
          </cell>
          <cell r="L9">
            <v>-0.57472258064516135</v>
          </cell>
          <cell r="M9">
            <v>-0.56467741935483873</v>
          </cell>
          <cell r="N9">
            <v>-0.57774193548387109</v>
          </cell>
          <cell r="O9">
            <v>-0.60551129032258066</v>
          </cell>
          <cell r="P9">
            <v>-0.67369354838709672</v>
          </cell>
          <cell r="Q9">
            <v>-0.68951612903225812</v>
          </cell>
          <cell r="R9">
            <v>-0.72699677419354836</v>
          </cell>
          <cell r="S9">
            <v>-0.70848870967741917</v>
          </cell>
          <cell r="T9">
            <v>-0.72142258064516129</v>
          </cell>
          <cell r="U9">
            <v>-0.76092096774193552</v>
          </cell>
          <cell r="V9">
            <v>-0.80129032258064514</v>
          </cell>
          <cell r="W9">
            <v>-0.81656129032258051</v>
          </cell>
          <cell r="X9">
            <v>-0.82936451612903228</v>
          </cell>
          <cell r="Y9">
            <v>-0.87950322580645146</v>
          </cell>
        </row>
      </sheetData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>
        <row r="2">
          <cell r="B2">
            <v>0</v>
          </cell>
          <cell r="C2">
            <v>0</v>
          </cell>
          <cell r="D2">
            <v>1.5680716832769496E-5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9.5351558928408135E-3</v>
          </cell>
          <cell r="J2">
            <v>0.18890239553808172</v>
          </cell>
          <cell r="K2">
            <v>0.49290093261406231</v>
          </cell>
          <cell r="L2">
            <v>0.61511611959403845</v>
          </cell>
          <cell r="M2">
            <v>0.68321139252080076</v>
          </cell>
          <cell r="N2">
            <v>0.69588141172167872</v>
          </cell>
          <cell r="O2">
            <v>0.68310322757611763</v>
          </cell>
          <cell r="P2">
            <v>0.58327338392612227</v>
          </cell>
          <cell r="Q2">
            <v>0.38544322026149763</v>
          </cell>
          <cell r="R2">
            <v>9.4168304836792532E-2</v>
          </cell>
          <cell r="S2">
            <v>7.3603364725244585E-4</v>
          </cell>
          <cell r="T2">
            <v>6.3362896589558382E-5</v>
          </cell>
          <cell r="U2">
            <v>4.8482216329889367E-5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2.7254098360655734E-5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7.6400409836065563E-3</v>
          </cell>
          <cell r="J3">
            <v>0.15037377049180325</v>
          </cell>
          <cell r="K3">
            <v>0.35771721311475413</v>
          </cell>
          <cell r="L3">
            <v>0.48138081967213114</v>
          </cell>
          <cell r="M3">
            <v>0.59039606557377045</v>
          </cell>
          <cell r="N3">
            <v>0.70114180327868847</v>
          </cell>
          <cell r="O3">
            <v>0.585118237704918</v>
          </cell>
          <cell r="P3">
            <v>0.42994487704918033</v>
          </cell>
          <cell r="Q3">
            <v>0.20624983606557376</v>
          </cell>
          <cell r="R3">
            <v>4.3088729508196713E-2</v>
          </cell>
          <cell r="S3">
            <v>2.7540983606557371E-4</v>
          </cell>
          <cell r="T3">
            <v>1.2049180327868852E-4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8.260566945077194E-3</v>
          </cell>
          <cell r="J4">
            <v>0.18037822703113135</v>
          </cell>
          <cell r="K4">
            <v>0.41995460010124014</v>
          </cell>
          <cell r="L4">
            <v>0.60561693242217163</v>
          </cell>
          <cell r="M4">
            <v>0.62344801948873685</v>
          </cell>
          <cell r="N4">
            <v>0.59197370918754733</v>
          </cell>
          <cell r="O4">
            <v>0.46347538597823329</v>
          </cell>
          <cell r="P4">
            <v>0.35702126044039478</v>
          </cell>
          <cell r="Q4">
            <v>0.15148949633004302</v>
          </cell>
          <cell r="R4">
            <v>2.6744969627942289E-2</v>
          </cell>
          <cell r="S4">
            <v>4.34067324727917E-5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0.51030581831411614</v>
          </cell>
          <cell r="C5">
            <v>0.47159688794358001</v>
          </cell>
          <cell r="D5">
            <v>0.49929862588156276</v>
          </cell>
          <cell r="E5">
            <v>0.49712439829844401</v>
          </cell>
          <cell r="F5">
            <v>0.40928803313556472</v>
          </cell>
          <cell r="G5">
            <v>0.41513847531624321</v>
          </cell>
          <cell r="H5">
            <v>0.41603100861972458</v>
          </cell>
          <cell r="I5">
            <v>0.37360511586253214</v>
          </cell>
          <cell r="J5">
            <v>0.3374075618493228</v>
          </cell>
          <cell r="K5">
            <v>0.2438974588604052</v>
          </cell>
          <cell r="L5">
            <v>0.22495835665509906</v>
          </cell>
          <cell r="M5">
            <v>0.15092354192320609</v>
          </cell>
          <cell r="N5">
            <v>0.12543648550319042</v>
          </cell>
          <cell r="O5">
            <v>0.12010214933393036</v>
          </cell>
          <cell r="P5">
            <v>0.16662064815851338</v>
          </cell>
          <cell r="Q5">
            <v>0.22539904007612219</v>
          </cell>
          <cell r="R5">
            <v>0.2520084238217844</v>
          </cell>
          <cell r="S5">
            <v>0.34610985950968326</v>
          </cell>
          <cell r="T5">
            <v>0.31481428411507889</v>
          </cell>
          <cell r="U5">
            <v>0.29928075674465465</v>
          </cell>
          <cell r="V5">
            <v>0.3948933868801075</v>
          </cell>
          <cell r="W5">
            <v>0.47230664390462329</v>
          </cell>
          <cell r="X5">
            <v>0.4465373894548304</v>
          </cell>
          <cell r="Y5">
            <v>0.63471890742191872</v>
          </cell>
        </row>
        <row r="6">
          <cell r="B6">
            <v>0.69259417117623046</v>
          </cell>
          <cell r="C6">
            <v>0.6090328326015928</v>
          </cell>
          <cell r="D6">
            <v>0.50125130819889707</v>
          </cell>
          <cell r="E6">
            <v>0.43394228609352659</v>
          </cell>
          <cell r="F6">
            <v>0.40456175336940986</v>
          </cell>
          <cell r="G6">
            <v>0.3239669185215438</v>
          </cell>
          <cell r="H6">
            <v>0.31541525423728811</v>
          </cell>
          <cell r="I6">
            <v>0.28596365121502959</v>
          </cell>
          <cell r="J6">
            <v>0.29474081070042879</v>
          </cell>
          <cell r="K6">
            <v>0.3117221002654687</v>
          </cell>
          <cell r="L6">
            <v>0.31201008908515415</v>
          </cell>
          <cell r="M6">
            <v>0.36571953491933834</v>
          </cell>
          <cell r="N6">
            <v>0.3658787395344088</v>
          </cell>
          <cell r="O6">
            <v>0.37095559781498877</v>
          </cell>
          <cell r="P6">
            <v>0.41771980932203395</v>
          </cell>
          <cell r="Q6">
            <v>0.34483183581784771</v>
          </cell>
          <cell r="R6">
            <v>0.35721414896875631</v>
          </cell>
          <cell r="S6">
            <v>0.37824631151725546</v>
          </cell>
          <cell r="T6">
            <v>0.32996304497651618</v>
          </cell>
          <cell r="U6">
            <v>0.3417686210945477</v>
          </cell>
          <cell r="V6">
            <v>0.32027010159281194</v>
          </cell>
          <cell r="W6">
            <v>0.29063794159689604</v>
          </cell>
          <cell r="X6">
            <v>0.29788362773126403</v>
          </cell>
          <cell r="Y6">
            <v>0.32574729426179294</v>
          </cell>
        </row>
        <row r="7">
          <cell r="B7">
            <v>0.63194867814166822</v>
          </cell>
          <cell r="C7">
            <v>0.58734313561287332</v>
          </cell>
          <cell r="D7">
            <v>0.63657748202736475</v>
          </cell>
          <cell r="E7">
            <v>0.70980665567265311</v>
          </cell>
          <cell r="F7">
            <v>0.6071441675899919</v>
          </cell>
          <cell r="G7">
            <v>0.51507889922440664</v>
          </cell>
          <cell r="H7">
            <v>0.37073900383931557</v>
          </cell>
          <cell r="I7">
            <v>0.33002396351361796</v>
          </cell>
          <cell r="J7">
            <v>0.33671102063954234</v>
          </cell>
          <cell r="K7">
            <v>0.32914619031667908</v>
          </cell>
          <cell r="L7">
            <v>0.33296463449199926</v>
          </cell>
          <cell r="M7">
            <v>0.35022095390244529</v>
          </cell>
          <cell r="N7">
            <v>0.32035664407740472</v>
          </cell>
          <cell r="O7">
            <v>0.30871151665850699</v>
          </cell>
          <cell r="P7">
            <v>0.42299595454662575</v>
          </cell>
          <cell r="Q7">
            <v>0.55105587621428009</v>
          </cell>
          <cell r="R7">
            <v>0.56261176531216983</v>
          </cell>
          <cell r="S7">
            <v>0.57277402148986056</v>
          </cell>
          <cell r="T7">
            <v>0.58856852791878178</v>
          </cell>
          <cell r="U7">
            <v>0.62089917931407657</v>
          </cell>
          <cell r="V7">
            <v>0.61238501378546206</v>
          </cell>
          <cell r="W7">
            <v>0.59929859053312373</v>
          </cell>
          <cell r="X7">
            <v>0.57383789198381818</v>
          </cell>
          <cell r="Y7">
            <v>0.52926098327707494</v>
          </cell>
        </row>
      </sheetData>
      <sheetData sheetId="28">
        <row r="2">
          <cell r="B2">
            <v>0</v>
          </cell>
          <cell r="C2">
            <v>0</v>
          </cell>
          <cell r="D2">
            <v>1.9757703209289567E-5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1.1537538630337385E-2</v>
          </cell>
          <cell r="J2">
            <v>0.23990604233336377</v>
          </cell>
          <cell r="K2">
            <v>0.63584220307214034</v>
          </cell>
          <cell r="L2">
            <v>0.79965095547225007</v>
          </cell>
          <cell r="M2">
            <v>0.82668578495016887</v>
          </cell>
          <cell r="N2">
            <v>0.90464583523818232</v>
          </cell>
          <cell r="O2">
            <v>0.88120316357319173</v>
          </cell>
          <cell r="P2">
            <v>0.7407571975861752</v>
          </cell>
          <cell r="Q2">
            <v>0.47409516092164211</v>
          </cell>
          <cell r="R2">
            <v>0.11865206409435858</v>
          </cell>
          <cell r="S2">
            <v>9.274023955380818E-4</v>
          </cell>
          <cell r="T2">
            <v>7.8569991771052395E-5</v>
          </cell>
          <cell r="U2">
            <v>5.8663481759166133E-5</v>
          </cell>
          <cell r="V2">
            <v>0</v>
          </cell>
          <cell r="W2">
            <v>0</v>
          </cell>
          <cell r="X2">
            <v>0</v>
          </cell>
          <cell r="Y2">
            <v>0</v>
          </cell>
        </row>
        <row r="3">
          <cell r="B3">
            <v>0</v>
          </cell>
          <cell r="C3">
            <v>3.4612704918032786E-5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9.9320532786885234E-3</v>
          </cell>
          <cell r="J3">
            <v>0.19398216393442622</v>
          </cell>
          <cell r="K3">
            <v>0.46145520491803282</v>
          </cell>
          <cell r="L3">
            <v>0.61135364098360656</v>
          </cell>
          <cell r="M3">
            <v>0.76751488524590161</v>
          </cell>
          <cell r="N3">
            <v>0.91148434426229497</v>
          </cell>
          <cell r="O3">
            <v>0.7606537090163934</v>
          </cell>
          <cell r="P3">
            <v>0.52453274999999999</v>
          </cell>
          <cell r="Q3">
            <v>0.26193729180327868</v>
          </cell>
          <cell r="R3">
            <v>5.5153573770491793E-2</v>
          </cell>
          <cell r="S3">
            <v>3.3324590163934416E-4</v>
          </cell>
          <cell r="T3">
            <v>1.47E-4</v>
          </cell>
          <cell r="U3">
            <v>0</v>
          </cell>
          <cell r="V3">
            <v>0</v>
          </cell>
          <cell r="W3">
            <v>0</v>
          </cell>
          <cell r="X3">
            <v>0</v>
          </cell>
          <cell r="Y3">
            <v>0</v>
          </cell>
        </row>
        <row r="4">
          <cell r="B4">
            <v>0</v>
          </cell>
          <cell r="C4">
            <v>0</v>
          </cell>
          <cell r="D4">
            <v>0</v>
          </cell>
          <cell r="E4">
            <v>0</v>
          </cell>
          <cell r="F4">
            <v>0</v>
          </cell>
          <cell r="G4">
            <v>0</v>
          </cell>
          <cell r="H4">
            <v>0</v>
          </cell>
          <cell r="I4">
            <v>1.024310301189572E-2</v>
          </cell>
          <cell r="J4">
            <v>0.22186521924829156</v>
          </cell>
          <cell r="K4">
            <v>0.52074370412553772</v>
          </cell>
          <cell r="L4">
            <v>0.769133504176158</v>
          </cell>
          <cell r="M4">
            <v>0.80424794514047049</v>
          </cell>
          <cell r="N4">
            <v>0.71036845102505675</v>
          </cell>
          <cell r="O4">
            <v>0.57007472475322696</v>
          </cell>
          <cell r="P4">
            <v>0.45698721336370535</v>
          </cell>
          <cell r="Q4">
            <v>0.1954214502657555</v>
          </cell>
          <cell r="R4">
            <v>3.4501010820045551E-2</v>
          </cell>
          <cell r="S4">
            <v>5.642875221462921E-5</v>
          </cell>
          <cell r="T4">
            <v>0</v>
          </cell>
          <cell r="U4">
            <v>0</v>
          </cell>
          <cell r="V4">
            <v>0</v>
          </cell>
          <cell r="W4">
            <v>0</v>
          </cell>
          <cell r="X4">
            <v>0</v>
          </cell>
          <cell r="Y4">
            <v>0</v>
          </cell>
        </row>
        <row r="5">
          <cell r="B5">
            <v>0.39293548010186946</v>
          </cell>
          <cell r="C5">
            <v>0.35369766595768504</v>
          </cell>
          <cell r="D5">
            <v>0.36448799689354083</v>
          </cell>
          <cell r="E5">
            <v>0.35792956677487969</v>
          </cell>
          <cell r="F5">
            <v>0.30696602485167351</v>
          </cell>
          <cell r="G5">
            <v>0.29059693272137027</v>
          </cell>
          <cell r="H5">
            <v>0.32034387663718794</v>
          </cell>
          <cell r="I5">
            <v>0.29141199037277504</v>
          </cell>
          <cell r="J5">
            <v>0.23955936891301921</v>
          </cell>
          <cell r="K5">
            <v>0.17316719579088768</v>
          </cell>
          <cell r="L5">
            <v>0.17771710175752825</v>
          </cell>
          <cell r="M5">
            <v>0.11017418560394045</v>
          </cell>
          <cell r="N5">
            <v>9.03142695622971E-2</v>
          </cell>
          <cell r="O5">
            <v>9.6081719467144278E-2</v>
          </cell>
          <cell r="P5">
            <v>0.1282978990820553</v>
          </cell>
          <cell r="Q5">
            <v>0.16228730885480797</v>
          </cell>
          <cell r="R5">
            <v>0.19152640210455615</v>
          </cell>
          <cell r="S5">
            <v>0.26304349322735926</v>
          </cell>
          <cell r="T5">
            <v>0.23925885592745996</v>
          </cell>
          <cell r="U5">
            <v>0.21248933728870478</v>
          </cell>
          <cell r="V5">
            <v>0.31591470950408601</v>
          </cell>
          <cell r="W5">
            <v>0.3400607836113288</v>
          </cell>
          <cell r="X5">
            <v>0.3304376681965745</v>
          </cell>
          <cell r="Y5">
            <v>0.48238636964065829</v>
          </cell>
        </row>
        <row r="6">
          <cell r="B6">
            <v>0.5194456283821729</v>
          </cell>
          <cell r="C6">
            <v>0.42632298282111497</v>
          </cell>
          <cell r="D6">
            <v>0.38596350731315077</v>
          </cell>
          <cell r="E6">
            <v>0.33847498315295077</v>
          </cell>
          <cell r="F6">
            <v>0.30342131502705738</v>
          </cell>
          <cell r="G6">
            <v>0.25917353481723504</v>
          </cell>
          <cell r="H6">
            <v>0.24286974576271184</v>
          </cell>
          <cell r="I6">
            <v>0.22591128445987338</v>
          </cell>
          <cell r="J6">
            <v>0.2122133837043087</v>
          </cell>
          <cell r="K6">
            <v>0.23690879620175623</v>
          </cell>
          <cell r="L6">
            <v>0.22152716325045943</v>
          </cell>
          <cell r="M6">
            <v>0.25600367444353683</v>
          </cell>
          <cell r="N6">
            <v>0.28172662944149479</v>
          </cell>
          <cell r="O6">
            <v>0.27079758640494178</v>
          </cell>
          <cell r="P6">
            <v>0.30911265889830514</v>
          </cell>
          <cell r="Q6">
            <v>0.2724171502960997</v>
          </cell>
          <cell r="R6">
            <v>0.25719418725750454</v>
          </cell>
          <cell r="S6">
            <v>0.2647724180620788</v>
          </cell>
          <cell r="T6">
            <v>0.25407154463191745</v>
          </cell>
          <cell r="U6">
            <v>0.26657952445374722</v>
          </cell>
          <cell r="V6">
            <v>0.24981067924239331</v>
          </cell>
          <cell r="W6">
            <v>0.21216569736573412</v>
          </cell>
          <cell r="X6">
            <v>0.23830690218501122</v>
          </cell>
          <cell r="Y6">
            <v>0.22802310598325504</v>
          </cell>
        </row>
        <row r="7">
          <cell r="B7">
            <v>0.44868356148058447</v>
          </cell>
          <cell r="C7">
            <v>0.41701362628514005</v>
          </cell>
          <cell r="D7">
            <v>0.50289621080161817</v>
          </cell>
          <cell r="E7">
            <v>0.51106079208431021</v>
          </cell>
          <cell r="F7">
            <v>0.45535812569249395</v>
          </cell>
          <cell r="G7">
            <v>0.40176154139503717</v>
          </cell>
          <cell r="H7">
            <v>0.29288381303305927</v>
          </cell>
          <cell r="I7">
            <v>0.25081821227034967</v>
          </cell>
          <cell r="J7">
            <v>0.25926748589244758</v>
          </cell>
          <cell r="K7">
            <v>0.24356818083434251</v>
          </cell>
          <cell r="L7">
            <v>0.2663717075935994</v>
          </cell>
          <cell r="M7">
            <v>0.2766745535829318</v>
          </cell>
          <cell r="N7">
            <v>0.22745321729495735</v>
          </cell>
          <cell r="O7">
            <v>0.24079498299363547</v>
          </cell>
          <cell r="P7">
            <v>0.30878704681903679</v>
          </cell>
          <cell r="Q7">
            <v>0.40227078963642449</v>
          </cell>
          <cell r="R7">
            <v>0.39382823571851888</v>
          </cell>
          <cell r="S7">
            <v>0.42385277590249681</v>
          </cell>
          <cell r="T7">
            <v>0.41199796954314727</v>
          </cell>
          <cell r="U7">
            <v>0.46567438448555742</v>
          </cell>
          <cell r="V7">
            <v>0.47153646061480581</v>
          </cell>
          <cell r="W7">
            <v>0.45546692880517403</v>
          </cell>
          <cell r="X7">
            <v>0.41890166114818728</v>
          </cell>
          <cell r="Y7">
            <v>0.40753095712334769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workbookViewId="0">
      <selection activeCell="E9" sqref="E9"/>
    </sheetView>
  </sheetViews>
  <sheetFormatPr defaultRowHeight="15" x14ac:dyDescent="0.25"/>
  <cols>
    <col min="1" max="1" width="20.28515625" bestFit="1" customWidth="1"/>
  </cols>
  <sheetData>
    <row r="1" spans="1:5" x14ac:dyDescent="0.25">
      <c r="A1" t="s">
        <v>0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</row>
    <row r="3" spans="1:5" x14ac:dyDescent="0.25">
      <c r="A3" t="s">
        <v>1</v>
      </c>
      <c r="B3" s="2">
        <v>2045</v>
      </c>
    </row>
    <row r="4" spans="1:5" x14ac:dyDescent="0.25">
      <c r="A4" t="s">
        <v>2</v>
      </c>
      <c r="B4" s="3">
        <v>1</v>
      </c>
    </row>
    <row r="5" spans="1:5" x14ac:dyDescent="0.25">
      <c r="A5" t="s">
        <v>3</v>
      </c>
      <c r="B5" s="3">
        <f>((1+[1]Main!$B$2)^($B$3-2020))*$B$4</f>
        <v>1.2824319950172343</v>
      </c>
    </row>
    <row r="6" spans="1:5" x14ac:dyDescent="0.25">
      <c r="A6" t="s">
        <v>4</v>
      </c>
      <c r="B6" s="3">
        <f>((1+[1]Main!$B$3)^($B$3-2020))*$B$4</f>
        <v>32.9189526197896</v>
      </c>
    </row>
    <row r="7" spans="1:5" x14ac:dyDescent="0.25">
      <c r="A7" t="s">
        <v>5</v>
      </c>
      <c r="B7" s="4">
        <f>SUM('RES installed'!$C$2:$C$7)</f>
        <v>65</v>
      </c>
    </row>
    <row r="8" spans="1:5" x14ac:dyDescent="0.25">
      <c r="A8" t="s">
        <v>6</v>
      </c>
      <c r="B8" s="4">
        <f>SUM('ES installed'!$C$2:$C$7)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B905E-8343-44A6-A222-12303D29130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S2'!B2*Main!$B$5)</f>
        <v>1.1165420705071414</v>
      </c>
      <c r="C2" s="4">
        <f>('[1]Qc, Winter, S2'!C2*Main!$B$5)</f>
        <v>0.76542447619582732</v>
      </c>
      <c r="D2" s="4">
        <f>('[1]Qc, Winter, S2'!D2*Main!$B$5)</f>
        <v>0.68385306879337526</v>
      </c>
      <c r="E2" s="4">
        <f>('[1]Qc, Winter, S2'!E2*Main!$B$5)</f>
        <v>0.86790196932876573</v>
      </c>
      <c r="F2" s="4">
        <f>('[1]Qc, Winter, S2'!F2*Main!$B$5)</f>
        <v>0.75476211911715896</v>
      </c>
      <c r="G2" s="4">
        <f>('[1]Qc, Winter, S2'!G2*Main!$B$5)</f>
        <v>0.61439927645327508</v>
      </c>
      <c r="H2" s="4">
        <f>('[1]Qc, Winter, S2'!H2*Main!$B$5)</f>
        <v>0.50835308065055096</v>
      </c>
      <c r="I2" s="4">
        <f>('[1]Qc, Winter, S2'!I2*Main!$B$5)</f>
        <v>1.7942218812705508</v>
      </c>
      <c r="J2" s="4">
        <f>('[1]Qc, Winter, S2'!J2*Main!$B$5)</f>
        <v>1.8578029755446863</v>
      </c>
      <c r="K2" s="4">
        <f>('[1]Qc, Winter, S2'!K2*Main!$B$5)</f>
        <v>1.5615778493371342</v>
      </c>
      <c r="L2" s="4">
        <f>('[1]Qc, Winter, S2'!L2*Main!$B$5)</f>
        <v>1.8564811890027859</v>
      </c>
      <c r="M2" s="4">
        <f>('[1]Qc, Winter, S2'!M2*Main!$B$5)</f>
        <v>1.7595409365976606</v>
      </c>
      <c r="N2" s="4">
        <f>('[1]Qc, Winter, S2'!N2*Main!$B$5)</f>
        <v>1.7499666943746102</v>
      </c>
      <c r="O2" s="4">
        <f>('[1]Qc, Winter, S2'!O2*Main!$B$5)</f>
        <v>1.5626535748687198</v>
      </c>
      <c r="P2" s="4">
        <f>('[1]Qc, Winter, S2'!P2*Main!$B$5)</f>
        <v>0.89974245055101931</v>
      </c>
      <c r="Q2" s="4">
        <f>('[1]Qc, Winter, S2'!Q2*Main!$B$5)</f>
        <v>1.4230950288930582</v>
      </c>
      <c r="R2" s="4">
        <f>('[1]Qc, Winter, S2'!R2*Main!$B$5)</f>
        <v>1.7240232637593846</v>
      </c>
      <c r="S2" s="4">
        <f>('[1]Qc, Winter, S2'!S2*Main!$B$5)</f>
        <v>1.6086217178197162</v>
      </c>
      <c r="T2" s="4">
        <f>('[1]Qc, Winter, S2'!T2*Main!$B$5)</f>
        <v>1.1242678645129689</v>
      </c>
      <c r="U2" s="4">
        <f>('[1]Qc, Winter, S2'!U2*Main!$B$5)</f>
        <v>1.1780247318184549</v>
      </c>
      <c r="V2" s="4">
        <f>('[1]Qc, Winter, S2'!V2*Main!$B$5)</f>
        <v>1.0646362074033011</v>
      </c>
      <c r="W2" s="4">
        <f>('[1]Qc, Winter, S2'!W2*Main!$B$5)</f>
        <v>0.6738799996250614</v>
      </c>
      <c r="X2" s="4">
        <f>('[1]Qc, Winter, S2'!X2*Main!$B$5)</f>
        <v>0.54830940883363188</v>
      </c>
      <c r="Y2" s="4">
        <f>('[1]Qc, Winter, S2'!Y2*Main!$B$5)</f>
        <v>0.56829906268998365</v>
      </c>
    </row>
    <row r="3" spans="1:25" x14ac:dyDescent="0.25">
      <c r="A3">
        <v>2</v>
      </c>
      <c r="B3" s="4">
        <f>('[1]Qc, Winter, S2'!B3*Main!$B$5)</f>
        <v>-1.7797678945645128</v>
      </c>
      <c r="C3" s="4">
        <f>('[1]Qc, Winter, S2'!C3*Main!$B$5)</f>
        <v>-1.7095960739915048</v>
      </c>
      <c r="D3" s="4">
        <f>('[1]Qc, Winter, S2'!D3*Main!$B$5)</f>
        <v>-1.7926213681634442</v>
      </c>
      <c r="E3" s="4">
        <f>('[1]Qc, Winter, S2'!E3*Main!$B$5)</f>
        <v>-1.8372466351268657</v>
      </c>
      <c r="F3" s="4">
        <f>('[1]Qc, Winter, S2'!F3*Main!$B$5)</f>
        <v>-1.8567380812470748</v>
      </c>
      <c r="G3" s="4">
        <f>('[1]Qc, Winter, S2'!G3*Main!$B$5)</f>
        <v>-1.7040515643105452</v>
      </c>
      <c r="H3" s="4">
        <f>('[1]Qc, Winter, S2'!H3*Main!$B$5)</f>
        <v>-1.0805027749902725</v>
      </c>
      <c r="I3" s="4">
        <f>('[1]Qc, Winter, S2'!I3*Main!$B$5)</f>
        <v>-0.20354955916930437</v>
      </c>
      <c r="J3" s="4">
        <f>('[1]Qc, Winter, S2'!J3*Main!$B$5)</f>
        <v>-0.22097185868631919</v>
      </c>
      <c r="K3" s="4">
        <f>('[1]Qc, Winter, S2'!K3*Main!$B$5)</f>
        <v>-0.15087709842954558</v>
      </c>
      <c r="L3" s="4">
        <f>('[1]Qc, Winter, S2'!L3*Main!$B$5)</f>
        <v>-0.12769522388756732</v>
      </c>
      <c r="M3" s="4">
        <f>('[1]Qc, Winter, S2'!M3*Main!$B$5)</f>
        <v>-0.58734131092542707</v>
      </c>
      <c r="N3" s="4">
        <f>('[1]Qc, Winter, S2'!N3*Main!$B$5)</f>
        <v>-0.85804256916268029</v>
      </c>
      <c r="O3" s="4">
        <f>('[1]Qc, Winter, S2'!O3*Main!$B$5)</f>
        <v>-1.0792713313822355</v>
      </c>
      <c r="P3" s="4">
        <f>('[1]Qc, Winter, S2'!P3*Main!$B$5)</f>
        <v>-1.0930176683987749</v>
      </c>
      <c r="Q3" s="4">
        <f>('[1]Qc, Winter, S2'!Q3*Main!$B$5)</f>
        <v>-1.133731958825104</v>
      </c>
      <c r="R3" s="4">
        <f>('[1]Qc, Winter, S2'!R3*Main!$B$5)</f>
        <v>-0.85642593487655772</v>
      </c>
      <c r="S3" s="4">
        <f>('[1]Qc, Winter, S2'!S3*Main!$B$5)</f>
        <v>0.29009965666822191</v>
      </c>
      <c r="T3" s="4">
        <f>('[1]Qc, Winter, S2'!T3*Main!$B$5)</f>
        <v>-4.0075516376147591E-2</v>
      </c>
      <c r="U3" s="4">
        <f>('[1]Qc, Winter, S2'!U3*Main!$B$5)</f>
        <v>-0.4778418887932035</v>
      </c>
      <c r="V3" s="4">
        <f>('[1]Qc, Winter, S2'!V3*Main!$B$5)</f>
        <v>-0.89460314912079164</v>
      </c>
      <c r="W3" s="4">
        <f>('[1]Qc, Winter, S2'!W3*Main!$B$5)</f>
        <v>-1.1534735277945503</v>
      </c>
      <c r="X3" s="4">
        <f>('[1]Qc, Winter, S2'!X3*Main!$B$5)</f>
        <v>-1.2523006073222296</v>
      </c>
      <c r="Y3" s="4">
        <f>('[1]Qc, Winter, S2'!Y3*Main!$B$5)</f>
        <v>-1.4777168777254923</v>
      </c>
    </row>
    <row r="4" spans="1:25" x14ac:dyDescent="0.25">
      <c r="A4">
        <v>3</v>
      </c>
      <c r="B4" s="4">
        <f>('[1]Qc, Winter, S2'!B4*Main!$B$5)</f>
        <v>-1.3483259391362254</v>
      </c>
      <c r="C4" s="4">
        <f>('[1]Qc, Winter, S2'!C4*Main!$B$5)</f>
        <v>-1.4404431697872675</v>
      </c>
      <c r="D4" s="4">
        <f>('[1]Qc, Winter, S2'!D4*Main!$B$5)</f>
        <v>-1.4815327046710589</v>
      </c>
      <c r="E4" s="4">
        <f>('[1]Qc, Winter, S2'!E4*Main!$B$5)</f>
        <v>-1.4617196271734352</v>
      </c>
      <c r="F4" s="4">
        <f>('[1]Qc, Winter, S2'!F4*Main!$B$5)</f>
        <v>-1.46293537839796</v>
      </c>
      <c r="G4" s="4">
        <f>('[1]Qc, Winter, S2'!G4*Main!$B$5)</f>
        <v>-1.2337088601311745</v>
      </c>
      <c r="H4" s="4">
        <f>('[1]Qc, Winter, S2'!H4*Main!$B$5)</f>
        <v>-4.5489254364646591E-2</v>
      </c>
      <c r="I4" s="4">
        <f>('[1]Qc, Winter, S2'!I4*Main!$B$5)</f>
        <v>0.63605887434965669</v>
      </c>
      <c r="J4" s="4">
        <f>('[1]Qc, Winter, S2'!J4*Main!$B$5)</f>
        <v>0.80272118941941528</v>
      </c>
      <c r="K4" s="4">
        <f>('[1]Qc, Winter, S2'!K4*Main!$B$5)</f>
        <v>0.54258478003211696</v>
      </c>
      <c r="L4" s="4">
        <f>('[1]Qc, Winter, S2'!L4*Main!$B$5)</f>
        <v>0.3334302319044441</v>
      </c>
      <c r="M4" s="4">
        <f>('[1]Qc, Winter, S2'!M4*Main!$B$5)</f>
        <v>0.64192088536193403</v>
      </c>
      <c r="N4" s="4">
        <f>('[1]Qc, Winter, S2'!N4*Main!$B$5)</f>
        <v>0.41702873673337598</v>
      </c>
      <c r="O4" s="4">
        <f>('[1]Qc, Winter, S2'!O4*Main!$B$5)</f>
        <v>0.12652367923566002</v>
      </c>
      <c r="P4" s="4">
        <f>('[1]Qc, Winter, S2'!P4*Main!$B$5)</f>
        <v>-0.49564987369855718</v>
      </c>
      <c r="Q4" s="4">
        <f>('[1]Qc, Winter, S2'!Q4*Main!$B$5)</f>
        <v>-0.5007703029688032</v>
      </c>
      <c r="R4" s="4">
        <f>('[1]Qc, Winter, S2'!R4*Main!$B$5)</f>
        <v>-0.4125138618561755</v>
      </c>
      <c r="S4" s="4">
        <f>('[1]Qc, Winter, S2'!S4*Main!$B$5)</f>
        <v>-0.19994393545361075</v>
      </c>
      <c r="T4" s="4">
        <f>('[1]Qc, Winter, S2'!T4*Main!$B$5)</f>
        <v>-0.49726063630986528</v>
      </c>
      <c r="U4" s="4">
        <f>('[1]Qc, Winter, S2'!U4*Main!$B$5)</f>
        <v>-0.27765874117329281</v>
      </c>
      <c r="V4" s="4">
        <f>('[1]Qc, Winter, S2'!V4*Main!$B$5)</f>
        <v>-0.38899044500062657</v>
      </c>
      <c r="W4" s="4">
        <f>('[1]Qc, Winter, S2'!W4*Main!$B$5)</f>
        <v>-0.63228194709965058</v>
      </c>
      <c r="X4" s="4">
        <f>('[1]Qc, Winter, S2'!X4*Main!$B$5)</f>
        <v>-1.0193043450162027</v>
      </c>
      <c r="Y4" s="4">
        <f>('[1]Qc, Winter, S2'!Y4*Main!$B$5)</f>
        <v>-1.1276169847233477</v>
      </c>
    </row>
    <row r="5" spans="1:25" x14ac:dyDescent="0.25">
      <c r="A5">
        <v>4</v>
      </c>
      <c r="B5" s="4">
        <f>('[1]Qc, Winter, S2'!B5*Main!$B$5)</f>
        <v>-1.0836102831533017</v>
      </c>
      <c r="C5" s="4">
        <f>('[1]Qc, Winter, S2'!C5*Main!$B$5)</f>
        <v>-1.0833033994628001</v>
      </c>
      <c r="D5" s="4">
        <f>('[1]Qc, Winter, S2'!D5*Main!$B$5)</f>
        <v>-1.1055237685367472</v>
      </c>
      <c r="E5" s="4">
        <f>('[1]Qc, Winter, S2'!E5*Main!$B$5)</f>
        <v>-1.1039378505363293</v>
      </c>
      <c r="F5" s="4">
        <f>('[1]Qc, Winter, S2'!F5*Main!$B$5)</f>
        <v>-1.1314825021574817</v>
      </c>
      <c r="G5" s="4">
        <f>('[1]Qc, Winter, S2'!G5*Main!$B$5)</f>
        <v>-1.0551468521880711</v>
      </c>
      <c r="H5" s="4">
        <f>('[1]Qc, Winter, S2'!H5*Main!$B$5)</f>
        <v>-0.89750217593407111</v>
      </c>
      <c r="I5" s="4">
        <f>('[1]Qc, Winter, S2'!I5*Main!$B$5)</f>
        <v>-0.82761126096315007</v>
      </c>
      <c r="J5" s="4">
        <f>('[1]Qc, Winter, S2'!J5*Main!$B$5)</f>
        <v>-0.86028241136267214</v>
      </c>
      <c r="K5" s="4">
        <f>('[1]Qc, Winter, S2'!K5*Main!$B$5)</f>
        <v>-0.95303054133245291</v>
      </c>
      <c r="L5" s="4">
        <f>('[1]Qc, Winter, S2'!L5*Main!$B$5)</f>
        <v>-0.98661327136261767</v>
      </c>
      <c r="M5" s="4">
        <f>('[1]Qc, Winter, S2'!M5*Main!$B$5)</f>
        <v>-1.0763212223492653</v>
      </c>
      <c r="N5" s="4">
        <f>('[1]Qc, Winter, S2'!N5*Main!$B$5)</f>
        <v>-1.0670298885581555</v>
      </c>
      <c r="O5" s="4">
        <f>('[1]Qc, Winter, S2'!O5*Main!$B$5)</f>
        <v>-1.0651326345632293</v>
      </c>
      <c r="P5" s="4">
        <f>('[1]Qc, Winter, S2'!P5*Main!$B$5)</f>
        <v>-1.0636435424623778</v>
      </c>
      <c r="Q5" s="4">
        <f>('[1]Qc, Winter, S2'!Q5*Main!$B$5)</f>
        <v>-1.0529736684711108</v>
      </c>
      <c r="R5" s="4">
        <f>('[1]Qc, Winter, S2'!R5*Main!$B$5)</f>
        <v>-0.87357948219257386</v>
      </c>
      <c r="S5" s="4">
        <f>('[1]Qc, Winter, S2'!S5*Main!$B$5)</f>
        <v>-0.52065974072056254</v>
      </c>
      <c r="T5" s="4">
        <f>('[1]Qc, Winter, S2'!T5*Main!$B$5)</f>
        <v>-0.678423217197891</v>
      </c>
      <c r="U5" s="4">
        <f>('[1]Qc, Winter, S2'!U5*Main!$B$5)</f>
        <v>-0.83955887916649219</v>
      </c>
      <c r="V5" s="4">
        <f>('[1]Qc, Winter, S2'!V5*Main!$B$5)</f>
        <v>-0.89485722777573973</v>
      </c>
      <c r="W5" s="4">
        <f>('[1]Qc, Winter, S2'!W5*Main!$B$5)</f>
        <v>-0.92778865989034887</v>
      </c>
      <c r="X5" s="4">
        <f>('[1]Qc, Winter, S2'!X5*Main!$B$5)</f>
        <v>-1.0207841123195733</v>
      </c>
      <c r="Y5" s="4">
        <f>('[1]Qc, Winter, S2'!Y5*Main!$B$5)</f>
        <v>-1.0056146604440088</v>
      </c>
    </row>
    <row r="6" spans="1:25" x14ac:dyDescent="0.25">
      <c r="A6">
        <v>5</v>
      </c>
      <c r="B6" s="4">
        <f>('[1]Qc, Winter, S2'!B6*Main!$B$5)</f>
        <v>-1.0299422209873748</v>
      </c>
      <c r="C6" s="4">
        <f>('[1]Qc, Winter, S2'!C6*Main!$B$5)</f>
        <v>-1.0708787504629045</v>
      </c>
      <c r="D6" s="4">
        <f>('[1]Qc, Winter, S2'!D6*Main!$B$5)</f>
        <v>-1.1276591360264099</v>
      </c>
      <c r="E6" s="4">
        <f>('[1]Qc, Winter, S2'!E6*Main!$B$5)</f>
        <v>-1.1316807139175811</v>
      </c>
      <c r="F6" s="4">
        <f>('[1]Qc, Winter, S2'!F6*Main!$B$5)</f>
        <v>-1.1517587714423814</v>
      </c>
      <c r="G6" s="4">
        <f>('[1]Qc, Winter, S2'!G6*Main!$B$5)</f>
        <v>-0.95180556404304173</v>
      </c>
      <c r="H6" s="4">
        <f>('[1]Qc, Winter, S2'!H6*Main!$B$5)</f>
        <v>-0.73988400097346907</v>
      </c>
      <c r="I6" s="4">
        <f>('[1]Qc, Winter, S2'!I6*Main!$B$5)</f>
        <v>-0.58115139937569993</v>
      </c>
      <c r="J6" s="4">
        <f>('[1]Qc, Winter, S2'!J6*Main!$B$5)</f>
        <v>-0.57085450458342735</v>
      </c>
      <c r="K6" s="4">
        <f>('[1]Qc, Winter, S2'!K6*Main!$B$5)</f>
        <v>-0.47334841740577288</v>
      </c>
      <c r="L6" s="4">
        <f>('[1]Qc, Winter, S2'!L6*Main!$B$5)</f>
        <v>-0.4827775626397014</v>
      </c>
      <c r="M6" s="4">
        <f>('[1]Qc, Winter, S2'!M6*Main!$B$5)</f>
        <v>-0.45857437040018251</v>
      </c>
      <c r="N6" s="4">
        <f>('[1]Qc, Winter, S2'!N6*Main!$B$5)</f>
        <v>-0.55190299912307517</v>
      </c>
      <c r="O6" s="4">
        <f>('[1]Qc, Winter, S2'!O6*Main!$B$5)</f>
        <v>-0.61209528094358578</v>
      </c>
      <c r="P6" s="4">
        <f>('[1]Qc, Winter, S2'!P6*Main!$B$5)</f>
        <v>-0.58973814435903982</v>
      </c>
      <c r="Q6" s="4">
        <f>('[1]Qc, Winter, S2'!Q6*Main!$B$5)</f>
        <v>-0.71641953002739889</v>
      </c>
      <c r="R6" s="4">
        <f>('[1]Qc, Winter, S2'!R6*Main!$B$5)</f>
        <v>-0.63470796942909613</v>
      </c>
      <c r="S6" s="4">
        <f>('[1]Qc, Winter, S2'!S6*Main!$B$5)</f>
        <v>-0.33118766857816834</v>
      </c>
      <c r="T6" s="4">
        <f>('[1]Qc, Winter, S2'!T6*Main!$B$5)</f>
        <v>-0.38449107599125182</v>
      </c>
      <c r="U6" s="4">
        <f>('[1]Qc, Winter, S2'!U6*Main!$B$5)</f>
        <v>-0.48284143387943568</v>
      </c>
      <c r="V6" s="4">
        <f>('[1]Qc, Winter, S2'!V6*Main!$B$5)</f>
        <v>-0.51105049186176399</v>
      </c>
      <c r="W6" s="4">
        <f>('[1]Qc, Winter, S2'!W6*Main!$B$5)</f>
        <v>-0.68350808412331687</v>
      </c>
      <c r="X6" s="4">
        <f>('[1]Qc, Winter, S2'!X6*Main!$B$5)</f>
        <v>-0.73367286901383555</v>
      </c>
      <c r="Y6" s="4">
        <f>('[1]Qc, Winter, S2'!Y6*Main!$B$5)</f>
        <v>-0.77527705263123081</v>
      </c>
    </row>
    <row r="7" spans="1:25" x14ac:dyDescent="0.25">
      <c r="A7">
        <v>6</v>
      </c>
      <c r="B7" s="4">
        <f>('[1]Qc, Winter, S2'!B7*Main!$B$5)</f>
        <v>0.33661871994025894</v>
      </c>
      <c r="C7" s="4">
        <f>('[1]Qc, Winter, S2'!C7*Main!$B$5)</f>
        <v>0.26070903205546991</v>
      </c>
      <c r="D7" s="4">
        <f>('[1]Qc, Winter, S2'!D7*Main!$B$5)</f>
        <v>0.19965198337857742</v>
      </c>
      <c r="E7" s="4">
        <f>('[1]Qc, Winter, S2'!E7*Main!$B$5)</f>
        <v>0.29154620998907965</v>
      </c>
      <c r="F7" s="4">
        <f>('[1]Qc, Winter, S2'!F7*Main!$B$5)</f>
        <v>0.24424350125732841</v>
      </c>
      <c r="G7" s="4">
        <f>('[1]Qc, Winter, S2'!G7*Main!$B$5)</f>
        <v>0.35188184346544438</v>
      </c>
      <c r="H7" s="4">
        <f>('[1]Qc, Winter, S2'!H7*Main!$B$5)</f>
        <v>0.45536738059332504</v>
      </c>
      <c r="I7" s="4">
        <f>('[1]Qc, Winter, S2'!I7*Main!$B$5)</f>
        <v>0.89601238406141659</v>
      </c>
      <c r="J7" s="4">
        <f>('[1]Qc, Winter, S2'!J7*Main!$B$5)</f>
        <v>1.0631783463224529</v>
      </c>
      <c r="K7" s="4">
        <f>('[1]Qc, Winter, S2'!K7*Main!$B$5)</f>
        <v>1.0954736711772171</v>
      </c>
      <c r="L7" s="4">
        <f>('[1]Qc, Winter, S2'!L7*Main!$B$5)</f>
        <v>1.0092008710339029</v>
      </c>
      <c r="M7" s="4">
        <f>('[1]Qc, Winter, S2'!M7*Main!$B$5)</f>
        <v>1.1091493540679018</v>
      </c>
      <c r="N7" s="4">
        <f>('[1]Qc, Winter, S2'!N7*Main!$B$5)</f>
        <v>1.0685282527927966</v>
      </c>
      <c r="O7" s="4">
        <f>('[1]Qc, Winter, S2'!O7*Main!$B$5)</f>
        <v>1.0454706843378132</v>
      </c>
      <c r="P7" s="4">
        <f>('[1]Qc, Winter, S2'!P7*Main!$B$5)</f>
        <v>0.90621747120112506</v>
      </c>
      <c r="Q7" s="4">
        <f>('[1]Qc, Winter, S2'!Q7*Main!$B$5)</f>
        <v>0.87054801488561528</v>
      </c>
      <c r="R7" s="4">
        <f>('[1]Qc, Winter, S2'!R7*Main!$B$5)</f>
        <v>0.74178479302896838</v>
      </c>
      <c r="S7" s="4">
        <f>('[1]Qc, Winter, S2'!S7*Main!$B$5)</f>
        <v>0.81148763012015956</v>
      </c>
      <c r="T7" s="4">
        <f>('[1]Qc, Winter, S2'!T7*Main!$B$5)</f>
        <v>0.67411301773151178</v>
      </c>
      <c r="U7" s="4">
        <f>('[1]Qc, Winter, S2'!U7*Main!$B$5)</f>
        <v>0.73216909010255493</v>
      </c>
      <c r="V7" s="4">
        <f>('[1]Qc, Winter, S2'!V7*Main!$B$5)</f>
        <v>0.60689622313451941</v>
      </c>
      <c r="W7" s="4">
        <f>('[1]Qc, Winter, S2'!W7*Main!$B$5)</f>
        <v>0.65163032747531746</v>
      </c>
      <c r="X7" s="4">
        <f>('[1]Qc, Winter, S2'!X7*Main!$B$5)</f>
        <v>0.3966032977290701</v>
      </c>
      <c r="Y7" s="4">
        <f>('[1]Qc, Winter, S2'!Y7*Main!$B$5)</f>
        <v>0.40321895782275946</v>
      </c>
    </row>
    <row r="8" spans="1:25" x14ac:dyDescent="0.25">
      <c r="A8">
        <v>7</v>
      </c>
      <c r="B8" s="4">
        <f>('[1]Qc, Winter, S2'!B8*Main!$B$5)</f>
        <v>-0.98241016885887267</v>
      </c>
      <c r="C8" s="4">
        <f>('[1]Qc, Winter, S2'!C8*Main!$B$5)</f>
        <v>-0.98148308042934429</v>
      </c>
      <c r="D8" s="4">
        <f>('[1]Qc, Winter, S2'!D8*Main!$B$5)</f>
        <v>-1.0224434963596754</v>
      </c>
      <c r="E8" s="4">
        <f>('[1]Qc, Winter, S2'!E8*Main!$B$5)</f>
        <v>-1.0512508963076661</v>
      </c>
      <c r="F8" s="4">
        <f>('[1]Qc, Winter, S2'!F8*Main!$B$5)</f>
        <v>-1.0698462969670579</v>
      </c>
      <c r="G8" s="4">
        <f>('[1]Qc, Winter, S2'!G8*Main!$B$5)</f>
        <v>-0.96767062938169113</v>
      </c>
      <c r="H8" s="4">
        <f>('[1]Qc, Winter, S2'!H8*Main!$B$5)</f>
        <v>-0.81378121743910414</v>
      </c>
      <c r="I8" s="4">
        <f>('[1]Qc, Winter, S2'!I8*Main!$B$5)</f>
        <v>-0.43564939656356183</v>
      </c>
      <c r="J8" s="4">
        <f>('[1]Qc, Winter, S2'!J8*Main!$B$5)</f>
        <v>-0.20944205213358327</v>
      </c>
      <c r="K8" s="4">
        <f>('[1]Qc, Winter, S2'!K8*Main!$B$5)</f>
        <v>-0.20234359554940334</v>
      </c>
      <c r="L8" s="4">
        <f>('[1]Qc, Winter, S2'!L8*Main!$B$5)</f>
        <v>-0.14927064226620462</v>
      </c>
      <c r="M8" s="4">
        <f>('[1]Qc, Winter, S2'!M8*Main!$B$5)</f>
        <v>-4.9657781632874022E-2</v>
      </c>
      <c r="N8" s="4">
        <f>('[1]Qc, Winter, S2'!N8*Main!$B$5)</f>
        <v>-0.20778860928520934</v>
      </c>
      <c r="O8" s="4">
        <f>('[1]Qc, Winter, S2'!O8*Main!$B$5)</f>
        <v>-0.21683197858052766</v>
      </c>
      <c r="P8" s="4">
        <f>('[1]Qc, Winter, S2'!P8*Main!$B$5)</f>
        <v>-0.39129261720464231</v>
      </c>
      <c r="Q8" s="4">
        <f>('[1]Qc, Winter, S2'!Q8*Main!$B$5)</f>
        <v>-0.54798857649473232</v>
      </c>
      <c r="R8" s="4">
        <f>('[1]Qc, Winter, S2'!R8*Main!$B$5)</f>
        <v>-0.49457873686018822</v>
      </c>
      <c r="S8" s="4">
        <f>('[1]Qc, Winter, S2'!S8*Main!$B$5)</f>
        <v>-0.56291648906387104</v>
      </c>
      <c r="T8" s="4">
        <f>('[1]Qc, Winter, S2'!T8*Main!$B$5)</f>
        <v>-0.64568721243778693</v>
      </c>
      <c r="U8" s="4">
        <f>('[1]Qc, Winter, S2'!U8*Main!$B$5)</f>
        <v>-0.60168343067871399</v>
      </c>
      <c r="V8" s="4">
        <f>('[1]Qc, Winter, S2'!V8*Main!$B$5)</f>
        <v>-0.68509687776959816</v>
      </c>
      <c r="W8" s="4">
        <f>('[1]Qc, Winter, S2'!W8*Main!$B$5)</f>
        <v>-0.81579385136345062</v>
      </c>
      <c r="X8" s="4">
        <f>('[1]Qc, Winter, S2'!X8*Main!$B$5)</f>
        <v>-0.90201031625639394</v>
      </c>
      <c r="Y8" s="4">
        <f>('[1]Qc, Winter, S2'!Y8*Main!$B$5)</f>
        <v>-0.9246790746959922</v>
      </c>
    </row>
    <row r="9" spans="1:25" x14ac:dyDescent="0.25">
      <c r="A9">
        <v>8</v>
      </c>
      <c r="B9" s="4">
        <f>('[1]Qc, Winter, S2'!B9*Main!$B$5)</f>
        <v>-1.1296157220896319</v>
      </c>
      <c r="C9" s="4">
        <f>('[1]Qc, Winter, S2'!C9*Main!$B$5)</f>
        <v>-1.1650326573111711</v>
      </c>
      <c r="D9" s="4">
        <f>('[1]Qc, Winter, S2'!D9*Main!$B$5)</f>
        <v>-1.1259500592658034</v>
      </c>
      <c r="E9" s="4">
        <f>('[1]Qc, Winter, S2'!E9*Main!$B$5)</f>
        <v>-1.1472776111085166</v>
      </c>
      <c r="F9" s="4">
        <f>('[1]Qc, Winter, S2'!F9*Main!$B$5)</f>
        <v>-1.1123897527949349</v>
      </c>
      <c r="G9" s="4">
        <f>('[1]Qc, Winter, S2'!G9*Main!$B$5)</f>
        <v>-1.0674411447568035</v>
      </c>
      <c r="H9" s="4">
        <f>('[1]Qc, Winter, S2'!H9*Main!$B$5)</f>
        <v>-0.8077542018229904</v>
      </c>
      <c r="I9" s="4">
        <f>('[1]Qc, Winter, S2'!I9*Main!$B$5)</f>
        <v>-0.66227506622881327</v>
      </c>
      <c r="J9" s="4">
        <f>('[1]Qc, Winter, S2'!J9*Main!$B$5)</f>
        <v>-0.61760652644481928</v>
      </c>
      <c r="K9" s="4">
        <f>('[1]Qc, Winter, S2'!K9*Main!$B$5)</f>
        <v>-0.67769121954701805</v>
      </c>
      <c r="L9" s="4">
        <f>('[1]Qc, Winter, S2'!L9*Main!$B$5)</f>
        <v>-0.6464618883286769</v>
      </c>
      <c r="M9" s="4">
        <f>('[1]Qc, Winter, S2'!M9*Main!$B$5)</f>
        <v>-0.59524500663756885</v>
      </c>
      <c r="N9" s="4">
        <f>('[1]Qc, Winter, S2'!N9*Main!$B$5)</f>
        <v>-0.64359143650642059</v>
      </c>
      <c r="O9" s="4">
        <f>('[1]Qc, Winter, S2'!O9*Main!$B$5)</f>
        <v>-0.67630089114880354</v>
      </c>
      <c r="P9" s="4">
        <f>('[1]Qc, Winter, S2'!P9*Main!$B$5)</f>
        <v>-0.81341384888513479</v>
      </c>
      <c r="Q9" s="4">
        <f>('[1]Qc, Winter, S2'!Q9*Main!$B$5)</f>
        <v>-0.92969953948851469</v>
      </c>
      <c r="R9" s="4">
        <f>('[1]Qc, Winter, S2'!R9*Main!$B$5)</f>
        <v>-0.89969496793224046</v>
      </c>
      <c r="S9" s="4">
        <f>('[1]Qc, Winter, S2'!S9*Main!$B$5)</f>
        <v>-0.90532449642771196</v>
      </c>
      <c r="T9" s="4">
        <f>('[1]Qc, Winter, S2'!T9*Main!$B$5)</f>
        <v>-0.96380623470859572</v>
      </c>
      <c r="U9" s="4">
        <f>('[1]Qc, Winter, S2'!U9*Main!$B$5)</f>
        <v>-0.99655544986674416</v>
      </c>
      <c r="V9" s="4">
        <f>('[1]Qc, Winter, S2'!V9*Main!$B$5)</f>
        <v>-0.98351092848241017</v>
      </c>
      <c r="W9" s="4">
        <f>('[1]Qc, Winter, S2'!W9*Main!$B$5)</f>
        <v>-1.0536729798238176</v>
      </c>
      <c r="X9" s="4">
        <f>('[1]Qc, Winter, S2'!X9*Main!$B$5)</f>
        <v>-1.056546026050952</v>
      </c>
      <c r="Y9" s="4">
        <f>('[1]Qc, Winter, S2'!Y9*Main!$B$5)</f>
        <v>-1.1097526347681919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C69073-91AE-4519-94F5-9B4E79C7321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S3'!B2*Main!$B$5)</f>
        <v>1.1165420705071414</v>
      </c>
      <c r="C2" s="4">
        <f>('[1]Qc, Winter, S3'!C2*Main!$B$5)</f>
        <v>0.79666629155075885</v>
      </c>
      <c r="D2" s="4">
        <f>('[1]Qc, Winter, S3'!D2*Main!$B$5)</f>
        <v>0.66354060140347293</v>
      </c>
      <c r="E2" s="4">
        <f>('[1]Qc, Winter, S3'!E2*Main!$B$5)</f>
        <v>0.85054392994219041</v>
      </c>
      <c r="F2" s="4">
        <f>('[1]Qc, Winter, S3'!F2*Main!$B$5)</f>
        <v>0.76223501138564598</v>
      </c>
      <c r="G2" s="4">
        <f>('[1]Qc, Winter, S3'!G2*Main!$B$5)</f>
        <v>0.60211129092420945</v>
      </c>
      <c r="H2" s="4">
        <f>('[1]Qc, Winter, S3'!H2*Main!$B$5)</f>
        <v>0.51852014226356191</v>
      </c>
      <c r="I2" s="4">
        <f>('[1]Qc, Winter, S3'!I2*Main!$B$5)</f>
        <v>1.7409281620248909</v>
      </c>
      <c r="J2" s="4">
        <f>('[1]Qc, Winter, S3'!J2*Main!$B$5)</f>
        <v>1.8763810053001333</v>
      </c>
      <c r="K2" s="4">
        <f>('[1]Qc, Winter, S3'!K2*Main!$B$5)</f>
        <v>1.6093812528882709</v>
      </c>
      <c r="L2" s="4">
        <f>('[1]Qc, Winter, S3'!L2*Main!$B$5)</f>
        <v>1.875046000892814</v>
      </c>
      <c r="M2" s="4">
        <f>('[1]Qc, Winter, S3'!M2*Main!$B$5)</f>
        <v>1.7422905352584681</v>
      </c>
      <c r="N2" s="4">
        <f>('[1]Qc, Winter, S3'!N2*Main!$B$5)</f>
        <v>1.6979874856308099</v>
      </c>
      <c r="O2" s="4">
        <f>('[1]Qc, Winter, S3'!O2*Main!$B$5)</f>
        <v>1.5317099397228047</v>
      </c>
      <c r="P2" s="4">
        <f>('[1]Qc, Winter, S3'!P2*Main!$B$5)</f>
        <v>0.92728558679237716</v>
      </c>
      <c r="Q2" s="4">
        <f>('[1]Qc, Winter, S3'!Q2*Main!$B$5)</f>
        <v>1.4374697261546039</v>
      </c>
      <c r="R2" s="4">
        <f>('[1]Qc, Winter, S3'!R2*Main!$B$5)</f>
        <v>1.7412634963969789</v>
      </c>
      <c r="S2" s="4">
        <f>('[1]Qc, Winter, S3'!S2*Main!$B$5)</f>
        <v>1.6247079349979132</v>
      </c>
      <c r="T2" s="4">
        <f>('[1]Qc, Winter, S3'!T2*Main!$B$5)</f>
        <v>1.1130251858678391</v>
      </c>
      <c r="U2" s="4">
        <f>('[1]Qc, Winter, S3'!U2*Main!$B$5)</f>
        <v>1.1896883430245784</v>
      </c>
      <c r="V2" s="4">
        <f>('[1]Qc, Winter, S3'!V2*Main!$B$5)</f>
        <v>1.086363476942144</v>
      </c>
      <c r="W2" s="4">
        <f>('[1]Qc, Winter, S3'!W2*Main!$B$5)</f>
        <v>0.66714119962881069</v>
      </c>
      <c r="X2" s="4">
        <f>('[1]Qc, Winter, S3'!X2*Main!$B$5)</f>
        <v>0.52680707907545032</v>
      </c>
      <c r="Y2" s="4">
        <f>('[1]Qc, Winter, S3'!Y2*Main!$B$5)</f>
        <v>0.56272750325184662</v>
      </c>
    </row>
    <row r="3" spans="1:25" x14ac:dyDescent="0.25">
      <c r="A3">
        <v>2</v>
      </c>
      <c r="B3" s="4">
        <f>('[1]Qc, Winter, S3'!B3*Main!$B$5)</f>
        <v>-1.762319189715841</v>
      </c>
      <c r="C3" s="4">
        <f>('[1]Qc, Winter, S3'!C3*Main!$B$5)</f>
        <v>-1.7444857897872499</v>
      </c>
      <c r="D3" s="4">
        <f>('[1]Qc, Winter, S3'!D3*Main!$B$5)</f>
        <v>-1.7926213681634442</v>
      </c>
      <c r="E3" s="4">
        <f>('[1]Qc, Winter, S3'!E3*Main!$B$5)</f>
        <v>-1.8934888790593205</v>
      </c>
      <c r="F3" s="4">
        <f>('[1]Qc, Winter, S3'!F3*Main!$B$5)</f>
        <v>-1.8938728428720162</v>
      </c>
      <c r="G3" s="4">
        <f>('[1]Qc, Winter, S3'!G3*Main!$B$5)</f>
        <v>-1.7210920799536507</v>
      </c>
      <c r="H3" s="4">
        <f>('[1]Qc, Winter, S3'!H3*Main!$B$5)</f>
        <v>-1.102112830490078</v>
      </c>
      <c r="I3" s="4">
        <f>('[1]Qc, Winter, S3'!I3*Main!$B$5)</f>
        <v>-0.20562659548735851</v>
      </c>
      <c r="J3" s="4">
        <f>('[1]Qc, Winter, S3'!J3*Main!$B$5)</f>
        <v>-0.22320389766294871</v>
      </c>
      <c r="K3" s="4">
        <f>('[1]Qc, Winter, S3'!K3*Main!$B$5)</f>
        <v>-0.1449603494715242</v>
      </c>
      <c r="L3" s="4">
        <f>('[1]Qc, Winter, S3'!L3*Main!$B$5)</f>
        <v>-0.12769522388756732</v>
      </c>
      <c r="M3" s="4">
        <f>('[1]Qc, Winter, S3'!M3*Main!$B$5)</f>
        <v>-0.58152605042121497</v>
      </c>
      <c r="N3" s="4">
        <f>('[1]Qc, Winter, S3'!N3*Main!$B$5)</f>
        <v>-0.8410516271990629</v>
      </c>
      <c r="O3" s="4">
        <f>('[1]Qc, Winter, S3'!O3*Main!$B$5)</f>
        <v>-1.1123102496898551</v>
      </c>
      <c r="P3" s="4">
        <f>('[1]Qc, Winter, S3'!P3*Main!$B$5)</f>
        <v>-1.1148780217667502</v>
      </c>
      <c r="Q3" s="4">
        <f>('[1]Qc, Winter, S3'!Q3*Main!$B$5)</f>
        <v>-1.133731958825104</v>
      </c>
      <c r="R3" s="4">
        <f>('[1]Qc, Winter, S3'!R3*Main!$B$5)</f>
        <v>-0.85642593487655772</v>
      </c>
      <c r="S3" s="4">
        <f>('[1]Qc, Winter, S3'!S3*Main!$B$5)</f>
        <v>0.28148283518302719</v>
      </c>
      <c r="T3" s="4">
        <f>('[1]Qc, Winter, S3'!T3*Main!$B$5)</f>
        <v>-4.0075516376147591E-2</v>
      </c>
      <c r="U3" s="4">
        <f>('[1]Qc, Winter, S3'!U3*Main!$B$5)</f>
        <v>-0.48739872656906758</v>
      </c>
      <c r="V3" s="4">
        <f>('[1]Qc, Winter, S3'!V3*Main!$B$5)</f>
        <v>-0.87688823527681548</v>
      </c>
      <c r="W3" s="4">
        <f>('[1]Qc, Winter, S3'!W3*Main!$B$5)</f>
        <v>-1.1767760233055513</v>
      </c>
      <c r="X3" s="4">
        <f>('[1]Qc, Winter, S3'!X3*Main!$B$5)</f>
        <v>-1.3034149178251779</v>
      </c>
      <c r="Y3" s="4">
        <f>('[1]Qc, Winter, S3'!Y3*Main!$B$5)</f>
        <v>-1.4630860175499922</v>
      </c>
    </row>
    <row r="4" spans="1:25" x14ac:dyDescent="0.25">
      <c r="A4">
        <v>3</v>
      </c>
      <c r="B4" s="4">
        <f>('[1]Qc, Winter, S3'!B4*Main!$B$5)</f>
        <v>-1.3483259391362254</v>
      </c>
      <c r="C4" s="4">
        <f>('[1]Qc, Winter, S3'!C4*Main!$B$5)</f>
        <v>-1.4404431697872675</v>
      </c>
      <c r="D4" s="4">
        <f>('[1]Qc, Winter, S3'!D4*Main!$B$5)</f>
        <v>-1.4815327046710589</v>
      </c>
      <c r="E4" s="4">
        <f>('[1]Qc, Winter, S3'!E4*Main!$B$5)</f>
        <v>-1.4472471556172624</v>
      </c>
      <c r="F4" s="4">
        <f>('[1]Qc, Winter, S3'!F4*Main!$B$5)</f>
        <v>-1.4194818523069312</v>
      </c>
      <c r="G4" s="4">
        <f>('[1]Qc, Winter, S3'!G4*Main!$B$5)</f>
        <v>-1.209518490324681</v>
      </c>
      <c r="H4" s="4">
        <f>('[1]Qc, Winter, S3'!H4*Main!$B$5)</f>
        <v>-4.5489254364646591E-2</v>
      </c>
      <c r="I4" s="4">
        <f>('[1]Qc, Winter, S3'!I4*Main!$B$5)</f>
        <v>0.61735126039819632</v>
      </c>
      <c r="J4" s="4">
        <f>('[1]Qc, Winter, S3'!J4*Main!$B$5)</f>
        <v>0.79477345487070816</v>
      </c>
      <c r="K4" s="4">
        <f>('[1]Qc, Winter, S3'!K4*Main!$B$5)</f>
        <v>0.56473109758444817</v>
      </c>
      <c r="L4" s="4">
        <f>('[1]Qc, Winter, S3'!L4*Main!$B$5)</f>
        <v>0.32035453653564239</v>
      </c>
      <c r="M4" s="4">
        <f>('[1]Qc, Winter, S3'!M4*Main!$B$5)</f>
        <v>0.64192088536193403</v>
      </c>
      <c r="N4" s="4">
        <f>('[1]Qc, Winter, S3'!N4*Main!$B$5)</f>
        <v>0.40476318565298258</v>
      </c>
      <c r="O4" s="4">
        <f>('[1]Qc, Winter, S3'!O4*Main!$B$5)</f>
        <v>0.12404282278005883</v>
      </c>
      <c r="P4" s="4">
        <f>('[1]Qc, Winter, S3'!P4*Main!$B$5)</f>
        <v>-0.49564987369855718</v>
      </c>
      <c r="Q4" s="4">
        <f>('[1]Qc, Winter, S3'!Q4*Main!$B$5)</f>
        <v>-0.48604176464619153</v>
      </c>
      <c r="R4" s="4">
        <f>('[1]Qc, Winter, S3'!R4*Main!$B$5)</f>
        <v>-0.40038110121334686</v>
      </c>
      <c r="S4" s="4">
        <f>('[1]Qc, Winter, S3'!S4*Main!$B$5)</f>
        <v>-0.20810491241090101</v>
      </c>
      <c r="T4" s="4">
        <f>('[1]Qc, Winter, S3'!T4*Main!$B$5)</f>
        <v>-0.50720584903606247</v>
      </c>
      <c r="U4" s="4">
        <f>('[1]Qc, Winter, S3'!U4*Main!$B$5)</f>
        <v>-0.27765874117329281</v>
      </c>
      <c r="V4" s="4">
        <f>('[1]Qc, Winter, S3'!V4*Main!$B$5)</f>
        <v>-0.38121063610061401</v>
      </c>
      <c r="W4" s="4">
        <f>('[1]Qc, Winter, S3'!W4*Main!$B$5)</f>
        <v>-0.63873380370270827</v>
      </c>
      <c r="X4" s="4">
        <f>('[1]Qc, Winter, S3'!X4*Main!$B$5)</f>
        <v>-1.0193043450162027</v>
      </c>
      <c r="Y4" s="4">
        <f>('[1]Qc, Winter, S3'!Y4*Main!$B$5)</f>
        <v>-1.1506295762483141</v>
      </c>
    </row>
    <row r="5" spans="1:25" x14ac:dyDescent="0.25">
      <c r="A5">
        <v>4</v>
      </c>
      <c r="B5" s="4">
        <f>('[1]Qc, Winter, S3'!B5*Main!$B$5)</f>
        <v>-1.0726647247376118</v>
      </c>
      <c r="C5" s="4">
        <f>('[1]Qc, Winter, S3'!C5*Main!$B$5)</f>
        <v>-1.1054116321048981</v>
      </c>
      <c r="D5" s="4">
        <f>('[1]Qc, Winter, S3'!D5*Main!$B$5)</f>
        <v>-1.0943568617838506</v>
      </c>
      <c r="E5" s="4">
        <f>('[1]Qc, Winter, S3'!E5*Main!$B$5)</f>
        <v>-1.1152025224805775</v>
      </c>
      <c r="F5" s="4">
        <f>('[1]Qc, Winter, S3'!F5*Main!$B$5)</f>
        <v>-1.120167677135907</v>
      </c>
      <c r="G5" s="4">
        <f>('[1]Qc, Winter, S3'!G5*Main!$B$5)</f>
        <v>-1.0448022752058352</v>
      </c>
      <c r="H5" s="4">
        <f>('[1]Qc, Winter, S3'!H5*Main!$B$5)</f>
        <v>-0.90647719769341184</v>
      </c>
      <c r="I5" s="4">
        <f>('[1]Qc, Winter, S3'!I5*Main!$B$5)</f>
        <v>-0.82761126096315007</v>
      </c>
      <c r="J5" s="4">
        <f>('[1]Qc, Winter, S3'!J5*Main!$B$5)</f>
        <v>-0.84341412878693345</v>
      </c>
      <c r="K5" s="4">
        <f>('[1]Qc, Winter, S3'!K5*Main!$B$5)</f>
        <v>-0.91565679461353311</v>
      </c>
      <c r="L5" s="4">
        <f>('[1]Qc, Winter, S3'!L5*Main!$B$5)</f>
        <v>-1.0165106432220909</v>
      </c>
      <c r="M5" s="4">
        <f>('[1]Qc, Winter, S3'!M5*Main!$B$5)</f>
        <v>-1.0341125469630195</v>
      </c>
      <c r="N5" s="4">
        <f>('[1]Qc, Winter, S3'!N5*Main!$B$5)</f>
        <v>-1.0564652361961935</v>
      </c>
      <c r="O5" s="4">
        <f>('[1]Qc, Winter, S3'!O5*Main!$B$5)</f>
        <v>-1.0866504655645068</v>
      </c>
      <c r="P5" s="4">
        <f>('[1]Qc, Winter, S3'!P5*Main!$B$5)</f>
        <v>-1.096204059068369</v>
      </c>
      <c r="Q5" s="4">
        <f>('[1]Qc, Winter, S3'!Q5*Main!$B$5)</f>
        <v>-1.0424439317863998</v>
      </c>
      <c r="R5" s="4">
        <f>('[1]Qc, Winter, S3'!R5*Main!$B$5)</f>
        <v>-0.90032171123928539</v>
      </c>
      <c r="S5" s="4">
        <f>('[1]Qc, Winter, S3'!S5*Main!$B$5)</f>
        <v>-0.5312854497148598</v>
      </c>
      <c r="T5" s="4">
        <f>('[1]Qc, Winter, S3'!T5*Main!$B$5)</f>
        <v>-0.678423217197891</v>
      </c>
      <c r="U5" s="4">
        <f>('[1]Qc, Winter, S3'!U5*Main!$B$5)</f>
        <v>-0.82293395086616561</v>
      </c>
      <c r="V5" s="4">
        <f>('[1]Qc, Winter, S3'!V5*Main!$B$5)</f>
        <v>-0.89485722777573973</v>
      </c>
      <c r="W5" s="4">
        <f>('[1]Qc, Winter, S3'!W5*Main!$B$5)</f>
        <v>-0.94672312233709055</v>
      </c>
      <c r="X5" s="4">
        <f>('[1]Qc, Winter, S3'!X5*Main!$B$5)</f>
        <v>-0.99076105019252703</v>
      </c>
      <c r="Y5" s="4">
        <f>('[1]Qc, Winter, S3'!Y5*Main!$B$5)</f>
        <v>-1.025726953652889</v>
      </c>
    </row>
    <row r="6" spans="1:25" x14ac:dyDescent="0.25">
      <c r="A6">
        <v>5</v>
      </c>
      <c r="B6" s="4">
        <f>('[1]Qc, Winter, S3'!B6*Main!$B$5)</f>
        <v>-1.0299422209873748</v>
      </c>
      <c r="C6" s="4">
        <f>('[1]Qc, Winter, S3'!C6*Main!$B$5)</f>
        <v>-1.0816957075382874</v>
      </c>
      <c r="D6" s="4">
        <f>('[1]Qc, Winter, S3'!D6*Main!$B$5)</f>
        <v>-1.1389357273866743</v>
      </c>
      <c r="E6" s="4">
        <f>('[1]Qc, Winter, S3'!E6*Main!$B$5)</f>
        <v>-1.1203639067784055</v>
      </c>
      <c r="F6" s="4">
        <f>('[1]Qc, Winter, S3'!F6*Main!$B$5)</f>
        <v>-1.1178835134587819</v>
      </c>
      <c r="G6" s="4">
        <f>('[1]Qc, Winter, S3'!G6*Main!$B$5)</f>
        <v>-0.95180556404304173</v>
      </c>
      <c r="H6" s="4">
        <f>('[1]Qc, Winter, S3'!H6*Main!$B$5)</f>
        <v>-0.71812270682719048</v>
      </c>
      <c r="I6" s="4">
        <f>('[1]Qc, Winter, S3'!I6*Main!$B$5)</f>
        <v>-0.58702161553101018</v>
      </c>
      <c r="J6" s="4">
        <f>('[1]Qc, Winter, S3'!J6*Main!$B$5)</f>
        <v>-0.58815312593444047</v>
      </c>
      <c r="K6" s="4">
        <f>('[1]Qc, Winter, S3'!K6*Main!$B$5)</f>
        <v>-0.48300858918956424</v>
      </c>
      <c r="L6" s="4">
        <f>('[1]Qc, Winter, S3'!L6*Main!$B$5)</f>
        <v>-0.48755753850742117</v>
      </c>
      <c r="M6" s="4">
        <f>('[1]Qc, Winter, S3'!M6*Main!$B$5)</f>
        <v>-0.45857437040018251</v>
      </c>
      <c r="N6" s="4">
        <f>('[1]Qc, Winter, S3'!N6*Main!$B$5)</f>
        <v>-0.57442965214850683</v>
      </c>
      <c r="O6" s="4">
        <f>('[1]Qc, Winter, S3'!O6*Main!$B$5)</f>
        <v>-0.59391423299476642</v>
      </c>
      <c r="P6" s="4">
        <f>('[1]Qc, Winter, S3'!P6*Main!$B$5)</f>
        <v>-0.59563552580263024</v>
      </c>
      <c r="Q6" s="4">
        <f>('[1]Qc, Winter, S3'!Q6*Main!$B$5)</f>
        <v>-0.71641953002739889</v>
      </c>
      <c r="R6" s="4">
        <f>('[1]Qc, Winter, S3'!R6*Main!$B$5)</f>
        <v>-0.66061441716089608</v>
      </c>
      <c r="S6" s="4">
        <f>('[1]Qc, Winter, S3'!S6*Main!$B$5)</f>
        <v>-0.31819991686922056</v>
      </c>
      <c r="T6" s="4">
        <f>('[1]Qc, Winter, S3'!T6*Main!$B$5)</f>
        <v>-0.37680125447142671</v>
      </c>
      <c r="U6" s="4">
        <f>('[1]Qc, Winter, S3'!U6*Main!$B$5)</f>
        <v>-0.48762204213566779</v>
      </c>
      <c r="V6" s="4">
        <f>('[1]Qc, Winter, S3'!V6*Main!$B$5)</f>
        <v>-0.5058883656813421</v>
      </c>
      <c r="W6" s="4">
        <f>('[1]Qc, Winter, S3'!W6*Main!$B$5)</f>
        <v>-0.67680702447504903</v>
      </c>
      <c r="X6" s="4">
        <f>('[1]Qc, Winter, S3'!X6*Main!$B$5)</f>
        <v>-0.73367286901383555</v>
      </c>
      <c r="Y6" s="4">
        <f>('[1]Qc, Winter, S3'!Y6*Main!$B$5)</f>
        <v>-0.78302982315754321</v>
      </c>
    </row>
    <row r="7" spans="1:25" x14ac:dyDescent="0.25">
      <c r="A7">
        <v>6</v>
      </c>
      <c r="B7" s="4">
        <f>('[1]Qc, Winter, S3'!B7*Main!$B$5)</f>
        <v>0.33661871994025894</v>
      </c>
      <c r="C7" s="4">
        <f>('[1]Qc, Winter, S3'!C7*Main!$B$5)</f>
        <v>0.26331612237602459</v>
      </c>
      <c r="D7" s="4">
        <f>('[1]Qc, Winter, S3'!D7*Main!$B$5)</f>
        <v>0.1976752310678985</v>
      </c>
      <c r="E7" s="4">
        <f>('[1]Qc, Winter, S3'!E7*Main!$B$5)</f>
        <v>0.29449112120109056</v>
      </c>
      <c r="F7" s="4">
        <f>('[1]Qc, Winter, S3'!F7*Main!$B$5)</f>
        <v>0.24424350125732841</v>
      </c>
      <c r="G7" s="4">
        <f>('[1]Qc, Winter, S3'!G7*Main!$B$5)</f>
        <v>0.35536582211361695</v>
      </c>
      <c r="H7" s="4">
        <f>('[1]Qc, Winter, S3'!H7*Main!$B$5)</f>
        <v>0.46466059244216834</v>
      </c>
      <c r="I7" s="4">
        <f>('[1]Qc, Winter, S3'!I7*Main!$B$5)</f>
        <v>0.91411364434548559</v>
      </c>
      <c r="J7" s="4">
        <f>('[1]Qc, Winter, S3'!J7*Main!$B$5)</f>
        <v>1.0423317120808362</v>
      </c>
      <c r="K7" s="4">
        <f>('[1]Qc, Winter, S3'!K7*Main!$B$5)</f>
        <v>1.0954736711772171</v>
      </c>
      <c r="L7" s="4">
        <f>('[1]Qc, Winter, S3'!L7*Main!$B$5)</f>
        <v>1.0295887674184263</v>
      </c>
      <c r="M7" s="4">
        <f>('[1]Qc, Winter, S3'!M7*Main!$B$5)</f>
        <v>1.0656533009671998</v>
      </c>
      <c r="N7" s="4">
        <f>('[1]Qc, Winter, S3'!N7*Main!$B$5)</f>
        <v>1.0793214674674714</v>
      </c>
      <c r="O7" s="4">
        <f>('[1]Qc, Winter, S3'!O7*Main!$B$5)</f>
        <v>1.0561387525453418</v>
      </c>
      <c r="P7" s="4">
        <f>('[1]Qc, Winter, S3'!P7*Main!$B$5)</f>
        <v>0.88827257078130073</v>
      </c>
      <c r="Q7" s="4">
        <f>('[1]Qc, Winter, S3'!Q7*Main!$B$5)</f>
        <v>0.87054801488561528</v>
      </c>
      <c r="R7" s="4">
        <f>('[1]Qc, Winter, S3'!R7*Main!$B$5)</f>
        <v>0.75662048888954758</v>
      </c>
      <c r="S7" s="4">
        <f>('[1]Qc, Winter, S3'!S7*Main!$B$5)</f>
        <v>0.8277173827225629</v>
      </c>
      <c r="T7" s="4">
        <f>('[1]Qc, Winter, S3'!T7*Main!$B$5)</f>
        <v>0.6809917219940782</v>
      </c>
      <c r="U7" s="4">
        <f>('[1]Qc, Winter, S3'!U7*Main!$B$5)</f>
        <v>0.72499096176821609</v>
      </c>
      <c r="V7" s="4">
        <f>('[1]Qc, Winter, S3'!V7*Main!$B$5)</f>
        <v>0.60082726090317429</v>
      </c>
      <c r="W7" s="4">
        <f>('[1]Qc, Winter, S3'!W7*Main!$B$5)</f>
        <v>0.64524179485301048</v>
      </c>
      <c r="X7" s="4">
        <f>('[1]Qc, Winter, S3'!X7*Main!$B$5)</f>
        <v>0.3966032977290701</v>
      </c>
      <c r="Y7" s="4">
        <f>('[1]Qc, Winter, S3'!Y7*Main!$B$5)</f>
        <v>0.40321895782275946</v>
      </c>
    </row>
    <row r="8" spans="1:25" x14ac:dyDescent="0.25">
      <c r="A8">
        <v>7</v>
      </c>
      <c r="B8" s="4">
        <f>('[1]Qc, Winter, S3'!B8*Main!$B$5)</f>
        <v>-0.99233350389785113</v>
      </c>
      <c r="C8" s="4">
        <f>('[1]Qc, Winter, S3'!C8*Main!$B$5)</f>
        <v>-0.97166824962505072</v>
      </c>
      <c r="D8" s="4">
        <f>('[1]Qc, Winter, S3'!D8*Main!$B$5)</f>
        <v>-0.99207388755691295</v>
      </c>
      <c r="E8" s="4">
        <f>('[1]Qc, Winter, S3'!E8*Main!$B$5)</f>
        <v>-1.0100253709622673</v>
      </c>
      <c r="F8" s="4">
        <f>('[1]Qc, Winter, S3'!F8*Main!$B$5)</f>
        <v>-1.1135134927616317</v>
      </c>
      <c r="G8" s="4">
        <f>('[1]Qc, Winter, S3'!G8*Main!$B$5)</f>
        <v>-0.96767062938169113</v>
      </c>
      <c r="H8" s="4">
        <f>('[1]Qc, Winter, S3'!H8*Main!$B$5)</f>
        <v>-0.83869288736070924</v>
      </c>
      <c r="I8" s="4">
        <f>('[1]Qc, Winter, S3'!I8*Main!$B$5)</f>
        <v>-0.43564939656356183</v>
      </c>
      <c r="J8" s="4">
        <f>('[1]Qc, Winter, S3'!J8*Main!$B$5)</f>
        <v>-0.21799070732270912</v>
      </c>
      <c r="K8" s="4">
        <f>('[1]Qc, Winter, S3'!K8*Main!$B$5)</f>
        <v>-0.20035983480872294</v>
      </c>
      <c r="L8" s="4">
        <f>('[1]Qc, Winter, S3'!L8*Main!$B$5)</f>
        <v>-0.15228621079683505</v>
      </c>
      <c r="M8" s="4">
        <f>('[1]Qc, Winter, S3'!M8*Main!$B$5)</f>
        <v>-5.1177917805308941E-2</v>
      </c>
      <c r="N8" s="4">
        <f>('[1]Qc, Winter, S3'!N8*Main!$B$5)</f>
        <v>-0.2057312963219895</v>
      </c>
      <c r="O8" s="4">
        <f>('[1]Qc, Winter, S3'!O8*Main!$B$5)</f>
        <v>-0.21468512730745312</v>
      </c>
      <c r="P8" s="4">
        <f>('[1]Qc, Winter, S3'!P8*Main!$B$5)</f>
        <v>-0.39911846954873514</v>
      </c>
      <c r="Q8" s="4">
        <f>('[1]Qc, Winter, S3'!Q8*Main!$B$5)</f>
        <v>-0.56476373699967319</v>
      </c>
      <c r="R8" s="4">
        <f>('[1]Qc, Winter, S3'!R8*Main!$B$5)</f>
        <v>-0.50467218046957985</v>
      </c>
      <c r="S8" s="4">
        <f>('[1]Qc, Winter, S3'!S8*Main!$B$5)</f>
        <v>-0.56291648906387104</v>
      </c>
      <c r="T8" s="4">
        <f>('[1]Qc, Winter, S3'!T8*Main!$B$5)</f>
        <v>-0.63302667886057551</v>
      </c>
      <c r="U8" s="4">
        <f>('[1]Qc, Winter, S3'!U8*Main!$B$5)</f>
        <v>-0.6138386515005062</v>
      </c>
      <c r="V8" s="4">
        <f>('[1]Qc, Winter, S3'!V8*Main!$B$5)</f>
        <v>-0.6781767072870768</v>
      </c>
      <c r="W8" s="4">
        <f>('[1]Qc, Winter, S3'!W8*Main!$B$5)</f>
        <v>-0.83210972839071951</v>
      </c>
      <c r="X8" s="4">
        <f>('[1]Qc, Winter, S3'!X8*Main!$B$5)</f>
        <v>-0.93882706385869552</v>
      </c>
      <c r="Y8" s="4">
        <f>('[1]Qc, Winter, S3'!Y8*Main!$B$5)</f>
        <v>-0.93383431305931897</v>
      </c>
    </row>
    <row r="9" spans="1:25" x14ac:dyDescent="0.25">
      <c r="A9">
        <v>8</v>
      </c>
      <c r="B9" s="4">
        <f>('[1]Qc, Winter, S3'!B9*Main!$B$5)</f>
        <v>-1.1183195648687354</v>
      </c>
      <c r="C9" s="4">
        <f>('[1]Qc, Winter, S3'!C9*Main!$B$5)</f>
        <v>-1.1534976805061101</v>
      </c>
      <c r="D9" s="4">
        <f>('[1]Qc, Winter, S3'!D9*Main!$B$5)</f>
        <v>-1.1489286319038809</v>
      </c>
      <c r="E9" s="4">
        <f>('[1]Qc, Winter, S3'!E9*Main!$B$5)</f>
        <v>-1.1702231633306872</v>
      </c>
      <c r="F9" s="4">
        <f>('[1]Qc, Winter, S3'!F9*Main!$B$5)</f>
        <v>-1.1236260129241769</v>
      </c>
      <c r="G9" s="4">
        <f>('[1]Qc, Winter, S3'!G9*Main!$B$5)</f>
        <v>-1.0890056123276484</v>
      </c>
      <c r="H9" s="4">
        <f>('[1]Qc, Winter, S3'!H9*Main!$B$5)</f>
        <v>-0.83248137126655131</v>
      </c>
      <c r="I9" s="4">
        <f>('[1]Qc, Winter, S3'!I9*Main!$B$5)</f>
        <v>-0.64260352960815537</v>
      </c>
      <c r="J9" s="4">
        <f>('[1]Qc, Winter, S3'!J9*Main!$B$5)</f>
        <v>-0.60549659455374438</v>
      </c>
      <c r="K9" s="4">
        <f>('[1]Qc, Winter, S3'!K9*Main!$B$5)</f>
        <v>-0.68460643607300808</v>
      </c>
      <c r="L9" s="4">
        <f>('[1]Qc, Winter, S3'!L9*Main!$B$5)</f>
        <v>-0.6595217244565289</v>
      </c>
      <c r="M9" s="4">
        <f>('[1]Qc, Winter, S3'!M9*Main!$B$5)</f>
        <v>-0.59524500663756885</v>
      </c>
      <c r="N9" s="4">
        <f>('[1]Qc, Winter, S3'!N9*Main!$B$5)</f>
        <v>-0.63097199657492231</v>
      </c>
      <c r="O9" s="4">
        <f>('[1]Qc, Winter, S3'!O9*Main!$B$5)</f>
        <v>-0.68313221328161988</v>
      </c>
      <c r="P9" s="4">
        <f>('[1]Qc, Winter, S3'!P9*Main!$B$5)</f>
        <v>-0.81341384888513479</v>
      </c>
      <c r="Q9" s="4">
        <f>('[1]Qc, Winter, S3'!Q9*Main!$B$5)</f>
        <v>-0.9204945935529848</v>
      </c>
      <c r="R9" s="4">
        <f>('[1]Qc, Winter, S3'!R9*Main!$B$5)</f>
        <v>-0.93641721152131152</v>
      </c>
      <c r="S9" s="4">
        <f>('[1]Qc, Winter, S3'!S9*Main!$B$5)</f>
        <v>-0.89627125146343478</v>
      </c>
      <c r="T9" s="4">
        <f>('[1]Qc, Winter, S3'!T9*Main!$B$5)</f>
        <v>-0.96380623470859572</v>
      </c>
      <c r="U9" s="4">
        <f>('[1]Qc, Winter, S3'!U9*Main!$B$5)</f>
        <v>-0.97682167858225433</v>
      </c>
      <c r="V9" s="4">
        <f>('[1]Qc, Winter, S3'!V9*Main!$B$5)</f>
        <v>-0.98351092848241017</v>
      </c>
      <c r="W9" s="4">
        <f>('[1]Qc, Winter, S3'!W9*Main!$B$5)</f>
        <v>-1.0123524708111187</v>
      </c>
      <c r="X9" s="4">
        <f>('[1]Qc, Winter, S3'!X9*Main!$B$5)</f>
        <v>-1.0996703536448684</v>
      </c>
      <c r="Y9" s="4">
        <f>('[1]Qc, Winter, S3'!Y9*Main!$B$5)</f>
        <v>-1.120740284617382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8421A4-1A51-420B-8412-8BBB54A0339C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7.6071222526777476</v>
      </c>
      <c r="C2" s="4">
        <f>('FL Characterization'!C$4-'FL Characterization'!C$2)*VLOOKUP($A2,'FL Ratio'!$A$2:$B$9,2,FALSE)</f>
        <v>8.37447620582609</v>
      </c>
      <c r="D2" s="4">
        <f>('FL Characterization'!D$4-'FL Characterization'!D$2)*VLOOKUP($A2,'FL Ratio'!$A$2:$B$9,2,FALSE)</f>
        <v>10.900176261788927</v>
      </c>
      <c r="E2" s="4">
        <f>('FL Characterization'!E$4-'FL Characterization'!E$2)*VLOOKUP($A2,'FL Ratio'!$A$2:$B$9,2,FALSE)</f>
        <v>12.496613788038241</v>
      </c>
      <c r="F2" s="4">
        <f>('FL Characterization'!F$4-'FL Characterization'!F$2)*VLOOKUP($A2,'FL Ratio'!$A$2:$B$9,2,FALSE)</f>
        <v>14.693176988127369</v>
      </c>
      <c r="G2" s="4">
        <f>('FL Characterization'!G$4-'FL Characterization'!G$2)*VLOOKUP($A2,'FL Ratio'!$A$2:$B$9,2,FALSE)</f>
        <v>17.17526601565951</v>
      </c>
      <c r="H2" s="4">
        <f>('FL Characterization'!H$4-'FL Characterization'!H$2)*VLOOKUP($A2,'FL Ratio'!$A$2:$B$9,2,FALSE)</f>
        <v>15.31020983603271</v>
      </c>
      <c r="I2" s="4">
        <f>('FL Characterization'!I$4-'FL Characterization'!I$2)*VLOOKUP($A2,'FL Ratio'!$A$2:$B$9,2,FALSE)</f>
        <v>21.887627250763437</v>
      </c>
      <c r="J2" s="4">
        <f>('FL Characterization'!J$4-'FL Characterization'!J$2)*VLOOKUP($A2,'FL Ratio'!$A$2:$B$9,2,FALSE)</f>
        <v>20.079455021263634</v>
      </c>
      <c r="K2" s="4">
        <f>('FL Characterization'!K$4-'FL Characterization'!K$2)*VLOOKUP($A2,'FL Ratio'!$A$2:$B$9,2,FALSE)</f>
        <v>22.678577509149644</v>
      </c>
      <c r="L2" s="4">
        <f>('FL Characterization'!L$4-'FL Characterization'!L$2)*VLOOKUP($A2,'FL Ratio'!$A$2:$B$9,2,FALSE)</f>
        <v>23.307513850322298</v>
      </c>
      <c r="M2" s="4">
        <f>('FL Characterization'!M$4-'FL Characterization'!M$2)*VLOOKUP($A2,'FL Ratio'!$A$2:$B$9,2,FALSE)</f>
        <v>21.619640641276249</v>
      </c>
      <c r="N2" s="4">
        <f>('FL Characterization'!N$4-'FL Characterization'!N$2)*VLOOKUP($A2,'FL Ratio'!$A$2:$B$9,2,FALSE)</f>
        <v>20.395002933495888</v>
      </c>
      <c r="O2" s="4">
        <f>('FL Characterization'!O$4-'FL Characterization'!O$2)*VLOOKUP($A2,'FL Ratio'!$A$2:$B$9,2,FALSE)</f>
        <v>18.776549211734455</v>
      </c>
      <c r="P2" s="4">
        <f>('FL Characterization'!P$4-'FL Characterization'!P$2)*VLOOKUP($A2,'FL Ratio'!$A$2:$B$9,2,FALSE)</f>
        <v>17.295249014168117</v>
      </c>
      <c r="Q2" s="4">
        <f>('FL Characterization'!Q$4-'FL Characterization'!Q$2)*VLOOKUP($A2,'FL Ratio'!$A$2:$B$9,2,FALSE)</f>
        <v>15.565502897389699</v>
      </c>
      <c r="R2" s="4">
        <f>('FL Characterization'!R$4-'FL Characterization'!R$2)*VLOOKUP($A2,'FL Ratio'!$A$2:$B$9,2,FALSE)</f>
        <v>15.403488980176142</v>
      </c>
      <c r="S2" s="4">
        <f>('FL Characterization'!S$4-'FL Characterization'!S$2)*VLOOKUP($A2,'FL Ratio'!$A$2:$B$9,2,FALSE)</f>
        <v>12.2043461590987</v>
      </c>
      <c r="T2" s="4">
        <f>('FL Characterization'!T$4-'FL Characterization'!T$2)*VLOOKUP($A2,'FL Ratio'!$A$2:$B$9,2,FALSE)</f>
        <v>10.09763853208055</v>
      </c>
      <c r="U2" s="4">
        <f>('FL Characterization'!U$4-'FL Characterization'!U$2)*VLOOKUP($A2,'FL Ratio'!$A$2:$B$9,2,FALSE)</f>
        <v>11.982182731658266</v>
      </c>
      <c r="V2" s="4">
        <f>('FL Characterization'!V$4-'FL Characterization'!V$2)*VLOOKUP($A2,'FL Ratio'!$A$2:$B$9,2,FALSE)</f>
        <v>12.208665125682417</v>
      </c>
      <c r="W2" s="4">
        <f>('FL Characterization'!W$4-'FL Characterization'!W$2)*VLOOKUP($A2,'FL Ratio'!$A$2:$B$9,2,FALSE)</f>
        <v>13.952052856426477</v>
      </c>
      <c r="X2" s="4">
        <f>('FL Characterization'!X$4-'FL Characterization'!X$2)*VLOOKUP($A2,'FL Ratio'!$A$2:$B$9,2,FALSE)</f>
        <v>6.7744570975317417</v>
      </c>
      <c r="Y2" s="4">
        <f>('FL Characterization'!Y$4-'FL Characterization'!Y$2)*VLOOKUP($A2,'FL Ratio'!$A$2:$B$9,2,FALSE)</f>
        <v>6.5042583344285099</v>
      </c>
    </row>
    <row r="3" spans="1:25" x14ac:dyDescent="0.25">
      <c r="A3">
        <v>2</v>
      </c>
      <c r="B3" s="4">
        <f>('FL Characterization'!B$4-'FL Characterization'!B$2)*VLOOKUP($A3,'FL Ratio'!$A$2:$B$9,2,FALSE)</f>
        <v>6.3392685438981227</v>
      </c>
      <c r="C3" s="4">
        <f>('FL Characterization'!C$4-'FL Characterization'!C$2)*VLOOKUP($A3,'FL Ratio'!$A$2:$B$9,2,FALSE)</f>
        <v>6.9787301715217405</v>
      </c>
      <c r="D3" s="4">
        <f>('FL Characterization'!D$4-'FL Characterization'!D$2)*VLOOKUP($A3,'FL Ratio'!$A$2:$B$9,2,FALSE)</f>
        <v>9.0834802181574368</v>
      </c>
      <c r="E3" s="4">
        <f>('FL Characterization'!E$4-'FL Characterization'!E$2)*VLOOKUP($A3,'FL Ratio'!$A$2:$B$9,2,FALSE)</f>
        <v>10.413844823365199</v>
      </c>
      <c r="F3" s="4">
        <f>('FL Characterization'!F$4-'FL Characterization'!F$2)*VLOOKUP($A3,'FL Ratio'!$A$2:$B$9,2,FALSE)</f>
        <v>12.244314156772806</v>
      </c>
      <c r="G3" s="4">
        <f>('FL Characterization'!G$4-'FL Characterization'!G$2)*VLOOKUP($A3,'FL Ratio'!$A$2:$B$9,2,FALSE)</f>
        <v>14.312721679716256</v>
      </c>
      <c r="H3" s="4">
        <f>('FL Characterization'!H$4-'FL Characterization'!H$2)*VLOOKUP($A3,'FL Ratio'!$A$2:$B$9,2,FALSE)</f>
        <v>12.758508196693924</v>
      </c>
      <c r="I3" s="4">
        <f>('FL Characterization'!I$4-'FL Characterization'!I$2)*VLOOKUP($A3,'FL Ratio'!$A$2:$B$9,2,FALSE)</f>
        <v>18.239689375636196</v>
      </c>
      <c r="J3" s="4">
        <f>('FL Characterization'!J$4-'FL Characterization'!J$2)*VLOOKUP($A3,'FL Ratio'!$A$2:$B$9,2,FALSE)</f>
        <v>16.732879184386359</v>
      </c>
      <c r="K3" s="4">
        <f>('FL Characterization'!K$4-'FL Characterization'!K$2)*VLOOKUP($A3,'FL Ratio'!$A$2:$B$9,2,FALSE)</f>
        <v>18.898814590958033</v>
      </c>
      <c r="L3" s="4">
        <f>('FL Characterization'!L$4-'FL Characterization'!L$2)*VLOOKUP($A3,'FL Ratio'!$A$2:$B$9,2,FALSE)</f>
        <v>19.422928208601913</v>
      </c>
      <c r="M3" s="4">
        <f>('FL Characterization'!M$4-'FL Characterization'!M$2)*VLOOKUP($A3,'FL Ratio'!$A$2:$B$9,2,FALSE)</f>
        <v>18.016367201063538</v>
      </c>
      <c r="N3" s="4">
        <f>('FL Characterization'!N$4-'FL Characterization'!N$2)*VLOOKUP($A3,'FL Ratio'!$A$2:$B$9,2,FALSE)</f>
        <v>16.995835777913239</v>
      </c>
      <c r="O3" s="4">
        <f>('FL Characterization'!O$4-'FL Characterization'!O$2)*VLOOKUP($A3,'FL Ratio'!$A$2:$B$9,2,FALSE)</f>
        <v>15.647124343112043</v>
      </c>
      <c r="P3" s="4">
        <f>('FL Characterization'!P$4-'FL Characterization'!P$2)*VLOOKUP($A3,'FL Ratio'!$A$2:$B$9,2,FALSE)</f>
        <v>14.412707511806762</v>
      </c>
      <c r="Q3" s="4">
        <f>('FL Characterization'!Q$4-'FL Characterization'!Q$2)*VLOOKUP($A3,'FL Ratio'!$A$2:$B$9,2,FALSE)</f>
        <v>12.971252414491413</v>
      </c>
      <c r="R3" s="4">
        <f>('FL Characterization'!R$4-'FL Characterization'!R$2)*VLOOKUP($A3,'FL Ratio'!$A$2:$B$9,2,FALSE)</f>
        <v>12.836240816813451</v>
      </c>
      <c r="S3" s="4">
        <f>('FL Characterization'!S$4-'FL Characterization'!S$2)*VLOOKUP($A3,'FL Ratio'!$A$2:$B$9,2,FALSE)</f>
        <v>10.170288465915583</v>
      </c>
      <c r="T3" s="4">
        <f>('FL Characterization'!T$4-'FL Characterization'!T$2)*VLOOKUP($A3,'FL Ratio'!$A$2:$B$9,2,FALSE)</f>
        <v>8.4146987767337897</v>
      </c>
      <c r="U3" s="4">
        <f>('FL Characterization'!U$4-'FL Characterization'!U$2)*VLOOKUP($A3,'FL Ratio'!$A$2:$B$9,2,FALSE)</f>
        <v>9.9851522763818874</v>
      </c>
      <c r="V3" s="4">
        <f>('FL Characterization'!V$4-'FL Characterization'!V$2)*VLOOKUP($A3,'FL Ratio'!$A$2:$B$9,2,FALSE)</f>
        <v>10.173887604735347</v>
      </c>
      <c r="W3" s="4">
        <f>('FL Characterization'!W$4-'FL Characterization'!W$2)*VLOOKUP($A3,'FL Ratio'!$A$2:$B$9,2,FALSE)</f>
        <v>11.62671071368873</v>
      </c>
      <c r="X3" s="4">
        <f>('FL Characterization'!X$4-'FL Characterization'!X$2)*VLOOKUP($A3,'FL Ratio'!$A$2:$B$9,2,FALSE)</f>
        <v>5.6453809146097846</v>
      </c>
      <c r="Y3" s="4">
        <f>('FL Characterization'!Y$4-'FL Characterization'!Y$2)*VLOOKUP($A3,'FL Ratio'!$A$2:$B$9,2,FALSE)</f>
        <v>5.4202152786904243</v>
      </c>
    </row>
    <row r="4" spans="1:25" x14ac:dyDescent="0.25">
      <c r="A4">
        <v>3</v>
      </c>
      <c r="B4" s="4">
        <f>('FL Characterization'!B$4-'FL Characterization'!B$2)*VLOOKUP($A4,'FL Ratio'!$A$2:$B$9,2,FALSE)</f>
        <v>5.0714148351184987</v>
      </c>
      <c r="C4" s="4">
        <f>('FL Characterization'!C$4-'FL Characterization'!C$2)*VLOOKUP($A4,'FL Ratio'!$A$2:$B$9,2,FALSE)</f>
        <v>5.5829841372173927</v>
      </c>
      <c r="D4" s="4">
        <f>('FL Characterization'!D$4-'FL Characterization'!D$2)*VLOOKUP($A4,'FL Ratio'!$A$2:$B$9,2,FALSE)</f>
        <v>7.2667841745259505</v>
      </c>
      <c r="E4" s="4">
        <f>('FL Characterization'!E$4-'FL Characterization'!E$2)*VLOOKUP($A4,'FL Ratio'!$A$2:$B$9,2,FALSE)</f>
        <v>8.3310758586921594</v>
      </c>
      <c r="F4" s="4">
        <f>('FL Characterization'!F$4-'FL Characterization'!F$2)*VLOOKUP($A4,'FL Ratio'!$A$2:$B$9,2,FALSE)</f>
        <v>9.7954513254182451</v>
      </c>
      <c r="G4" s="4">
        <f>('FL Characterization'!G$4-'FL Characterization'!G$2)*VLOOKUP($A4,'FL Ratio'!$A$2:$B$9,2,FALSE)</f>
        <v>11.450177343773005</v>
      </c>
      <c r="H4" s="4">
        <f>('FL Characterization'!H$4-'FL Characterization'!H$2)*VLOOKUP($A4,'FL Ratio'!$A$2:$B$9,2,FALSE)</f>
        <v>10.20680655735514</v>
      </c>
      <c r="I4" s="4">
        <f>('FL Characterization'!I$4-'FL Characterization'!I$2)*VLOOKUP($A4,'FL Ratio'!$A$2:$B$9,2,FALSE)</f>
        <v>14.591751500508957</v>
      </c>
      <c r="J4" s="4">
        <f>('FL Characterization'!J$4-'FL Characterization'!J$2)*VLOOKUP($A4,'FL Ratio'!$A$2:$B$9,2,FALSE)</f>
        <v>13.386303347509088</v>
      </c>
      <c r="K4" s="4">
        <f>('FL Characterization'!K$4-'FL Characterization'!K$2)*VLOOKUP($A4,'FL Ratio'!$A$2:$B$9,2,FALSE)</f>
        <v>15.119051672766428</v>
      </c>
      <c r="L4" s="4">
        <f>('FL Characterization'!L$4-'FL Characterization'!L$2)*VLOOKUP($A4,'FL Ratio'!$A$2:$B$9,2,FALSE)</f>
        <v>15.538342566881532</v>
      </c>
      <c r="M4" s="4">
        <f>('FL Characterization'!M$4-'FL Characterization'!M$2)*VLOOKUP($A4,'FL Ratio'!$A$2:$B$9,2,FALSE)</f>
        <v>14.413093760850833</v>
      </c>
      <c r="N4" s="4">
        <f>('FL Characterization'!N$4-'FL Characterization'!N$2)*VLOOKUP($A4,'FL Ratio'!$A$2:$B$9,2,FALSE)</f>
        <v>13.596668622330592</v>
      </c>
      <c r="O4" s="4">
        <f>('FL Characterization'!O$4-'FL Characterization'!O$2)*VLOOKUP($A4,'FL Ratio'!$A$2:$B$9,2,FALSE)</f>
        <v>12.517699474489635</v>
      </c>
      <c r="P4" s="4">
        <f>('FL Characterization'!P$4-'FL Characterization'!P$2)*VLOOKUP($A4,'FL Ratio'!$A$2:$B$9,2,FALSE)</f>
        <v>11.530166009445409</v>
      </c>
      <c r="Q4" s="4">
        <f>('FL Characterization'!Q$4-'FL Characterization'!Q$2)*VLOOKUP($A4,'FL Ratio'!$A$2:$B$9,2,FALSE)</f>
        <v>10.377001931593131</v>
      </c>
      <c r="R4" s="4">
        <f>('FL Characterization'!R$4-'FL Characterization'!R$2)*VLOOKUP($A4,'FL Ratio'!$A$2:$B$9,2,FALSE)</f>
        <v>10.268992653450761</v>
      </c>
      <c r="S4" s="4">
        <f>('FL Characterization'!S$4-'FL Characterization'!S$2)*VLOOKUP($A4,'FL Ratio'!$A$2:$B$9,2,FALSE)</f>
        <v>8.1362307727324659</v>
      </c>
      <c r="T4" s="4">
        <f>('FL Characterization'!T$4-'FL Characterization'!T$2)*VLOOKUP($A4,'FL Ratio'!$A$2:$B$9,2,FALSE)</f>
        <v>6.7317590213870329</v>
      </c>
      <c r="U4" s="4">
        <f>('FL Characterization'!U$4-'FL Characterization'!U$2)*VLOOKUP($A4,'FL Ratio'!$A$2:$B$9,2,FALSE)</f>
        <v>7.9881218211055103</v>
      </c>
      <c r="V4" s="4">
        <f>('FL Characterization'!V$4-'FL Characterization'!V$2)*VLOOKUP($A4,'FL Ratio'!$A$2:$B$9,2,FALSE)</f>
        <v>8.1391100837882782</v>
      </c>
      <c r="W4" s="4">
        <f>('FL Characterization'!W$4-'FL Characterization'!W$2)*VLOOKUP($A4,'FL Ratio'!$A$2:$B$9,2,FALSE)</f>
        <v>9.3013685709509843</v>
      </c>
      <c r="X4" s="4">
        <f>('FL Characterization'!X$4-'FL Characterization'!X$2)*VLOOKUP($A4,'FL Ratio'!$A$2:$B$9,2,FALSE)</f>
        <v>4.5163047316878275</v>
      </c>
      <c r="Y4" s="4">
        <f>('FL Characterization'!Y$4-'FL Characterization'!Y$2)*VLOOKUP($A4,'FL Ratio'!$A$2:$B$9,2,FALSE)</f>
        <v>4.3361722229523396</v>
      </c>
    </row>
    <row r="5" spans="1:25" x14ac:dyDescent="0.25">
      <c r="A5">
        <v>4</v>
      </c>
      <c r="B5" s="4">
        <f>('FL Characterization'!B$4-'FL Characterization'!B$2)*VLOOKUP($A5,'FL Ratio'!$A$2:$B$9,2,FALSE)</f>
        <v>3.8035611263388738</v>
      </c>
      <c r="C5" s="4">
        <f>('FL Characterization'!C$4-'FL Characterization'!C$2)*VLOOKUP($A5,'FL Ratio'!$A$2:$B$9,2,FALSE)</f>
        <v>4.187238102913045</v>
      </c>
      <c r="D5" s="4">
        <f>('FL Characterization'!D$4-'FL Characterization'!D$2)*VLOOKUP($A5,'FL Ratio'!$A$2:$B$9,2,FALSE)</f>
        <v>5.4500881308944633</v>
      </c>
      <c r="E5" s="4">
        <f>('FL Characterization'!E$4-'FL Characterization'!E$2)*VLOOKUP($A5,'FL Ratio'!$A$2:$B$9,2,FALSE)</f>
        <v>6.2483068940191204</v>
      </c>
      <c r="F5" s="4">
        <f>('FL Characterization'!F$4-'FL Characterization'!F$2)*VLOOKUP($A5,'FL Ratio'!$A$2:$B$9,2,FALSE)</f>
        <v>7.3465884940636847</v>
      </c>
      <c r="G5" s="4">
        <f>('FL Characterization'!G$4-'FL Characterization'!G$2)*VLOOKUP($A5,'FL Ratio'!$A$2:$B$9,2,FALSE)</f>
        <v>8.5876330078297549</v>
      </c>
      <c r="H5" s="4">
        <f>('FL Characterization'!H$4-'FL Characterization'!H$2)*VLOOKUP($A5,'FL Ratio'!$A$2:$B$9,2,FALSE)</f>
        <v>7.6551049180163551</v>
      </c>
      <c r="I5" s="4">
        <f>('FL Characterization'!I$4-'FL Characterization'!I$2)*VLOOKUP($A5,'FL Ratio'!$A$2:$B$9,2,FALSE)</f>
        <v>10.943813625381718</v>
      </c>
      <c r="J5" s="4">
        <f>('FL Characterization'!J$4-'FL Characterization'!J$2)*VLOOKUP($A5,'FL Ratio'!$A$2:$B$9,2,FALSE)</f>
        <v>10.039727510631817</v>
      </c>
      <c r="K5" s="4">
        <f>('FL Characterization'!K$4-'FL Characterization'!K$2)*VLOOKUP($A5,'FL Ratio'!$A$2:$B$9,2,FALSE)</f>
        <v>11.339288754574822</v>
      </c>
      <c r="L5" s="4">
        <f>('FL Characterization'!L$4-'FL Characterization'!L$2)*VLOOKUP($A5,'FL Ratio'!$A$2:$B$9,2,FALSE)</f>
        <v>11.653756925161149</v>
      </c>
      <c r="M5" s="4">
        <f>('FL Characterization'!M$4-'FL Characterization'!M$2)*VLOOKUP($A5,'FL Ratio'!$A$2:$B$9,2,FALSE)</f>
        <v>10.809820320638124</v>
      </c>
      <c r="N5" s="4">
        <f>('FL Characterization'!N$4-'FL Characterization'!N$2)*VLOOKUP($A5,'FL Ratio'!$A$2:$B$9,2,FALSE)</f>
        <v>10.197501466747944</v>
      </c>
      <c r="O5" s="4">
        <f>('FL Characterization'!O$4-'FL Characterization'!O$2)*VLOOKUP($A5,'FL Ratio'!$A$2:$B$9,2,FALSE)</f>
        <v>9.3882746058672275</v>
      </c>
      <c r="P5" s="4">
        <f>('FL Characterization'!P$4-'FL Characterization'!P$2)*VLOOKUP($A5,'FL Ratio'!$A$2:$B$9,2,FALSE)</f>
        <v>8.6476245070840587</v>
      </c>
      <c r="Q5" s="4">
        <f>('FL Characterization'!Q$4-'FL Characterization'!Q$2)*VLOOKUP($A5,'FL Ratio'!$A$2:$B$9,2,FALSE)</f>
        <v>7.7827514486948495</v>
      </c>
      <c r="R5" s="4">
        <f>('FL Characterization'!R$4-'FL Characterization'!R$2)*VLOOKUP($A5,'FL Ratio'!$A$2:$B$9,2,FALSE)</f>
        <v>7.7017444900880712</v>
      </c>
      <c r="S5" s="4">
        <f>('FL Characterization'!S$4-'FL Characterization'!S$2)*VLOOKUP($A5,'FL Ratio'!$A$2:$B$9,2,FALSE)</f>
        <v>6.1021730795493498</v>
      </c>
      <c r="T5" s="4">
        <f>('FL Characterization'!T$4-'FL Characterization'!T$2)*VLOOKUP($A5,'FL Ratio'!$A$2:$B$9,2,FALSE)</f>
        <v>5.0488192660402751</v>
      </c>
      <c r="U5" s="4">
        <f>('FL Characterization'!U$4-'FL Characterization'!U$2)*VLOOKUP($A5,'FL Ratio'!$A$2:$B$9,2,FALSE)</f>
        <v>5.9910913658291332</v>
      </c>
      <c r="V5" s="4">
        <f>('FL Characterization'!V$4-'FL Characterization'!V$2)*VLOOKUP($A5,'FL Ratio'!$A$2:$B$9,2,FALSE)</f>
        <v>6.1043325628412086</v>
      </c>
      <c r="W5" s="4">
        <f>('FL Characterization'!W$4-'FL Characterization'!W$2)*VLOOKUP($A5,'FL Ratio'!$A$2:$B$9,2,FALSE)</f>
        <v>6.9760264282132383</v>
      </c>
      <c r="X5" s="4">
        <f>('FL Characterization'!X$4-'FL Characterization'!X$2)*VLOOKUP($A5,'FL Ratio'!$A$2:$B$9,2,FALSE)</f>
        <v>3.3872285487658709</v>
      </c>
      <c r="Y5" s="4">
        <f>('FL Characterization'!Y$4-'FL Characterization'!Y$2)*VLOOKUP($A5,'FL Ratio'!$A$2:$B$9,2,FALSE)</f>
        <v>3.2521291672142549</v>
      </c>
    </row>
    <row r="6" spans="1:25" x14ac:dyDescent="0.25">
      <c r="A6">
        <v>5</v>
      </c>
      <c r="B6" s="4">
        <f>('FL Characterization'!B$4-'FL Characterization'!B$2)*VLOOKUP($A6,'FL Ratio'!$A$2:$B$9,2,FALSE)</f>
        <v>3.8035611263388738</v>
      </c>
      <c r="C6" s="4">
        <f>('FL Characterization'!C$4-'FL Characterization'!C$2)*VLOOKUP($A6,'FL Ratio'!$A$2:$B$9,2,FALSE)</f>
        <v>4.187238102913045</v>
      </c>
      <c r="D6" s="4">
        <f>('FL Characterization'!D$4-'FL Characterization'!D$2)*VLOOKUP($A6,'FL Ratio'!$A$2:$B$9,2,FALSE)</f>
        <v>5.4500881308944633</v>
      </c>
      <c r="E6" s="4">
        <f>('FL Characterization'!E$4-'FL Characterization'!E$2)*VLOOKUP($A6,'FL Ratio'!$A$2:$B$9,2,FALSE)</f>
        <v>6.2483068940191204</v>
      </c>
      <c r="F6" s="4">
        <f>('FL Characterization'!F$4-'FL Characterization'!F$2)*VLOOKUP($A6,'FL Ratio'!$A$2:$B$9,2,FALSE)</f>
        <v>7.3465884940636847</v>
      </c>
      <c r="G6" s="4">
        <f>('FL Characterization'!G$4-'FL Characterization'!G$2)*VLOOKUP($A6,'FL Ratio'!$A$2:$B$9,2,FALSE)</f>
        <v>8.5876330078297549</v>
      </c>
      <c r="H6" s="4">
        <f>('FL Characterization'!H$4-'FL Characterization'!H$2)*VLOOKUP($A6,'FL Ratio'!$A$2:$B$9,2,FALSE)</f>
        <v>7.6551049180163551</v>
      </c>
      <c r="I6" s="4">
        <f>('FL Characterization'!I$4-'FL Characterization'!I$2)*VLOOKUP($A6,'FL Ratio'!$A$2:$B$9,2,FALSE)</f>
        <v>10.943813625381718</v>
      </c>
      <c r="J6" s="4">
        <f>('FL Characterization'!J$4-'FL Characterization'!J$2)*VLOOKUP($A6,'FL Ratio'!$A$2:$B$9,2,FALSE)</f>
        <v>10.039727510631817</v>
      </c>
      <c r="K6" s="4">
        <f>('FL Characterization'!K$4-'FL Characterization'!K$2)*VLOOKUP($A6,'FL Ratio'!$A$2:$B$9,2,FALSE)</f>
        <v>11.339288754574822</v>
      </c>
      <c r="L6" s="4">
        <f>('FL Characterization'!L$4-'FL Characterization'!L$2)*VLOOKUP($A6,'FL Ratio'!$A$2:$B$9,2,FALSE)</f>
        <v>11.653756925161149</v>
      </c>
      <c r="M6" s="4">
        <f>('FL Characterization'!M$4-'FL Characterization'!M$2)*VLOOKUP($A6,'FL Ratio'!$A$2:$B$9,2,FALSE)</f>
        <v>10.809820320638124</v>
      </c>
      <c r="N6" s="4">
        <f>('FL Characterization'!N$4-'FL Characterization'!N$2)*VLOOKUP($A6,'FL Ratio'!$A$2:$B$9,2,FALSE)</f>
        <v>10.197501466747944</v>
      </c>
      <c r="O6" s="4">
        <f>('FL Characterization'!O$4-'FL Characterization'!O$2)*VLOOKUP($A6,'FL Ratio'!$A$2:$B$9,2,FALSE)</f>
        <v>9.3882746058672275</v>
      </c>
      <c r="P6" s="4">
        <f>('FL Characterization'!P$4-'FL Characterization'!P$2)*VLOOKUP($A6,'FL Ratio'!$A$2:$B$9,2,FALSE)</f>
        <v>8.6476245070840587</v>
      </c>
      <c r="Q6" s="4">
        <f>('FL Characterization'!Q$4-'FL Characterization'!Q$2)*VLOOKUP($A6,'FL Ratio'!$A$2:$B$9,2,FALSE)</f>
        <v>7.7827514486948495</v>
      </c>
      <c r="R6" s="4">
        <f>('FL Characterization'!R$4-'FL Characterization'!R$2)*VLOOKUP($A6,'FL Ratio'!$A$2:$B$9,2,FALSE)</f>
        <v>7.7017444900880712</v>
      </c>
      <c r="S6" s="4">
        <f>('FL Characterization'!S$4-'FL Characterization'!S$2)*VLOOKUP($A6,'FL Ratio'!$A$2:$B$9,2,FALSE)</f>
        <v>6.1021730795493498</v>
      </c>
      <c r="T6" s="4">
        <f>('FL Characterization'!T$4-'FL Characterization'!T$2)*VLOOKUP($A6,'FL Ratio'!$A$2:$B$9,2,FALSE)</f>
        <v>5.0488192660402751</v>
      </c>
      <c r="U6" s="4">
        <f>('FL Characterization'!U$4-'FL Characterization'!U$2)*VLOOKUP($A6,'FL Ratio'!$A$2:$B$9,2,FALSE)</f>
        <v>5.9910913658291332</v>
      </c>
      <c r="V6" s="4">
        <f>('FL Characterization'!V$4-'FL Characterization'!V$2)*VLOOKUP($A6,'FL Ratio'!$A$2:$B$9,2,FALSE)</f>
        <v>6.1043325628412086</v>
      </c>
      <c r="W6" s="4">
        <f>('FL Characterization'!W$4-'FL Characterization'!W$2)*VLOOKUP($A6,'FL Ratio'!$A$2:$B$9,2,FALSE)</f>
        <v>6.9760264282132383</v>
      </c>
      <c r="X6" s="4">
        <f>('FL Characterization'!X$4-'FL Characterization'!X$2)*VLOOKUP($A6,'FL Ratio'!$A$2:$B$9,2,FALSE)</f>
        <v>3.3872285487658709</v>
      </c>
      <c r="Y6" s="4">
        <f>('FL Characterization'!Y$4-'FL Characterization'!Y$2)*VLOOKUP($A6,'FL Ratio'!$A$2:$B$9,2,FALSE)</f>
        <v>3.2521291672142549</v>
      </c>
    </row>
    <row r="7" spans="1:25" x14ac:dyDescent="0.25">
      <c r="A7">
        <v>6</v>
      </c>
      <c r="B7" s="4">
        <f>('FL Characterization'!B$4-'FL Characterization'!B$2)*VLOOKUP($A7,'FL Ratio'!$A$2:$B$9,2,FALSE)</f>
        <v>3.8035611263388738</v>
      </c>
      <c r="C7" s="4">
        <f>('FL Characterization'!C$4-'FL Characterization'!C$2)*VLOOKUP($A7,'FL Ratio'!$A$2:$B$9,2,FALSE)</f>
        <v>4.187238102913045</v>
      </c>
      <c r="D7" s="4">
        <f>('FL Characterization'!D$4-'FL Characterization'!D$2)*VLOOKUP($A7,'FL Ratio'!$A$2:$B$9,2,FALSE)</f>
        <v>5.4500881308944633</v>
      </c>
      <c r="E7" s="4">
        <f>('FL Characterization'!E$4-'FL Characterization'!E$2)*VLOOKUP($A7,'FL Ratio'!$A$2:$B$9,2,FALSE)</f>
        <v>6.2483068940191204</v>
      </c>
      <c r="F7" s="4">
        <f>('FL Characterization'!F$4-'FL Characterization'!F$2)*VLOOKUP($A7,'FL Ratio'!$A$2:$B$9,2,FALSE)</f>
        <v>7.3465884940636847</v>
      </c>
      <c r="G7" s="4">
        <f>('FL Characterization'!G$4-'FL Characterization'!G$2)*VLOOKUP($A7,'FL Ratio'!$A$2:$B$9,2,FALSE)</f>
        <v>8.5876330078297549</v>
      </c>
      <c r="H7" s="4">
        <f>('FL Characterization'!H$4-'FL Characterization'!H$2)*VLOOKUP($A7,'FL Ratio'!$A$2:$B$9,2,FALSE)</f>
        <v>7.6551049180163551</v>
      </c>
      <c r="I7" s="4">
        <f>('FL Characterization'!I$4-'FL Characterization'!I$2)*VLOOKUP($A7,'FL Ratio'!$A$2:$B$9,2,FALSE)</f>
        <v>10.943813625381718</v>
      </c>
      <c r="J7" s="4">
        <f>('FL Characterization'!J$4-'FL Characterization'!J$2)*VLOOKUP($A7,'FL Ratio'!$A$2:$B$9,2,FALSE)</f>
        <v>10.039727510631817</v>
      </c>
      <c r="K7" s="4">
        <f>('FL Characterization'!K$4-'FL Characterization'!K$2)*VLOOKUP($A7,'FL Ratio'!$A$2:$B$9,2,FALSE)</f>
        <v>11.339288754574822</v>
      </c>
      <c r="L7" s="4">
        <f>('FL Characterization'!L$4-'FL Characterization'!L$2)*VLOOKUP($A7,'FL Ratio'!$A$2:$B$9,2,FALSE)</f>
        <v>11.653756925161149</v>
      </c>
      <c r="M7" s="4">
        <f>('FL Characterization'!M$4-'FL Characterization'!M$2)*VLOOKUP($A7,'FL Ratio'!$A$2:$B$9,2,FALSE)</f>
        <v>10.809820320638124</v>
      </c>
      <c r="N7" s="4">
        <f>('FL Characterization'!N$4-'FL Characterization'!N$2)*VLOOKUP($A7,'FL Ratio'!$A$2:$B$9,2,FALSE)</f>
        <v>10.197501466747944</v>
      </c>
      <c r="O7" s="4">
        <f>('FL Characterization'!O$4-'FL Characterization'!O$2)*VLOOKUP($A7,'FL Ratio'!$A$2:$B$9,2,FALSE)</f>
        <v>9.3882746058672275</v>
      </c>
      <c r="P7" s="4">
        <f>('FL Characterization'!P$4-'FL Characterization'!P$2)*VLOOKUP($A7,'FL Ratio'!$A$2:$B$9,2,FALSE)</f>
        <v>8.6476245070840587</v>
      </c>
      <c r="Q7" s="4">
        <f>('FL Characterization'!Q$4-'FL Characterization'!Q$2)*VLOOKUP($A7,'FL Ratio'!$A$2:$B$9,2,FALSE)</f>
        <v>7.7827514486948495</v>
      </c>
      <c r="R7" s="4">
        <f>('FL Characterization'!R$4-'FL Characterization'!R$2)*VLOOKUP($A7,'FL Ratio'!$A$2:$B$9,2,FALSE)</f>
        <v>7.7017444900880712</v>
      </c>
      <c r="S7" s="4">
        <f>('FL Characterization'!S$4-'FL Characterization'!S$2)*VLOOKUP($A7,'FL Ratio'!$A$2:$B$9,2,FALSE)</f>
        <v>6.1021730795493498</v>
      </c>
      <c r="T7" s="4">
        <f>('FL Characterization'!T$4-'FL Characterization'!T$2)*VLOOKUP($A7,'FL Ratio'!$A$2:$B$9,2,FALSE)</f>
        <v>5.0488192660402751</v>
      </c>
      <c r="U7" s="4">
        <f>('FL Characterization'!U$4-'FL Characterization'!U$2)*VLOOKUP($A7,'FL Ratio'!$A$2:$B$9,2,FALSE)</f>
        <v>5.9910913658291332</v>
      </c>
      <c r="V7" s="4">
        <f>('FL Characterization'!V$4-'FL Characterization'!V$2)*VLOOKUP($A7,'FL Ratio'!$A$2:$B$9,2,FALSE)</f>
        <v>6.1043325628412086</v>
      </c>
      <c r="W7" s="4">
        <f>('FL Characterization'!W$4-'FL Characterization'!W$2)*VLOOKUP($A7,'FL Ratio'!$A$2:$B$9,2,FALSE)</f>
        <v>6.9760264282132383</v>
      </c>
      <c r="X7" s="4">
        <f>('FL Characterization'!X$4-'FL Characterization'!X$2)*VLOOKUP($A7,'FL Ratio'!$A$2:$B$9,2,FALSE)</f>
        <v>3.3872285487658709</v>
      </c>
      <c r="Y7" s="4">
        <f>('FL Characterization'!Y$4-'FL Characterization'!Y$2)*VLOOKUP($A7,'FL Ratio'!$A$2:$B$9,2,FALSE)</f>
        <v>3.2521291672142549</v>
      </c>
    </row>
    <row r="8" spans="1:25" x14ac:dyDescent="0.25">
      <c r="A8">
        <v>7</v>
      </c>
      <c r="B8" s="4">
        <f>('FL Characterization'!B$4-'FL Characterization'!B$2)*VLOOKUP($A8,'FL Ratio'!$A$2:$B$9,2,FALSE)</f>
        <v>3.8035611263388738</v>
      </c>
      <c r="C8" s="4">
        <f>('FL Characterization'!C$4-'FL Characterization'!C$2)*VLOOKUP($A8,'FL Ratio'!$A$2:$B$9,2,FALSE)</f>
        <v>4.187238102913045</v>
      </c>
      <c r="D8" s="4">
        <f>('FL Characterization'!D$4-'FL Characterization'!D$2)*VLOOKUP($A8,'FL Ratio'!$A$2:$B$9,2,FALSE)</f>
        <v>5.4500881308944633</v>
      </c>
      <c r="E8" s="4">
        <f>('FL Characterization'!E$4-'FL Characterization'!E$2)*VLOOKUP($A8,'FL Ratio'!$A$2:$B$9,2,FALSE)</f>
        <v>6.2483068940191204</v>
      </c>
      <c r="F8" s="4">
        <f>('FL Characterization'!F$4-'FL Characterization'!F$2)*VLOOKUP($A8,'FL Ratio'!$A$2:$B$9,2,FALSE)</f>
        <v>7.3465884940636847</v>
      </c>
      <c r="G8" s="4">
        <f>('FL Characterization'!G$4-'FL Characterization'!G$2)*VLOOKUP($A8,'FL Ratio'!$A$2:$B$9,2,FALSE)</f>
        <v>8.5876330078297549</v>
      </c>
      <c r="H8" s="4">
        <f>('FL Characterization'!H$4-'FL Characterization'!H$2)*VLOOKUP($A8,'FL Ratio'!$A$2:$B$9,2,FALSE)</f>
        <v>7.6551049180163551</v>
      </c>
      <c r="I8" s="4">
        <f>('FL Characterization'!I$4-'FL Characterization'!I$2)*VLOOKUP($A8,'FL Ratio'!$A$2:$B$9,2,FALSE)</f>
        <v>10.943813625381718</v>
      </c>
      <c r="J8" s="4">
        <f>('FL Characterization'!J$4-'FL Characterization'!J$2)*VLOOKUP($A8,'FL Ratio'!$A$2:$B$9,2,FALSE)</f>
        <v>10.039727510631817</v>
      </c>
      <c r="K8" s="4">
        <f>('FL Characterization'!K$4-'FL Characterization'!K$2)*VLOOKUP($A8,'FL Ratio'!$A$2:$B$9,2,FALSE)</f>
        <v>11.339288754574822</v>
      </c>
      <c r="L8" s="4">
        <f>('FL Characterization'!L$4-'FL Characterization'!L$2)*VLOOKUP($A8,'FL Ratio'!$A$2:$B$9,2,FALSE)</f>
        <v>11.653756925161149</v>
      </c>
      <c r="M8" s="4">
        <f>('FL Characterization'!M$4-'FL Characterization'!M$2)*VLOOKUP($A8,'FL Ratio'!$A$2:$B$9,2,FALSE)</f>
        <v>10.809820320638124</v>
      </c>
      <c r="N8" s="4">
        <f>('FL Characterization'!N$4-'FL Characterization'!N$2)*VLOOKUP($A8,'FL Ratio'!$A$2:$B$9,2,FALSE)</f>
        <v>10.197501466747944</v>
      </c>
      <c r="O8" s="4">
        <f>('FL Characterization'!O$4-'FL Characterization'!O$2)*VLOOKUP($A8,'FL Ratio'!$A$2:$B$9,2,FALSE)</f>
        <v>9.3882746058672275</v>
      </c>
      <c r="P8" s="4">
        <f>('FL Characterization'!P$4-'FL Characterization'!P$2)*VLOOKUP($A8,'FL Ratio'!$A$2:$B$9,2,FALSE)</f>
        <v>8.6476245070840587</v>
      </c>
      <c r="Q8" s="4">
        <f>('FL Characterization'!Q$4-'FL Characterization'!Q$2)*VLOOKUP($A8,'FL Ratio'!$A$2:$B$9,2,FALSE)</f>
        <v>7.7827514486948495</v>
      </c>
      <c r="R8" s="4">
        <f>('FL Characterization'!R$4-'FL Characterization'!R$2)*VLOOKUP($A8,'FL Ratio'!$A$2:$B$9,2,FALSE)</f>
        <v>7.7017444900880712</v>
      </c>
      <c r="S8" s="4">
        <f>('FL Characterization'!S$4-'FL Characterization'!S$2)*VLOOKUP($A8,'FL Ratio'!$A$2:$B$9,2,FALSE)</f>
        <v>6.1021730795493498</v>
      </c>
      <c r="T8" s="4">
        <f>('FL Characterization'!T$4-'FL Characterization'!T$2)*VLOOKUP($A8,'FL Ratio'!$A$2:$B$9,2,FALSE)</f>
        <v>5.0488192660402751</v>
      </c>
      <c r="U8" s="4">
        <f>('FL Characterization'!U$4-'FL Characterization'!U$2)*VLOOKUP($A8,'FL Ratio'!$A$2:$B$9,2,FALSE)</f>
        <v>5.9910913658291332</v>
      </c>
      <c r="V8" s="4">
        <f>('FL Characterization'!V$4-'FL Characterization'!V$2)*VLOOKUP($A8,'FL Ratio'!$A$2:$B$9,2,FALSE)</f>
        <v>6.1043325628412086</v>
      </c>
      <c r="W8" s="4">
        <f>('FL Characterization'!W$4-'FL Characterization'!W$2)*VLOOKUP($A8,'FL Ratio'!$A$2:$B$9,2,FALSE)</f>
        <v>6.9760264282132383</v>
      </c>
      <c r="X8" s="4">
        <f>('FL Characterization'!X$4-'FL Characterization'!X$2)*VLOOKUP($A8,'FL Ratio'!$A$2:$B$9,2,FALSE)</f>
        <v>3.3872285487658709</v>
      </c>
      <c r="Y8" s="4">
        <f>('FL Characterization'!Y$4-'FL Characterization'!Y$2)*VLOOKUP($A8,'FL Ratio'!$A$2:$B$9,2,FALSE)</f>
        <v>3.2521291672142549</v>
      </c>
    </row>
    <row r="9" spans="1:25" x14ac:dyDescent="0.25">
      <c r="A9">
        <v>8</v>
      </c>
      <c r="B9" s="4">
        <f>('FL Characterization'!B$4-'FL Characterization'!B$2)*VLOOKUP($A9,'FL Ratio'!$A$2:$B$9,2,FALSE)</f>
        <v>3.8035611263388738</v>
      </c>
      <c r="C9" s="4">
        <f>('FL Characterization'!C$4-'FL Characterization'!C$2)*VLOOKUP($A9,'FL Ratio'!$A$2:$B$9,2,FALSE)</f>
        <v>4.187238102913045</v>
      </c>
      <c r="D9" s="4">
        <f>('FL Characterization'!D$4-'FL Characterization'!D$2)*VLOOKUP($A9,'FL Ratio'!$A$2:$B$9,2,FALSE)</f>
        <v>5.4500881308944633</v>
      </c>
      <c r="E9" s="4">
        <f>('FL Characterization'!E$4-'FL Characterization'!E$2)*VLOOKUP($A9,'FL Ratio'!$A$2:$B$9,2,FALSE)</f>
        <v>6.2483068940191204</v>
      </c>
      <c r="F9" s="4">
        <f>('FL Characterization'!F$4-'FL Characterization'!F$2)*VLOOKUP($A9,'FL Ratio'!$A$2:$B$9,2,FALSE)</f>
        <v>7.3465884940636847</v>
      </c>
      <c r="G9" s="4">
        <f>('FL Characterization'!G$4-'FL Characterization'!G$2)*VLOOKUP($A9,'FL Ratio'!$A$2:$B$9,2,FALSE)</f>
        <v>8.5876330078297549</v>
      </c>
      <c r="H9" s="4">
        <f>('FL Characterization'!H$4-'FL Characterization'!H$2)*VLOOKUP($A9,'FL Ratio'!$A$2:$B$9,2,FALSE)</f>
        <v>7.6551049180163551</v>
      </c>
      <c r="I9" s="4">
        <f>('FL Characterization'!I$4-'FL Characterization'!I$2)*VLOOKUP($A9,'FL Ratio'!$A$2:$B$9,2,FALSE)</f>
        <v>10.943813625381718</v>
      </c>
      <c r="J9" s="4">
        <f>('FL Characterization'!J$4-'FL Characterization'!J$2)*VLOOKUP($A9,'FL Ratio'!$A$2:$B$9,2,FALSE)</f>
        <v>10.039727510631817</v>
      </c>
      <c r="K9" s="4">
        <f>('FL Characterization'!K$4-'FL Characterization'!K$2)*VLOOKUP($A9,'FL Ratio'!$A$2:$B$9,2,FALSE)</f>
        <v>11.339288754574822</v>
      </c>
      <c r="L9" s="4">
        <f>('FL Characterization'!L$4-'FL Characterization'!L$2)*VLOOKUP($A9,'FL Ratio'!$A$2:$B$9,2,FALSE)</f>
        <v>11.653756925161149</v>
      </c>
      <c r="M9" s="4">
        <f>('FL Characterization'!M$4-'FL Characterization'!M$2)*VLOOKUP($A9,'FL Ratio'!$A$2:$B$9,2,FALSE)</f>
        <v>10.809820320638124</v>
      </c>
      <c r="N9" s="4">
        <f>('FL Characterization'!N$4-'FL Characterization'!N$2)*VLOOKUP($A9,'FL Ratio'!$A$2:$B$9,2,FALSE)</f>
        <v>10.197501466747944</v>
      </c>
      <c r="O9" s="4">
        <f>('FL Characterization'!O$4-'FL Characterization'!O$2)*VLOOKUP($A9,'FL Ratio'!$A$2:$B$9,2,FALSE)</f>
        <v>9.3882746058672275</v>
      </c>
      <c r="P9" s="4">
        <f>('FL Characterization'!P$4-'FL Characterization'!P$2)*VLOOKUP($A9,'FL Ratio'!$A$2:$B$9,2,FALSE)</f>
        <v>8.6476245070840587</v>
      </c>
      <c r="Q9" s="4">
        <f>('FL Characterization'!Q$4-'FL Characterization'!Q$2)*VLOOKUP($A9,'FL Ratio'!$A$2:$B$9,2,FALSE)</f>
        <v>7.7827514486948495</v>
      </c>
      <c r="R9" s="4">
        <f>('FL Characterization'!R$4-'FL Characterization'!R$2)*VLOOKUP($A9,'FL Ratio'!$A$2:$B$9,2,FALSE)</f>
        <v>7.7017444900880712</v>
      </c>
      <c r="S9" s="4">
        <f>('FL Characterization'!S$4-'FL Characterization'!S$2)*VLOOKUP($A9,'FL Ratio'!$A$2:$B$9,2,FALSE)</f>
        <v>6.1021730795493498</v>
      </c>
      <c r="T9" s="4">
        <f>('FL Characterization'!T$4-'FL Characterization'!T$2)*VLOOKUP($A9,'FL Ratio'!$A$2:$B$9,2,FALSE)</f>
        <v>5.0488192660402751</v>
      </c>
      <c r="U9" s="4">
        <f>('FL Characterization'!U$4-'FL Characterization'!U$2)*VLOOKUP($A9,'FL Ratio'!$A$2:$B$9,2,FALSE)</f>
        <v>5.9910913658291332</v>
      </c>
      <c r="V9" s="4">
        <f>('FL Characterization'!V$4-'FL Characterization'!V$2)*VLOOKUP($A9,'FL Ratio'!$A$2:$B$9,2,FALSE)</f>
        <v>6.1043325628412086</v>
      </c>
      <c r="W9" s="4">
        <f>('FL Characterization'!W$4-'FL Characterization'!W$2)*VLOOKUP($A9,'FL Ratio'!$A$2:$B$9,2,FALSE)</f>
        <v>6.9760264282132383</v>
      </c>
      <c r="X9" s="4">
        <f>('FL Characterization'!X$4-'FL Characterization'!X$2)*VLOOKUP($A9,'FL Ratio'!$A$2:$B$9,2,FALSE)</f>
        <v>3.3872285487658709</v>
      </c>
      <c r="Y9" s="4">
        <f>('FL Characterization'!Y$4-'FL Characterization'!Y$2)*VLOOKUP($A9,'FL Ratio'!$A$2:$B$9,2,FALSE)</f>
        <v>3.2521291672142549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5220EB-F5E8-4605-AC22-85FDC4BBE72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21.089724509583927</v>
      </c>
      <c r="C2" s="4">
        <f>('FL Characterization'!C$2-'FL Characterization'!C$3)*VLOOKUP($A2,'FL Ratio'!$A$2:$B$9,2,FALSE)</f>
        <v>22.319049876217349</v>
      </c>
      <c r="D2" s="4">
        <f>('FL Characterization'!D$2-'FL Characterization'!D$3)*VLOOKUP($A2,'FL Ratio'!$A$2:$B$9,2,FALSE)</f>
        <v>23.568389966043608</v>
      </c>
      <c r="E2" s="4">
        <f>('FL Characterization'!E$2-'FL Characterization'!E$3)*VLOOKUP($A2,'FL Ratio'!$A$2:$B$9,2,FALSE)</f>
        <v>24.639704360102037</v>
      </c>
      <c r="F2" s="4">
        <f>('FL Characterization'!F$2-'FL Characterization'!F$3)*VLOOKUP($A2,'FL Ratio'!$A$2:$B$9,2,FALSE)</f>
        <v>24.919383781559773</v>
      </c>
      <c r="G2" s="4">
        <f>('FL Characterization'!G$2-'FL Characterization'!G$3)*VLOOKUP($A2,'FL Ratio'!$A$2:$B$9,2,FALSE)</f>
        <v>26.067070145696114</v>
      </c>
      <c r="H2" s="4">
        <f>('FL Characterization'!H$2-'FL Characterization'!H$3)*VLOOKUP($A2,'FL Ratio'!$A$2:$B$9,2,FALSE)</f>
        <v>25.933814225491204</v>
      </c>
      <c r="I2" s="4">
        <f>('FL Characterization'!I$2-'FL Characterization'!I$3)*VLOOKUP($A2,'FL Ratio'!$A$2:$B$9,2,FALSE)</f>
        <v>24.513506263338812</v>
      </c>
      <c r="J2" s="4">
        <f>('FL Characterization'!J$2-'FL Characterization'!J$3)*VLOOKUP($A2,'FL Ratio'!$A$2:$B$9,2,FALSE)</f>
        <v>22.210232986437376</v>
      </c>
      <c r="K2" s="4">
        <f>('FL Characterization'!K$2-'FL Characterization'!K$3)*VLOOKUP($A2,'FL Ratio'!$A$2:$B$9,2,FALSE)</f>
        <v>32.615097519527893</v>
      </c>
      <c r="L2" s="4">
        <f>('FL Characterization'!L$2-'FL Characterization'!L$3)*VLOOKUP($A2,'FL Ratio'!$A$2:$B$9,2,FALSE)</f>
        <v>31.849955719995599</v>
      </c>
      <c r="M2" s="4">
        <f>('FL Characterization'!M$2-'FL Characterization'!M$3)*VLOOKUP($A2,'FL Ratio'!$A$2:$B$9,2,FALSE)</f>
        <v>29.328100597698764</v>
      </c>
      <c r="N2" s="4">
        <f>('FL Characterization'!N$2-'FL Characterization'!N$3)*VLOOKUP($A2,'FL Ratio'!$A$2:$B$9,2,FALSE)</f>
        <v>28.61547111138556</v>
      </c>
      <c r="O2" s="4">
        <f>('FL Characterization'!O$2-'FL Characterization'!O$3)*VLOOKUP($A2,'FL Ratio'!$A$2:$B$9,2,FALSE)</f>
        <v>28.733083945305538</v>
      </c>
      <c r="P2" s="4">
        <f>('FL Characterization'!P$2-'FL Characterization'!P$3)*VLOOKUP($A2,'FL Ratio'!$A$2:$B$9,2,FALSE)</f>
        <v>27.371819416571999</v>
      </c>
      <c r="Q2" s="4">
        <f>('FL Characterization'!Q$2-'FL Characterization'!Q$3)*VLOOKUP($A2,'FL Ratio'!$A$2:$B$9,2,FALSE)</f>
        <v>25.090351653885907</v>
      </c>
      <c r="R2" s="4">
        <f>('FL Characterization'!R$2-'FL Characterization'!R$3)*VLOOKUP($A2,'FL Ratio'!$A$2:$B$9,2,FALSE)</f>
        <v>22.549429874231688</v>
      </c>
      <c r="S2" s="4">
        <f>('FL Characterization'!S$2-'FL Characterization'!S$3)*VLOOKUP($A2,'FL Ratio'!$A$2:$B$9,2,FALSE)</f>
        <v>21.740519035296121</v>
      </c>
      <c r="T2" s="4">
        <f>('FL Characterization'!T$2-'FL Characterization'!T$3)*VLOOKUP($A2,'FL Ratio'!$A$2:$B$9,2,FALSE)</f>
        <v>13.66600032574155</v>
      </c>
      <c r="U2" s="4">
        <f>('FL Characterization'!U$2-'FL Characterization'!U$3)*VLOOKUP($A2,'FL Ratio'!$A$2:$B$9,2,FALSE)</f>
        <v>14.614540194109217</v>
      </c>
      <c r="V2" s="4">
        <f>('FL Characterization'!V$2-'FL Characterization'!V$3)*VLOOKUP($A2,'FL Ratio'!$A$2:$B$9,2,FALSE)</f>
        <v>15.978385568728147</v>
      </c>
      <c r="W2" s="4">
        <f>('FL Characterization'!W$2-'FL Characterization'!W$3)*VLOOKUP($A2,'FL Ratio'!$A$2:$B$9,2,FALSE)</f>
        <v>16.359666045551595</v>
      </c>
      <c r="X2" s="4">
        <f>('FL Characterization'!X$2-'FL Characterization'!X$3)*VLOOKUP($A2,'FL Ratio'!$A$2:$B$9,2,FALSE)</f>
        <v>17.062024818647426</v>
      </c>
      <c r="Y2" s="4">
        <f>('FL Characterization'!Y$2-'FL Characterization'!Y$3)*VLOOKUP($A2,'FL Ratio'!$A$2:$B$9,2,FALSE)</f>
        <v>18.833327821213068</v>
      </c>
    </row>
    <row r="3" spans="1:25" x14ac:dyDescent="0.25">
      <c r="A3">
        <v>2</v>
      </c>
      <c r="B3" s="4">
        <f>('FL Characterization'!B$2-'FL Characterization'!B$3)*VLOOKUP($A3,'FL Ratio'!$A$2:$B$9,2,FALSE)</f>
        <v>17.57477042465327</v>
      </c>
      <c r="C3" s="4">
        <f>('FL Characterization'!C$2-'FL Characterization'!C$3)*VLOOKUP($A3,'FL Ratio'!$A$2:$B$9,2,FALSE)</f>
        <v>18.599208230181123</v>
      </c>
      <c r="D3" s="4">
        <f>('FL Characterization'!D$2-'FL Characterization'!D$3)*VLOOKUP($A3,'FL Ratio'!$A$2:$B$9,2,FALSE)</f>
        <v>19.640324971703002</v>
      </c>
      <c r="E3" s="4">
        <f>('FL Characterization'!E$2-'FL Characterization'!E$3)*VLOOKUP($A3,'FL Ratio'!$A$2:$B$9,2,FALSE)</f>
        <v>20.533086966751696</v>
      </c>
      <c r="F3" s="4">
        <f>('FL Characterization'!F$2-'FL Characterization'!F$3)*VLOOKUP($A3,'FL Ratio'!$A$2:$B$9,2,FALSE)</f>
        <v>20.766153151299807</v>
      </c>
      <c r="G3" s="4">
        <f>('FL Characterization'!G$2-'FL Characterization'!G$3)*VLOOKUP($A3,'FL Ratio'!$A$2:$B$9,2,FALSE)</f>
        <v>21.722558454746761</v>
      </c>
      <c r="H3" s="4">
        <f>('FL Characterization'!H$2-'FL Characterization'!H$3)*VLOOKUP($A3,'FL Ratio'!$A$2:$B$9,2,FALSE)</f>
        <v>21.611511854576001</v>
      </c>
      <c r="I3" s="4">
        <f>('FL Characterization'!I$2-'FL Characterization'!I$3)*VLOOKUP($A3,'FL Ratio'!$A$2:$B$9,2,FALSE)</f>
        <v>20.427921886115673</v>
      </c>
      <c r="J3" s="4">
        <f>('FL Characterization'!J$2-'FL Characterization'!J$3)*VLOOKUP($A3,'FL Ratio'!$A$2:$B$9,2,FALSE)</f>
        <v>18.508527488697808</v>
      </c>
      <c r="K3" s="4">
        <f>('FL Characterization'!K$2-'FL Characterization'!K$3)*VLOOKUP($A3,'FL Ratio'!$A$2:$B$9,2,FALSE)</f>
        <v>27.179247932939909</v>
      </c>
      <c r="L3" s="4">
        <f>('FL Characterization'!L$2-'FL Characterization'!L$3)*VLOOKUP($A3,'FL Ratio'!$A$2:$B$9,2,FALSE)</f>
        <v>26.541629766662997</v>
      </c>
      <c r="M3" s="4">
        <f>('FL Characterization'!M$2-'FL Characterization'!M$3)*VLOOKUP($A3,'FL Ratio'!$A$2:$B$9,2,FALSE)</f>
        <v>24.440083831415635</v>
      </c>
      <c r="N3" s="4">
        <f>('FL Characterization'!N$2-'FL Characterization'!N$3)*VLOOKUP($A3,'FL Ratio'!$A$2:$B$9,2,FALSE)</f>
        <v>23.846225926154631</v>
      </c>
      <c r="O3" s="4">
        <f>('FL Characterization'!O$2-'FL Characterization'!O$3)*VLOOKUP($A3,'FL Ratio'!$A$2:$B$9,2,FALSE)</f>
        <v>23.944236621087946</v>
      </c>
      <c r="P3" s="4">
        <f>('FL Characterization'!P$2-'FL Characterization'!P$3)*VLOOKUP($A3,'FL Ratio'!$A$2:$B$9,2,FALSE)</f>
        <v>22.809849513809997</v>
      </c>
      <c r="Q3" s="4">
        <f>('FL Characterization'!Q$2-'FL Characterization'!Q$3)*VLOOKUP($A3,'FL Ratio'!$A$2:$B$9,2,FALSE)</f>
        <v>20.908626378238253</v>
      </c>
      <c r="R3" s="4">
        <f>('FL Characterization'!R$2-'FL Characterization'!R$3)*VLOOKUP($A3,'FL Ratio'!$A$2:$B$9,2,FALSE)</f>
        <v>18.791191561859737</v>
      </c>
      <c r="S3" s="4">
        <f>('FL Characterization'!S$2-'FL Characterization'!S$3)*VLOOKUP($A3,'FL Ratio'!$A$2:$B$9,2,FALSE)</f>
        <v>18.117099196080098</v>
      </c>
      <c r="T3" s="4">
        <f>('FL Characterization'!T$2-'FL Characterization'!T$3)*VLOOKUP($A3,'FL Ratio'!$A$2:$B$9,2,FALSE)</f>
        <v>11.388333604784624</v>
      </c>
      <c r="U3" s="4">
        <f>('FL Characterization'!U$2-'FL Characterization'!U$3)*VLOOKUP($A3,'FL Ratio'!$A$2:$B$9,2,FALSE)</f>
        <v>12.178783495091013</v>
      </c>
      <c r="V3" s="4">
        <f>('FL Characterization'!V$2-'FL Characterization'!V$3)*VLOOKUP($A3,'FL Ratio'!$A$2:$B$9,2,FALSE)</f>
        <v>13.315321307273454</v>
      </c>
      <c r="W3" s="4">
        <f>('FL Characterization'!W$2-'FL Characterization'!W$3)*VLOOKUP($A3,'FL Ratio'!$A$2:$B$9,2,FALSE)</f>
        <v>13.633055037959661</v>
      </c>
      <c r="X3" s="4">
        <f>('FL Characterization'!X$2-'FL Characterization'!X$3)*VLOOKUP($A3,'FL Ratio'!$A$2:$B$9,2,FALSE)</f>
        <v>14.218354015539521</v>
      </c>
      <c r="Y3" s="4">
        <f>('FL Characterization'!Y$2-'FL Characterization'!Y$3)*VLOOKUP($A3,'FL Ratio'!$A$2:$B$9,2,FALSE)</f>
        <v>15.694439851010888</v>
      </c>
    </row>
    <row r="4" spans="1:25" x14ac:dyDescent="0.25">
      <c r="A4">
        <v>3</v>
      </c>
      <c r="B4" s="4">
        <f>('FL Characterization'!B$2-'FL Characterization'!B$3)*VLOOKUP($A4,'FL Ratio'!$A$2:$B$9,2,FALSE)</f>
        <v>14.059816339722616</v>
      </c>
      <c r="C4" s="4">
        <f>('FL Characterization'!C$2-'FL Characterization'!C$3)*VLOOKUP($A4,'FL Ratio'!$A$2:$B$9,2,FALSE)</f>
        <v>14.879366584144899</v>
      </c>
      <c r="D4" s="4">
        <f>('FL Characterization'!D$2-'FL Characterization'!D$3)*VLOOKUP($A4,'FL Ratio'!$A$2:$B$9,2,FALSE)</f>
        <v>15.712259977362404</v>
      </c>
      <c r="E4" s="4">
        <f>('FL Characterization'!E$2-'FL Characterization'!E$3)*VLOOKUP($A4,'FL Ratio'!$A$2:$B$9,2,FALSE)</f>
        <v>16.426469573401356</v>
      </c>
      <c r="F4" s="4">
        <f>('FL Characterization'!F$2-'FL Characterization'!F$3)*VLOOKUP($A4,'FL Ratio'!$A$2:$B$9,2,FALSE)</f>
        <v>16.612922521039845</v>
      </c>
      <c r="G4" s="4">
        <f>('FL Characterization'!G$2-'FL Characterization'!G$3)*VLOOKUP($A4,'FL Ratio'!$A$2:$B$9,2,FALSE)</f>
        <v>17.378046763797407</v>
      </c>
      <c r="H4" s="4">
        <f>('FL Characterization'!H$2-'FL Characterization'!H$3)*VLOOKUP($A4,'FL Ratio'!$A$2:$B$9,2,FALSE)</f>
        <v>17.289209483660802</v>
      </c>
      <c r="I4" s="4">
        <f>('FL Characterization'!I$2-'FL Characterization'!I$3)*VLOOKUP($A4,'FL Ratio'!$A$2:$B$9,2,FALSE)</f>
        <v>16.342337508892538</v>
      </c>
      <c r="J4" s="4">
        <f>('FL Characterization'!J$2-'FL Characterization'!J$3)*VLOOKUP($A4,'FL Ratio'!$A$2:$B$9,2,FALSE)</f>
        <v>14.806821990958248</v>
      </c>
      <c r="K4" s="4">
        <f>('FL Characterization'!K$2-'FL Characterization'!K$3)*VLOOKUP($A4,'FL Ratio'!$A$2:$B$9,2,FALSE)</f>
        <v>21.743398346351928</v>
      </c>
      <c r="L4" s="4">
        <f>('FL Characterization'!L$2-'FL Characterization'!L$3)*VLOOKUP($A4,'FL Ratio'!$A$2:$B$9,2,FALSE)</f>
        <v>21.233303813330398</v>
      </c>
      <c r="M4" s="4">
        <f>('FL Characterization'!M$2-'FL Characterization'!M$3)*VLOOKUP($A4,'FL Ratio'!$A$2:$B$9,2,FALSE)</f>
        <v>19.552067065132508</v>
      </c>
      <c r="N4" s="4">
        <f>('FL Characterization'!N$2-'FL Characterization'!N$3)*VLOOKUP($A4,'FL Ratio'!$A$2:$B$9,2,FALSE)</f>
        <v>19.076980740923705</v>
      </c>
      <c r="O4" s="4">
        <f>('FL Characterization'!O$2-'FL Characterization'!O$3)*VLOOKUP($A4,'FL Ratio'!$A$2:$B$9,2,FALSE)</f>
        <v>19.155389296870357</v>
      </c>
      <c r="P4" s="4">
        <f>('FL Characterization'!P$2-'FL Characterization'!P$3)*VLOOKUP($A4,'FL Ratio'!$A$2:$B$9,2,FALSE)</f>
        <v>18.247879611047999</v>
      </c>
      <c r="Q4" s="4">
        <f>('FL Characterization'!Q$2-'FL Characterization'!Q$3)*VLOOKUP($A4,'FL Ratio'!$A$2:$B$9,2,FALSE)</f>
        <v>16.726901102590602</v>
      </c>
      <c r="R4" s="4">
        <f>('FL Characterization'!R$2-'FL Characterization'!R$3)*VLOOKUP($A4,'FL Ratio'!$A$2:$B$9,2,FALSE)</f>
        <v>15.03295324948779</v>
      </c>
      <c r="S4" s="4">
        <f>('FL Characterization'!S$2-'FL Characterization'!S$3)*VLOOKUP($A4,'FL Ratio'!$A$2:$B$9,2,FALSE)</f>
        <v>14.49367935686408</v>
      </c>
      <c r="T4" s="4">
        <f>('FL Characterization'!T$2-'FL Characterization'!T$3)*VLOOKUP($A4,'FL Ratio'!$A$2:$B$9,2,FALSE)</f>
        <v>9.1106668838276992</v>
      </c>
      <c r="U4" s="4">
        <f>('FL Characterization'!U$2-'FL Characterization'!U$3)*VLOOKUP($A4,'FL Ratio'!$A$2:$B$9,2,FALSE)</f>
        <v>9.7430267960728099</v>
      </c>
      <c r="V4" s="4">
        <f>('FL Characterization'!V$2-'FL Characterization'!V$3)*VLOOKUP($A4,'FL Ratio'!$A$2:$B$9,2,FALSE)</f>
        <v>10.652257045818764</v>
      </c>
      <c r="W4" s="4">
        <f>('FL Characterization'!W$2-'FL Characterization'!W$3)*VLOOKUP($A4,'FL Ratio'!$A$2:$B$9,2,FALSE)</f>
        <v>10.90644403036773</v>
      </c>
      <c r="X4" s="4">
        <f>('FL Characterization'!X$2-'FL Characterization'!X$3)*VLOOKUP($A4,'FL Ratio'!$A$2:$B$9,2,FALSE)</f>
        <v>11.374683212431618</v>
      </c>
      <c r="Y4" s="4">
        <f>('FL Characterization'!Y$2-'FL Characterization'!Y$3)*VLOOKUP($A4,'FL Ratio'!$A$2:$B$9,2,FALSE)</f>
        <v>12.555551880808711</v>
      </c>
    </row>
    <row r="5" spans="1:25" x14ac:dyDescent="0.25">
      <c r="A5">
        <v>4</v>
      </c>
      <c r="B5" s="4">
        <f>('FL Characterization'!B$2-'FL Characterization'!B$3)*VLOOKUP($A5,'FL Ratio'!$A$2:$B$9,2,FALSE)</f>
        <v>10.544862254791964</v>
      </c>
      <c r="C5" s="4">
        <f>('FL Characterization'!C$2-'FL Characterization'!C$3)*VLOOKUP($A5,'FL Ratio'!$A$2:$B$9,2,FALSE)</f>
        <v>11.159524938108675</v>
      </c>
      <c r="D5" s="4">
        <f>('FL Characterization'!D$2-'FL Characterization'!D$3)*VLOOKUP($A5,'FL Ratio'!$A$2:$B$9,2,FALSE)</f>
        <v>11.784194983021804</v>
      </c>
      <c r="E5" s="4">
        <f>('FL Characterization'!E$2-'FL Characterization'!E$3)*VLOOKUP($A5,'FL Ratio'!$A$2:$B$9,2,FALSE)</f>
        <v>12.319852180051019</v>
      </c>
      <c r="F5" s="4">
        <f>('FL Characterization'!F$2-'FL Characterization'!F$3)*VLOOKUP($A5,'FL Ratio'!$A$2:$B$9,2,FALSE)</f>
        <v>12.459691890779887</v>
      </c>
      <c r="G5" s="4">
        <f>('FL Characterization'!G$2-'FL Characterization'!G$3)*VLOOKUP($A5,'FL Ratio'!$A$2:$B$9,2,FALSE)</f>
        <v>13.033535072848057</v>
      </c>
      <c r="H5" s="4">
        <f>('FL Characterization'!H$2-'FL Characterization'!H$3)*VLOOKUP($A5,'FL Ratio'!$A$2:$B$9,2,FALSE)</f>
        <v>12.966907112745602</v>
      </c>
      <c r="I5" s="4">
        <f>('FL Characterization'!I$2-'FL Characterization'!I$3)*VLOOKUP($A5,'FL Ratio'!$A$2:$B$9,2,FALSE)</f>
        <v>12.256753131669406</v>
      </c>
      <c r="J5" s="4">
        <f>('FL Characterization'!J$2-'FL Characterization'!J$3)*VLOOKUP($A5,'FL Ratio'!$A$2:$B$9,2,FALSE)</f>
        <v>11.105116493218688</v>
      </c>
      <c r="K5" s="4">
        <f>('FL Characterization'!K$2-'FL Characterization'!K$3)*VLOOKUP($A5,'FL Ratio'!$A$2:$B$9,2,FALSE)</f>
        <v>16.307548759763947</v>
      </c>
      <c r="L5" s="4">
        <f>('FL Characterization'!L$2-'FL Characterization'!L$3)*VLOOKUP($A5,'FL Ratio'!$A$2:$B$9,2,FALSE)</f>
        <v>15.924977859997799</v>
      </c>
      <c r="M5" s="4">
        <f>('FL Characterization'!M$2-'FL Characterization'!M$3)*VLOOKUP($A5,'FL Ratio'!$A$2:$B$9,2,FALSE)</f>
        <v>14.664050298849382</v>
      </c>
      <c r="N5" s="4">
        <f>('FL Characterization'!N$2-'FL Characterization'!N$3)*VLOOKUP($A5,'FL Ratio'!$A$2:$B$9,2,FALSE)</f>
        <v>14.30773555569278</v>
      </c>
      <c r="O5" s="4">
        <f>('FL Characterization'!O$2-'FL Characterization'!O$3)*VLOOKUP($A5,'FL Ratio'!$A$2:$B$9,2,FALSE)</f>
        <v>14.366541972652769</v>
      </c>
      <c r="P5" s="4">
        <f>('FL Characterization'!P$2-'FL Characterization'!P$3)*VLOOKUP($A5,'FL Ratio'!$A$2:$B$9,2,FALSE)</f>
        <v>13.685909708285999</v>
      </c>
      <c r="Q5" s="4">
        <f>('FL Characterization'!Q$2-'FL Characterization'!Q$3)*VLOOKUP($A5,'FL Ratio'!$A$2:$B$9,2,FALSE)</f>
        <v>12.545175826942954</v>
      </c>
      <c r="R5" s="4">
        <f>('FL Characterization'!R$2-'FL Characterization'!R$3)*VLOOKUP($A5,'FL Ratio'!$A$2:$B$9,2,FALSE)</f>
        <v>11.274714937115844</v>
      </c>
      <c r="S5" s="4">
        <f>('FL Characterization'!S$2-'FL Characterization'!S$3)*VLOOKUP($A5,'FL Ratio'!$A$2:$B$9,2,FALSE)</f>
        <v>10.87025951764806</v>
      </c>
      <c r="T5" s="4">
        <f>('FL Characterization'!T$2-'FL Characterization'!T$3)*VLOOKUP($A5,'FL Ratio'!$A$2:$B$9,2,FALSE)</f>
        <v>6.8330001628707748</v>
      </c>
      <c r="U5" s="4">
        <f>('FL Characterization'!U$2-'FL Characterization'!U$3)*VLOOKUP($A5,'FL Ratio'!$A$2:$B$9,2,FALSE)</f>
        <v>7.3072700970546087</v>
      </c>
      <c r="V5" s="4">
        <f>('FL Characterization'!V$2-'FL Characterization'!V$3)*VLOOKUP($A5,'FL Ratio'!$A$2:$B$9,2,FALSE)</f>
        <v>7.9891927843640733</v>
      </c>
      <c r="W5" s="4">
        <f>('FL Characterization'!W$2-'FL Characterization'!W$3)*VLOOKUP($A5,'FL Ratio'!$A$2:$B$9,2,FALSE)</f>
        <v>8.1798330227757976</v>
      </c>
      <c r="X5" s="4">
        <f>('FL Characterization'!X$2-'FL Characterization'!X$3)*VLOOKUP($A5,'FL Ratio'!$A$2:$B$9,2,FALSE)</f>
        <v>8.5310124093237132</v>
      </c>
      <c r="Y5" s="4">
        <f>('FL Characterization'!Y$2-'FL Characterization'!Y$3)*VLOOKUP($A5,'FL Ratio'!$A$2:$B$9,2,FALSE)</f>
        <v>9.416663910606534</v>
      </c>
    </row>
    <row r="6" spans="1:25" x14ac:dyDescent="0.25">
      <c r="A6">
        <v>5</v>
      </c>
      <c r="B6" s="4">
        <f>('FL Characterization'!B$2-'FL Characterization'!B$3)*VLOOKUP($A6,'FL Ratio'!$A$2:$B$9,2,FALSE)</f>
        <v>10.544862254791964</v>
      </c>
      <c r="C6" s="4">
        <f>('FL Characterization'!C$2-'FL Characterization'!C$3)*VLOOKUP($A6,'FL Ratio'!$A$2:$B$9,2,FALSE)</f>
        <v>11.159524938108675</v>
      </c>
      <c r="D6" s="4">
        <f>('FL Characterization'!D$2-'FL Characterization'!D$3)*VLOOKUP($A6,'FL Ratio'!$A$2:$B$9,2,FALSE)</f>
        <v>11.784194983021804</v>
      </c>
      <c r="E6" s="4">
        <f>('FL Characterization'!E$2-'FL Characterization'!E$3)*VLOOKUP($A6,'FL Ratio'!$A$2:$B$9,2,FALSE)</f>
        <v>12.319852180051019</v>
      </c>
      <c r="F6" s="4">
        <f>('FL Characterization'!F$2-'FL Characterization'!F$3)*VLOOKUP($A6,'FL Ratio'!$A$2:$B$9,2,FALSE)</f>
        <v>12.459691890779887</v>
      </c>
      <c r="G6" s="4">
        <f>('FL Characterization'!G$2-'FL Characterization'!G$3)*VLOOKUP($A6,'FL Ratio'!$A$2:$B$9,2,FALSE)</f>
        <v>13.033535072848057</v>
      </c>
      <c r="H6" s="4">
        <f>('FL Characterization'!H$2-'FL Characterization'!H$3)*VLOOKUP($A6,'FL Ratio'!$A$2:$B$9,2,FALSE)</f>
        <v>12.966907112745602</v>
      </c>
      <c r="I6" s="4">
        <f>('FL Characterization'!I$2-'FL Characterization'!I$3)*VLOOKUP($A6,'FL Ratio'!$A$2:$B$9,2,FALSE)</f>
        <v>12.256753131669406</v>
      </c>
      <c r="J6" s="4">
        <f>('FL Characterization'!J$2-'FL Characterization'!J$3)*VLOOKUP($A6,'FL Ratio'!$A$2:$B$9,2,FALSE)</f>
        <v>11.105116493218688</v>
      </c>
      <c r="K6" s="4">
        <f>('FL Characterization'!K$2-'FL Characterization'!K$3)*VLOOKUP($A6,'FL Ratio'!$A$2:$B$9,2,FALSE)</f>
        <v>16.307548759763947</v>
      </c>
      <c r="L6" s="4">
        <f>('FL Characterization'!L$2-'FL Characterization'!L$3)*VLOOKUP($A6,'FL Ratio'!$A$2:$B$9,2,FALSE)</f>
        <v>15.924977859997799</v>
      </c>
      <c r="M6" s="4">
        <f>('FL Characterization'!M$2-'FL Characterization'!M$3)*VLOOKUP($A6,'FL Ratio'!$A$2:$B$9,2,FALSE)</f>
        <v>14.664050298849382</v>
      </c>
      <c r="N6" s="4">
        <f>('FL Characterization'!N$2-'FL Characterization'!N$3)*VLOOKUP($A6,'FL Ratio'!$A$2:$B$9,2,FALSE)</f>
        <v>14.30773555569278</v>
      </c>
      <c r="O6" s="4">
        <f>('FL Characterization'!O$2-'FL Characterization'!O$3)*VLOOKUP($A6,'FL Ratio'!$A$2:$B$9,2,FALSE)</f>
        <v>14.366541972652769</v>
      </c>
      <c r="P6" s="4">
        <f>('FL Characterization'!P$2-'FL Characterization'!P$3)*VLOOKUP($A6,'FL Ratio'!$A$2:$B$9,2,FALSE)</f>
        <v>13.685909708285999</v>
      </c>
      <c r="Q6" s="4">
        <f>('FL Characterization'!Q$2-'FL Characterization'!Q$3)*VLOOKUP($A6,'FL Ratio'!$A$2:$B$9,2,FALSE)</f>
        <v>12.545175826942954</v>
      </c>
      <c r="R6" s="4">
        <f>('FL Characterization'!R$2-'FL Characterization'!R$3)*VLOOKUP($A6,'FL Ratio'!$A$2:$B$9,2,FALSE)</f>
        <v>11.274714937115844</v>
      </c>
      <c r="S6" s="4">
        <f>('FL Characterization'!S$2-'FL Characterization'!S$3)*VLOOKUP($A6,'FL Ratio'!$A$2:$B$9,2,FALSE)</f>
        <v>10.87025951764806</v>
      </c>
      <c r="T6" s="4">
        <f>('FL Characterization'!T$2-'FL Characterization'!T$3)*VLOOKUP($A6,'FL Ratio'!$A$2:$B$9,2,FALSE)</f>
        <v>6.8330001628707748</v>
      </c>
      <c r="U6" s="4">
        <f>('FL Characterization'!U$2-'FL Characterization'!U$3)*VLOOKUP($A6,'FL Ratio'!$A$2:$B$9,2,FALSE)</f>
        <v>7.3072700970546087</v>
      </c>
      <c r="V6" s="4">
        <f>('FL Characterization'!V$2-'FL Characterization'!V$3)*VLOOKUP($A6,'FL Ratio'!$A$2:$B$9,2,FALSE)</f>
        <v>7.9891927843640733</v>
      </c>
      <c r="W6" s="4">
        <f>('FL Characterization'!W$2-'FL Characterization'!W$3)*VLOOKUP($A6,'FL Ratio'!$A$2:$B$9,2,FALSE)</f>
        <v>8.1798330227757976</v>
      </c>
      <c r="X6" s="4">
        <f>('FL Characterization'!X$2-'FL Characterization'!X$3)*VLOOKUP($A6,'FL Ratio'!$A$2:$B$9,2,FALSE)</f>
        <v>8.5310124093237132</v>
      </c>
      <c r="Y6" s="4">
        <f>('FL Characterization'!Y$2-'FL Characterization'!Y$3)*VLOOKUP($A6,'FL Ratio'!$A$2:$B$9,2,FALSE)</f>
        <v>9.416663910606534</v>
      </c>
    </row>
    <row r="7" spans="1:25" x14ac:dyDescent="0.25">
      <c r="A7">
        <v>6</v>
      </c>
      <c r="B7" s="4">
        <f>('FL Characterization'!B$2-'FL Characterization'!B$3)*VLOOKUP($A7,'FL Ratio'!$A$2:$B$9,2,FALSE)</f>
        <v>10.544862254791964</v>
      </c>
      <c r="C7" s="4">
        <f>('FL Characterization'!C$2-'FL Characterization'!C$3)*VLOOKUP($A7,'FL Ratio'!$A$2:$B$9,2,FALSE)</f>
        <v>11.159524938108675</v>
      </c>
      <c r="D7" s="4">
        <f>('FL Characterization'!D$2-'FL Characterization'!D$3)*VLOOKUP($A7,'FL Ratio'!$A$2:$B$9,2,FALSE)</f>
        <v>11.784194983021804</v>
      </c>
      <c r="E7" s="4">
        <f>('FL Characterization'!E$2-'FL Characterization'!E$3)*VLOOKUP($A7,'FL Ratio'!$A$2:$B$9,2,FALSE)</f>
        <v>12.319852180051019</v>
      </c>
      <c r="F7" s="4">
        <f>('FL Characterization'!F$2-'FL Characterization'!F$3)*VLOOKUP($A7,'FL Ratio'!$A$2:$B$9,2,FALSE)</f>
        <v>12.459691890779887</v>
      </c>
      <c r="G7" s="4">
        <f>('FL Characterization'!G$2-'FL Characterization'!G$3)*VLOOKUP($A7,'FL Ratio'!$A$2:$B$9,2,FALSE)</f>
        <v>13.033535072848057</v>
      </c>
      <c r="H7" s="4">
        <f>('FL Characterization'!H$2-'FL Characterization'!H$3)*VLOOKUP($A7,'FL Ratio'!$A$2:$B$9,2,FALSE)</f>
        <v>12.966907112745602</v>
      </c>
      <c r="I7" s="4">
        <f>('FL Characterization'!I$2-'FL Characterization'!I$3)*VLOOKUP($A7,'FL Ratio'!$A$2:$B$9,2,FALSE)</f>
        <v>12.256753131669406</v>
      </c>
      <c r="J7" s="4">
        <f>('FL Characterization'!J$2-'FL Characterization'!J$3)*VLOOKUP($A7,'FL Ratio'!$A$2:$B$9,2,FALSE)</f>
        <v>11.105116493218688</v>
      </c>
      <c r="K7" s="4">
        <f>('FL Characterization'!K$2-'FL Characterization'!K$3)*VLOOKUP($A7,'FL Ratio'!$A$2:$B$9,2,FALSE)</f>
        <v>16.307548759763947</v>
      </c>
      <c r="L7" s="4">
        <f>('FL Characterization'!L$2-'FL Characterization'!L$3)*VLOOKUP($A7,'FL Ratio'!$A$2:$B$9,2,FALSE)</f>
        <v>15.924977859997799</v>
      </c>
      <c r="M7" s="4">
        <f>('FL Characterization'!M$2-'FL Characterization'!M$3)*VLOOKUP($A7,'FL Ratio'!$A$2:$B$9,2,FALSE)</f>
        <v>14.664050298849382</v>
      </c>
      <c r="N7" s="4">
        <f>('FL Characterization'!N$2-'FL Characterization'!N$3)*VLOOKUP($A7,'FL Ratio'!$A$2:$B$9,2,FALSE)</f>
        <v>14.30773555569278</v>
      </c>
      <c r="O7" s="4">
        <f>('FL Characterization'!O$2-'FL Characterization'!O$3)*VLOOKUP($A7,'FL Ratio'!$A$2:$B$9,2,FALSE)</f>
        <v>14.366541972652769</v>
      </c>
      <c r="P7" s="4">
        <f>('FL Characterization'!P$2-'FL Characterization'!P$3)*VLOOKUP($A7,'FL Ratio'!$A$2:$B$9,2,FALSE)</f>
        <v>13.685909708285999</v>
      </c>
      <c r="Q7" s="4">
        <f>('FL Characterization'!Q$2-'FL Characterization'!Q$3)*VLOOKUP($A7,'FL Ratio'!$A$2:$B$9,2,FALSE)</f>
        <v>12.545175826942954</v>
      </c>
      <c r="R7" s="4">
        <f>('FL Characterization'!R$2-'FL Characterization'!R$3)*VLOOKUP($A7,'FL Ratio'!$A$2:$B$9,2,FALSE)</f>
        <v>11.274714937115844</v>
      </c>
      <c r="S7" s="4">
        <f>('FL Characterization'!S$2-'FL Characterization'!S$3)*VLOOKUP($A7,'FL Ratio'!$A$2:$B$9,2,FALSE)</f>
        <v>10.87025951764806</v>
      </c>
      <c r="T7" s="4">
        <f>('FL Characterization'!T$2-'FL Characterization'!T$3)*VLOOKUP($A7,'FL Ratio'!$A$2:$B$9,2,FALSE)</f>
        <v>6.8330001628707748</v>
      </c>
      <c r="U7" s="4">
        <f>('FL Characterization'!U$2-'FL Characterization'!U$3)*VLOOKUP($A7,'FL Ratio'!$A$2:$B$9,2,FALSE)</f>
        <v>7.3072700970546087</v>
      </c>
      <c r="V7" s="4">
        <f>('FL Characterization'!V$2-'FL Characterization'!V$3)*VLOOKUP($A7,'FL Ratio'!$A$2:$B$9,2,FALSE)</f>
        <v>7.9891927843640733</v>
      </c>
      <c r="W7" s="4">
        <f>('FL Characterization'!W$2-'FL Characterization'!W$3)*VLOOKUP($A7,'FL Ratio'!$A$2:$B$9,2,FALSE)</f>
        <v>8.1798330227757976</v>
      </c>
      <c r="X7" s="4">
        <f>('FL Characterization'!X$2-'FL Characterization'!X$3)*VLOOKUP($A7,'FL Ratio'!$A$2:$B$9,2,FALSE)</f>
        <v>8.5310124093237132</v>
      </c>
      <c r="Y7" s="4">
        <f>('FL Characterization'!Y$2-'FL Characterization'!Y$3)*VLOOKUP($A7,'FL Ratio'!$A$2:$B$9,2,FALSE)</f>
        <v>9.416663910606534</v>
      </c>
    </row>
    <row r="8" spans="1:25" x14ac:dyDescent="0.25">
      <c r="A8">
        <v>7</v>
      </c>
      <c r="B8" s="4">
        <f>('FL Characterization'!B$2-'FL Characterization'!B$3)*VLOOKUP($A8,'FL Ratio'!$A$2:$B$9,2,FALSE)</f>
        <v>10.544862254791964</v>
      </c>
      <c r="C8" s="4">
        <f>('FL Characterization'!C$2-'FL Characterization'!C$3)*VLOOKUP($A8,'FL Ratio'!$A$2:$B$9,2,FALSE)</f>
        <v>11.159524938108675</v>
      </c>
      <c r="D8" s="4">
        <f>('FL Characterization'!D$2-'FL Characterization'!D$3)*VLOOKUP($A8,'FL Ratio'!$A$2:$B$9,2,FALSE)</f>
        <v>11.784194983021804</v>
      </c>
      <c r="E8" s="4">
        <f>('FL Characterization'!E$2-'FL Characterization'!E$3)*VLOOKUP($A8,'FL Ratio'!$A$2:$B$9,2,FALSE)</f>
        <v>12.319852180051019</v>
      </c>
      <c r="F8" s="4">
        <f>('FL Characterization'!F$2-'FL Characterization'!F$3)*VLOOKUP($A8,'FL Ratio'!$A$2:$B$9,2,FALSE)</f>
        <v>12.459691890779887</v>
      </c>
      <c r="G8" s="4">
        <f>('FL Characterization'!G$2-'FL Characterization'!G$3)*VLOOKUP($A8,'FL Ratio'!$A$2:$B$9,2,FALSE)</f>
        <v>13.033535072848057</v>
      </c>
      <c r="H8" s="4">
        <f>('FL Characterization'!H$2-'FL Characterization'!H$3)*VLOOKUP($A8,'FL Ratio'!$A$2:$B$9,2,FALSE)</f>
        <v>12.966907112745602</v>
      </c>
      <c r="I8" s="4">
        <f>('FL Characterization'!I$2-'FL Characterization'!I$3)*VLOOKUP($A8,'FL Ratio'!$A$2:$B$9,2,FALSE)</f>
        <v>12.256753131669406</v>
      </c>
      <c r="J8" s="4">
        <f>('FL Characterization'!J$2-'FL Characterization'!J$3)*VLOOKUP($A8,'FL Ratio'!$A$2:$B$9,2,FALSE)</f>
        <v>11.105116493218688</v>
      </c>
      <c r="K8" s="4">
        <f>('FL Characterization'!K$2-'FL Characterization'!K$3)*VLOOKUP($A8,'FL Ratio'!$A$2:$B$9,2,FALSE)</f>
        <v>16.307548759763947</v>
      </c>
      <c r="L8" s="4">
        <f>('FL Characterization'!L$2-'FL Characterization'!L$3)*VLOOKUP($A8,'FL Ratio'!$A$2:$B$9,2,FALSE)</f>
        <v>15.924977859997799</v>
      </c>
      <c r="M8" s="4">
        <f>('FL Characterization'!M$2-'FL Characterization'!M$3)*VLOOKUP($A8,'FL Ratio'!$A$2:$B$9,2,FALSE)</f>
        <v>14.664050298849382</v>
      </c>
      <c r="N8" s="4">
        <f>('FL Characterization'!N$2-'FL Characterization'!N$3)*VLOOKUP($A8,'FL Ratio'!$A$2:$B$9,2,FALSE)</f>
        <v>14.30773555569278</v>
      </c>
      <c r="O8" s="4">
        <f>('FL Characterization'!O$2-'FL Characterization'!O$3)*VLOOKUP($A8,'FL Ratio'!$A$2:$B$9,2,FALSE)</f>
        <v>14.366541972652769</v>
      </c>
      <c r="P8" s="4">
        <f>('FL Characterization'!P$2-'FL Characterization'!P$3)*VLOOKUP($A8,'FL Ratio'!$A$2:$B$9,2,FALSE)</f>
        <v>13.685909708285999</v>
      </c>
      <c r="Q8" s="4">
        <f>('FL Characterization'!Q$2-'FL Characterization'!Q$3)*VLOOKUP($A8,'FL Ratio'!$A$2:$B$9,2,FALSE)</f>
        <v>12.545175826942954</v>
      </c>
      <c r="R8" s="4">
        <f>('FL Characterization'!R$2-'FL Characterization'!R$3)*VLOOKUP($A8,'FL Ratio'!$A$2:$B$9,2,FALSE)</f>
        <v>11.274714937115844</v>
      </c>
      <c r="S8" s="4">
        <f>('FL Characterization'!S$2-'FL Characterization'!S$3)*VLOOKUP($A8,'FL Ratio'!$A$2:$B$9,2,FALSE)</f>
        <v>10.87025951764806</v>
      </c>
      <c r="T8" s="4">
        <f>('FL Characterization'!T$2-'FL Characterization'!T$3)*VLOOKUP($A8,'FL Ratio'!$A$2:$B$9,2,FALSE)</f>
        <v>6.8330001628707748</v>
      </c>
      <c r="U8" s="4">
        <f>('FL Characterization'!U$2-'FL Characterization'!U$3)*VLOOKUP($A8,'FL Ratio'!$A$2:$B$9,2,FALSE)</f>
        <v>7.3072700970546087</v>
      </c>
      <c r="V8" s="4">
        <f>('FL Characterization'!V$2-'FL Characterization'!V$3)*VLOOKUP($A8,'FL Ratio'!$A$2:$B$9,2,FALSE)</f>
        <v>7.9891927843640733</v>
      </c>
      <c r="W8" s="4">
        <f>('FL Characterization'!W$2-'FL Characterization'!W$3)*VLOOKUP($A8,'FL Ratio'!$A$2:$B$9,2,FALSE)</f>
        <v>8.1798330227757976</v>
      </c>
      <c r="X8" s="4">
        <f>('FL Characterization'!X$2-'FL Characterization'!X$3)*VLOOKUP($A8,'FL Ratio'!$A$2:$B$9,2,FALSE)</f>
        <v>8.5310124093237132</v>
      </c>
      <c r="Y8" s="4">
        <f>('FL Characterization'!Y$2-'FL Characterization'!Y$3)*VLOOKUP($A8,'FL Ratio'!$A$2:$B$9,2,FALSE)</f>
        <v>9.416663910606534</v>
      </c>
    </row>
    <row r="9" spans="1:25" x14ac:dyDescent="0.25">
      <c r="A9">
        <v>8</v>
      </c>
      <c r="B9" s="4">
        <f>('FL Characterization'!B$2-'FL Characterization'!B$3)*VLOOKUP($A9,'FL Ratio'!$A$2:$B$9,2,FALSE)</f>
        <v>10.544862254791964</v>
      </c>
      <c r="C9" s="4">
        <f>('FL Characterization'!C$2-'FL Characterization'!C$3)*VLOOKUP($A9,'FL Ratio'!$A$2:$B$9,2,FALSE)</f>
        <v>11.159524938108675</v>
      </c>
      <c r="D9" s="4">
        <f>('FL Characterization'!D$2-'FL Characterization'!D$3)*VLOOKUP($A9,'FL Ratio'!$A$2:$B$9,2,FALSE)</f>
        <v>11.784194983021804</v>
      </c>
      <c r="E9" s="4">
        <f>('FL Characterization'!E$2-'FL Characterization'!E$3)*VLOOKUP($A9,'FL Ratio'!$A$2:$B$9,2,FALSE)</f>
        <v>12.319852180051019</v>
      </c>
      <c r="F9" s="4">
        <f>('FL Characterization'!F$2-'FL Characterization'!F$3)*VLOOKUP($A9,'FL Ratio'!$A$2:$B$9,2,FALSE)</f>
        <v>12.459691890779887</v>
      </c>
      <c r="G9" s="4">
        <f>('FL Characterization'!G$2-'FL Characterization'!G$3)*VLOOKUP($A9,'FL Ratio'!$A$2:$B$9,2,FALSE)</f>
        <v>13.033535072848057</v>
      </c>
      <c r="H9" s="4">
        <f>('FL Characterization'!H$2-'FL Characterization'!H$3)*VLOOKUP($A9,'FL Ratio'!$A$2:$B$9,2,FALSE)</f>
        <v>12.966907112745602</v>
      </c>
      <c r="I9" s="4">
        <f>('FL Characterization'!I$2-'FL Characterization'!I$3)*VLOOKUP($A9,'FL Ratio'!$A$2:$B$9,2,FALSE)</f>
        <v>12.256753131669406</v>
      </c>
      <c r="J9" s="4">
        <f>('FL Characterization'!J$2-'FL Characterization'!J$3)*VLOOKUP($A9,'FL Ratio'!$A$2:$B$9,2,FALSE)</f>
        <v>11.105116493218688</v>
      </c>
      <c r="K9" s="4">
        <f>('FL Characterization'!K$2-'FL Characterization'!K$3)*VLOOKUP($A9,'FL Ratio'!$A$2:$B$9,2,FALSE)</f>
        <v>16.307548759763947</v>
      </c>
      <c r="L9" s="4">
        <f>('FL Characterization'!L$2-'FL Characterization'!L$3)*VLOOKUP($A9,'FL Ratio'!$A$2:$B$9,2,FALSE)</f>
        <v>15.924977859997799</v>
      </c>
      <c r="M9" s="4">
        <f>('FL Characterization'!M$2-'FL Characterization'!M$3)*VLOOKUP($A9,'FL Ratio'!$A$2:$B$9,2,FALSE)</f>
        <v>14.664050298849382</v>
      </c>
      <c r="N9" s="4">
        <f>('FL Characterization'!N$2-'FL Characterization'!N$3)*VLOOKUP($A9,'FL Ratio'!$A$2:$B$9,2,FALSE)</f>
        <v>14.30773555569278</v>
      </c>
      <c r="O9" s="4">
        <f>('FL Characterization'!O$2-'FL Characterization'!O$3)*VLOOKUP($A9,'FL Ratio'!$A$2:$B$9,2,FALSE)</f>
        <v>14.366541972652769</v>
      </c>
      <c r="P9" s="4">
        <f>('FL Characterization'!P$2-'FL Characterization'!P$3)*VLOOKUP($A9,'FL Ratio'!$A$2:$B$9,2,FALSE)</f>
        <v>13.685909708285999</v>
      </c>
      <c r="Q9" s="4">
        <f>('FL Characterization'!Q$2-'FL Characterization'!Q$3)*VLOOKUP($A9,'FL Ratio'!$A$2:$B$9,2,FALSE)</f>
        <v>12.545175826942954</v>
      </c>
      <c r="R9" s="4">
        <f>('FL Characterization'!R$2-'FL Characterization'!R$3)*VLOOKUP($A9,'FL Ratio'!$A$2:$B$9,2,FALSE)</f>
        <v>11.274714937115844</v>
      </c>
      <c r="S9" s="4">
        <f>('FL Characterization'!S$2-'FL Characterization'!S$3)*VLOOKUP($A9,'FL Ratio'!$A$2:$B$9,2,FALSE)</f>
        <v>10.87025951764806</v>
      </c>
      <c r="T9" s="4">
        <f>('FL Characterization'!T$2-'FL Characterization'!T$3)*VLOOKUP($A9,'FL Ratio'!$A$2:$B$9,2,FALSE)</f>
        <v>6.8330001628707748</v>
      </c>
      <c r="U9" s="4">
        <f>('FL Characterization'!U$2-'FL Characterization'!U$3)*VLOOKUP($A9,'FL Ratio'!$A$2:$B$9,2,FALSE)</f>
        <v>7.3072700970546087</v>
      </c>
      <c r="V9" s="4">
        <f>('FL Characterization'!V$2-'FL Characterization'!V$3)*VLOOKUP($A9,'FL Ratio'!$A$2:$B$9,2,FALSE)</f>
        <v>7.9891927843640733</v>
      </c>
      <c r="W9" s="4">
        <f>('FL Characterization'!W$2-'FL Characterization'!W$3)*VLOOKUP($A9,'FL Ratio'!$A$2:$B$9,2,FALSE)</f>
        <v>8.1798330227757976</v>
      </c>
      <c r="X9" s="4">
        <f>('FL Characterization'!X$2-'FL Characterization'!X$3)*VLOOKUP($A9,'FL Ratio'!$A$2:$B$9,2,FALSE)</f>
        <v>8.5310124093237132</v>
      </c>
      <c r="Y9" s="4">
        <f>('FL Characterization'!Y$2-'FL Characterization'!Y$3)*VLOOKUP($A9,'FL Ratio'!$A$2:$B$9,2,FALSE)</f>
        <v>9.416663910606534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C716A-7F12-486C-8241-7FB09312A13F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1.7442622950819669E-4</v>
      </c>
      <c r="D3" s="7">
        <f ca="1">VLOOKUP($A3,'RES installed'!$A$2:$C$6,3,FALSE)*(AVERAGE('[1]Profiles, RES, Winter'!D$2:D$4)*(RANDBETWEEN(95,105)/100))</f>
        <v>1.0767425558501721E-4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0.17635462916257033</v>
      </c>
      <c r="J3" s="7">
        <f ca="1">VLOOKUP($A3,'RES installed'!$A$2:$C$6,3,FALSE)*(AVERAGE('[1]Profiles, RES, Winter'!J$2:J$4)*(RANDBETWEEN(95,105)/100))</f>
        <v>3.3257881155905045</v>
      </c>
      <c r="K3" s="7">
        <f ca="1">VLOOKUP($A3,'RES installed'!$A$2:$C$6,3,FALSE)*(AVERAGE('[1]Profiles, RES, Winter'!K$2:K$4)*(RANDBETWEEN(95,105)/100))</f>
        <v>8.3010752727563695</v>
      </c>
      <c r="L3" s="7">
        <f ca="1">VLOOKUP($A3,'RES installed'!$A$2:$C$6,3,FALSE)*(AVERAGE('[1]Profiles, RES, Winter'!L$2:L$4)*(RANDBETWEEN(95,105)/100))</f>
        <v>11.120477295030497</v>
      </c>
      <c r="M3" s="7">
        <f ca="1">VLOOKUP($A3,'RES installed'!$A$2:$C$6,3,FALSE)*(AVERAGE('[1]Profiles, RES, Winter'!M$2:M$4)*(RANDBETWEEN(95,105)/100))</f>
        <v>12.267625421705393</v>
      </c>
      <c r="N3" s="7">
        <f ca="1">VLOOKUP($A3,'RES installed'!$A$2:$C$6,3,FALSE)*(AVERAGE('[1]Profiles, RES, Winter'!N$2:N$4)*(RANDBETWEEN(95,105)/100))</f>
        <v>12.862180109748513</v>
      </c>
      <c r="O3" s="7">
        <f ca="1">VLOOKUP($A3,'RES installed'!$A$2:$C$6,3,FALSE)*(AVERAGE('[1]Profiles, RES, Winter'!O$2:O$4)*(RANDBETWEEN(95,105)/100))</f>
        <v>11.544645675061791</v>
      </c>
      <c r="P3" s="7">
        <f ca="1">VLOOKUP($A3,'RES installed'!$A$2:$C$6,3,FALSE)*(AVERAGE('[1]Profiles, RES, Winter'!P$2:P$4)*(RANDBETWEEN(95,105)/100))</f>
        <v>9.1349301427713172</v>
      </c>
      <c r="Q3" s="7">
        <f ca="1">VLOOKUP($A3,'RES installed'!$A$2:$C$6,3,FALSE)*(AVERAGE('[1]Profiles, RES, Winter'!Q$2:Q$4)*(RANDBETWEEN(95,105)/100))</f>
        <v>5.1031868615788518</v>
      </c>
      <c r="R3" s="7">
        <f ca="1">VLOOKUP($A3,'RES installed'!$A$2:$C$6,3,FALSE)*(AVERAGE('[1]Profiles, RES, Winter'!R$2:R$4)*(RANDBETWEEN(95,105)/100))</f>
        <v>1.0386793584952332</v>
      </c>
      <c r="S3" s="7">
        <f ca="1">VLOOKUP($A3,'RES installed'!$A$2:$C$6,3,FALSE)*(AVERAGE('[1]Profiles, RES, Winter'!S$2:S$4)*(RANDBETWEEN(95,105)/100))</f>
        <v>6.751041381061194E-3</v>
      </c>
      <c r="T3" s="7">
        <f ca="1">VLOOKUP($A3,'RES installed'!$A$2:$C$6,3,FALSE)*(AVERAGE('[1]Profiles, RES, Winter'!T$2:T$4)*(RANDBETWEEN(95,105)/100))</f>
        <v>1.2256979991216461E-3</v>
      </c>
      <c r="U3" s="7">
        <f ca="1">VLOOKUP($A3,'RES installed'!$A$2:$C$6,3,FALSE)*(AVERAGE('[1]Profiles, RES, Winter'!U$2:U$4)*(RANDBETWEEN(95,105)/100))</f>
        <v>3.2967907104324766E-4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9.174243338160073</v>
      </c>
      <c r="C4" s="9">
        <f ca="1">VLOOKUP($A4,'RES installed'!$A$2:$C$6,3,FALSE)*(AVERAGE('[1]Profiles, RES, Winter'!C$5:C$7)*(RANDBETWEEN(95,105)/100))</f>
        <v>7.9228710667507194</v>
      </c>
      <c r="D4" s="9">
        <f ca="1">VLOOKUP($A4,'RES installed'!$A$2:$C$6,3,FALSE)*(AVERAGE('[1]Profiles, RES, Winter'!D$5:D$7)*(RANDBETWEEN(95,105)/100))</f>
        <v>7.940067968122948</v>
      </c>
      <c r="E4" s="9">
        <f ca="1">VLOOKUP($A4,'RES installed'!$A$2:$C$6,3,FALSE)*(AVERAGE('[1]Profiles, RES, Winter'!E$5:E$7)*(RANDBETWEEN(95,105)/100))</f>
        <v>8.368454034329579</v>
      </c>
      <c r="F4" s="9">
        <f ca="1">VLOOKUP($A4,'RES installed'!$A$2:$C$6,3,FALSE)*(AVERAGE('[1]Profiles, RES, Winter'!F$5:F$7)*(RANDBETWEEN(95,105)/100))</f>
        <v>7.1760194681795797</v>
      </c>
      <c r="G4" s="9">
        <f ca="1">VLOOKUP($A4,'RES installed'!$A$2:$C$6,3,FALSE)*(AVERAGE('[1]Profiles, RES, Winter'!G$5:G$7)*(RANDBETWEEN(95,105)/100))</f>
        <v>6.5217583239234065</v>
      </c>
      <c r="H4" s="9">
        <f ca="1">VLOOKUP($A4,'RES installed'!$A$2:$C$6,3,FALSE)*(AVERAGE('[1]Profiles, RES, Winter'!H$5:H$7)*(RANDBETWEEN(95,105)/100))</f>
        <v>5.400707806812008</v>
      </c>
      <c r="I4" s="9">
        <f ca="1">VLOOKUP($A4,'RES installed'!$A$2:$C$6,3,FALSE)*(AVERAGE('[1]Profiles, RES, Winter'!I$5:I$7)*(RANDBETWEEN(95,105)/100))</f>
        <v>4.9974432894854575</v>
      </c>
      <c r="J4" s="9">
        <f ca="1">VLOOKUP($A4,'RES installed'!$A$2:$C$6,3,FALSE)*(AVERAGE('[1]Profiles, RES, Winter'!J$5:J$7)*(RANDBETWEEN(95,105)/100))</f>
        <v>4.9896258749248643</v>
      </c>
      <c r="K4" s="9">
        <f ca="1">VLOOKUP($A4,'RES installed'!$A$2:$C$6,3,FALSE)*(AVERAGE('[1]Profiles, RES, Winter'!K$5:K$7)*(RANDBETWEEN(95,105)/100))</f>
        <v>4.5123053221570197</v>
      </c>
      <c r="L4" s="9">
        <f ca="1">VLOOKUP($A4,'RES installed'!$A$2:$C$6,3,FALSE)*(AVERAGE('[1]Profiles, RES, Winter'!L$5:L$7)*(RANDBETWEEN(95,105)/100))</f>
        <v>4.3931620551728754</v>
      </c>
      <c r="M4" s="9">
        <f ca="1">VLOOKUP($A4,'RES installed'!$A$2:$C$6,3,FALSE)*(AVERAGE('[1]Profiles, RES, Winter'!M$5:M$7)*(RANDBETWEEN(95,105)/100))</f>
        <v>4.3343201537249492</v>
      </c>
      <c r="N4" s="9">
        <f ca="1">VLOOKUP($A4,'RES installed'!$A$2:$C$6,3,FALSE)*(AVERAGE('[1]Profiles, RES, Winter'!N$5:N$7)*(RANDBETWEEN(95,105)/100))</f>
        <v>3.9771921586635193</v>
      </c>
      <c r="O4" s="9">
        <f ca="1">VLOOKUP($A4,'RES installed'!$A$2:$C$6,3,FALSE)*(AVERAGE('[1]Profiles, RES, Winter'!O$5:O$7)*(RANDBETWEEN(95,105)/100))</f>
        <v>3.9188693926563878</v>
      </c>
      <c r="P4" s="9">
        <f ca="1">VLOOKUP($A4,'RES installed'!$A$2:$C$6,3,FALSE)*(AVERAGE('[1]Profiles, RES, Winter'!P$5:P$7)*(RANDBETWEEN(95,105)/100))</f>
        <v>5.2381493425413002</v>
      </c>
      <c r="Q4" s="9">
        <f ca="1">VLOOKUP($A4,'RES installed'!$A$2:$C$6,3,FALSE)*(AVERAGE('[1]Profiles, RES, Winter'!Q$5:Q$7)*(RANDBETWEEN(95,105)/100))</f>
        <v>5.4382407477250121</v>
      </c>
      <c r="R4" s="9">
        <f ca="1">VLOOKUP($A4,'RES installed'!$A$2:$C$6,3,FALSE)*(AVERAGE('[1]Profiles, RES, Winter'!R$5:R$7)*(RANDBETWEEN(95,105)/100))</f>
        <v>5.8005799736084169</v>
      </c>
      <c r="S4" s="9">
        <f ca="1">VLOOKUP($A4,'RES installed'!$A$2:$C$6,3,FALSE)*(AVERAGE('[1]Profiles, RES, Winter'!S$5:S$7)*(RANDBETWEEN(95,105)/100))</f>
        <v>6.2910814337064762</v>
      </c>
      <c r="T4" s="9">
        <f ca="1">VLOOKUP($A4,'RES installed'!$A$2:$C$6,3,FALSE)*(AVERAGE('[1]Profiles, RES, Winter'!T$5:T$7)*(RANDBETWEEN(95,105)/100))</f>
        <v>6.2900638707529222</v>
      </c>
      <c r="U4" s="9">
        <f ca="1">VLOOKUP($A4,'RES installed'!$A$2:$C$6,3,FALSE)*(AVERAGE('[1]Profiles, RES, Winter'!U$5:U$7)*(RANDBETWEEN(95,105)/100))</f>
        <v>6.1835479300510663</v>
      </c>
      <c r="V4" s="9">
        <f ca="1">VLOOKUP($A4,'RES installed'!$A$2:$C$6,3,FALSE)*(AVERAGE('[1]Profiles, RES, Winter'!V$5:V$7)*(RANDBETWEEN(95,105)/100))</f>
        <v>6.9032522117435837</v>
      </c>
      <c r="W4" s="9">
        <f ca="1">VLOOKUP($A4,'RES installed'!$A$2:$C$6,3,FALSE)*(AVERAGE('[1]Profiles, RES, Winter'!W$5:W$7)*(RANDBETWEEN(95,105)/100))</f>
        <v>6.5387672449662873</v>
      </c>
      <c r="X4" s="9">
        <f ca="1">VLOOKUP($A4,'RES installed'!$A$2:$C$6,3,FALSE)*(AVERAGE('[1]Profiles, RES, Winter'!X$5:X$7)*(RANDBETWEEN(95,105)/100))</f>
        <v>6.7890333822250497</v>
      </c>
      <c r="Y4" s="9">
        <f ca="1">VLOOKUP($A4,'RES installed'!$A$2:$C$6,3,FALSE)*(AVERAGE('[1]Profiles, RES, Winter'!Y$5:Y$7)*(RANDBETWEEN(95,105)/100))</f>
        <v>7.1506904878117741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8.9030054644808731E-5</v>
      </c>
      <c r="D5" s="7">
        <f ca="1">VLOOKUP($A5,'RES installed'!$A$2:$C$6,3,FALSE)*(AVERAGE('[1]Profiles, RES, Winter'!D$2:D$4)*(RANDBETWEEN(95,105)/100))</f>
        <v>5.2791746670323976E-5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8.3938020611031061E-2</v>
      </c>
      <c r="J5" s="7">
        <f ca="1">VLOOKUP($A5,'RES installed'!$A$2:$C$6,3,FALSE)*(AVERAGE('[1]Profiles, RES, Winter'!J$2:J$4)*(RANDBETWEEN(95,105)/100))</f>
        <v>1.6975376839993199</v>
      </c>
      <c r="K5" s="7">
        <f ca="1">VLOOKUP($A5,'RES installed'!$A$2:$C$6,3,FALSE)*(AVERAGE('[1]Profiles, RES, Winter'!K$2:K$4)*(RANDBETWEEN(95,105)/100))</f>
        <v>4.1928900612391864</v>
      </c>
      <c r="L5" s="7">
        <f ca="1">VLOOKUP($A5,'RES installed'!$A$2:$C$6,3,FALSE)*(AVERAGE('[1]Profiles, RES, Winter'!L$2:L$4)*(RANDBETWEEN(95,105)/100))</f>
        <v>5.7871871637403602</v>
      </c>
      <c r="M5" s="7">
        <f ca="1">VLOOKUP($A5,'RES installed'!$A$2:$C$6,3,FALSE)*(AVERAGE('[1]Profiles, RES, Winter'!M$2:M$4)*(RANDBETWEEN(95,105)/100))</f>
        <v>6.3235182586110277</v>
      </c>
      <c r="N5" s="7">
        <f ca="1">VLOOKUP($A5,'RES installed'!$A$2:$C$6,3,FALSE)*(AVERAGE('[1]Profiles, RES, Winter'!N$2:N$4)*(RANDBETWEEN(95,105)/100))</f>
        <v>6.4310900548742564</v>
      </c>
      <c r="O5" s="7">
        <f ca="1">VLOOKUP($A5,'RES installed'!$A$2:$C$6,3,FALSE)*(AVERAGE('[1]Profiles, RES, Winter'!O$2:O$4)*(RANDBETWEEN(95,105)/100))</f>
        <v>5.9454925226568225</v>
      </c>
      <c r="P5" s="7">
        <f ca="1">VLOOKUP($A5,'RES installed'!$A$2:$C$6,3,FALSE)*(AVERAGE('[1]Profiles, RES, Winter'!P$2:P$4)*(RANDBETWEEN(95,105)/100))</f>
        <v>4.3847664685302314</v>
      </c>
      <c r="Q5" s="7">
        <f ca="1">VLOOKUP($A5,'RES installed'!$A$2:$C$6,3,FALSE)*(AVERAGE('[1]Profiles, RES, Winter'!Q$2:Q$4)*(RANDBETWEEN(95,105)/100))</f>
        <v>2.42772967201324</v>
      </c>
      <c r="R5" s="7">
        <f ca="1">VLOOKUP($A5,'RES installed'!$A$2:$C$6,3,FALSE)*(AVERAGE('[1]Profiles, RES, Winter'!R$2:R$4)*(RANDBETWEEN(95,105)/100))</f>
        <v>0.54667334657643851</v>
      </c>
      <c r="S5" s="7">
        <f ca="1">VLOOKUP($A5,'RES installed'!$A$2:$C$6,3,FALSE)*(AVERAGE('[1]Profiles, RES, Winter'!S$2:S$4)*(RANDBETWEEN(95,105)/100))</f>
        <v>3.6919757552678406E-3</v>
      </c>
      <c r="T5" s="7">
        <f ca="1">VLOOKUP($A5,'RES installed'!$A$2:$C$6,3,FALSE)*(AVERAGE('[1]Profiles, RES, Winter'!T$2:T$4)*(RANDBETWEEN(95,105)/100))</f>
        <v>6.0059201956960662E-4</v>
      </c>
      <c r="U5" s="7">
        <f ca="1">VLOOKUP($A5,'RES installed'!$A$2:$C$6,3,FALSE)*(AVERAGE('[1]Profiles, RES, Winter'!U$2:U$4)*(RANDBETWEEN(95,105)/100))</f>
        <v>1.5352701837798298E-4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9.3572404371584697E-5</v>
      </c>
      <c r="D6" s="7">
        <f ca="1">VLOOKUP($A6,'RES installed'!$A$2:$C$6,3,FALSE)*(AVERAGE('[1]Profiles, RES, Winter'!D$2:D$4)*(RANDBETWEEN(95,105)/100))</f>
        <v>5.1746365548139341E-5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8.1394444228878593E-2</v>
      </c>
      <c r="J6" s="7">
        <f ca="1">VLOOKUP($A6,'RES installed'!$A$2:$C$6,3,FALSE)*(AVERAGE('[1]Profiles, RES, Winter'!J$2:J$4)*(RANDBETWEEN(95,105)/100))</f>
        <v>1.7668249364074557</v>
      </c>
      <c r="K6" s="7">
        <f ca="1">VLOOKUP($A6,'RES installed'!$A$2:$C$6,3,FALSE)*(AVERAGE('[1]Profiles, RES, Winter'!K$2:K$4)*(RANDBETWEEN(95,105)/100))</f>
        <v>4.0658327866561814</v>
      </c>
      <c r="L6" s="7">
        <f ca="1">VLOOKUP($A6,'RES installed'!$A$2:$C$6,3,FALSE)*(AVERAGE('[1]Profiles, RES, Winter'!L$2:L$4)*(RANDBETWEEN(95,105)/100))</f>
        <v>5.7871871637403602</v>
      </c>
      <c r="M6" s="7">
        <f ca="1">VLOOKUP($A6,'RES installed'!$A$2:$C$6,3,FALSE)*(AVERAGE('[1]Profiles, RES, Winter'!M$2:M$4)*(RANDBETWEEN(95,105)/100))</f>
        <v>6.2602830760249173</v>
      </c>
      <c r="N6" s="7">
        <f ca="1">VLOOKUP($A6,'RES installed'!$A$2:$C$6,3,FALSE)*(AVERAGE('[1]Profiles, RES, Winter'!N$2:N$4)*(RANDBETWEEN(95,105)/100))</f>
        <v>6.497389952347187</v>
      </c>
      <c r="O6" s="7">
        <f ca="1">VLOOKUP($A6,'RES installed'!$A$2:$C$6,3,FALSE)*(AVERAGE('[1]Profiles, RES, Winter'!O$2:O$4)*(RANDBETWEEN(95,105)/100))</f>
        <v>5.7723228375308953</v>
      </c>
      <c r="P6" s="7">
        <f ca="1">VLOOKUP($A6,'RES installed'!$A$2:$C$6,3,FALSE)*(AVERAGE('[1]Profiles, RES, Winter'!P$2:P$4)*(RANDBETWEEN(95,105)/100))</f>
        <v>4.6588143728133717</v>
      </c>
      <c r="Q6" s="7">
        <f ca="1">VLOOKUP($A6,'RES installed'!$A$2:$C$6,3,FALSE)*(AVERAGE('[1]Profiles, RES, Winter'!Q$2:Q$4)*(RANDBETWEEN(95,105)/100))</f>
        <v>2.5515934307894259</v>
      </c>
      <c r="R6" s="7">
        <f ca="1">VLOOKUP($A6,'RES installed'!$A$2:$C$6,3,FALSE)*(AVERAGE('[1]Profiles, RES, Winter'!R$2:R$4)*(RANDBETWEEN(95,105)/100))</f>
        <v>0.54120661311067408</v>
      </c>
      <c r="S6" s="7">
        <f ca="1">VLOOKUP($A6,'RES installed'!$A$2:$C$6,3,FALSE)*(AVERAGE('[1]Profiles, RES, Winter'!S$2:S$4)*(RANDBETWEEN(95,105)/100))</f>
        <v>3.3403590166709027E-3</v>
      </c>
      <c r="T6" s="7">
        <f ca="1">VLOOKUP($A6,'RES installed'!$A$2:$C$6,3,FALSE)*(AVERAGE('[1]Profiles, RES, Winter'!T$2:T$4)*(RANDBETWEEN(95,105)/100))</f>
        <v>5.8220654958278189E-4</v>
      </c>
      <c r="U6" s="7">
        <f ca="1">VLOOKUP($A6,'RES installed'!$A$2:$C$6,3,FALSE)*(AVERAGE('[1]Profiles, RES, Winter'!U$2:U$4)*(RANDBETWEEN(95,105)/100))</f>
        <v>1.6645560939928682E-4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8.8121584699453533E-5</v>
      </c>
      <c r="D7" s="7">
        <f ca="1">VLOOKUP($A7,'RES installed'!$A$2:$C$6,3,FALSE)*(AVERAGE('[1]Profiles, RES, Winter'!D$2:D$4)*(RANDBETWEEN(95,105)/100))</f>
        <v>5.2269056109231658E-5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8.3090161816980229E-2</v>
      </c>
      <c r="J7" s="7">
        <f ca="1">VLOOKUP($A7,'RES installed'!$A$2:$C$6,3,FALSE)*(AVERAGE('[1]Profiles, RES, Winter'!J$2:J$4)*(RANDBETWEEN(95,105)/100))</f>
        <v>1.714859497101354</v>
      </c>
      <c r="K7" s="7">
        <f ca="1">VLOOKUP($A7,'RES installed'!$A$2:$C$6,3,FALSE)*(AVERAGE('[1]Profiles, RES, Winter'!K$2:K$4)*(RANDBETWEEN(95,105)/100))</f>
        <v>4.3622997606831939</v>
      </c>
      <c r="L7" s="7">
        <f ca="1">VLOOKUP($A7,'RES installed'!$A$2:$C$6,3,FALSE)*(AVERAGE('[1]Profiles, RES, Winter'!L$2:L$4)*(RANDBETWEEN(95,105)/100))</f>
        <v>5.9006614218529174</v>
      </c>
      <c r="M7" s="7">
        <f ca="1">VLOOKUP($A7,'RES installed'!$A$2:$C$6,3,FALSE)*(AVERAGE('[1]Profiles, RES, Winter'!M$2:M$4)*(RANDBETWEEN(95,105)/100))</f>
        <v>6.4499886237832484</v>
      </c>
      <c r="N7" s="7">
        <f ca="1">VLOOKUP($A7,'RES installed'!$A$2:$C$6,3,FALSE)*(AVERAGE('[1]Profiles, RES, Winter'!N$2:N$4)*(RANDBETWEEN(95,105)/100))</f>
        <v>6.9614892346577006</v>
      </c>
      <c r="O7" s="7">
        <f ca="1">VLOOKUP($A7,'RES installed'!$A$2:$C$6,3,FALSE)*(AVERAGE('[1]Profiles, RES, Winter'!O$2:O$4)*(RANDBETWEEN(95,105)/100))</f>
        <v>5.8877692942815134</v>
      </c>
      <c r="P7" s="7">
        <f ca="1">VLOOKUP($A7,'RES installed'!$A$2:$C$6,3,FALSE)*(AVERAGE('[1]Profiles, RES, Winter'!P$2:P$4)*(RANDBETWEEN(95,105)/100))</f>
        <v>4.3847664685302314</v>
      </c>
      <c r="Q7" s="7">
        <f ca="1">VLOOKUP($A7,'RES installed'!$A$2:$C$6,3,FALSE)*(AVERAGE('[1]Profiles, RES, Winter'!Q$2:Q$4)*(RANDBETWEEN(95,105)/100))</f>
        <v>2.5268206790341892</v>
      </c>
      <c r="R7" s="7">
        <f ca="1">VLOOKUP($A7,'RES installed'!$A$2:$C$6,3,FALSE)*(AVERAGE('[1]Profiles, RES, Winter'!R$2:R$4)*(RANDBETWEEN(95,105)/100))</f>
        <v>0.57400701390526043</v>
      </c>
      <c r="S7" s="7">
        <f ca="1">VLOOKUP($A7,'RES installed'!$A$2:$C$6,3,FALSE)*(AVERAGE('[1]Profiles, RES, Winter'!S$2:S$4)*(RANDBETWEEN(95,105)/100))</f>
        <v>3.3403590166709027E-3</v>
      </c>
      <c r="T7" s="7">
        <f ca="1">VLOOKUP($A7,'RES installed'!$A$2:$C$6,3,FALSE)*(AVERAGE('[1]Profiles, RES, Winter'!T$2:T$4)*(RANDBETWEEN(95,105)/100))</f>
        <v>6.1897748955643136E-4</v>
      </c>
      <c r="U7" s="7">
        <f ca="1">VLOOKUP($A7,'RES installed'!$A$2:$C$6,3,FALSE)*(AVERAGE('[1]Profiles, RES, Winter'!U$2:U$4)*(RANDBETWEEN(95,105)/100))</f>
        <v>1.6160738776629788E-4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45AA9C-D40E-48EB-AB22-07A01AB31B02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1.7987704918032786E-4</v>
      </c>
      <c r="D3" s="7">
        <f ca="1">VLOOKUP($A3,'RES installed'!$A$2:$C$6,3,FALSE)*(AVERAGE('[1]Profiles, RES, Winter'!D$2:D$4)*(RANDBETWEEN(95,105)/100))</f>
        <v>1.0035658772972476E-4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0.16278888845775719</v>
      </c>
      <c r="J3" s="7">
        <f ca="1">VLOOKUP($A3,'RES installed'!$A$2:$C$6,3,FALSE)*(AVERAGE('[1]Profiles, RES, Winter'!J$2:J$4)*(RANDBETWEEN(95,105)/100))</f>
        <v>3.429718994202708</v>
      </c>
      <c r="K3" s="7">
        <f ca="1">VLOOKUP($A3,'RES installed'!$A$2:$C$6,3,FALSE)*(AVERAGE('[1]Profiles, RES, Winter'!K$2:K$4)*(RANDBETWEEN(95,105)/100))</f>
        <v>8.6398946716443845</v>
      </c>
      <c r="L3" s="7">
        <f ca="1">VLOOKUP($A3,'RES installed'!$A$2:$C$6,3,FALSE)*(AVERAGE('[1]Profiles, RES, Winter'!L$2:L$4)*(RANDBETWEEN(95,105)/100))</f>
        <v>11.91479710181839</v>
      </c>
      <c r="M3" s="7">
        <f ca="1">VLOOKUP($A3,'RES installed'!$A$2:$C$6,3,FALSE)*(AVERAGE('[1]Profiles, RES, Winter'!M$2:M$4)*(RANDBETWEEN(95,105)/100))</f>
        <v>12.647036517222055</v>
      </c>
      <c r="N3" s="7">
        <f ca="1">VLOOKUP($A3,'RES installed'!$A$2:$C$6,3,FALSE)*(AVERAGE('[1]Profiles, RES, Winter'!N$2:N$4)*(RANDBETWEEN(95,105)/100))</f>
        <v>13.657778879423679</v>
      </c>
      <c r="O3" s="7">
        <f ca="1">VLOOKUP($A3,'RES installed'!$A$2:$C$6,3,FALSE)*(AVERAGE('[1]Profiles, RES, Winter'!O$2:O$4)*(RANDBETWEEN(95,105)/100))</f>
        <v>11.082859848059318</v>
      </c>
      <c r="P3" s="7">
        <f ca="1">VLOOKUP($A3,'RES installed'!$A$2:$C$6,3,FALSE)*(AVERAGE('[1]Profiles, RES, Winter'!P$2:P$4)*(RANDBETWEEN(95,105)/100))</f>
        <v>9.5916766499098838</v>
      </c>
      <c r="Q3" s="7">
        <f ca="1">VLOOKUP($A3,'RES installed'!$A$2:$C$6,3,FALSE)*(AVERAGE('[1]Profiles, RES, Winter'!Q$2:Q$4)*(RANDBETWEEN(95,105)/100))</f>
        <v>5.1031868615788518</v>
      </c>
      <c r="R3" s="7">
        <f ca="1">VLOOKUP($A3,'RES installed'!$A$2:$C$6,3,FALSE)*(AVERAGE('[1]Profiles, RES, Winter'!R$2:R$4)*(RANDBETWEEN(95,105)/100))</f>
        <v>1.1152136270159345</v>
      </c>
      <c r="S3" s="7">
        <f ca="1">VLOOKUP($A3,'RES installed'!$A$2:$C$6,3,FALSE)*(AVERAGE('[1]Profiles, RES, Winter'!S$2:S$4)*(RANDBETWEEN(95,105)/100))</f>
        <v>6.751041381061194E-3</v>
      </c>
      <c r="T3" s="7">
        <f ca="1">VLOOKUP($A3,'RES installed'!$A$2:$C$6,3,FALSE)*(AVERAGE('[1]Profiles, RES, Winter'!T$2:T$4)*(RANDBETWEEN(95,105)/100))</f>
        <v>1.1766700791567802E-3</v>
      </c>
      <c r="U3" s="7">
        <f ca="1">VLOOKUP($A3,'RES installed'!$A$2:$C$6,3,FALSE)*(AVERAGE('[1]Profiles, RES, Winter'!U$2:U$4)*(RANDBETWEEN(95,105)/100))</f>
        <v>3.1028618451129188E-4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9.4494706383048754</v>
      </c>
      <c r="C4" s="9">
        <f ca="1">VLOOKUP($A4,'RES installed'!$A$2:$C$6,3,FALSE)*(AVERAGE('[1]Profiles, RES, Winter'!C$5:C$7)*(RANDBETWEEN(95,105)/100))</f>
        <v>7.9228710667507194</v>
      </c>
      <c r="D4" s="9">
        <f ca="1">VLOOKUP($A4,'RES installed'!$A$2:$C$6,3,FALSE)*(AVERAGE('[1]Profiles, RES, Winter'!D$5:D$7)*(RANDBETWEEN(95,105)/100))</f>
        <v>7.8582115973175579</v>
      </c>
      <c r="E4" s="9">
        <f ca="1">VLOOKUP($A4,'RES installed'!$A$2:$C$6,3,FALSE)*(AVERAGE('[1]Profiles, RES, Winter'!E$5:E$7)*(RANDBETWEEN(95,105)/100))</f>
        <v>7.8761920323101915</v>
      </c>
      <c r="F4" s="9">
        <f ca="1">VLOOKUP($A4,'RES installed'!$A$2:$C$6,3,FALSE)*(AVERAGE('[1]Profiles, RES, Winter'!F$5:F$7)*(RANDBETWEEN(95,105)/100))</f>
        <v>7.1049697704748311</v>
      </c>
      <c r="G4" s="9">
        <f ca="1">VLOOKUP($A4,'RES installed'!$A$2:$C$6,3,FALSE)*(AVERAGE('[1]Profiles, RES, Winter'!G$5:G$7)*(RANDBETWEEN(95,105)/100))</f>
        <v>6.5844675385765168</v>
      </c>
      <c r="H4" s="9">
        <f ca="1">VLOOKUP($A4,'RES installed'!$A$2:$C$6,3,FALSE)*(AVERAGE('[1]Profiles, RES, Winter'!H$5:H$7)*(RANDBETWEEN(95,105)/100))</f>
        <v>5.566035596816457</v>
      </c>
      <c r="I4" s="9">
        <f ca="1">VLOOKUP($A4,'RES installed'!$A$2:$C$6,3,FALSE)*(AVERAGE('[1]Profiles, RES, Winter'!I$5:I$7)*(RANDBETWEEN(95,105)/100))</f>
        <v>4.8490043798967806</v>
      </c>
      <c r="J4" s="9">
        <f ca="1">VLOOKUP($A4,'RES installed'!$A$2:$C$6,3,FALSE)*(AVERAGE('[1]Profiles, RES, Winter'!J$5:J$7)*(RANDBETWEEN(95,105)/100))</f>
        <v>4.6505250873086101</v>
      </c>
      <c r="K4" s="9">
        <f ca="1">VLOOKUP($A4,'RES installed'!$A$2:$C$6,3,FALSE)*(AVERAGE('[1]Profiles, RES, Winter'!K$5:K$7)*(RANDBETWEEN(95,105)/100))</f>
        <v>4.5123053221570197</v>
      </c>
      <c r="L4" s="9">
        <f ca="1">VLOOKUP($A4,'RES installed'!$A$2:$C$6,3,FALSE)*(AVERAGE('[1]Profiles, RES, Winter'!L$5:L$7)*(RANDBETWEEN(95,105)/100))</f>
        <v>4.1756787851148118</v>
      </c>
      <c r="M4" s="9">
        <f ca="1">VLOOKUP($A4,'RES installed'!$A$2:$C$6,3,FALSE)*(AVERAGE('[1]Profiles, RES, Winter'!M$5:M$7)*(RANDBETWEEN(95,105)/100))</f>
        <v>4.2476337506504507</v>
      </c>
      <c r="N4" s="9">
        <f ca="1">VLOOKUP($A4,'RES installed'!$A$2:$C$6,3,FALSE)*(AVERAGE('[1]Profiles, RES, Winter'!N$5:N$7)*(RANDBETWEEN(95,105)/100))</f>
        <v>4.0989429390307706</v>
      </c>
      <c r="O4" s="9">
        <f ca="1">VLOOKUP($A4,'RES installed'!$A$2:$C$6,3,FALSE)*(AVERAGE('[1]Profiles, RES, Winter'!O$5:O$7)*(RANDBETWEEN(95,105)/100))</f>
        <v>4.1588001717986156</v>
      </c>
      <c r="P4" s="9">
        <f ca="1">VLOOKUP($A4,'RES installed'!$A$2:$C$6,3,FALSE)*(AVERAGE('[1]Profiles, RES, Winter'!P$5:P$7)*(RANDBETWEEN(95,105)/100))</f>
        <v>4.83521477773043</v>
      </c>
      <c r="Q4" s="9">
        <f ca="1">VLOOKUP($A4,'RES installed'!$A$2:$C$6,3,FALSE)*(AVERAGE('[1]Profiles, RES, Winter'!Q$5:Q$7)*(RANDBETWEEN(95,105)/100))</f>
        <v>5.8867554485683122</v>
      </c>
      <c r="R4" s="9">
        <f ca="1">VLOOKUP($A4,'RES installed'!$A$2:$C$6,3,FALSE)*(AVERAGE('[1]Profiles, RES, Winter'!R$5:R$7)*(RANDBETWEEN(95,105)/100))</f>
        <v>6.093538558134096</v>
      </c>
      <c r="S4" s="9">
        <f ca="1">VLOOKUP($A4,'RES installed'!$A$2:$C$6,3,FALSE)*(AVERAGE('[1]Profiles, RES, Winter'!S$5:S$7)*(RANDBETWEEN(95,105)/100))</f>
        <v>6.3559379433323153</v>
      </c>
      <c r="T4" s="9">
        <f ca="1">VLOOKUP($A4,'RES installed'!$A$2:$C$6,3,FALSE)*(AVERAGE('[1]Profiles, RES, Winter'!T$5:T$7)*(RANDBETWEEN(95,105)/100))</f>
        <v>6.4750657493044788</v>
      </c>
      <c r="U4" s="9">
        <f ca="1">VLOOKUP($A4,'RES installed'!$A$2:$C$6,3,FALSE)*(AVERAGE('[1]Profiles, RES, Winter'!U$5:U$7)*(RANDBETWEEN(95,105)/100))</f>
        <v>6.3728402136240589</v>
      </c>
      <c r="V4" s="9">
        <f ca="1">VLOOKUP($A4,'RES installed'!$A$2:$C$6,3,FALSE)*(AVERAGE('[1]Profiles, RES, Winter'!V$5:V$7)*(RANDBETWEEN(95,105)/100))</f>
        <v>6.3058553857273116</v>
      </c>
      <c r="W4" s="9">
        <f ca="1">VLOOKUP($A4,'RES installed'!$A$2:$C$6,3,FALSE)*(AVERAGE('[1]Profiles, RES, Winter'!W$5:W$7)*(RANDBETWEEN(95,105)/100))</f>
        <v>6.7431037213714839</v>
      </c>
      <c r="X4" s="9">
        <f ca="1">VLOOKUP($A4,'RES installed'!$A$2:$C$6,3,FALSE)*(AVERAGE('[1]Profiles, RES, Winter'!X$5:X$7)*(RANDBETWEEN(95,105)/100))</f>
        <v>6.5253816003910678</v>
      </c>
      <c r="Y4" s="9">
        <f ca="1">VLOOKUP($A4,'RES installed'!$A$2:$C$6,3,FALSE)*(AVERAGE('[1]Profiles, RES, Winter'!Y$5:Y$7)*(RANDBETWEEN(95,105)/100))</f>
        <v>7.3741495655558928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8.8121584699453533E-5</v>
      </c>
      <c r="D5" s="7">
        <f ca="1">VLOOKUP($A5,'RES installed'!$A$2:$C$6,3,FALSE)*(AVERAGE('[1]Profiles, RES, Winter'!D$2:D$4)*(RANDBETWEEN(95,105)/100))</f>
        <v>5.0700984425954706E-5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8.902517337533597E-2</v>
      </c>
      <c r="J5" s="7">
        <f ca="1">VLOOKUP($A5,'RES installed'!$A$2:$C$6,3,FALSE)*(AVERAGE('[1]Profiles, RES, Winter'!J$2:J$4)*(RANDBETWEEN(95,105)/100))</f>
        <v>1.7668249364074557</v>
      </c>
      <c r="K5" s="7">
        <f ca="1">VLOOKUP($A5,'RES installed'!$A$2:$C$6,3,FALSE)*(AVERAGE('[1]Profiles, RES, Winter'!K$2:K$4)*(RANDBETWEEN(95,105)/100))</f>
        <v>4.3622997606831939</v>
      </c>
      <c r="L5" s="7">
        <f ca="1">VLOOKUP($A5,'RES installed'!$A$2:$C$6,3,FALSE)*(AVERAGE('[1]Profiles, RES, Winter'!L$2:L$4)*(RANDBETWEEN(95,105)/100))</f>
        <v>5.9006614218529174</v>
      </c>
      <c r="M5" s="7">
        <f ca="1">VLOOKUP($A5,'RES installed'!$A$2:$C$6,3,FALSE)*(AVERAGE('[1]Profiles, RES, Winter'!M$2:M$4)*(RANDBETWEEN(95,105)/100))</f>
        <v>6.0073423456804758</v>
      </c>
      <c r="N5" s="7">
        <f ca="1">VLOOKUP($A5,'RES installed'!$A$2:$C$6,3,FALSE)*(AVERAGE('[1]Profiles, RES, Winter'!N$2:N$4)*(RANDBETWEEN(95,105)/100))</f>
        <v>6.2984902599283954</v>
      </c>
      <c r="O5" s="7">
        <f ca="1">VLOOKUP($A5,'RES installed'!$A$2:$C$6,3,FALSE)*(AVERAGE('[1]Profiles, RES, Winter'!O$2:O$4)*(RANDBETWEEN(95,105)/100))</f>
        <v>5.7723228375308953</v>
      </c>
      <c r="P5" s="7">
        <f ca="1">VLOOKUP($A5,'RES installed'!$A$2:$C$6,3,FALSE)*(AVERAGE('[1]Profiles, RES, Winter'!P$2:P$4)*(RANDBETWEEN(95,105)/100))</f>
        <v>4.3390918178163753</v>
      </c>
      <c r="Q5" s="7">
        <f ca="1">VLOOKUP($A5,'RES installed'!$A$2:$C$6,3,FALSE)*(AVERAGE('[1]Profiles, RES, Winter'!Q$2:Q$4)*(RANDBETWEEN(95,105)/100))</f>
        <v>2.4772751755237148</v>
      </c>
      <c r="R5" s="7">
        <f ca="1">VLOOKUP($A5,'RES installed'!$A$2:$C$6,3,FALSE)*(AVERAGE('[1]Profiles, RES, Winter'!R$2:R$4)*(RANDBETWEEN(95,105)/100))</f>
        <v>0.55760681350796726</v>
      </c>
      <c r="S5" s="7">
        <f ca="1">VLOOKUP($A5,'RES installed'!$A$2:$C$6,3,FALSE)*(AVERAGE('[1]Profiles, RES, Winter'!S$2:S$4)*(RANDBETWEEN(95,105)/100))</f>
        <v>3.3403590166709027E-3</v>
      </c>
      <c r="T5" s="7">
        <f ca="1">VLOOKUP($A5,'RES installed'!$A$2:$C$6,3,FALSE)*(AVERAGE('[1]Profiles, RES, Winter'!T$2:T$4)*(RANDBETWEEN(95,105)/100))</f>
        <v>6.2510597955203957E-4</v>
      </c>
      <c r="U5" s="7">
        <f ca="1">VLOOKUP($A5,'RES installed'!$A$2:$C$6,3,FALSE)*(AVERAGE('[1]Profiles, RES, Winter'!U$2:U$4)*(RANDBETWEEN(95,105)/100))</f>
        <v>1.680716832769498E-4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9.4480874316939882E-5</v>
      </c>
      <c r="D6" s="7">
        <f ca="1">VLOOKUP($A6,'RES installed'!$A$2:$C$6,3,FALSE)*(AVERAGE('[1]Profiles, RES, Winter'!D$2:D$4)*(RANDBETWEEN(95,105)/100))</f>
        <v>5.2269056109231658E-5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8.3938020611031061E-2</v>
      </c>
      <c r="J6" s="7">
        <f ca="1">VLOOKUP($A6,'RES installed'!$A$2:$C$6,3,FALSE)*(AVERAGE('[1]Profiles, RES, Winter'!J$2:J$4)*(RANDBETWEEN(95,105)/100))</f>
        <v>1.714859497101354</v>
      </c>
      <c r="K6" s="7">
        <f ca="1">VLOOKUP($A6,'RES installed'!$A$2:$C$6,3,FALSE)*(AVERAGE('[1]Profiles, RES, Winter'!K$2:K$4)*(RANDBETWEEN(95,105)/100))</f>
        <v>4.2352424861001889</v>
      </c>
      <c r="L6" s="7">
        <f ca="1">VLOOKUP($A6,'RES installed'!$A$2:$C$6,3,FALSE)*(AVERAGE('[1]Profiles, RES, Winter'!L$2:L$4)*(RANDBETWEEN(95,105)/100))</f>
        <v>5.6737129056278048</v>
      </c>
      <c r="M6" s="7">
        <f ca="1">VLOOKUP($A6,'RES installed'!$A$2:$C$6,3,FALSE)*(AVERAGE('[1]Profiles, RES, Winter'!M$2:M$4)*(RANDBETWEEN(95,105)/100))</f>
        <v>6.197047893438806</v>
      </c>
      <c r="N6" s="7">
        <f ca="1">VLOOKUP($A6,'RES installed'!$A$2:$C$6,3,FALSE)*(AVERAGE('[1]Profiles, RES, Winter'!N$2:N$4)*(RANDBETWEEN(95,105)/100))</f>
        <v>6.7625895422389091</v>
      </c>
      <c r="O6" s="7">
        <f ca="1">VLOOKUP($A6,'RES installed'!$A$2:$C$6,3,FALSE)*(AVERAGE('[1]Profiles, RES, Winter'!O$2:O$4)*(RANDBETWEEN(95,105)/100))</f>
        <v>5.7723228375308953</v>
      </c>
      <c r="P6" s="7">
        <f ca="1">VLOOKUP($A6,'RES installed'!$A$2:$C$6,3,FALSE)*(AVERAGE('[1]Profiles, RES, Winter'!P$2:P$4)*(RANDBETWEEN(95,105)/100))</f>
        <v>4.7044890235272288</v>
      </c>
      <c r="Q6" s="7">
        <f ca="1">VLOOKUP($A6,'RES installed'!$A$2:$C$6,3,FALSE)*(AVERAGE('[1]Profiles, RES, Winter'!Q$2:Q$4)*(RANDBETWEEN(95,105)/100))</f>
        <v>2.5763661825446631</v>
      </c>
      <c r="R6" s="7">
        <f ca="1">VLOOKUP($A6,'RES installed'!$A$2:$C$6,3,FALSE)*(AVERAGE('[1]Profiles, RES, Winter'!R$2:R$4)*(RANDBETWEEN(95,105)/100))</f>
        <v>0.54667334657643851</v>
      </c>
      <c r="S6" s="7">
        <f ca="1">VLOOKUP($A6,'RES installed'!$A$2:$C$6,3,FALSE)*(AVERAGE('[1]Profiles, RES, Winter'!S$2:S$4)*(RANDBETWEEN(95,105)/100))</f>
        <v>3.375520690530597E-3</v>
      </c>
      <c r="T6" s="7">
        <f ca="1">VLOOKUP($A6,'RES installed'!$A$2:$C$6,3,FALSE)*(AVERAGE('[1]Profiles, RES, Winter'!T$2:T$4)*(RANDBETWEEN(95,105)/100))</f>
        <v>5.883350395783901E-4</v>
      </c>
      <c r="U6" s="7">
        <f ca="1">VLOOKUP($A6,'RES installed'!$A$2:$C$6,3,FALSE)*(AVERAGE('[1]Profiles, RES, Winter'!U$2:U$4)*(RANDBETWEEN(95,105)/100))</f>
        <v>1.5675916613330893E-4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9.2663934426229498E-5</v>
      </c>
      <c r="D7" s="7">
        <f ca="1">VLOOKUP($A7,'RES installed'!$A$2:$C$6,3,FALSE)*(AVERAGE('[1]Profiles, RES, Winter'!D$2:D$4)*(RANDBETWEEN(95,105)/100))</f>
        <v>5.3314437231416286E-5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8.6481596993183529E-2</v>
      </c>
      <c r="J7" s="7">
        <f ca="1">VLOOKUP($A7,'RES installed'!$A$2:$C$6,3,FALSE)*(AVERAGE('[1]Profiles, RES, Winter'!J$2:J$4)*(RANDBETWEEN(95,105)/100))</f>
        <v>1.8014685626115234</v>
      </c>
      <c r="K7" s="7">
        <f ca="1">VLOOKUP($A7,'RES installed'!$A$2:$C$6,3,FALSE)*(AVERAGE('[1]Profiles, RES, Winter'!K$2:K$4)*(RANDBETWEEN(95,105)/100))</f>
        <v>4.4470046104051981</v>
      </c>
      <c r="L7" s="7">
        <f ca="1">VLOOKUP($A7,'RES installed'!$A$2:$C$6,3,FALSE)*(AVERAGE('[1]Profiles, RES, Winter'!L$2:L$4)*(RANDBETWEEN(95,105)/100))</f>
        <v>5.5602386475152485</v>
      </c>
      <c r="M7" s="7">
        <f ca="1">VLOOKUP($A7,'RES installed'!$A$2:$C$6,3,FALSE)*(AVERAGE('[1]Profiles, RES, Winter'!M$2:M$4)*(RANDBETWEEN(95,105)/100))</f>
        <v>6.5764589889554683</v>
      </c>
      <c r="N7" s="7">
        <f ca="1">VLOOKUP($A7,'RES installed'!$A$2:$C$6,3,FALSE)*(AVERAGE('[1]Profiles, RES, Winter'!N$2:N$4)*(RANDBETWEEN(95,105)/100))</f>
        <v>6.895189337184771</v>
      </c>
      <c r="O7" s="7">
        <f ca="1">VLOOKUP($A7,'RES installed'!$A$2:$C$6,3,FALSE)*(AVERAGE('[1]Profiles, RES, Winter'!O$2:O$4)*(RANDBETWEEN(95,105)/100))</f>
        <v>5.4837066956543499</v>
      </c>
      <c r="P7" s="7">
        <f ca="1">VLOOKUP($A7,'RES installed'!$A$2:$C$6,3,FALSE)*(AVERAGE('[1]Profiles, RES, Winter'!P$2:P$4)*(RANDBETWEEN(95,105)/100))</f>
        <v>4.5217904206718016</v>
      </c>
      <c r="Q7" s="7">
        <f ca="1">VLOOKUP($A7,'RES installed'!$A$2:$C$6,3,FALSE)*(AVERAGE('[1]Profiles, RES, Winter'!Q$2:Q$4)*(RANDBETWEEN(95,105)/100))</f>
        <v>2.4029569202580032</v>
      </c>
      <c r="R7" s="7">
        <f ca="1">VLOOKUP($A7,'RES installed'!$A$2:$C$6,3,FALSE)*(AVERAGE('[1]Profiles, RES, Winter'!R$2:R$4)*(RANDBETWEEN(95,105)/100))</f>
        <v>0.53027314617914534</v>
      </c>
      <c r="S7" s="7">
        <f ca="1">VLOOKUP($A7,'RES installed'!$A$2:$C$6,3,FALSE)*(AVERAGE('[1]Profiles, RES, Winter'!S$2:S$4)*(RANDBETWEEN(95,105)/100))</f>
        <v>3.4106823643902905E-3</v>
      </c>
      <c r="T7" s="7">
        <f ca="1">VLOOKUP($A7,'RES installed'!$A$2:$C$6,3,FALSE)*(AVERAGE('[1]Profiles, RES, Winter'!T$2:T$4)*(RANDBETWEEN(95,105)/100))</f>
        <v>6.1897748955643136E-4</v>
      </c>
      <c r="U7" s="7">
        <f ca="1">VLOOKUP($A7,'RES installed'!$A$2:$C$6,3,FALSE)*(AVERAGE('[1]Profiles, RES, Winter'!U$2:U$4)*(RANDBETWEEN(95,105)/100))</f>
        <v>1.6322346164396084E-4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B9D0BE-7B19-4108-9A07-EE0E47EE2D01}">
  <dimension ref="A1:Y7"/>
  <sheetViews>
    <sheetView workbookViewId="0">
      <selection activeCell="B4" sqref="B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Winter'!B$2:B$4)*(RANDBETWEEN(95,105)/100))</f>
        <v>0</v>
      </c>
      <c r="C3" s="7">
        <f ca="1">VLOOKUP($A3,'RES installed'!$A$2:$C$6,3,FALSE)*(AVERAGE('[1]Profiles, RES, Winter'!C$2:C$4)*(RANDBETWEEN(95,105)/100))</f>
        <v>1.9077868852459016E-4</v>
      </c>
      <c r="D3" s="7">
        <f ca="1">VLOOKUP($A3,'RES installed'!$A$2:$C$6,3,FALSE)*(AVERAGE('[1]Profiles, RES, Winter'!D$2:D$4)*(RANDBETWEEN(95,105)/100))</f>
        <v>1.0976501782938649E-4</v>
      </c>
      <c r="E3" s="7">
        <f ca="1">VLOOKUP($A3,'RES installed'!$A$2:$C$6,3,FALSE)*(AVERAGE('[1]Profiles, RES, Winter'!E$2:E$4)*(RANDBETWEEN(95,105)/100))</f>
        <v>0</v>
      </c>
      <c r="F3" s="7">
        <f ca="1">VLOOKUP($A3,'RES installed'!$A$2:$C$6,3,FALSE)*(AVERAGE('[1]Profiles, RES, Winter'!F$2:F$4)*(RANDBETWEEN(95,105)/100))</f>
        <v>0</v>
      </c>
      <c r="G3" s="7">
        <f ca="1">VLOOKUP($A3,'RES installed'!$A$2:$C$6,3,FALSE)*(AVERAGE('[1]Profiles, RES, Winter'!G$2:G$4)*(RANDBETWEEN(95,105)/100))</f>
        <v>0</v>
      </c>
      <c r="H3" s="7">
        <f ca="1">VLOOKUP($A3,'RES installed'!$A$2:$C$6,3,FALSE)*(AVERAGE('[1]Profiles, RES, Winter'!H$2:H$4)*(RANDBETWEEN(95,105)/100))</f>
        <v>0</v>
      </c>
      <c r="I3" s="7">
        <f ca="1">VLOOKUP($A3,'RES installed'!$A$2:$C$6,3,FALSE)*(AVERAGE('[1]Profiles, RES, Winter'!I$2:I$4)*(RANDBETWEEN(95,105)/100))</f>
        <v>0.16448460604585882</v>
      </c>
      <c r="J3" s="7">
        <f ca="1">VLOOKUP($A3,'RES installed'!$A$2:$C$6,3,FALSE)*(AVERAGE('[1]Profiles, RES, Winter'!J$2:J$4)*(RANDBETWEEN(95,105)/100))</f>
        <v>3.6029371252230469</v>
      </c>
      <c r="K3" s="7">
        <f ca="1">VLOOKUP($A3,'RES installed'!$A$2:$C$6,3,FALSE)*(AVERAGE('[1]Profiles, RES, Winter'!K$2:K$4)*(RANDBETWEEN(95,105)/100))</f>
        <v>8.8940092208103962</v>
      </c>
      <c r="L3" s="7">
        <f ca="1">VLOOKUP($A3,'RES installed'!$A$2:$C$6,3,FALSE)*(AVERAGE('[1]Profiles, RES, Winter'!L$2:L$4)*(RANDBETWEEN(95,105)/100))</f>
        <v>11.120477295030497</v>
      </c>
      <c r="M3" s="7">
        <f ca="1">VLOOKUP($A3,'RES installed'!$A$2:$C$6,3,FALSE)*(AVERAGE('[1]Profiles, RES, Winter'!M$2:M$4)*(RANDBETWEEN(95,105)/100))</f>
        <v>12.647036517222055</v>
      </c>
      <c r="N3" s="7">
        <f ca="1">VLOOKUP($A3,'RES installed'!$A$2:$C$6,3,FALSE)*(AVERAGE('[1]Profiles, RES, Winter'!N$2:N$4)*(RANDBETWEEN(95,105)/100))</f>
        <v>13.127379699640237</v>
      </c>
      <c r="O3" s="7">
        <f ca="1">VLOOKUP($A3,'RES installed'!$A$2:$C$6,3,FALSE)*(AVERAGE('[1]Profiles, RES, Winter'!O$2:O$4)*(RANDBETWEEN(95,105)/100))</f>
        <v>12.121877958814881</v>
      </c>
      <c r="P3" s="7">
        <f ca="1">VLOOKUP($A3,'RES installed'!$A$2:$C$6,3,FALSE)*(AVERAGE('[1]Profiles, RES, Winter'!P$2:P$4)*(RANDBETWEEN(95,105)/100))</f>
        <v>9.5003273484821698</v>
      </c>
      <c r="Q3" s="7">
        <f ca="1">VLOOKUP($A3,'RES installed'!$A$2:$C$6,3,FALSE)*(AVERAGE('[1]Profiles, RES, Winter'!Q$2:Q$4)*(RANDBETWEEN(95,105)/100))</f>
        <v>5.1031868615788518</v>
      </c>
      <c r="R3" s="7">
        <f ca="1">VLOOKUP($A3,'RES installed'!$A$2:$C$6,3,FALSE)*(AVERAGE('[1]Profiles, RES, Winter'!R$2:R$4)*(RANDBETWEEN(95,105)/100))</f>
        <v>1.0605462923582907</v>
      </c>
      <c r="S3" s="7">
        <f ca="1">VLOOKUP($A3,'RES installed'!$A$2:$C$6,3,FALSE)*(AVERAGE('[1]Profiles, RES, Winter'!S$2:S$4)*(RANDBETWEEN(95,105)/100))</f>
        <v>7.3839515105356811E-3</v>
      </c>
      <c r="T3" s="7">
        <f ca="1">VLOOKUP($A3,'RES installed'!$A$2:$C$6,3,FALSE)*(AVERAGE('[1]Profiles, RES, Winter'!T$2:T$4)*(RANDBETWEEN(95,105)/100))</f>
        <v>1.274725919086512E-3</v>
      </c>
      <c r="U3" s="7">
        <f ca="1">VLOOKUP($A3,'RES installed'!$A$2:$C$6,3,FALSE)*(AVERAGE('[1]Profiles, RES, Winter'!U$2:U$4)*(RANDBETWEEN(95,105)/100))</f>
        <v>3.0705403675596596E-4</v>
      </c>
      <c r="V3" s="7">
        <f ca="1">VLOOKUP($A3,'RES installed'!$A$2:$C$6,3,FALSE)*(AVERAGE('[1]Profiles, RES, Winter'!V$2:V$4)*(RANDBETWEEN(95,105)/100))</f>
        <v>0</v>
      </c>
      <c r="W3" s="7">
        <f ca="1">VLOOKUP($A3,'RES installed'!$A$2:$C$6,3,FALSE)*(AVERAGE('[1]Profiles, RES, Winter'!W$2:W$4)*(RANDBETWEEN(95,105)/100))</f>
        <v>0</v>
      </c>
      <c r="X3" s="7">
        <f ca="1">VLOOKUP($A3,'RES installed'!$A$2:$C$6,3,FALSE)*(AVERAGE('[1]Profiles, RES, Winter'!X$2:X$4)*(RANDBETWEEN(95,105)/100))</f>
        <v>0</v>
      </c>
      <c r="Y3" s="7">
        <f ca="1">VLOOKUP($A3,'RES installed'!$A$2:$C$6,3,FALSE)*(AVERAGE('[1]Profiles, RES, Winter'!Y$2:Y$4)*(RANDBETWEEN(95,105)/100))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Winter'!B$5:B$7)*(RANDBETWEEN(95,105)/100))</f>
        <v>9.5412130716864763</v>
      </c>
      <c r="C4" s="9">
        <f ca="1">VLOOKUP($A4,'RES installed'!$A$2:$C$6,3,FALSE)*(AVERAGE('[1]Profiles, RES, Winter'!C$5:C$7)*(RANDBETWEEN(95,105)/100))</f>
        <v>8.6734588520218416</v>
      </c>
      <c r="D4" s="9">
        <f ca="1">VLOOKUP($A4,'RES installed'!$A$2:$C$6,3,FALSE)*(AVERAGE('[1]Profiles, RES, Winter'!D$5:D$7)*(RANDBETWEEN(95,105)/100))</f>
        <v>8.4312061929552975</v>
      </c>
      <c r="E4" s="9">
        <f ca="1">VLOOKUP($A4,'RES installed'!$A$2:$C$6,3,FALSE)*(AVERAGE('[1]Profiles, RES, Winter'!E$5:E$7)*(RANDBETWEEN(95,105)/100))</f>
        <v>7.8761920323101915</v>
      </c>
      <c r="F4" s="9">
        <f ca="1">VLOOKUP($A4,'RES installed'!$A$2:$C$6,3,FALSE)*(AVERAGE('[1]Profiles, RES, Winter'!F$5:F$7)*(RANDBETWEEN(95,105)/100))</f>
        <v>7.3181188635890768</v>
      </c>
      <c r="G4" s="9">
        <f ca="1">VLOOKUP($A4,'RES installed'!$A$2:$C$6,3,FALSE)*(AVERAGE('[1]Profiles, RES, Winter'!G$5:G$7)*(RANDBETWEEN(95,105)/100))</f>
        <v>6.3336306799640774</v>
      </c>
      <c r="H4" s="9">
        <f ca="1">VLOOKUP($A4,'RES installed'!$A$2:$C$6,3,FALSE)*(AVERAGE('[1]Profiles, RES, Winter'!H$5:H$7)*(RANDBETWEEN(95,105)/100))</f>
        <v>5.7313633868209068</v>
      </c>
      <c r="I4" s="9">
        <f ca="1">VLOOKUP($A4,'RES installed'!$A$2:$C$6,3,FALSE)*(AVERAGE('[1]Profiles, RES, Winter'!I$5:I$7)*(RANDBETWEEN(95,105)/100))</f>
        <v>4.7005654703081037</v>
      </c>
      <c r="J4" s="9">
        <f ca="1">VLOOKUP($A4,'RES installed'!$A$2:$C$6,3,FALSE)*(AVERAGE('[1]Profiles, RES, Winter'!J$5:J$7)*(RANDBETWEEN(95,105)/100))</f>
        <v>4.6505250873086101</v>
      </c>
      <c r="K4" s="9">
        <f ca="1">VLOOKUP($A4,'RES installed'!$A$2:$C$6,3,FALSE)*(AVERAGE('[1]Profiles, RES, Winter'!K$5:K$7)*(RANDBETWEEN(95,105)/100))</f>
        <v>4.379590459740637</v>
      </c>
      <c r="L4" s="9">
        <f ca="1">VLOOKUP($A4,'RES installed'!$A$2:$C$6,3,FALSE)*(AVERAGE('[1]Profiles, RES, Winter'!L$5:L$7)*(RANDBETWEEN(95,105)/100))</f>
        <v>4.3061687471496493</v>
      </c>
      <c r="M4" s="9">
        <f ca="1">VLOOKUP($A4,'RES installed'!$A$2:$C$6,3,FALSE)*(AVERAGE('[1]Profiles, RES, Winter'!M$5:M$7)*(RANDBETWEEN(95,105)/100))</f>
        <v>4.5510361614111963</v>
      </c>
      <c r="N4" s="9">
        <f ca="1">VLOOKUP($A4,'RES installed'!$A$2:$C$6,3,FALSE)*(AVERAGE('[1]Profiles, RES, Winter'!N$5:N$7)*(RANDBETWEEN(95,105)/100))</f>
        <v>3.9366085652077691</v>
      </c>
      <c r="O4" s="9">
        <f ca="1">VLOOKUP($A4,'RES installed'!$A$2:$C$6,3,FALSE)*(AVERAGE('[1]Profiles, RES, Winter'!O$5:O$7)*(RANDBETWEEN(95,105)/100))</f>
        <v>4.0388347822275019</v>
      </c>
      <c r="P4" s="9">
        <f ca="1">VLOOKUP($A4,'RES installed'!$A$2:$C$6,3,FALSE)*(AVERAGE('[1]Profiles, RES, Winter'!P$5:P$7)*(RANDBETWEEN(95,105)/100))</f>
        <v>4.83521477773043</v>
      </c>
      <c r="Q4" s="9">
        <f ca="1">VLOOKUP($A4,'RES installed'!$A$2:$C$6,3,FALSE)*(AVERAGE('[1]Profiles, RES, Winter'!Q$5:Q$7)*(RANDBETWEEN(95,105)/100))</f>
        <v>5.7185624357520748</v>
      </c>
      <c r="R4" s="9">
        <f ca="1">VLOOKUP($A4,'RES installed'!$A$2:$C$6,3,FALSE)*(AVERAGE('[1]Profiles, RES, Winter'!R$5:R$7)*(RANDBETWEEN(95,105)/100))</f>
        <v>6.152130275039231</v>
      </c>
      <c r="S4" s="9">
        <f ca="1">VLOOKUP($A4,'RES installed'!$A$2:$C$6,3,FALSE)*(AVERAGE('[1]Profiles, RES, Winter'!S$5:S$7)*(RANDBETWEEN(95,105)/100))</f>
        <v>6.2910814337064762</v>
      </c>
      <c r="T4" s="9">
        <f ca="1">VLOOKUP($A4,'RES installed'!$A$2:$C$6,3,FALSE)*(AVERAGE('[1]Profiles, RES, Winter'!T$5:T$7)*(RANDBETWEEN(95,105)/100))</f>
        <v>6.2283965779024033</v>
      </c>
      <c r="U4" s="9">
        <f ca="1">VLOOKUP($A4,'RES installed'!$A$2:$C$6,3,FALSE)*(AVERAGE('[1]Profiles, RES, Winter'!U$5:U$7)*(RANDBETWEEN(95,105)/100))</f>
        <v>6.0573530743357393</v>
      </c>
      <c r="V4" s="9">
        <f ca="1">VLOOKUP($A4,'RES installed'!$A$2:$C$6,3,FALSE)*(AVERAGE('[1]Profiles, RES, Winter'!V$5:V$7)*(RANDBETWEEN(95,105)/100))</f>
        <v>6.9032522117435837</v>
      </c>
      <c r="W4" s="9">
        <f ca="1">VLOOKUP($A4,'RES installed'!$A$2:$C$6,3,FALSE)*(AVERAGE('[1]Profiles, RES, Winter'!W$5:W$7)*(RANDBETWEEN(95,105)/100))</f>
        <v>7.0836645153801445</v>
      </c>
      <c r="X4" s="9">
        <f ca="1">VLOOKUP($A4,'RES installed'!$A$2:$C$6,3,FALSE)*(AVERAGE('[1]Profiles, RES, Winter'!X$5:X$7)*(RANDBETWEEN(95,105)/100))</f>
        <v>6.5912945458495633</v>
      </c>
      <c r="Y4" s="9">
        <f ca="1">VLOOKUP($A4,'RES installed'!$A$2:$C$6,3,FALSE)*(AVERAGE('[1]Profiles, RES, Winter'!Y$5:Y$7)*(RANDBETWEEN(95,105)/100))</f>
        <v>7.7465813617960899</v>
      </c>
    </row>
    <row r="5" spans="1:25" x14ac:dyDescent="0.25">
      <c r="A5" s="6">
        <v>4</v>
      </c>
      <c r="B5" s="7">
        <f ca="1">VLOOKUP($A5,'RES installed'!$A$2:$C$6,3,FALSE)*(AVERAGE('[1]Profiles, RES, Winter'!B$2:B$4)*(RANDBETWEEN(95,105)/100))</f>
        <v>0</v>
      </c>
      <c r="C5" s="7">
        <f ca="1">VLOOKUP($A5,'RES installed'!$A$2:$C$6,3,FALSE)*(AVERAGE('[1]Profiles, RES, Winter'!C$2:C$4)*(RANDBETWEEN(95,105)/100))</f>
        <v>9.3572404371584697E-5</v>
      </c>
      <c r="D5" s="7">
        <f ca="1">VLOOKUP($A5,'RES installed'!$A$2:$C$6,3,FALSE)*(AVERAGE('[1]Profiles, RES, Winter'!D$2:D$4)*(RANDBETWEEN(95,105)/100))</f>
        <v>4.9655603303770072E-5</v>
      </c>
      <c r="E5" s="7">
        <f ca="1">VLOOKUP($A5,'RES installed'!$A$2:$C$6,3,FALSE)*(AVERAGE('[1]Profiles, RES, Winter'!E$2:E$4)*(RANDBETWEEN(95,105)/100))</f>
        <v>0</v>
      </c>
      <c r="F5" s="7">
        <f ca="1">VLOOKUP($A5,'RES installed'!$A$2:$C$6,3,FALSE)*(AVERAGE('[1]Profiles, RES, Winter'!F$2:F$4)*(RANDBETWEEN(95,105)/100))</f>
        <v>0</v>
      </c>
      <c r="G5" s="7">
        <f ca="1">VLOOKUP($A5,'RES installed'!$A$2:$C$6,3,FALSE)*(AVERAGE('[1]Profiles, RES, Winter'!G$2:G$4)*(RANDBETWEEN(95,105)/100))</f>
        <v>0</v>
      </c>
      <c r="H5" s="7">
        <f ca="1">VLOOKUP($A5,'RES installed'!$A$2:$C$6,3,FALSE)*(AVERAGE('[1]Profiles, RES, Winter'!H$2:H$4)*(RANDBETWEEN(95,105)/100))</f>
        <v>0</v>
      </c>
      <c r="I5" s="7">
        <f ca="1">VLOOKUP($A5,'RES installed'!$A$2:$C$6,3,FALSE)*(AVERAGE('[1]Profiles, RES, Winter'!I$2:I$4)*(RANDBETWEEN(95,105)/100))</f>
        <v>8.6481596993183529E-2</v>
      </c>
      <c r="J5" s="7">
        <f ca="1">VLOOKUP($A5,'RES installed'!$A$2:$C$6,3,FALSE)*(AVERAGE('[1]Profiles, RES, Winter'!J$2:J$4)*(RANDBETWEEN(95,105)/100))</f>
        <v>1.6628940577952522</v>
      </c>
      <c r="K5" s="7">
        <f ca="1">VLOOKUP($A5,'RES installed'!$A$2:$C$6,3,FALSE)*(AVERAGE('[1]Profiles, RES, Winter'!K$2:K$4)*(RANDBETWEEN(95,105)/100))</f>
        <v>4.4046521855441965</v>
      </c>
      <c r="L5" s="7">
        <f ca="1">VLOOKUP($A5,'RES installed'!$A$2:$C$6,3,FALSE)*(AVERAGE('[1]Profiles, RES, Winter'!L$2:L$4)*(RANDBETWEEN(95,105)/100))</f>
        <v>5.6737129056278048</v>
      </c>
      <c r="M5" s="7">
        <f ca="1">VLOOKUP($A5,'RES installed'!$A$2:$C$6,3,FALSE)*(AVERAGE('[1]Profiles, RES, Winter'!M$2:M$4)*(RANDBETWEEN(95,105)/100))</f>
        <v>6.0073423456804758</v>
      </c>
      <c r="N5" s="7">
        <f ca="1">VLOOKUP($A5,'RES installed'!$A$2:$C$6,3,FALSE)*(AVERAGE('[1]Profiles, RES, Winter'!N$2:N$4)*(RANDBETWEEN(95,105)/100))</f>
        <v>6.6962896447659777</v>
      </c>
      <c r="O5" s="7">
        <f ca="1">VLOOKUP($A5,'RES installed'!$A$2:$C$6,3,FALSE)*(AVERAGE('[1]Profiles, RES, Winter'!O$2:O$4)*(RANDBETWEEN(95,105)/100))</f>
        <v>5.8877692942815134</v>
      </c>
      <c r="P5" s="7">
        <f ca="1">VLOOKUP($A5,'RES installed'!$A$2:$C$6,3,FALSE)*(AVERAGE('[1]Profiles, RES, Winter'!P$2:P$4)*(RANDBETWEEN(95,105)/100))</f>
        <v>4.4304411192440885</v>
      </c>
      <c r="Q5" s="7">
        <f ca="1">VLOOKUP($A5,'RES installed'!$A$2:$C$6,3,FALSE)*(AVERAGE('[1]Profiles, RES, Winter'!Q$2:Q$4)*(RANDBETWEEN(95,105)/100))</f>
        <v>2.3534114167475289</v>
      </c>
      <c r="R5" s="7">
        <f ca="1">VLOOKUP($A5,'RES installed'!$A$2:$C$6,3,FALSE)*(AVERAGE('[1]Profiles, RES, Winter'!R$2:R$4)*(RANDBETWEEN(95,105)/100))</f>
        <v>0.53027314617914534</v>
      </c>
      <c r="S5" s="7">
        <f ca="1">VLOOKUP($A5,'RES installed'!$A$2:$C$6,3,FALSE)*(AVERAGE('[1]Profiles, RES, Winter'!S$2:S$4)*(RANDBETWEEN(95,105)/100))</f>
        <v>3.6919757552678406E-3</v>
      </c>
      <c r="T5" s="7">
        <f ca="1">VLOOKUP($A5,'RES installed'!$A$2:$C$6,3,FALSE)*(AVERAGE('[1]Profiles, RES, Winter'!T$2:T$4)*(RANDBETWEEN(95,105)/100))</f>
        <v>5.883350395783901E-4</v>
      </c>
      <c r="U5" s="7">
        <f ca="1">VLOOKUP($A5,'RES installed'!$A$2:$C$6,3,FALSE)*(AVERAGE('[1]Profiles, RES, Winter'!U$2:U$4)*(RANDBETWEEN(95,105)/100))</f>
        <v>1.5675916613330893E-4</v>
      </c>
      <c r="V5" s="7">
        <f ca="1">VLOOKUP($A5,'RES installed'!$A$2:$C$6,3,FALSE)*(AVERAGE('[1]Profiles, RES, Winter'!V$2:V$4)*(RANDBETWEEN(95,105)/100))</f>
        <v>0</v>
      </c>
      <c r="W5" s="7">
        <f ca="1">VLOOKUP($A5,'RES installed'!$A$2:$C$6,3,FALSE)*(AVERAGE('[1]Profiles, RES, Winter'!W$2:W$4)*(RANDBETWEEN(95,105)/100))</f>
        <v>0</v>
      </c>
      <c r="X5" s="7">
        <f ca="1">VLOOKUP($A5,'RES installed'!$A$2:$C$6,3,FALSE)*(AVERAGE('[1]Profiles, RES, Winter'!X$2:X$4)*(RANDBETWEEN(95,105)/100))</f>
        <v>0</v>
      </c>
      <c r="Y5" s="7">
        <f ca="1">VLOOKUP($A5,'RES installed'!$A$2:$C$6,3,FALSE)*(AVERAGE('[1]Profiles, RES, Winter'!Y$2:Y$4)*(RANDBETWEEN(95,105)/100))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Winter'!B$2:B$4)*(RANDBETWEEN(95,105)/100))</f>
        <v>0</v>
      </c>
      <c r="C6" s="7">
        <f ca="1">VLOOKUP($A6,'RES installed'!$A$2:$C$6,3,FALSE)*(AVERAGE('[1]Profiles, RES, Winter'!C$2:C$4)*(RANDBETWEEN(95,105)/100))</f>
        <v>9.4480874316939882E-5</v>
      </c>
      <c r="D6" s="7">
        <f ca="1">VLOOKUP($A6,'RES installed'!$A$2:$C$6,3,FALSE)*(AVERAGE('[1]Profiles, RES, Winter'!D$2:D$4)*(RANDBETWEEN(95,105)/100))</f>
        <v>4.9655603303770072E-5</v>
      </c>
      <c r="E6" s="7">
        <f ca="1">VLOOKUP($A6,'RES installed'!$A$2:$C$6,3,FALSE)*(AVERAGE('[1]Profiles, RES, Winter'!E$2:E$4)*(RANDBETWEEN(95,105)/100))</f>
        <v>0</v>
      </c>
      <c r="F6" s="7">
        <f ca="1">VLOOKUP($A6,'RES installed'!$A$2:$C$6,3,FALSE)*(AVERAGE('[1]Profiles, RES, Winter'!F$2:F$4)*(RANDBETWEEN(95,105)/100))</f>
        <v>0</v>
      </c>
      <c r="G6" s="7">
        <f ca="1">VLOOKUP($A6,'RES installed'!$A$2:$C$6,3,FALSE)*(AVERAGE('[1]Profiles, RES, Winter'!G$2:G$4)*(RANDBETWEEN(95,105)/100))</f>
        <v>0</v>
      </c>
      <c r="H6" s="7">
        <f ca="1">VLOOKUP($A6,'RES installed'!$A$2:$C$6,3,FALSE)*(AVERAGE('[1]Profiles, RES, Winter'!H$2:H$4)*(RANDBETWEEN(95,105)/100))</f>
        <v>0</v>
      </c>
      <c r="I6" s="7">
        <f ca="1">VLOOKUP($A6,'RES installed'!$A$2:$C$6,3,FALSE)*(AVERAGE('[1]Profiles, RES, Winter'!I$2:I$4)*(RANDBETWEEN(95,105)/100))</f>
        <v>8.7329455787234347E-2</v>
      </c>
      <c r="J6" s="7">
        <f ca="1">VLOOKUP($A6,'RES installed'!$A$2:$C$6,3,FALSE)*(AVERAGE('[1]Profiles, RES, Winter'!J$2:J$4)*(RANDBETWEEN(95,105)/100))</f>
        <v>1.6802158708972861</v>
      </c>
      <c r="K6" s="7">
        <f ca="1">VLOOKUP($A6,'RES installed'!$A$2:$C$6,3,FALSE)*(AVERAGE('[1]Profiles, RES, Winter'!K$2:K$4)*(RANDBETWEEN(95,105)/100))</f>
        <v>4.3199473358221923</v>
      </c>
      <c r="L6" s="7">
        <f ca="1">VLOOKUP($A6,'RES installed'!$A$2:$C$6,3,FALSE)*(AVERAGE('[1]Profiles, RES, Winter'!L$2:L$4)*(RANDBETWEEN(95,105)/100))</f>
        <v>5.9573985509091951</v>
      </c>
      <c r="M6" s="7">
        <f ca="1">VLOOKUP($A6,'RES installed'!$A$2:$C$6,3,FALSE)*(AVERAGE('[1]Profiles, RES, Winter'!M$2:M$4)*(RANDBETWEEN(95,105)/100))</f>
        <v>6.4499886237832484</v>
      </c>
      <c r="N6" s="7">
        <f ca="1">VLOOKUP($A6,'RES installed'!$A$2:$C$6,3,FALSE)*(AVERAGE('[1]Profiles, RES, Winter'!N$2:N$4)*(RANDBETWEEN(95,105)/100))</f>
        <v>6.7625895422389091</v>
      </c>
      <c r="O6" s="7">
        <f ca="1">VLOOKUP($A6,'RES installed'!$A$2:$C$6,3,FALSE)*(AVERAGE('[1]Profiles, RES, Winter'!O$2:O$4)*(RANDBETWEEN(95,105)/100))</f>
        <v>6.0032157510321316</v>
      </c>
      <c r="P6" s="7">
        <f ca="1">VLOOKUP($A6,'RES installed'!$A$2:$C$6,3,FALSE)*(AVERAGE('[1]Profiles, RES, Winter'!P$2:P$4)*(RANDBETWEEN(95,105)/100))</f>
        <v>4.7958383249549419</v>
      </c>
      <c r="Q6" s="7">
        <f ca="1">VLOOKUP($A6,'RES installed'!$A$2:$C$6,3,FALSE)*(AVERAGE('[1]Profiles, RES, Winter'!Q$2:Q$4)*(RANDBETWEEN(95,105)/100))</f>
        <v>2.3534114167475289</v>
      </c>
      <c r="R6" s="7">
        <f ca="1">VLOOKUP($A6,'RES installed'!$A$2:$C$6,3,FALSE)*(AVERAGE('[1]Profiles, RES, Winter'!R$2:R$4)*(RANDBETWEEN(95,105)/100))</f>
        <v>0.56307354697373158</v>
      </c>
      <c r="S6" s="7">
        <f ca="1">VLOOKUP($A6,'RES installed'!$A$2:$C$6,3,FALSE)*(AVERAGE('[1]Profiles, RES, Winter'!S$2:S$4)*(RANDBETWEEN(95,105)/100))</f>
        <v>3.6568140814081463E-3</v>
      </c>
      <c r="T6" s="7">
        <f ca="1">VLOOKUP($A6,'RES installed'!$A$2:$C$6,3,FALSE)*(AVERAGE('[1]Profiles, RES, Winter'!T$2:T$4)*(RANDBETWEEN(95,105)/100))</f>
        <v>6.0059201956960662E-4</v>
      </c>
      <c r="U6" s="7">
        <f ca="1">VLOOKUP($A6,'RES installed'!$A$2:$C$6,3,FALSE)*(AVERAGE('[1]Profiles, RES, Winter'!U$2:U$4)*(RANDBETWEEN(95,105)/100))</f>
        <v>1.5675916613330893E-4</v>
      </c>
      <c r="V6" s="7">
        <f ca="1">VLOOKUP($A6,'RES installed'!$A$2:$C$6,3,FALSE)*(AVERAGE('[1]Profiles, RES, Winter'!V$2:V$4)*(RANDBETWEEN(95,105)/100))</f>
        <v>0</v>
      </c>
      <c r="W6" s="7">
        <f ca="1">VLOOKUP($A6,'RES installed'!$A$2:$C$6,3,FALSE)*(AVERAGE('[1]Profiles, RES, Winter'!W$2:W$4)*(RANDBETWEEN(95,105)/100))</f>
        <v>0</v>
      </c>
      <c r="X6" s="7">
        <f ca="1">VLOOKUP($A6,'RES installed'!$A$2:$C$6,3,FALSE)*(AVERAGE('[1]Profiles, RES, Winter'!X$2:X$4)*(RANDBETWEEN(95,105)/100))</f>
        <v>0</v>
      </c>
      <c r="Y6" s="7">
        <f ca="1">VLOOKUP($A6,'RES installed'!$A$2:$C$6,3,FALSE)*(AVERAGE('[1]Profiles, RES, Winter'!Y$2:Y$4)*(RANDBETWEEN(95,105)/100))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Winter'!B$2:B$4)*(RANDBETWEEN(95,105)/100))</f>
        <v>0</v>
      </c>
      <c r="C7" s="7">
        <f ca="1">VLOOKUP($A7,'RES installed'!$A$2:$C$6,3,FALSE)*(AVERAGE('[1]Profiles, RES, Winter'!C$2:C$4)*(RANDBETWEEN(95,105)/100))</f>
        <v>8.6304644808743149E-5</v>
      </c>
      <c r="D7" s="7">
        <f ca="1">VLOOKUP($A7,'RES installed'!$A$2:$C$6,3,FALSE)*(AVERAGE('[1]Profiles, RES, Winter'!D$2:D$4)*(RANDBETWEEN(95,105)/100))</f>
        <v>5.3314437231416286E-5</v>
      </c>
      <c r="E7" s="7">
        <f ca="1">VLOOKUP($A7,'RES installed'!$A$2:$C$6,3,FALSE)*(AVERAGE('[1]Profiles, RES, Winter'!E$2:E$4)*(RANDBETWEEN(95,105)/100))</f>
        <v>0</v>
      </c>
      <c r="F7" s="7">
        <f ca="1">VLOOKUP($A7,'RES installed'!$A$2:$C$6,3,FALSE)*(AVERAGE('[1]Profiles, RES, Winter'!F$2:F$4)*(RANDBETWEEN(95,105)/100))</f>
        <v>0</v>
      </c>
      <c r="G7" s="7">
        <f ca="1">VLOOKUP($A7,'RES installed'!$A$2:$C$6,3,FALSE)*(AVERAGE('[1]Profiles, RES, Winter'!G$2:G$4)*(RANDBETWEEN(95,105)/100))</f>
        <v>0</v>
      </c>
      <c r="H7" s="7">
        <f ca="1">VLOOKUP($A7,'RES installed'!$A$2:$C$6,3,FALSE)*(AVERAGE('[1]Profiles, RES, Winter'!H$2:H$4)*(RANDBETWEEN(95,105)/100))</f>
        <v>0</v>
      </c>
      <c r="I7" s="7">
        <f ca="1">VLOOKUP($A7,'RES installed'!$A$2:$C$6,3,FALSE)*(AVERAGE('[1]Profiles, RES, Winter'!I$2:I$4)*(RANDBETWEEN(95,105)/100))</f>
        <v>8.2242303022929411E-2</v>
      </c>
      <c r="J7" s="7">
        <f ca="1">VLOOKUP($A7,'RES installed'!$A$2:$C$6,3,FALSE)*(AVERAGE('[1]Profiles, RES, Winter'!J$2:J$4)*(RANDBETWEEN(95,105)/100))</f>
        <v>1.7668249364074557</v>
      </c>
      <c r="K7" s="7">
        <f ca="1">VLOOKUP($A7,'RES installed'!$A$2:$C$6,3,FALSE)*(AVERAGE('[1]Profiles, RES, Winter'!K$2:K$4)*(RANDBETWEEN(95,105)/100))</f>
        <v>4.0234803617951789</v>
      </c>
      <c r="L7" s="7">
        <f ca="1">VLOOKUP($A7,'RES installed'!$A$2:$C$6,3,FALSE)*(AVERAGE('[1]Profiles, RES, Winter'!L$2:L$4)*(RANDBETWEEN(95,105)/100))</f>
        <v>5.9573985509091951</v>
      </c>
      <c r="M7" s="7">
        <f ca="1">VLOOKUP($A7,'RES installed'!$A$2:$C$6,3,FALSE)*(AVERAGE('[1]Profiles, RES, Winter'!M$2:M$4)*(RANDBETWEEN(95,105)/100))</f>
        <v>6.0073423456804758</v>
      </c>
      <c r="N7" s="7">
        <f ca="1">VLOOKUP($A7,'RES installed'!$A$2:$C$6,3,FALSE)*(AVERAGE('[1]Profiles, RES, Winter'!N$2:N$4)*(RANDBETWEEN(95,105)/100))</f>
        <v>6.9614892346577006</v>
      </c>
      <c r="O7" s="7">
        <f ca="1">VLOOKUP($A7,'RES installed'!$A$2:$C$6,3,FALSE)*(AVERAGE('[1]Profiles, RES, Winter'!O$2:O$4)*(RANDBETWEEN(95,105)/100))</f>
        <v>6.0032157510321316</v>
      </c>
      <c r="P7" s="7">
        <f ca="1">VLOOKUP($A7,'RES installed'!$A$2:$C$6,3,FALSE)*(AVERAGE('[1]Profiles, RES, Winter'!P$2:P$4)*(RANDBETWEEN(95,105)/100))</f>
        <v>4.4761157699579455</v>
      </c>
      <c r="Q7" s="7">
        <f ca="1">VLOOKUP($A7,'RES installed'!$A$2:$C$6,3,FALSE)*(AVERAGE('[1]Profiles, RES, Winter'!Q$2:Q$4)*(RANDBETWEEN(95,105)/100))</f>
        <v>2.42772967201324</v>
      </c>
      <c r="R7" s="7">
        <f ca="1">VLOOKUP($A7,'RES installed'!$A$2:$C$6,3,FALSE)*(AVERAGE('[1]Profiles, RES, Winter'!R$2:R$4)*(RANDBETWEEN(95,105)/100))</f>
        <v>0.51933967924761659</v>
      </c>
      <c r="S7" s="7">
        <f ca="1">VLOOKUP($A7,'RES installed'!$A$2:$C$6,3,FALSE)*(AVERAGE('[1]Profiles, RES, Winter'!S$2:S$4)*(RANDBETWEEN(95,105)/100))</f>
        <v>3.3403590166709027E-3</v>
      </c>
      <c r="T7" s="7">
        <f ca="1">VLOOKUP($A7,'RES installed'!$A$2:$C$6,3,FALSE)*(AVERAGE('[1]Profiles, RES, Winter'!T$2:T$4)*(RANDBETWEEN(95,105)/100))</f>
        <v>5.883350395783901E-4</v>
      </c>
      <c r="U7" s="7">
        <f ca="1">VLOOKUP($A7,'RES installed'!$A$2:$C$6,3,FALSE)*(AVERAGE('[1]Profiles, RES, Winter'!U$2:U$4)*(RANDBETWEEN(95,105)/100))</f>
        <v>1.6322346164396084E-4</v>
      </c>
      <c r="V7" s="7">
        <f ca="1">VLOOKUP($A7,'RES installed'!$A$2:$C$6,3,FALSE)*(AVERAGE('[1]Profiles, RES, Winter'!V$2:V$4)*(RANDBETWEEN(95,105)/100))</f>
        <v>0</v>
      </c>
      <c r="W7" s="7">
        <f ca="1">VLOOKUP($A7,'RES installed'!$A$2:$C$6,3,FALSE)*(AVERAGE('[1]Profiles, RES, Winter'!W$2:W$4)*(RANDBETWEEN(95,105)/100))</f>
        <v>0</v>
      </c>
      <c r="X7" s="7">
        <f ca="1">VLOOKUP($A7,'RES installed'!$A$2:$C$6,3,FALSE)*(AVERAGE('[1]Profiles, RES, Winter'!X$2:X$4)*(RANDBETWEEN(95,105)/100))</f>
        <v>0</v>
      </c>
      <c r="Y7" s="7">
        <f ca="1">VLOOKUP($A7,'RES installed'!$A$2:$C$6,3,FALSE)*(AVERAGE('[1]Profiles, RES, Winter'!Y$2:Y$4)*(RANDBETWEEN(95,105)/100))</f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1FEE8D-B4EC-4F10-B5F4-ECE5DBE5E2EB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C1DA9D-F930-4C77-AF42-CA959B912E84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6BEC0-5402-4DE4-B1E7-71137B324A6F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3073B7-556E-4714-A27A-3E87EB1A31BB}">
  <dimension ref="A1:C6"/>
  <sheetViews>
    <sheetView workbookViewId="0">
      <selection activeCell="C3" sqref="C3"/>
    </sheetView>
  </sheetViews>
  <sheetFormatPr defaultRowHeight="15" x14ac:dyDescent="0.25"/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>
        <v>2</v>
      </c>
      <c r="B2">
        <v>8</v>
      </c>
      <c r="C2" s="5">
        <v>20</v>
      </c>
    </row>
    <row r="3" spans="1:3" x14ac:dyDescent="0.25">
      <c r="A3">
        <v>3</v>
      </c>
      <c r="B3">
        <v>9</v>
      </c>
      <c r="C3" s="5">
        <v>15</v>
      </c>
    </row>
    <row r="4" spans="1:3" x14ac:dyDescent="0.25">
      <c r="A4">
        <v>4</v>
      </c>
      <c r="B4">
        <v>22</v>
      </c>
      <c r="C4" s="5">
        <v>10</v>
      </c>
    </row>
    <row r="5" spans="1:3" x14ac:dyDescent="0.25">
      <c r="A5">
        <v>5</v>
      </c>
      <c r="B5">
        <v>24</v>
      </c>
      <c r="C5" s="5">
        <v>10</v>
      </c>
    </row>
    <row r="6" spans="1:3" x14ac:dyDescent="0.25">
      <c r="A6">
        <v>6</v>
      </c>
      <c r="B6">
        <v>26</v>
      </c>
      <c r="C6" s="5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EF03E3-EEE6-4E30-8C8E-0A0BBA95C8D4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4527B0-DA92-4625-BC9E-0C9924683FD5}">
  <dimension ref="A1:Y16"/>
  <sheetViews>
    <sheetView workbookViewId="0">
      <selection activeCell="B2" sqref="B2:Y9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S1'!B2*Main!$B$5)+(VLOOKUP($A2,'FL Ratio'!$A$2:$B$9,2,FALSE)*'FL Characterization'!B$2)</f>
        <v>12.437018323227484</v>
      </c>
      <c r="C2" s="4">
        <f>('[1]Pc, Summer, S1'!C2*Main!$B$5)+(VLOOKUP($A2,'FL Ratio'!$A$2:$B$9,2,FALSE)*'FL Characterization'!C$2)</f>
        <v>12.594809852639269</v>
      </c>
      <c r="D2" s="4">
        <f>('[1]Pc, Summer, S1'!D2*Main!$B$5)+(VLOOKUP($A2,'FL Ratio'!$A$2:$B$9,2,FALSE)*'FL Characterization'!D$2)</f>
        <v>11.67837834821699</v>
      </c>
      <c r="E2" s="4">
        <f>('[1]Pc, Summer, S1'!E2*Main!$B$5)+(VLOOKUP($A2,'FL Ratio'!$A$2:$B$9,2,FALSE)*'FL Characterization'!E$2)</f>
        <v>11.263150526160208</v>
      </c>
      <c r="F2" s="4">
        <f>('[1]Pc, Summer, S1'!F2*Main!$B$5)+(VLOOKUP($A2,'FL Ratio'!$A$2:$B$9,2,FALSE)*'FL Characterization'!F$2)</f>
        <v>10.19687021106304</v>
      </c>
      <c r="G2" s="4">
        <f>('[1]Pc, Summer, S1'!G2*Main!$B$5)+(VLOOKUP($A2,'FL Ratio'!$A$2:$B$9,2,FALSE)*'FL Characterization'!G$2)</f>
        <v>9.5759562795408559</v>
      </c>
      <c r="H2" s="4">
        <f>('[1]Pc, Summer, S1'!H2*Main!$B$5)+(VLOOKUP($A2,'FL Ratio'!$A$2:$B$9,2,FALSE)*'FL Characterization'!H$2)</f>
        <v>10.406867796974751</v>
      </c>
      <c r="I2" s="4">
        <f>('[1]Pc, Summer, S1'!I2*Main!$B$5)+(VLOOKUP($A2,'FL Ratio'!$A$2:$B$9,2,FALSE)*'FL Characterization'!I$2)</f>
        <v>7.6607515346241257</v>
      </c>
      <c r="J2" s="4">
        <f>('[1]Pc, Summer, S1'!J2*Main!$B$5)+(VLOOKUP($A2,'FL Ratio'!$A$2:$B$9,2,FALSE)*'FL Characterization'!J$2)</f>
        <v>8.0763253101685422</v>
      </c>
      <c r="K2" s="4">
        <f>('[1]Pc, Summer, S1'!K2*Main!$B$5)+(VLOOKUP($A2,'FL Ratio'!$A$2:$B$9,2,FALSE)*'FL Characterization'!K$2)</f>
        <v>8.3177596886108098</v>
      </c>
      <c r="L2" s="4">
        <f>('[1]Pc, Summer, S1'!L2*Main!$B$5)+(VLOOKUP($A2,'FL Ratio'!$A$2:$B$9,2,FALSE)*'FL Characterization'!L$2)</f>
        <v>7.7573052691033721</v>
      </c>
      <c r="M2" s="4">
        <f>('[1]Pc, Summer, S1'!M2*Main!$B$5)+(VLOOKUP($A2,'FL Ratio'!$A$2:$B$9,2,FALSE)*'FL Characterization'!M$2)</f>
        <v>8.002551441339417</v>
      </c>
      <c r="N2" s="4">
        <f>('[1]Pc, Summer, S1'!N2*Main!$B$5)+(VLOOKUP($A2,'FL Ratio'!$A$2:$B$9,2,FALSE)*'FL Characterization'!N$2)</f>
        <v>8.738023228852926</v>
      </c>
      <c r="O2" s="4">
        <f>('[1]Pc, Summer, S1'!O2*Main!$B$5)+(VLOOKUP($A2,'FL Ratio'!$A$2:$B$9,2,FALSE)*'FL Characterization'!O$2)</f>
        <v>9.658938565104382</v>
      </c>
      <c r="P2" s="4">
        <f>('[1]Pc, Summer, S1'!P2*Main!$B$5)+(VLOOKUP($A2,'FL Ratio'!$A$2:$B$9,2,FALSE)*'FL Characterization'!P$2)</f>
        <v>9.2439320236859608</v>
      </c>
      <c r="Q2" s="4">
        <f>('[1]Pc, Summer, S1'!Q2*Main!$B$5)+(VLOOKUP($A2,'FL Ratio'!$A$2:$B$9,2,FALSE)*'FL Characterization'!Q$2)</f>
        <v>9.4108715700082133</v>
      </c>
      <c r="R2" s="4">
        <f>('[1]Pc, Summer, S1'!R2*Main!$B$5)+(VLOOKUP($A2,'FL Ratio'!$A$2:$B$9,2,FALSE)*'FL Characterization'!R$2)</f>
        <v>8.4216620853626587</v>
      </c>
      <c r="S2" s="4">
        <f>('[1]Pc, Summer, S1'!S2*Main!$B$5)+(VLOOKUP($A2,'FL Ratio'!$A$2:$B$9,2,FALSE)*'FL Characterization'!S$2)</f>
        <v>9.6063933102641705</v>
      </c>
      <c r="T2" s="4">
        <f>('[1]Pc, Summer, S1'!T2*Main!$B$5)+(VLOOKUP($A2,'FL Ratio'!$A$2:$B$9,2,FALSE)*'FL Characterization'!T$2)</f>
        <v>8.111606231256637</v>
      </c>
      <c r="U2" s="4">
        <f>('[1]Pc, Summer, S1'!U2*Main!$B$5)+(VLOOKUP($A2,'FL Ratio'!$A$2:$B$9,2,FALSE)*'FL Characterization'!U$2)</f>
        <v>7.5437509457729801</v>
      </c>
      <c r="V2" s="4">
        <f>('[1]Pc, Summer, S1'!V2*Main!$B$5)+(VLOOKUP($A2,'FL Ratio'!$A$2:$B$9,2,FALSE)*'FL Characterization'!V$2)</f>
        <v>8.1193211124589091</v>
      </c>
      <c r="W2" s="4">
        <f>('[1]Pc, Summer, S1'!W2*Main!$B$5)+(VLOOKUP($A2,'FL Ratio'!$A$2:$B$9,2,FALSE)*'FL Characterization'!W$2)</f>
        <v>7.3814639117124763</v>
      </c>
      <c r="X2" s="4">
        <f>('[1]Pc, Summer, S1'!X2*Main!$B$5)+(VLOOKUP($A2,'FL Ratio'!$A$2:$B$9,2,FALSE)*'FL Characterization'!X$2)</f>
        <v>10.745615566596083</v>
      </c>
      <c r="Y2" s="4">
        <f>('[1]Pc, Summer, S1'!Y2*Main!$B$5)+(VLOOKUP($A2,'FL Ratio'!$A$2:$B$9,2,FALSE)*'FL Characterization'!Y$2)</f>
        <v>11.564520991823436</v>
      </c>
    </row>
    <row r="3" spans="1:25" x14ac:dyDescent="0.25">
      <c r="A3">
        <v>2</v>
      </c>
      <c r="B3" s="4">
        <f>('[1]Pc, Summer, S1'!B3*Main!$B$5)+(VLOOKUP($A3,'FL Ratio'!$A$2:$B$9,2,FALSE)*'FL Characterization'!B$2)</f>
        <v>9.7888050811156155</v>
      </c>
      <c r="C3" s="4">
        <f>('[1]Pc, Summer, S1'!C3*Main!$B$5)+(VLOOKUP($A3,'FL Ratio'!$A$2:$B$9,2,FALSE)*'FL Characterization'!C$2)</f>
        <v>9.7182870230769964</v>
      </c>
      <c r="D3" s="4">
        <f>('[1]Pc, Summer, S1'!D3*Main!$B$5)+(VLOOKUP($A3,'FL Ratio'!$A$2:$B$9,2,FALSE)*'FL Characterization'!D$2)</f>
        <v>8.9708042455192594</v>
      </c>
      <c r="E3" s="4">
        <f>('[1]Pc, Summer, S1'!E3*Main!$B$5)+(VLOOKUP($A3,'FL Ratio'!$A$2:$B$9,2,FALSE)*'FL Characterization'!E$2)</f>
        <v>8.3598600615012657</v>
      </c>
      <c r="F3" s="4">
        <f>('[1]Pc, Summer, S1'!F3*Main!$B$5)+(VLOOKUP($A3,'FL Ratio'!$A$2:$B$9,2,FALSE)*'FL Characterization'!F$2)</f>
        <v>7.3688729897944274</v>
      </c>
      <c r="G3" s="4">
        <f>('[1]Pc, Summer, S1'!G3*Main!$B$5)+(VLOOKUP($A3,'FL Ratio'!$A$2:$B$9,2,FALSE)*'FL Characterization'!G$2)</f>
        <v>6.9613874273844818</v>
      </c>
      <c r="H3" s="4">
        <f>('[1]Pc, Summer, S1'!H3*Main!$B$5)+(VLOOKUP($A3,'FL Ratio'!$A$2:$B$9,2,FALSE)*'FL Characterization'!H$2)</f>
        <v>7.9309838336929523</v>
      </c>
      <c r="I3" s="4">
        <f>('[1]Pc, Summer, S1'!I3*Main!$B$5)+(VLOOKUP($A3,'FL Ratio'!$A$2:$B$9,2,FALSE)*'FL Characterization'!I$2)</f>
        <v>5.9444217567516944</v>
      </c>
      <c r="J3" s="4">
        <f>('[1]Pc, Summer, S1'!J3*Main!$B$5)+(VLOOKUP($A3,'FL Ratio'!$A$2:$B$9,2,FALSE)*'FL Characterization'!J$2)</f>
        <v>6.3396299504677724</v>
      </c>
      <c r="K3" s="4">
        <f>('[1]Pc, Summer, S1'!K3*Main!$B$5)+(VLOOKUP($A3,'FL Ratio'!$A$2:$B$9,2,FALSE)*'FL Characterization'!K$2)</f>
        <v>7.0002679783369262</v>
      </c>
      <c r="L3" s="4">
        <f>('[1]Pc, Summer, S1'!L3*Main!$B$5)+(VLOOKUP($A3,'FL Ratio'!$A$2:$B$9,2,FALSE)*'FL Characterization'!L$2)</f>
        <v>6.095282487591823</v>
      </c>
      <c r="M3" s="4">
        <f>('[1]Pc, Summer, S1'!M3*Main!$B$5)+(VLOOKUP($A3,'FL Ratio'!$A$2:$B$9,2,FALSE)*'FL Characterization'!M$2)</f>
        <v>6.5060590112722778</v>
      </c>
      <c r="N3" s="4">
        <f>('[1]Pc, Summer, S1'!N3*Main!$B$5)+(VLOOKUP($A3,'FL Ratio'!$A$2:$B$9,2,FALSE)*'FL Characterization'!N$2)</f>
        <v>6.9042925969389994</v>
      </c>
      <c r="O3" s="4">
        <f>('[1]Pc, Summer, S1'!O3*Main!$B$5)+(VLOOKUP($A3,'FL Ratio'!$A$2:$B$9,2,FALSE)*'FL Characterization'!O$2)</f>
        <v>7.6460254724864862</v>
      </c>
      <c r="P3" s="4">
        <f>('[1]Pc, Summer, S1'!P3*Main!$B$5)+(VLOOKUP($A3,'FL Ratio'!$A$2:$B$9,2,FALSE)*'FL Characterization'!P$2)</f>
        <v>6.9739866892385542</v>
      </c>
      <c r="Q3" s="4">
        <f>('[1]Pc, Summer, S1'!Q3*Main!$B$5)+(VLOOKUP($A3,'FL Ratio'!$A$2:$B$9,2,FALSE)*'FL Characterization'!Q$2)</f>
        <v>7.1472874062790375</v>
      </c>
      <c r="R3" s="4">
        <f>('[1]Pc, Summer, S1'!R3*Main!$B$5)+(VLOOKUP($A3,'FL Ratio'!$A$2:$B$9,2,FALSE)*'FL Characterization'!R$2)</f>
        <v>6.5564121681672995</v>
      </c>
      <c r="S3" s="4">
        <f>('[1]Pc, Summer, S1'!S3*Main!$B$5)+(VLOOKUP($A3,'FL Ratio'!$A$2:$B$9,2,FALSE)*'FL Characterization'!S$2)</f>
        <v>7.7160749025344799</v>
      </c>
      <c r="T3" s="4">
        <f>('[1]Pc, Summer, S1'!T3*Main!$B$5)+(VLOOKUP($A3,'FL Ratio'!$A$2:$B$9,2,FALSE)*'FL Characterization'!T$2)</f>
        <v>6.9864807156421422</v>
      </c>
      <c r="U3" s="4">
        <f>('[1]Pc, Summer, S1'!U3*Main!$B$5)+(VLOOKUP($A3,'FL Ratio'!$A$2:$B$9,2,FALSE)*'FL Characterization'!U$2)</f>
        <v>6.8828059763032901</v>
      </c>
      <c r="V3" s="4">
        <f>('[1]Pc, Summer, S1'!V3*Main!$B$5)+(VLOOKUP($A3,'FL Ratio'!$A$2:$B$9,2,FALSE)*'FL Characterization'!V$2)</f>
        <v>7.6511680664673909</v>
      </c>
      <c r="W3" s="4">
        <f>('[1]Pc, Summer, S1'!W3*Main!$B$5)+(VLOOKUP($A3,'FL Ratio'!$A$2:$B$9,2,FALSE)*'FL Characterization'!W$2)</f>
        <v>6.5878286390163767</v>
      </c>
      <c r="X3" s="4">
        <f>('[1]Pc, Summer, S1'!X3*Main!$B$5)+(VLOOKUP($A3,'FL Ratio'!$A$2:$B$9,2,FALSE)*'FL Characterization'!X$2)</f>
        <v>8.9886643529837364</v>
      </c>
      <c r="Y3" s="4">
        <f>('[1]Pc, Summer, S1'!Y3*Main!$B$5)+(VLOOKUP($A3,'FL Ratio'!$A$2:$B$9,2,FALSE)*'FL Characterization'!Y$2)</f>
        <v>9.459255255781958</v>
      </c>
    </row>
    <row r="4" spans="1:25" x14ac:dyDescent="0.25">
      <c r="A4">
        <v>3</v>
      </c>
      <c r="B4" s="4">
        <f>('[1]Pc, Summer, S1'!B4*Main!$B$5)+(VLOOKUP($A4,'FL Ratio'!$A$2:$B$9,2,FALSE)*'FL Characterization'!B$2)</f>
        <v>7.192000308073645</v>
      </c>
      <c r="C4" s="4">
        <f>('[1]Pc, Summer, S1'!C4*Main!$B$5)+(VLOOKUP($A4,'FL Ratio'!$A$2:$B$9,2,FALSE)*'FL Characterization'!C$2)</f>
        <v>7.1627756879036646</v>
      </c>
      <c r="D4" s="4">
        <f>('[1]Pc, Summer, S1'!D4*Main!$B$5)+(VLOOKUP($A4,'FL Ratio'!$A$2:$B$9,2,FALSE)*'FL Characterization'!D$2)</f>
        <v>6.4841036104061587</v>
      </c>
      <c r="E4" s="4">
        <f>('[1]Pc, Summer, S1'!E4*Main!$B$5)+(VLOOKUP($A4,'FL Ratio'!$A$2:$B$9,2,FALSE)*'FL Characterization'!E$2)</f>
        <v>6.3769078629954237</v>
      </c>
      <c r="F4" s="4">
        <f>('[1]Pc, Summer, S1'!F4*Main!$B$5)+(VLOOKUP($A4,'FL Ratio'!$A$2:$B$9,2,FALSE)*'FL Characterization'!F$2)</f>
        <v>5.6454748007062108</v>
      </c>
      <c r="G4" s="4">
        <f>('[1]Pc, Summer, S1'!G4*Main!$B$5)+(VLOOKUP($A4,'FL Ratio'!$A$2:$B$9,2,FALSE)*'FL Characterization'!G$2)</f>
        <v>5.2279024742392863</v>
      </c>
      <c r="H4" s="4">
        <f>('[1]Pc, Summer, S1'!H4*Main!$B$5)+(VLOOKUP($A4,'FL Ratio'!$A$2:$B$9,2,FALSE)*'FL Characterization'!H$2)</f>
        <v>6.8991502545110492</v>
      </c>
      <c r="I4" s="4">
        <f>('[1]Pc, Summer, S1'!I4*Main!$B$5)+(VLOOKUP($A4,'FL Ratio'!$A$2:$B$9,2,FALSE)*'FL Characterization'!I$2)</f>
        <v>5.2701927695018513</v>
      </c>
      <c r="J4" s="4">
        <f>('[1]Pc, Summer, S1'!J4*Main!$B$5)+(VLOOKUP($A4,'FL Ratio'!$A$2:$B$9,2,FALSE)*'FL Characterization'!J$2)</f>
        <v>5.429571409603879</v>
      </c>
      <c r="K4" s="4">
        <f>('[1]Pc, Summer, S1'!K4*Main!$B$5)+(VLOOKUP($A4,'FL Ratio'!$A$2:$B$9,2,FALSE)*'FL Characterization'!K$2)</f>
        <v>5.3474428834219854</v>
      </c>
      <c r="L4" s="4">
        <f>('[1]Pc, Summer, S1'!L4*Main!$B$5)+(VLOOKUP($A4,'FL Ratio'!$A$2:$B$9,2,FALSE)*'FL Characterization'!L$2)</f>
        <v>4.9538743903229809</v>
      </c>
      <c r="M4" s="4">
        <f>('[1]Pc, Summer, S1'!M4*Main!$B$5)+(VLOOKUP($A4,'FL Ratio'!$A$2:$B$9,2,FALSE)*'FL Characterization'!M$2)</f>
        <v>5.3994100213073422</v>
      </c>
      <c r="N4" s="4">
        <f>('[1]Pc, Summer, S1'!N4*Main!$B$5)+(VLOOKUP($A4,'FL Ratio'!$A$2:$B$9,2,FALSE)*'FL Characterization'!N$2)</f>
        <v>5.9349448265265003</v>
      </c>
      <c r="O4" s="4">
        <f>('[1]Pc, Summer, S1'!O4*Main!$B$5)+(VLOOKUP($A4,'FL Ratio'!$A$2:$B$9,2,FALSE)*'FL Characterization'!O$2)</f>
        <v>6.2778975477813459</v>
      </c>
      <c r="P4" s="4">
        <f>('[1]Pc, Summer, S1'!P4*Main!$B$5)+(VLOOKUP($A4,'FL Ratio'!$A$2:$B$9,2,FALSE)*'FL Characterization'!P$2)</f>
        <v>5.9650013884770168</v>
      </c>
      <c r="Q4" s="4">
        <f>('[1]Pc, Summer, S1'!Q4*Main!$B$5)+(VLOOKUP($A4,'FL Ratio'!$A$2:$B$9,2,FALSE)*'FL Characterization'!Q$2)</f>
        <v>5.7149397403766748</v>
      </c>
      <c r="R4" s="4">
        <f>('[1]Pc, Summer, S1'!R4*Main!$B$5)+(VLOOKUP($A4,'FL Ratio'!$A$2:$B$9,2,FALSE)*'FL Characterization'!R$2)</f>
        <v>5.092502212848494</v>
      </c>
      <c r="S4" s="4">
        <f>('[1]Pc, Summer, S1'!S4*Main!$B$5)+(VLOOKUP($A4,'FL Ratio'!$A$2:$B$9,2,FALSE)*'FL Characterization'!S$2)</f>
        <v>5.8951444724865034</v>
      </c>
      <c r="T4" s="4">
        <f>('[1]Pc, Summer, S1'!T4*Main!$B$5)+(VLOOKUP($A4,'FL Ratio'!$A$2:$B$9,2,FALSE)*'FL Characterization'!T$2)</f>
        <v>5.0354841024556016</v>
      </c>
      <c r="U4" s="4">
        <f>('[1]Pc, Summer, S1'!U4*Main!$B$5)+(VLOOKUP($A4,'FL Ratio'!$A$2:$B$9,2,FALSE)*'FL Characterization'!U$2)</f>
        <v>5.0667158089332007</v>
      </c>
      <c r="V4" s="4">
        <f>('[1]Pc, Summer, S1'!V4*Main!$B$5)+(VLOOKUP($A4,'FL Ratio'!$A$2:$B$9,2,FALSE)*'FL Characterization'!V$2)</f>
        <v>5.6679670428989644</v>
      </c>
      <c r="W4" s="4">
        <f>('[1]Pc, Summer, S1'!W4*Main!$B$5)+(VLOOKUP($A4,'FL Ratio'!$A$2:$B$9,2,FALSE)*'FL Characterization'!W$2)</f>
        <v>4.9227596273083547</v>
      </c>
      <c r="X4" s="4">
        <f>('[1]Pc, Summer, S1'!X4*Main!$B$5)+(VLOOKUP($A4,'FL Ratio'!$A$2:$B$9,2,FALSE)*'FL Characterization'!X$2)</f>
        <v>6.9650736771092792</v>
      </c>
      <c r="Y4" s="4">
        <f>('[1]Pc, Summer, S1'!Y4*Main!$B$5)+(VLOOKUP($A4,'FL Ratio'!$A$2:$B$9,2,FALSE)*'FL Characterization'!Y$2)</f>
        <v>7.0248410703073683</v>
      </c>
    </row>
    <row r="5" spans="1:25" x14ac:dyDescent="0.25">
      <c r="A5">
        <v>4</v>
      </c>
      <c r="B5" s="4">
        <f>('[1]Pc, Summer, S1'!B5*Main!$B$5)+(VLOOKUP($A5,'FL Ratio'!$A$2:$B$9,2,FALSE)*'FL Characterization'!B$2)</f>
        <v>4.475961362978838</v>
      </c>
      <c r="C5" s="4">
        <f>('[1]Pc, Summer, S1'!C5*Main!$B$5)+(VLOOKUP($A5,'FL Ratio'!$A$2:$B$9,2,FALSE)*'FL Characterization'!C$2)</f>
        <v>4.3153180151019219</v>
      </c>
      <c r="D5" s="4">
        <f>('[1]Pc, Summer, S1'!D5*Main!$B$5)+(VLOOKUP($A5,'FL Ratio'!$A$2:$B$9,2,FALSE)*'FL Characterization'!D$2)</f>
        <v>3.7576251173313464</v>
      </c>
      <c r="E5" s="4">
        <f>('[1]Pc, Summer, S1'!E5*Main!$B$5)+(VLOOKUP($A5,'FL Ratio'!$A$2:$B$9,2,FALSE)*'FL Characterization'!E$2)</f>
        <v>3.5927925250556512</v>
      </c>
      <c r="F5" s="4">
        <f>('[1]Pc, Summer, S1'!F5*Main!$B$5)+(VLOOKUP($A5,'FL Ratio'!$A$2:$B$9,2,FALSE)*'FL Characterization'!F$2)</f>
        <v>3.0191280000969538</v>
      </c>
      <c r="G5" s="4">
        <f>('[1]Pc, Summer, S1'!G5*Main!$B$5)+(VLOOKUP($A5,'FL Ratio'!$A$2:$B$9,2,FALSE)*'FL Characterization'!G$2)</f>
        <v>2.6326299103069872</v>
      </c>
      <c r="H5" s="4">
        <f>('[1]Pc, Summer, S1'!H5*Main!$B$5)+(VLOOKUP($A5,'FL Ratio'!$A$2:$B$9,2,FALSE)*'FL Characterization'!H$2)</f>
        <v>3.8958731684326406</v>
      </c>
      <c r="I5" s="4">
        <f>('[1]Pc, Summer, S1'!I5*Main!$B$5)+(VLOOKUP($A5,'FL Ratio'!$A$2:$B$9,2,FALSE)*'FL Characterization'!I$2)</f>
        <v>3.0967658242164875</v>
      </c>
      <c r="J5" s="4">
        <f>('[1]Pc, Summer, S1'!J5*Main!$B$5)+(VLOOKUP($A5,'FL Ratio'!$A$2:$B$9,2,FALSE)*'FL Characterization'!J$2)</f>
        <v>3.6180976621217971</v>
      </c>
      <c r="K5" s="4">
        <f>('[1]Pc, Summer, S1'!K5*Main!$B$5)+(VLOOKUP($A5,'FL Ratio'!$A$2:$B$9,2,FALSE)*'FL Characterization'!K$2)</f>
        <v>3.864891780582802</v>
      </c>
      <c r="L5" s="4">
        <f>('[1]Pc, Summer, S1'!L5*Main!$B$5)+(VLOOKUP($A5,'FL Ratio'!$A$2:$B$9,2,FALSE)*'FL Characterization'!L$2)</f>
        <v>3.5832842032668779</v>
      </c>
      <c r="M5" s="4">
        <f>('[1]Pc, Summer, S1'!M5*Main!$B$5)+(VLOOKUP($A5,'FL Ratio'!$A$2:$B$9,2,FALSE)*'FL Characterization'!M$2)</f>
        <v>3.324351528705237</v>
      </c>
      <c r="N5" s="4">
        <f>('[1]Pc, Summer, S1'!N5*Main!$B$5)+(VLOOKUP($A5,'FL Ratio'!$A$2:$B$9,2,FALSE)*'FL Characterization'!N$2)</f>
        <v>3.948926470112716</v>
      </c>
      <c r="O5" s="4">
        <f>('[1]Pc, Summer, S1'!O5*Main!$B$5)+(VLOOKUP($A5,'FL Ratio'!$A$2:$B$9,2,FALSE)*'FL Characterization'!O$2)</f>
        <v>4.2892115549215806</v>
      </c>
      <c r="P5" s="4">
        <f>('[1]Pc, Summer, S1'!P5*Main!$B$5)+(VLOOKUP($A5,'FL Ratio'!$A$2:$B$9,2,FALSE)*'FL Characterization'!P$2)</f>
        <v>4.089617689587044</v>
      </c>
      <c r="Q5" s="4">
        <f>('[1]Pc, Summer, S1'!Q5*Main!$B$5)+(VLOOKUP($A5,'FL Ratio'!$A$2:$B$9,2,FALSE)*'FL Characterization'!Q$2)</f>
        <v>3.8524492369669519</v>
      </c>
      <c r="R5" s="4">
        <f>('[1]Pc, Summer, S1'!R5*Main!$B$5)+(VLOOKUP($A5,'FL Ratio'!$A$2:$B$9,2,FALSE)*'FL Characterization'!R$2)</f>
        <v>3.0749598254730257</v>
      </c>
      <c r="S5" s="4">
        <f>('[1]Pc, Summer, S1'!S5*Main!$B$5)+(VLOOKUP($A5,'FL Ratio'!$A$2:$B$9,2,FALSE)*'FL Characterization'!S$2)</f>
        <v>3.5150215250020302</v>
      </c>
      <c r="T5" s="4">
        <f>('[1]Pc, Summer, S1'!T5*Main!$B$5)+(VLOOKUP($A5,'FL Ratio'!$A$2:$B$9,2,FALSE)*'FL Characterization'!T$2)</f>
        <v>3.5204220150057868</v>
      </c>
      <c r="U5" s="4">
        <f>('[1]Pc, Summer, S1'!U5*Main!$B$5)+(VLOOKUP($A5,'FL Ratio'!$A$2:$B$9,2,FALSE)*'FL Characterization'!U$2)</f>
        <v>3.7457895486635198</v>
      </c>
      <c r="V5" s="4">
        <f>('[1]Pc, Summer, S1'!V5*Main!$B$5)+(VLOOKUP($A5,'FL Ratio'!$A$2:$B$9,2,FALSE)*'FL Characterization'!V$2)</f>
        <v>4.5115546085277174</v>
      </c>
      <c r="W5" s="4">
        <f>('[1]Pc, Summer, S1'!W5*Main!$B$5)+(VLOOKUP($A5,'FL Ratio'!$A$2:$B$9,2,FALSE)*'FL Characterization'!W$2)</f>
        <v>4.0051131870671721</v>
      </c>
      <c r="X5" s="4">
        <f>('[1]Pc, Summer, S1'!X5*Main!$B$5)+(VLOOKUP($A5,'FL Ratio'!$A$2:$B$9,2,FALSE)*'FL Characterization'!X$2)</f>
        <v>5.0513534277902643</v>
      </c>
      <c r="Y5" s="4">
        <f>('[1]Pc, Summer, S1'!Y5*Main!$B$5)+(VLOOKUP($A5,'FL Ratio'!$A$2:$B$9,2,FALSE)*'FL Characterization'!Y$2)</f>
        <v>4.8204566510000637</v>
      </c>
    </row>
    <row r="6" spans="1:25" x14ac:dyDescent="0.25">
      <c r="A6">
        <v>5</v>
      </c>
      <c r="B6" s="4">
        <f>('[1]Pc, Summer, S1'!B6*Main!$B$5)+(VLOOKUP($A6,'FL Ratio'!$A$2:$B$9,2,FALSE)*'FL Characterization'!B$2)</f>
        <v>5.728326570747214</v>
      </c>
      <c r="C6" s="4">
        <f>('[1]Pc, Summer, S1'!C6*Main!$B$5)+(VLOOKUP($A6,'FL Ratio'!$A$2:$B$9,2,FALSE)*'FL Characterization'!C$2)</f>
        <v>5.5832908086123272</v>
      </c>
      <c r="D6" s="4">
        <f>('[1]Pc, Summer, S1'!D6*Main!$B$5)+(VLOOKUP($A6,'FL Ratio'!$A$2:$B$9,2,FALSE)*'FL Characterization'!D$2)</f>
        <v>5.0674617361431125</v>
      </c>
      <c r="E6" s="4">
        <f>('[1]Pc, Summer, S1'!E6*Main!$B$5)+(VLOOKUP($A6,'FL Ratio'!$A$2:$B$9,2,FALSE)*'FL Characterization'!E$2)</f>
        <v>4.8610785142665653</v>
      </c>
      <c r="F6" s="4">
        <f>('[1]Pc, Summer, S1'!F6*Main!$B$5)+(VLOOKUP($A6,'FL Ratio'!$A$2:$B$9,2,FALSE)*'FL Characterization'!F$2)</f>
        <v>4.4427068574768791</v>
      </c>
      <c r="G6" s="4">
        <f>('[1]Pc, Summer, S1'!G6*Main!$B$5)+(VLOOKUP($A6,'FL Ratio'!$A$2:$B$9,2,FALSE)*'FL Characterization'!G$2)</f>
        <v>4.0985945858224548</v>
      </c>
      <c r="H6" s="4">
        <f>('[1]Pc, Summer, S1'!H6*Main!$B$5)+(VLOOKUP($A6,'FL Ratio'!$A$2:$B$9,2,FALSE)*'FL Characterization'!H$2)</f>
        <v>4.7665572158474685</v>
      </c>
      <c r="I6" s="4">
        <f>('[1]Pc, Summer, S1'!I6*Main!$B$5)+(VLOOKUP($A6,'FL Ratio'!$A$2:$B$9,2,FALSE)*'FL Characterization'!I$2)</f>
        <v>3.1579433843825653</v>
      </c>
      <c r="J6" s="4">
        <f>('[1]Pc, Summer, S1'!J6*Main!$B$5)+(VLOOKUP($A6,'FL Ratio'!$A$2:$B$9,2,FALSE)*'FL Characterization'!J$2)</f>
        <v>3.3951545226428572</v>
      </c>
      <c r="K6" s="4">
        <f>('[1]Pc, Summer, S1'!K6*Main!$B$5)+(VLOOKUP($A6,'FL Ratio'!$A$2:$B$9,2,FALSE)*'FL Characterization'!K$2)</f>
        <v>3.6547374655413103</v>
      </c>
      <c r="L6" s="4">
        <f>('[1]Pc, Summer, S1'!L6*Main!$B$5)+(VLOOKUP($A6,'FL Ratio'!$A$2:$B$9,2,FALSE)*'FL Characterization'!L$2)</f>
        <v>3.6558934065015318</v>
      </c>
      <c r="M6" s="4">
        <f>('[1]Pc, Summer, S1'!M6*Main!$B$5)+(VLOOKUP($A6,'FL Ratio'!$A$2:$B$9,2,FALSE)*'FL Characterization'!M$2)</f>
        <v>3.9280362414362004</v>
      </c>
      <c r="N6" s="4">
        <f>('[1]Pc, Summer, S1'!N6*Main!$B$5)+(VLOOKUP($A6,'FL Ratio'!$A$2:$B$9,2,FALSE)*'FL Characterization'!N$2)</f>
        <v>4.2553884630607044</v>
      </c>
      <c r="O6" s="4">
        <f>('[1]Pc, Summer, S1'!O6*Main!$B$5)+(VLOOKUP($A6,'FL Ratio'!$A$2:$B$9,2,FALSE)*'FL Characterization'!O$2)</f>
        <v>4.6144130906166865</v>
      </c>
      <c r="P6" s="4">
        <f>('[1]Pc, Summer, S1'!P6*Main!$B$5)+(VLOOKUP($A6,'FL Ratio'!$A$2:$B$9,2,FALSE)*'FL Characterization'!P$2)</f>
        <v>4.5665625421787279</v>
      </c>
      <c r="Q6" s="4">
        <f>('[1]Pc, Summer, S1'!Q6*Main!$B$5)+(VLOOKUP($A6,'FL Ratio'!$A$2:$B$9,2,FALSE)*'FL Characterization'!Q$2)</f>
        <v>4.5035308990415999</v>
      </c>
      <c r="R6" s="4">
        <f>('[1]Pc, Summer, S1'!R6*Main!$B$5)+(VLOOKUP($A6,'FL Ratio'!$A$2:$B$9,2,FALSE)*'FL Characterization'!R$2)</f>
        <v>3.9802519977940891</v>
      </c>
      <c r="S6" s="4">
        <f>('[1]Pc, Summer, S1'!S6*Main!$B$5)+(VLOOKUP($A6,'FL Ratio'!$A$2:$B$9,2,FALSE)*'FL Characterization'!S$2)</f>
        <v>4.654166487036429</v>
      </c>
      <c r="T6" s="4">
        <f>('[1]Pc, Summer, S1'!T6*Main!$B$5)+(VLOOKUP($A6,'FL Ratio'!$A$2:$B$9,2,FALSE)*'FL Characterization'!T$2)</f>
        <v>4.1350163779711444</v>
      </c>
      <c r="U6" s="4">
        <f>('[1]Pc, Summer, S1'!U6*Main!$B$5)+(VLOOKUP($A6,'FL Ratio'!$A$2:$B$9,2,FALSE)*'FL Characterization'!U$2)</f>
        <v>3.9465479926897444</v>
      </c>
      <c r="V6" s="4">
        <f>('[1]Pc, Summer, S1'!V6*Main!$B$5)+(VLOOKUP($A6,'FL Ratio'!$A$2:$B$9,2,FALSE)*'FL Characterization'!V$2)</f>
        <v>4.5765949156667389</v>
      </c>
      <c r="W6" s="4">
        <f>('[1]Pc, Summer, S1'!W6*Main!$B$5)+(VLOOKUP($A6,'FL Ratio'!$A$2:$B$9,2,FALSE)*'FL Characterization'!W$2)</f>
        <v>4.0734942483449554</v>
      </c>
      <c r="X6" s="4">
        <f>('[1]Pc, Summer, S1'!X6*Main!$B$5)+(VLOOKUP($A6,'FL Ratio'!$A$2:$B$9,2,FALSE)*'FL Characterization'!X$2)</f>
        <v>5.8056330731826051</v>
      </c>
      <c r="Y6" s="4">
        <f>('[1]Pc, Summer, S1'!Y6*Main!$B$5)+(VLOOKUP($A6,'FL Ratio'!$A$2:$B$9,2,FALSE)*'FL Characterization'!Y$2)</f>
        <v>5.9056797532635077</v>
      </c>
    </row>
    <row r="7" spans="1:25" x14ac:dyDescent="0.25">
      <c r="A7">
        <v>6</v>
      </c>
      <c r="B7" s="4">
        <f>('[1]Pc, Summer, S1'!B7*Main!$B$5)+(VLOOKUP($A7,'FL Ratio'!$A$2:$B$9,2,FALSE)*'FL Characterization'!B$2)</f>
        <v>5.8465952529645637</v>
      </c>
      <c r="C7" s="4">
        <f>('[1]Pc, Summer, S1'!C7*Main!$B$5)+(VLOOKUP($A7,'FL Ratio'!$A$2:$B$9,2,FALSE)*'FL Characterization'!C$2)</f>
        <v>5.8497137732811666</v>
      </c>
      <c r="D7" s="4">
        <f>('[1]Pc, Summer, S1'!D7*Main!$B$5)+(VLOOKUP($A7,'FL Ratio'!$A$2:$B$9,2,FALSE)*'FL Characterization'!D$2)</f>
        <v>5.3239288993944731</v>
      </c>
      <c r="E7" s="4">
        <f>('[1]Pc, Summer, S1'!E7*Main!$B$5)+(VLOOKUP($A7,'FL Ratio'!$A$2:$B$9,2,FALSE)*'FL Characterization'!E$2)</f>
        <v>5.2674389759350273</v>
      </c>
      <c r="F7" s="4">
        <f>('[1]Pc, Summer, S1'!F7*Main!$B$5)+(VLOOKUP($A7,'FL Ratio'!$A$2:$B$9,2,FALSE)*'FL Characterization'!F$2)</f>
        <v>4.8204502387784949</v>
      </c>
      <c r="G7" s="4">
        <f>('[1]Pc, Summer, S1'!G7*Main!$B$5)+(VLOOKUP($A7,'FL Ratio'!$A$2:$B$9,2,FALSE)*'FL Characterization'!G$2)</f>
        <v>4.4737905296856546</v>
      </c>
      <c r="H7" s="4">
        <f>('[1]Pc, Summer, S1'!H7*Main!$B$5)+(VLOOKUP($A7,'FL Ratio'!$A$2:$B$9,2,FALSE)*'FL Characterization'!H$2)</f>
        <v>5.1365075181282984</v>
      </c>
      <c r="I7" s="4">
        <f>('[1]Pc, Summer, S1'!I7*Main!$B$5)+(VLOOKUP($A7,'FL Ratio'!$A$2:$B$9,2,FALSE)*'FL Characterization'!I$2)</f>
        <v>3.8419511320046378</v>
      </c>
      <c r="J7" s="4">
        <f>('[1]Pc, Summer, S1'!J7*Main!$B$5)+(VLOOKUP($A7,'FL Ratio'!$A$2:$B$9,2,FALSE)*'FL Characterization'!J$2)</f>
        <v>3.9428457736241982</v>
      </c>
      <c r="K7" s="4">
        <f>('[1]Pc, Summer, S1'!K7*Main!$B$5)+(VLOOKUP($A7,'FL Ratio'!$A$2:$B$9,2,FALSE)*'FL Characterization'!K$2)</f>
        <v>4.0922364507554594</v>
      </c>
      <c r="L7" s="4">
        <f>('[1]Pc, Summer, S1'!L7*Main!$B$5)+(VLOOKUP($A7,'FL Ratio'!$A$2:$B$9,2,FALSE)*'FL Characterization'!L$2)</f>
        <v>3.8790515255326388</v>
      </c>
      <c r="M7" s="4">
        <f>('[1]Pc, Summer, S1'!M7*Main!$B$5)+(VLOOKUP($A7,'FL Ratio'!$A$2:$B$9,2,FALSE)*'FL Characterization'!M$2)</f>
        <v>4.1548231591040707</v>
      </c>
      <c r="N7" s="4">
        <f>('[1]Pc, Summer, S1'!N7*Main!$B$5)+(VLOOKUP($A7,'FL Ratio'!$A$2:$B$9,2,FALSE)*'FL Characterization'!N$2)</f>
        <v>4.3415724306838142</v>
      </c>
      <c r="O7" s="4">
        <f>('[1]Pc, Summer, S1'!O7*Main!$B$5)+(VLOOKUP($A7,'FL Ratio'!$A$2:$B$9,2,FALSE)*'FL Characterization'!O$2)</f>
        <v>4.7106750326772815</v>
      </c>
      <c r="P7" s="4">
        <f>('[1]Pc, Summer, S1'!P7*Main!$B$5)+(VLOOKUP($A7,'FL Ratio'!$A$2:$B$9,2,FALSE)*'FL Characterization'!P$2)</f>
        <v>4.5760634440536325</v>
      </c>
      <c r="Q7" s="4">
        <f>('[1]Pc, Summer, S1'!Q7*Main!$B$5)+(VLOOKUP($A7,'FL Ratio'!$A$2:$B$9,2,FALSE)*'FL Characterization'!Q$2)</f>
        <v>4.4390157462007638</v>
      </c>
      <c r="R7" s="4">
        <f>('[1]Pc, Summer, S1'!R7*Main!$B$5)+(VLOOKUP($A7,'FL Ratio'!$A$2:$B$9,2,FALSE)*'FL Characterization'!R$2)</f>
        <v>4.0659628698929229</v>
      </c>
      <c r="S7" s="4">
        <f>('[1]Pc, Summer, S1'!S7*Main!$B$5)+(VLOOKUP($A7,'FL Ratio'!$A$2:$B$9,2,FALSE)*'FL Characterization'!S$2)</f>
        <v>4.6697864376154445</v>
      </c>
      <c r="T7" s="4">
        <f>('[1]Pc, Summer, S1'!T7*Main!$B$5)+(VLOOKUP($A7,'FL Ratio'!$A$2:$B$9,2,FALSE)*'FL Characterization'!T$2)</f>
        <v>3.9056274349197517</v>
      </c>
      <c r="U7" s="4">
        <f>('[1]Pc, Summer, S1'!U7*Main!$B$5)+(VLOOKUP($A7,'FL Ratio'!$A$2:$B$9,2,FALSE)*'FL Characterization'!U$2)</f>
        <v>3.6980324734425789</v>
      </c>
      <c r="V7" s="4">
        <f>('[1]Pc, Summer, S1'!V7*Main!$B$5)+(VLOOKUP($A7,'FL Ratio'!$A$2:$B$9,2,FALSE)*'FL Characterization'!V$2)</f>
        <v>4.1279235976869719</v>
      </c>
      <c r="W7" s="4">
        <f>('[1]Pc, Summer, S1'!W7*Main!$B$5)+(VLOOKUP($A7,'FL Ratio'!$A$2:$B$9,2,FALSE)*'FL Characterization'!W$2)</f>
        <v>3.515168745771212</v>
      </c>
      <c r="X7" s="4">
        <f>('[1]Pc, Summer, S1'!X7*Main!$B$5)+(VLOOKUP($A7,'FL Ratio'!$A$2:$B$9,2,FALSE)*'FL Characterization'!X$2)</f>
        <v>5.1919190023050401</v>
      </c>
      <c r="Y7" s="4">
        <f>('[1]Pc, Summer, S1'!Y7*Main!$B$5)+(VLOOKUP($A7,'FL Ratio'!$A$2:$B$9,2,FALSE)*'FL Characterization'!Y$2)</f>
        <v>5.6807254308957233</v>
      </c>
    </row>
    <row r="8" spans="1:25" x14ac:dyDescent="0.25">
      <c r="A8">
        <v>7</v>
      </c>
      <c r="B8" s="4">
        <f>('[1]Pc, Summer, S1'!B8*Main!$B$5)+(VLOOKUP($A8,'FL Ratio'!$A$2:$B$9,2,FALSE)*'FL Characterization'!B$2)</f>
        <v>5.339446765029253</v>
      </c>
      <c r="C8" s="4">
        <f>('[1]Pc, Summer, S1'!C8*Main!$B$5)+(VLOOKUP($A8,'FL Ratio'!$A$2:$B$9,2,FALSE)*'FL Characterization'!C$2)</f>
        <v>5.2318747486414665</v>
      </c>
      <c r="D8" s="4">
        <f>('[1]Pc, Summer, S1'!D8*Main!$B$5)+(VLOOKUP($A8,'FL Ratio'!$A$2:$B$9,2,FALSE)*'FL Characterization'!D$2)</f>
        <v>4.8435081597952996</v>
      </c>
      <c r="E8" s="4">
        <f>('[1]Pc, Summer, S1'!E8*Main!$B$5)+(VLOOKUP($A8,'FL Ratio'!$A$2:$B$9,2,FALSE)*'FL Characterization'!E$2)</f>
        <v>4.7300431938556473</v>
      </c>
      <c r="F8" s="4">
        <f>('[1]Pc, Summer, S1'!F8*Main!$B$5)+(VLOOKUP($A8,'FL Ratio'!$A$2:$B$9,2,FALSE)*'FL Characterization'!F$2)</f>
        <v>4.162130963714894</v>
      </c>
      <c r="G8" s="4">
        <f>('[1]Pc, Summer, S1'!G8*Main!$B$5)+(VLOOKUP($A8,'FL Ratio'!$A$2:$B$9,2,FALSE)*'FL Characterization'!G$2)</f>
        <v>3.9770364701939904</v>
      </c>
      <c r="H8" s="4">
        <f>('[1]Pc, Summer, S1'!H8*Main!$B$5)+(VLOOKUP($A8,'FL Ratio'!$A$2:$B$9,2,FALSE)*'FL Characterization'!H$2)</f>
        <v>4.9986650265557122</v>
      </c>
      <c r="I8" s="4">
        <f>('[1]Pc, Summer, S1'!I8*Main!$B$5)+(VLOOKUP($A8,'FL Ratio'!$A$2:$B$9,2,FALSE)*'FL Characterization'!I$2)</f>
        <v>3.3677648600185832</v>
      </c>
      <c r="J8" s="4">
        <f>('[1]Pc, Summer, S1'!J8*Main!$B$5)+(VLOOKUP($A8,'FL Ratio'!$A$2:$B$9,2,FALSE)*'FL Characterization'!J$2)</f>
        <v>3.7686282561315201</v>
      </c>
      <c r="K8" s="4">
        <f>('[1]Pc, Summer, S1'!K8*Main!$B$5)+(VLOOKUP($A8,'FL Ratio'!$A$2:$B$9,2,FALSE)*'FL Characterization'!K$2)</f>
        <v>4.1204475535456391</v>
      </c>
      <c r="L8" s="4">
        <f>('[1]Pc, Summer, S1'!L8*Main!$B$5)+(VLOOKUP($A8,'FL Ratio'!$A$2:$B$9,2,FALSE)*'FL Characterization'!L$2)</f>
        <v>3.8852613617987348</v>
      </c>
      <c r="M8" s="4">
        <f>('[1]Pc, Summer, S1'!M8*Main!$B$5)+(VLOOKUP($A8,'FL Ratio'!$A$2:$B$9,2,FALSE)*'FL Characterization'!M$2)</f>
        <v>4.1147424838652071</v>
      </c>
      <c r="N8" s="4">
        <f>('[1]Pc, Summer, S1'!N8*Main!$B$5)+(VLOOKUP($A8,'FL Ratio'!$A$2:$B$9,2,FALSE)*'FL Characterization'!N$2)</f>
        <v>4.2477160512613796</v>
      </c>
      <c r="O8" s="4">
        <f>('[1]Pc, Summer, S1'!O8*Main!$B$5)+(VLOOKUP($A8,'FL Ratio'!$A$2:$B$9,2,FALSE)*'FL Characterization'!O$2)</f>
        <v>4.8559041915403904</v>
      </c>
      <c r="P8" s="4">
        <f>('[1]Pc, Summer, S1'!P8*Main!$B$5)+(VLOOKUP($A8,'FL Ratio'!$A$2:$B$9,2,FALSE)*'FL Characterization'!P$2)</f>
        <v>4.8725892835964801</v>
      </c>
      <c r="Q8" s="4">
        <f>('[1]Pc, Summer, S1'!Q8*Main!$B$5)+(VLOOKUP($A8,'FL Ratio'!$A$2:$B$9,2,FALSE)*'FL Characterization'!Q$2)</f>
        <v>4.6019329490426202</v>
      </c>
      <c r="R8" s="4">
        <f>('[1]Pc, Summer, S1'!R8*Main!$B$5)+(VLOOKUP($A8,'FL Ratio'!$A$2:$B$9,2,FALSE)*'FL Characterization'!R$2)</f>
        <v>4.1199356248526762</v>
      </c>
      <c r="S8" s="4">
        <f>('[1]Pc, Summer, S1'!S8*Main!$B$5)+(VLOOKUP($A8,'FL Ratio'!$A$2:$B$9,2,FALSE)*'FL Characterization'!S$2)</f>
        <v>4.6984737464480659</v>
      </c>
      <c r="T8" s="4">
        <f>('[1]Pc, Summer, S1'!T8*Main!$B$5)+(VLOOKUP($A8,'FL Ratio'!$A$2:$B$9,2,FALSE)*'FL Characterization'!T$2)</f>
        <v>4.1070461699746721</v>
      </c>
      <c r="U8" s="4">
        <f>('[1]Pc, Summer, S1'!U8*Main!$B$5)+(VLOOKUP($A8,'FL Ratio'!$A$2:$B$9,2,FALSE)*'FL Characterization'!U$2)</f>
        <v>3.8909342360602617</v>
      </c>
      <c r="V8" s="4">
        <f>('[1]Pc, Summer, S1'!V8*Main!$B$5)+(VLOOKUP($A8,'FL Ratio'!$A$2:$B$9,2,FALSE)*'FL Characterization'!V$2)</f>
        <v>4.2233536465025319</v>
      </c>
      <c r="W8" s="4">
        <f>('[1]Pc, Summer, S1'!W8*Main!$B$5)+(VLOOKUP($A8,'FL Ratio'!$A$2:$B$9,2,FALSE)*'FL Characterization'!W$2)</f>
        <v>3.3676160298389459</v>
      </c>
      <c r="X8" s="4">
        <f>('[1]Pc, Summer, S1'!X8*Main!$B$5)+(VLOOKUP($A8,'FL Ratio'!$A$2:$B$9,2,FALSE)*'FL Characterization'!X$2)</f>
        <v>5.1507545477971712</v>
      </c>
      <c r="Y8" s="4">
        <f>('[1]Pc, Summer, S1'!Y8*Main!$B$5)+(VLOOKUP($A8,'FL Ratio'!$A$2:$B$9,2,FALSE)*'FL Characterization'!Y$2)</f>
        <v>5.2741002069770335</v>
      </c>
    </row>
    <row r="9" spans="1:25" x14ac:dyDescent="0.25">
      <c r="A9">
        <v>8</v>
      </c>
      <c r="B9" s="4">
        <f>('[1]Pc, Summer, S1'!B9*Main!$B$5)+(VLOOKUP($A9,'FL Ratio'!$A$2:$B$9,2,FALSE)*'FL Characterization'!B$2)</f>
        <v>4.8075180971452722</v>
      </c>
      <c r="C9" s="4">
        <f>('[1]Pc, Summer, S1'!C9*Main!$B$5)+(VLOOKUP($A9,'FL Ratio'!$A$2:$B$9,2,FALSE)*'FL Characterization'!C$2)</f>
        <v>4.8112551783993434</v>
      </c>
      <c r="D9" s="4">
        <f>('[1]Pc, Summer, S1'!D9*Main!$B$5)+(VLOOKUP($A9,'FL Ratio'!$A$2:$B$9,2,FALSE)*'FL Characterization'!D$2)</f>
        <v>4.4141437333399534</v>
      </c>
      <c r="E9" s="4">
        <f>('[1]Pc, Summer, S1'!E9*Main!$B$5)+(VLOOKUP($A9,'FL Ratio'!$A$2:$B$9,2,FALSE)*'FL Characterization'!E$2)</f>
        <v>4.2461310990049856</v>
      </c>
      <c r="F9" s="4">
        <f>('[1]Pc, Summer, S1'!F9*Main!$B$5)+(VLOOKUP($A9,'FL Ratio'!$A$2:$B$9,2,FALSE)*'FL Characterization'!F$2)</f>
        <v>3.7899787322902778</v>
      </c>
      <c r="G9" s="4">
        <f>('[1]Pc, Summer, S1'!G9*Main!$B$5)+(VLOOKUP($A9,'FL Ratio'!$A$2:$B$9,2,FALSE)*'FL Characterization'!G$2)</f>
        <v>3.5636992716208411</v>
      </c>
      <c r="H9" s="4">
        <f>('[1]Pc, Summer, S1'!H9*Main!$B$5)+(VLOOKUP($A9,'FL Ratio'!$A$2:$B$9,2,FALSE)*'FL Characterization'!H$2)</f>
        <v>5.0603448113586049</v>
      </c>
      <c r="I9" s="4">
        <f>('[1]Pc, Summer, S1'!I9*Main!$B$5)+(VLOOKUP($A9,'FL Ratio'!$A$2:$B$9,2,FALSE)*'FL Characterization'!I$2)</f>
        <v>3.6506053640696572</v>
      </c>
      <c r="J9" s="4">
        <f>('[1]Pc, Summer, S1'!J9*Main!$B$5)+(VLOOKUP($A9,'FL Ratio'!$A$2:$B$9,2,FALSE)*'FL Characterization'!J$2)</f>
        <v>3.8440513888433974</v>
      </c>
      <c r="K9" s="4">
        <f>('[1]Pc, Summer, S1'!K9*Main!$B$5)+(VLOOKUP($A9,'FL Ratio'!$A$2:$B$9,2,FALSE)*'FL Characterization'!K$2)</f>
        <v>3.9631102608295961</v>
      </c>
      <c r="L9" s="4">
        <f>('[1]Pc, Summer, S1'!L9*Main!$B$5)+(VLOOKUP($A9,'FL Ratio'!$A$2:$B$9,2,FALSE)*'FL Characterization'!L$2)</f>
        <v>3.8961448512324894</v>
      </c>
      <c r="M9" s="4">
        <f>('[1]Pc, Summer, S1'!M9*Main!$B$5)+(VLOOKUP($A9,'FL Ratio'!$A$2:$B$9,2,FALSE)*'FL Characterization'!M$2)</f>
        <v>4.1931006026830122</v>
      </c>
      <c r="N9" s="4">
        <f>('[1]Pc, Summer, S1'!N9*Main!$B$5)+(VLOOKUP($A9,'FL Ratio'!$A$2:$B$9,2,FALSE)*'FL Characterization'!N$2)</f>
        <v>4.3969495768794884</v>
      </c>
      <c r="O9" s="4">
        <f>('[1]Pc, Summer, S1'!O9*Main!$B$5)+(VLOOKUP($A9,'FL Ratio'!$A$2:$B$9,2,FALSE)*'FL Characterization'!O$2)</f>
        <v>4.6625356871416832</v>
      </c>
      <c r="P9" s="4">
        <f>('[1]Pc, Summer, S1'!P9*Main!$B$5)+(VLOOKUP($A9,'FL Ratio'!$A$2:$B$9,2,FALSE)*'FL Characterization'!P$2)</f>
        <v>4.2853716880276327</v>
      </c>
      <c r="Q9" s="4">
        <f>('[1]Pc, Summer, S1'!Q9*Main!$B$5)+(VLOOKUP($A9,'FL Ratio'!$A$2:$B$9,2,FALSE)*'FL Characterization'!Q$2)</f>
        <v>4.1274268335553232</v>
      </c>
      <c r="R9" s="4">
        <f>('[1]Pc, Summer, S1'!R9*Main!$B$5)+(VLOOKUP($A9,'FL Ratio'!$A$2:$B$9,2,FALSE)*'FL Characterization'!R$2)</f>
        <v>3.4504182141087463</v>
      </c>
      <c r="S9" s="4">
        <f>('[1]Pc, Summer, S1'!S9*Main!$B$5)+(VLOOKUP($A9,'FL Ratio'!$A$2:$B$9,2,FALSE)*'FL Characterization'!S$2)</f>
        <v>4.0856576628461223</v>
      </c>
      <c r="T9" s="4">
        <f>('[1]Pc, Summer, S1'!T9*Main!$B$5)+(VLOOKUP($A9,'FL Ratio'!$A$2:$B$9,2,FALSE)*'FL Characterization'!T$2)</f>
        <v>3.4773313779744366</v>
      </c>
      <c r="U9" s="4">
        <f>('[1]Pc, Summer, S1'!U9*Main!$B$5)+(VLOOKUP($A9,'FL Ratio'!$A$2:$B$9,2,FALSE)*'FL Characterization'!U$2)</f>
        <v>3.3200694214399684</v>
      </c>
      <c r="V9" s="4">
        <f>('[1]Pc, Summer, S1'!V9*Main!$B$5)+(VLOOKUP($A9,'FL Ratio'!$A$2:$B$9,2,FALSE)*'FL Characterization'!V$2)</f>
        <v>3.5160520460263229</v>
      </c>
      <c r="W9" s="4">
        <f>('[1]Pc, Summer, S1'!W9*Main!$B$5)+(VLOOKUP($A9,'FL Ratio'!$A$2:$B$9,2,FALSE)*'FL Characterization'!W$2)</f>
        <v>2.8654629462548598</v>
      </c>
      <c r="X9" s="4">
        <f>('[1]Pc, Summer, S1'!X9*Main!$B$5)+(VLOOKUP($A9,'FL Ratio'!$A$2:$B$9,2,FALSE)*'FL Characterization'!X$2)</f>
        <v>4.3628209655473711</v>
      </c>
      <c r="Y9" s="4">
        <f>('[1]Pc, Summer, S1'!Y9*Main!$B$5)+(VLOOKUP($A9,'FL Ratio'!$A$2:$B$9,2,FALSE)*'FL Characterization'!Y$2)</f>
        <v>4.6694580095950098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8EFF8-A9DA-46EF-A53A-C8D9BCE42AD2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S2'!B2*Main!$B$5)+(VLOOKUP($A2,'FL Ratio'!$A$2:$B$9,2,FALSE)*'FL Characterization'!B$2)</f>
        <v>12.496651410995785</v>
      </c>
      <c r="C2" s="4">
        <f>('[1]Pc, Summer, S2'!C2*Main!$B$5)+(VLOOKUP($A2,'FL Ratio'!$A$2:$B$9,2,FALSE)*'FL Characterization'!C$2)</f>
        <v>12.594809852639269</v>
      </c>
      <c r="D2" s="4">
        <f>('[1]Pc, Summer, S2'!D2*Main!$B$5)+(VLOOKUP($A2,'FL Ratio'!$A$2:$B$9,2,FALSE)*'FL Characterization'!D$2)</f>
        <v>11.564614700659007</v>
      </c>
      <c r="E2" s="4">
        <f>('[1]Pc, Summer, S2'!E2*Main!$B$5)+(VLOOKUP($A2,'FL Ratio'!$A$2:$B$9,2,FALSE)*'FL Characterization'!E$2)</f>
        <v>11.263150526160208</v>
      </c>
      <c r="F2" s="4">
        <f>('[1]Pc, Summer, S2'!F2*Main!$B$5)+(VLOOKUP($A2,'FL Ratio'!$A$2:$B$9,2,FALSE)*'FL Characterization'!F$2)</f>
        <v>10.085969667493933</v>
      </c>
      <c r="G2" s="4">
        <f>('[1]Pc, Summer, S2'!G2*Main!$B$5)+(VLOOKUP($A2,'FL Ratio'!$A$2:$B$9,2,FALSE)*'FL Characterization'!G$2)</f>
        <v>9.5759562795408559</v>
      </c>
      <c r="H2" s="4">
        <f>('[1]Pc, Summer, S2'!H2*Main!$B$5)+(VLOOKUP($A2,'FL Ratio'!$A$2:$B$9,2,FALSE)*'FL Characterization'!H$2)</f>
        <v>10.518439380541249</v>
      </c>
      <c r="I2" s="4">
        <f>('[1]Pc, Summer, S2'!I2*Main!$B$5)+(VLOOKUP($A2,'FL Ratio'!$A$2:$B$9,2,FALSE)*'FL Characterization'!I$2)</f>
        <v>7.6607515346241257</v>
      </c>
      <c r="J2" s="4">
        <f>('[1]Pc, Summer, S2'!J2*Main!$B$5)+(VLOOKUP($A2,'FL Ratio'!$A$2:$B$9,2,FALSE)*'FL Characterization'!J$2)</f>
        <v>8.1497147178833949</v>
      </c>
      <c r="K2" s="4">
        <f>('[1]Pc, Summer, S2'!K2*Main!$B$5)+(VLOOKUP($A2,'FL Ratio'!$A$2:$B$9,2,FALSE)*'FL Characterization'!K$2)</f>
        <v>8.3177596886108098</v>
      </c>
      <c r="L2" s="4">
        <f>('[1]Pc, Summer, S2'!L2*Main!$B$5)+(VLOOKUP($A2,'FL Ratio'!$A$2:$B$9,2,FALSE)*'FL Characterization'!L$2)</f>
        <v>7.6860631893801754</v>
      </c>
      <c r="M2" s="4">
        <f>('[1]Pc, Summer, S2'!M2*Main!$B$5)+(VLOOKUP($A2,'FL Ratio'!$A$2:$B$9,2,FALSE)*'FL Characterization'!M$2)</f>
        <v>7.8583225778998056</v>
      </c>
      <c r="N2" s="4">
        <f>('[1]Pc, Summer, S2'!N2*Main!$B$5)+(VLOOKUP($A2,'FL Ratio'!$A$2:$B$9,2,FALSE)*'FL Characterization'!N$2)</f>
        <v>8.5884707814339976</v>
      </c>
      <c r="O2" s="4">
        <f>('[1]Pc, Summer, S2'!O2*Main!$B$5)+(VLOOKUP($A2,'FL Ratio'!$A$2:$B$9,2,FALSE)*'FL Characterization'!O$2)</f>
        <v>9.8056726445342619</v>
      </c>
      <c r="P2" s="4">
        <f>('[1]Pc, Summer, S2'!P2*Main!$B$5)+(VLOOKUP($A2,'FL Ratio'!$A$2:$B$9,2,FALSE)*'FL Characterization'!P$2)</f>
        <v>9.3792584231601648</v>
      </c>
      <c r="Q2" s="4">
        <f>('[1]Pc, Summer, S2'!Q2*Main!$B$5)+(VLOOKUP($A2,'FL Ratio'!$A$2:$B$9,2,FALSE)*'FL Characterization'!Q$2)</f>
        <v>9.4806149937372322</v>
      </c>
      <c r="R2" s="4">
        <f>('[1]Pc, Summer, S2'!R2*Main!$B$5)+(VLOOKUP($A2,'FL Ratio'!$A$2:$B$9,2,FALSE)*'FL Characterization'!R$2)</f>
        <v>8.4922107570885483</v>
      </c>
      <c r="S2" s="4">
        <f>('[1]Pc, Summer, S2'!S2*Main!$B$5)+(VLOOKUP($A2,'FL Ratio'!$A$2:$B$9,2,FALSE)*'FL Characterization'!S$2)</f>
        <v>9.469948510794314</v>
      </c>
      <c r="T2" s="4">
        <f>('[1]Pc, Summer, S2'!T2*Main!$B$5)+(VLOOKUP($A2,'FL Ratio'!$A$2:$B$9,2,FALSE)*'FL Characterization'!T$2)</f>
        <v>8.2411616867532622</v>
      </c>
      <c r="U2" s="4">
        <f>('[1]Pc, Summer, S2'!U2*Main!$B$5)+(VLOOKUP($A2,'FL Ratio'!$A$2:$B$9,2,FALSE)*'FL Characterization'!U$2)</f>
        <v>7.4798008340214519</v>
      </c>
      <c r="V2" s="4">
        <f>('[1]Pc, Summer, S2'!V2*Main!$B$5)+(VLOOKUP($A2,'FL Ratio'!$A$2:$B$9,2,FALSE)*'FL Characterization'!V$2)</f>
        <v>8.18306991221122</v>
      </c>
      <c r="W2" s="4">
        <f>('[1]Pc, Summer, S2'!W2*Main!$B$5)+(VLOOKUP($A2,'FL Ratio'!$A$2:$B$9,2,FALSE)*'FL Characterization'!W$2)</f>
        <v>7.3814639117124763</v>
      </c>
      <c r="X2" s="4">
        <f>('[1]Pc, Summer, S2'!X2*Main!$B$5)+(VLOOKUP($A2,'FL Ratio'!$A$2:$B$9,2,FALSE)*'FL Characterization'!X$2)</f>
        <v>10.862108110143462</v>
      </c>
      <c r="Y2" s="4">
        <f>('[1]Pc, Summer, S2'!Y2*Main!$B$5)+(VLOOKUP($A2,'FL Ratio'!$A$2:$B$9,2,FALSE)*'FL Characterization'!Y$2)</f>
        <v>11.677166239385762</v>
      </c>
    </row>
    <row r="3" spans="1:25" x14ac:dyDescent="0.25">
      <c r="A3">
        <v>2</v>
      </c>
      <c r="B3" s="4">
        <f>('[1]Pc, Summer, S2'!B3*Main!$B$5)+(VLOOKUP($A3,'FL Ratio'!$A$2:$B$9,2,FALSE)*'FL Characterization'!B$2)</f>
        <v>9.7888050811156155</v>
      </c>
      <c r="C3" s="4">
        <f>('[1]Pc, Summer, S2'!C3*Main!$B$5)+(VLOOKUP($A3,'FL Ratio'!$A$2:$B$9,2,FALSE)*'FL Characterization'!C$2)</f>
        <v>9.7182870230769964</v>
      </c>
      <c r="D3" s="4">
        <f>('[1]Pc, Summer, S2'!D3*Main!$B$5)+(VLOOKUP($A3,'FL Ratio'!$A$2:$B$9,2,FALSE)*'FL Characterization'!D$2)</f>
        <v>8.9310145028167156</v>
      </c>
      <c r="E3" s="4">
        <f>('[1]Pc, Summer, S2'!E3*Main!$B$5)+(VLOOKUP($A3,'FL Ratio'!$A$2:$B$9,2,FALSE)*'FL Characterization'!E$2)</f>
        <v>8.3961431542174338</v>
      </c>
      <c r="F3" s="4">
        <f>('[1]Pc, Summer, S2'!F3*Main!$B$5)+(VLOOKUP($A3,'FL Ratio'!$A$2:$B$9,2,FALSE)*'FL Characterization'!F$2)</f>
        <v>7.3688729897944274</v>
      </c>
      <c r="G3" s="4">
        <f>('[1]Pc, Summer, S2'!G3*Main!$B$5)+(VLOOKUP($A3,'FL Ratio'!$A$2:$B$9,2,FALSE)*'FL Characterization'!G$2)</f>
        <v>7.0348123842420529</v>
      </c>
      <c r="H3" s="4">
        <f>('[1]Pc, Summer, S2'!H3*Main!$B$5)+(VLOOKUP($A3,'FL Ratio'!$A$2:$B$9,2,FALSE)*'FL Characterization'!H$2)</f>
        <v>7.8919097338447717</v>
      </c>
      <c r="I3" s="4">
        <f>('[1]Pc, Summer, S2'!I3*Main!$B$5)+(VLOOKUP($A3,'FL Ratio'!$A$2:$B$9,2,FALSE)*'FL Characterization'!I$2)</f>
        <v>5.8919651355269398</v>
      </c>
      <c r="J3" s="4">
        <f>('[1]Pc, Summer, S2'!J3*Main!$B$5)+(VLOOKUP($A3,'FL Ratio'!$A$2:$B$9,2,FALSE)*'FL Characterization'!J$2)</f>
        <v>6.3968813788167562</v>
      </c>
      <c r="K3" s="4">
        <f>('[1]Pc, Summer, S2'!K3*Main!$B$5)+(VLOOKUP($A3,'FL Ratio'!$A$2:$B$9,2,FALSE)*'FL Characterization'!K$2)</f>
        <v>6.9392236428598206</v>
      </c>
      <c r="L3" s="4">
        <f>('[1]Pc, Summer, S2'!L3*Main!$B$5)+(VLOOKUP($A3,'FL Ratio'!$A$2:$B$9,2,FALSE)*'FL Characterization'!L$2)</f>
        <v>6.1509595016612089</v>
      </c>
      <c r="M3" s="4">
        <f>('[1]Pc, Summer, S2'!M3*Main!$B$5)+(VLOOKUP($A3,'FL Ratio'!$A$2:$B$9,2,FALSE)*'FL Characterization'!M$2)</f>
        <v>6.5060590112722778</v>
      </c>
      <c r="N3" s="4">
        <f>('[1]Pc, Summer, S2'!N3*Main!$B$5)+(VLOOKUP($A3,'FL Ratio'!$A$2:$B$9,2,FALSE)*'FL Characterization'!N$2)</f>
        <v>7.0213717679126724</v>
      </c>
      <c r="O3" s="4">
        <f>('[1]Pc, Summer, S2'!O3*Main!$B$5)+(VLOOKUP($A3,'FL Ratio'!$A$2:$B$9,2,FALSE)*'FL Characterization'!O$2)</f>
        <v>7.6460254724864862</v>
      </c>
      <c r="P3" s="4">
        <f>('[1]Pc, Summer, S2'!P3*Main!$B$5)+(VLOOKUP($A3,'FL Ratio'!$A$2:$B$9,2,FALSE)*'FL Characterization'!P$2)</f>
        <v>6.8758004896200475</v>
      </c>
      <c r="Q3" s="4">
        <f>('[1]Pc, Summer, S2'!Q3*Main!$B$5)+(VLOOKUP($A3,'FL Ratio'!$A$2:$B$9,2,FALSE)*'FL Characterization'!Q$2)</f>
        <v>7.1472874062790375</v>
      </c>
      <c r="R3" s="4">
        <f>('[1]Pc, Summer, S2'!R3*Main!$B$5)+(VLOOKUP($A3,'FL Ratio'!$A$2:$B$9,2,FALSE)*'FL Characterization'!R$2)</f>
        <v>6.6105863322425265</v>
      </c>
      <c r="S3" s="4">
        <f>('[1]Pc, Summer, S2'!S3*Main!$B$5)+(VLOOKUP($A3,'FL Ratio'!$A$2:$B$9,2,FALSE)*'FL Characterization'!S$2)</f>
        <v>7.7700343737533988</v>
      </c>
      <c r="T3" s="4">
        <f>('[1]Pc, Summer, S2'!T3*Main!$B$5)+(VLOOKUP($A3,'FL Ratio'!$A$2:$B$9,2,FALSE)*'FL Characterization'!T$2)</f>
        <v>7.0989797723478949</v>
      </c>
      <c r="U3" s="4">
        <f>('[1]Pc, Summer, S2'!U3*Main!$B$5)+(VLOOKUP($A3,'FL Ratio'!$A$2:$B$9,2,FALSE)*'FL Characterization'!U$2)</f>
        <v>6.7642955196208945</v>
      </c>
      <c r="V3" s="4">
        <f>('[1]Pc, Summer, S2'!V3*Main!$B$5)+(VLOOKUP($A3,'FL Ratio'!$A$2:$B$9,2,FALSE)*'FL Characterization'!V$2)</f>
        <v>7.5891933952796142</v>
      </c>
      <c r="W3" s="4">
        <f>('[1]Pc, Summer, S2'!W3*Main!$B$5)+(VLOOKUP($A3,'FL Ratio'!$A$2:$B$9,2,FALSE)*'FL Characterization'!W$2)</f>
        <v>6.7016158528599812</v>
      </c>
      <c r="X3" s="4">
        <f>('[1]Pc, Summer, S2'!X3*Main!$B$5)+(VLOOKUP($A3,'FL Ratio'!$A$2:$B$9,2,FALSE)*'FL Characterization'!X$2)</f>
        <v>8.939785946030792</v>
      </c>
      <c r="Y3" s="4">
        <f>('[1]Pc, Summer, S2'!Y3*Main!$B$5)+(VLOOKUP($A3,'FL Ratio'!$A$2:$B$9,2,FALSE)*'FL Characterization'!Y$2)</f>
        <v>9.3689411275614365</v>
      </c>
    </row>
    <row r="4" spans="1:25" x14ac:dyDescent="0.25">
      <c r="A4">
        <v>3</v>
      </c>
      <c r="B4" s="4">
        <f>('[1]Pc, Summer, S2'!B4*Main!$B$5)+(VLOOKUP($A4,'FL Ratio'!$A$2:$B$9,2,FALSE)*'FL Characterization'!B$2)</f>
        <v>7.1344764291974698</v>
      </c>
      <c r="C4" s="4">
        <f>('[1]Pc, Summer, S2'!C4*Main!$B$5)+(VLOOKUP($A4,'FL Ratio'!$A$2:$B$9,2,FALSE)*'FL Characterization'!C$2)</f>
        <v>7.2168357633206295</v>
      </c>
      <c r="D4" s="4">
        <f>('[1]Pc, Summer, S2'!D4*Main!$B$5)+(VLOOKUP($A4,'FL Ratio'!$A$2:$B$9,2,FALSE)*'FL Characterization'!D$2)</f>
        <v>6.4591972141042167</v>
      </c>
      <c r="E4" s="4">
        <f>('[1]Pc, Summer, S2'!E4*Main!$B$5)+(VLOOKUP($A4,'FL Ratio'!$A$2:$B$9,2,FALSE)*'FL Characterization'!E$2)</f>
        <v>6.3509911906845451</v>
      </c>
      <c r="F4" s="4">
        <f>('[1]Pc, Summer, S2'!F4*Main!$B$5)+(VLOOKUP($A4,'FL Ratio'!$A$2:$B$9,2,FALSE)*'FL Characterization'!F$2)</f>
        <v>5.6963597229522325</v>
      </c>
      <c r="G4" s="4">
        <f>('[1]Pc, Summer, S2'!G4*Main!$B$5)+(VLOOKUP($A4,'FL Ratio'!$A$2:$B$9,2,FALSE)*'FL Characterization'!G$2)</f>
        <v>5.175986658106595</v>
      </c>
      <c r="H4" s="4">
        <f>('[1]Pc, Summer, S2'!H4*Main!$B$5)+(VLOOKUP($A4,'FL Ratio'!$A$2:$B$9,2,FALSE)*'FL Characterization'!H$2)</f>
        <v>6.8255444310028253</v>
      </c>
      <c r="I4" s="4">
        <f>('[1]Pc, Summer, S2'!I4*Main!$B$5)+(VLOOKUP($A4,'FL Ratio'!$A$2:$B$9,2,FALSE)*'FL Characterization'!I$2)</f>
        <v>5.3644164707434721</v>
      </c>
      <c r="J4" s="4">
        <f>('[1]Pc, Summer, S2'!J4*Main!$B$5)+(VLOOKUP($A4,'FL Ratio'!$A$2:$B$9,2,FALSE)*'FL Characterization'!J$2)</f>
        <v>5.3801915924323946</v>
      </c>
      <c r="K4" s="4">
        <f>('[1]Pc, Summer, S2'!K4*Main!$B$5)+(VLOOKUP($A4,'FL Ratio'!$A$2:$B$9,2,FALSE)*'FL Characterization'!K$2)</f>
        <v>5.3937506368111929</v>
      </c>
      <c r="L4" s="4">
        <f>('[1]Pc, Summer, S2'!L4*Main!$B$5)+(VLOOKUP($A4,'FL Ratio'!$A$2:$B$9,2,FALSE)*'FL Characterization'!L$2)</f>
        <v>4.9538743903229809</v>
      </c>
      <c r="M4" s="4">
        <f>('[1]Pc, Summer, S2'!M4*Main!$B$5)+(VLOOKUP($A4,'FL Ratio'!$A$2:$B$9,2,FALSE)*'FL Characterization'!M$2)</f>
        <v>5.301969931139312</v>
      </c>
      <c r="N4" s="4">
        <f>('[1]Pc, Summer, S2'!N4*Main!$B$5)+(VLOOKUP($A4,'FL Ratio'!$A$2:$B$9,2,FALSE)*'FL Characterization'!N$2)</f>
        <v>5.9349448265265003</v>
      </c>
      <c r="O4" s="4">
        <f>('[1]Pc, Summer, S2'!O4*Main!$B$5)+(VLOOKUP($A4,'FL Ratio'!$A$2:$B$9,2,FALSE)*'FL Characterization'!O$2)</f>
        <v>6.1833027247405248</v>
      </c>
      <c r="P4" s="4">
        <f>('[1]Pc, Summer, S2'!P4*Main!$B$5)+(VLOOKUP($A4,'FL Ratio'!$A$2:$B$9,2,FALSE)*'FL Characterization'!P$2)</f>
        <v>5.9650013884770168</v>
      </c>
      <c r="Q4" s="4">
        <f>('[1]Pc, Summer, S2'!Q4*Main!$B$5)+(VLOOKUP($A4,'FL Ratio'!$A$2:$B$9,2,FALSE)*'FL Characterization'!Q$2)</f>
        <v>5.7558456097997324</v>
      </c>
      <c r="R4" s="4">
        <f>('[1]Pc, Summer, S2'!R4*Main!$B$5)+(VLOOKUP($A4,'FL Ratio'!$A$2:$B$9,2,FALSE)*'FL Characterization'!R$2)</f>
        <v>5.0506891568051673</v>
      </c>
      <c r="S4" s="4">
        <f>('[1]Pc, Summer, S2'!S4*Main!$B$5)+(VLOOKUP($A4,'FL Ratio'!$A$2:$B$9,2,FALSE)*'FL Characterization'!S$2)</f>
        <v>5.8143636275270572</v>
      </c>
      <c r="T4" s="4">
        <f>('[1]Pc, Summer, S2'!T4*Main!$B$5)+(VLOOKUP($A4,'FL Ratio'!$A$2:$B$9,2,FALSE)*'FL Characterization'!T$2)</f>
        <v>4.9960214844738822</v>
      </c>
      <c r="U4" s="4">
        <f>('[1]Pc, Summer, S2'!U4*Main!$B$5)+(VLOOKUP($A4,'FL Ratio'!$A$2:$B$9,2,FALSE)*'FL Characterization'!U$2)</f>
        <v>5.1527335948369295</v>
      </c>
      <c r="V4" s="4">
        <f>('[1]Pc, Summer, S2'!V4*Main!$B$5)+(VLOOKUP($A4,'FL Ratio'!$A$2:$B$9,2,FALSE)*'FL Characterization'!V$2)</f>
        <v>5.6229169800514942</v>
      </c>
      <c r="W4" s="4">
        <f>('[1]Pc, Summer, S2'!W4*Main!$B$5)+(VLOOKUP($A4,'FL Ratio'!$A$2:$B$9,2,FALSE)*'FL Characterization'!W$2)</f>
        <v>5.0068393327051428</v>
      </c>
      <c r="X4" s="4">
        <f>('[1]Pc, Summer, S2'!X4*Main!$B$5)+(VLOOKUP($A4,'FL Ratio'!$A$2:$B$9,2,FALSE)*'FL Characterization'!X$2)</f>
        <v>6.9650736771092792</v>
      </c>
      <c r="Y4" s="4">
        <f>('[1]Pc, Summer, S2'!Y4*Main!$B$5)+(VLOOKUP($A4,'FL Ratio'!$A$2:$B$9,2,FALSE)*'FL Characterization'!Y$2)</f>
        <v>7.0555410902523956</v>
      </c>
    </row>
    <row r="5" spans="1:25" x14ac:dyDescent="0.25">
      <c r="A5">
        <v>4</v>
      </c>
      <c r="B5" s="4">
        <f>('[1]Pc, Summer, S2'!B5*Main!$B$5)+(VLOOKUP($A5,'FL Ratio'!$A$2:$B$9,2,FALSE)*'FL Characterization'!B$2)</f>
        <v>4.475961362978838</v>
      </c>
      <c r="C5" s="4">
        <f>('[1]Pc, Summer, S2'!C5*Main!$B$5)+(VLOOKUP($A5,'FL Ratio'!$A$2:$B$9,2,FALSE)*'FL Characterization'!C$2)</f>
        <v>4.3250229058750254</v>
      </c>
      <c r="D5" s="4">
        <f>('[1]Pc, Summer, S2'!D5*Main!$B$5)+(VLOOKUP($A5,'FL Ratio'!$A$2:$B$9,2,FALSE)*'FL Characterization'!D$2)</f>
        <v>3.742374574687898</v>
      </c>
      <c r="E5" s="4">
        <f>('[1]Pc, Summer, S2'!E5*Main!$B$5)+(VLOOKUP($A5,'FL Ratio'!$A$2:$B$9,2,FALSE)*'FL Characterization'!E$2)</f>
        <v>3.5927925250556516</v>
      </c>
      <c r="F5" s="4">
        <f>('[1]Pc, Summer, S2'!F5*Main!$B$5)+(VLOOKUP($A5,'FL Ratio'!$A$2:$B$9,2,FALSE)*'FL Characterization'!F$2)</f>
        <v>3.0191280000969538</v>
      </c>
      <c r="G5" s="4">
        <f>('[1]Pc, Summer, S2'!G5*Main!$B$5)+(VLOOKUP($A5,'FL Ratio'!$A$2:$B$9,2,FALSE)*'FL Characterization'!G$2)</f>
        <v>2.6260444487109531</v>
      </c>
      <c r="H5" s="4">
        <f>('[1]Pc, Summer, S2'!H5*Main!$B$5)+(VLOOKUP($A5,'FL Ratio'!$A$2:$B$9,2,FALSE)*'FL Characterization'!H$2)</f>
        <v>3.9106904570237182</v>
      </c>
      <c r="I5" s="4">
        <f>('[1]Pc, Summer, S2'!I5*Main!$B$5)+(VLOOKUP($A5,'FL Ratio'!$A$2:$B$9,2,FALSE)*'FL Characterization'!I$2)</f>
        <v>3.0967658242164875</v>
      </c>
      <c r="J5" s="4">
        <f>('[1]Pc, Summer, S2'!J5*Main!$B$5)+(VLOOKUP($A5,'FL Ratio'!$A$2:$B$9,2,FALSE)*'FL Characterization'!J$2)</f>
        <v>3.6180976621217971</v>
      </c>
      <c r="K5" s="4">
        <f>('[1]Pc, Summer, S2'!K5*Main!$B$5)+(VLOOKUP($A5,'FL Ratio'!$A$2:$B$9,2,FALSE)*'FL Characterization'!K$2)</f>
        <v>3.7983439581386649</v>
      </c>
      <c r="L5" s="4">
        <f>('[1]Pc, Summer, S2'!L5*Main!$B$5)+(VLOOKUP($A5,'FL Ratio'!$A$2:$B$9,2,FALSE)*'FL Characterization'!L$2)</f>
        <v>3.5506168477181284</v>
      </c>
      <c r="M5" s="4">
        <f>('[1]Pc, Summer, S2'!M5*Main!$B$5)+(VLOOKUP($A5,'FL Ratio'!$A$2:$B$9,2,FALSE)*'FL Characterization'!M$2)</f>
        <v>3.3536395026454953</v>
      </c>
      <c r="N5" s="4">
        <f>('[1]Pc, Summer, S2'!N5*Main!$B$5)+(VLOOKUP($A5,'FL Ratio'!$A$2:$B$9,2,FALSE)*'FL Characterization'!N$2)</f>
        <v>3.9821137305243104</v>
      </c>
      <c r="O5" s="4">
        <f>('[1]Pc, Summer, S2'!O5*Main!$B$5)+(VLOOKUP($A5,'FL Ratio'!$A$2:$B$9,2,FALSE)*'FL Characterization'!O$2)</f>
        <v>4.3204924975027446</v>
      </c>
      <c r="P5" s="4">
        <f>('[1]Pc, Summer, S2'!P5*Main!$B$5)+(VLOOKUP($A5,'FL Ratio'!$A$2:$B$9,2,FALSE)*'FL Characterization'!P$2)</f>
        <v>4.0611095729410529</v>
      </c>
      <c r="Q5" s="4">
        <f>('[1]Pc, Summer, S2'!Q5*Main!$B$5)+(VLOOKUP($A5,'FL Ratio'!$A$2:$B$9,2,FALSE)*'FL Characterization'!Q$2)</f>
        <v>3.8787910833510901</v>
      </c>
      <c r="R5" s="4">
        <f>('[1]Pc, Summer, S2'!R5*Main!$B$5)+(VLOOKUP($A5,'FL Ratio'!$A$2:$B$9,2,FALSE)*'FL Characterization'!R$2)</f>
        <v>3.0988754491638879</v>
      </c>
      <c r="S5" s="4">
        <f>('[1]Pc, Summer, S2'!S5*Main!$B$5)+(VLOOKUP($A5,'FL Ratio'!$A$2:$B$9,2,FALSE)*'FL Characterization'!S$2)</f>
        <v>3.4937920764358665</v>
      </c>
      <c r="T5" s="4">
        <f>('[1]Pc, Summer, S2'!T5*Main!$B$5)+(VLOOKUP($A5,'FL Ratio'!$A$2:$B$9,2,FALSE)*'FL Characterization'!T$2)</f>
        <v>3.5204220150057868</v>
      </c>
      <c r="U5" s="4">
        <f>('[1]Pc, Summer, S2'!U5*Main!$B$5)+(VLOOKUP($A5,'FL Ratio'!$A$2:$B$9,2,FALSE)*'FL Characterization'!U$2)</f>
        <v>3.7140753520299854</v>
      </c>
      <c r="V5" s="4">
        <f>('[1]Pc, Summer, S2'!V5*Main!$B$5)+(VLOOKUP($A5,'FL Ratio'!$A$2:$B$9,2,FALSE)*'FL Characterization'!V$2)</f>
        <v>4.4751612681285806</v>
      </c>
      <c r="W5" s="4">
        <f>('[1]Pc, Summer, S2'!W5*Main!$B$5)+(VLOOKUP($A5,'FL Ratio'!$A$2:$B$9,2,FALSE)*'FL Characterization'!W$2)</f>
        <v>4.0397735112568274</v>
      </c>
      <c r="X5" s="4">
        <f>('[1]Pc, Summer, S2'!X5*Main!$B$5)+(VLOOKUP($A5,'FL Ratio'!$A$2:$B$9,2,FALSE)*'FL Characterization'!X$2)</f>
        <v>5.0513534277902643</v>
      </c>
      <c r="Y5" s="4">
        <f>('[1]Pc, Summer, S2'!Y5*Main!$B$5)+(VLOOKUP($A5,'FL Ratio'!$A$2:$B$9,2,FALSE)*'FL Characterization'!Y$2)</f>
        <v>4.8389999244415289</v>
      </c>
    </row>
    <row r="6" spans="1:25" x14ac:dyDescent="0.25">
      <c r="A6">
        <v>5</v>
      </c>
      <c r="B6" s="4">
        <f>('[1]Pc, Summer, S2'!B6*Main!$B$5)+(VLOOKUP($A6,'FL Ratio'!$A$2:$B$9,2,FALSE)*'FL Characterization'!B$2)</f>
        <v>5.7034118527717279</v>
      </c>
      <c r="C6" s="4">
        <f>('[1]Pc, Summer, S2'!C6*Main!$B$5)+(VLOOKUP($A6,'FL Ratio'!$A$2:$B$9,2,FALSE)*'FL Characterization'!C$2)</f>
        <v>5.5385215711959113</v>
      </c>
      <c r="D6" s="4">
        <f>('[1]Pc, Summer, S2'!D6*Main!$B$5)+(VLOOKUP($A6,'FL Ratio'!$A$2:$B$9,2,FALSE)*'FL Characterization'!D$2)</f>
        <v>5.1089090111627957</v>
      </c>
      <c r="E6" s="4">
        <f>('[1]Pc, Summer, S2'!E6*Main!$B$5)+(VLOOKUP($A6,'FL Ratio'!$A$2:$B$9,2,FALSE)*'FL Characterization'!E$2)</f>
        <v>4.8408570338632071</v>
      </c>
      <c r="F6" s="4">
        <f>('[1]Pc, Summer, S2'!F6*Main!$B$5)+(VLOOKUP($A6,'FL Ratio'!$A$2:$B$9,2,FALSE)*'FL Characterization'!F$2)</f>
        <v>4.463874710888609</v>
      </c>
      <c r="G6" s="4">
        <f>('[1]Pc, Summer, S2'!G6*Main!$B$5)+(VLOOKUP($A6,'FL Ratio'!$A$2:$B$9,2,FALSE)*'FL Characterization'!G$2)</f>
        <v>4.0561043691200762</v>
      </c>
      <c r="H6" s="4">
        <f>('[1]Pc, Summer, S2'!H6*Main!$B$5)+(VLOOKUP($A6,'FL Ratio'!$A$2:$B$9,2,FALSE)*'FL Characterization'!H$2)</f>
        <v>4.813605473977919</v>
      </c>
      <c r="I6" s="4">
        <f>('[1]Pc, Summer, S2'!I6*Main!$B$5)+(VLOOKUP($A6,'FL Ratio'!$A$2:$B$9,2,FALSE)*'FL Characterization'!I$2)</f>
        <v>3.1305565083443958</v>
      </c>
      <c r="J6" s="4">
        <f>('[1]Pc, Summer, S2'!J6*Main!$B$5)+(VLOOKUP($A6,'FL Ratio'!$A$2:$B$9,2,FALSE)*'FL Characterization'!J$2)</f>
        <v>3.3951545226428572</v>
      </c>
      <c r="K6" s="4">
        <f>('[1]Pc, Summer, S2'!K6*Main!$B$5)+(VLOOKUP($A6,'FL Ratio'!$A$2:$B$9,2,FALSE)*'FL Characterization'!K$2)</f>
        <v>3.6859098336129641</v>
      </c>
      <c r="L6" s="4">
        <f>('[1]Pc, Summer, S2'!L6*Main!$B$5)+(VLOOKUP($A6,'FL Ratio'!$A$2:$B$9,2,FALSE)*'FL Characterization'!L$2)</f>
        <v>3.6892868540826282</v>
      </c>
      <c r="M6" s="4">
        <f>('[1]Pc, Summer, S2'!M6*Main!$B$5)+(VLOOKUP($A6,'FL Ratio'!$A$2:$B$9,2,FALSE)*'FL Characterization'!M$2)</f>
        <v>3.8573865993010643</v>
      </c>
      <c r="N6" s="4">
        <f>('[1]Pc, Summer, S2'!N6*Main!$B$5)+(VLOOKUP($A6,'FL Ratio'!$A$2:$B$9,2,FALSE)*'FL Characterization'!N$2)</f>
        <v>4.2191365827196305</v>
      </c>
      <c r="O6" s="4">
        <f>('[1]Pc, Summer, S2'!O6*Main!$B$5)+(VLOOKUP($A6,'FL Ratio'!$A$2:$B$9,2,FALSE)*'FL Characterization'!O$2)</f>
        <v>4.6144130906166865</v>
      </c>
      <c r="P6" s="4">
        <f>('[1]Pc, Summer, S2'!P6*Main!$B$5)+(VLOOKUP($A6,'FL Ratio'!$A$2:$B$9,2,FALSE)*'FL Characterization'!P$2)</f>
        <v>4.5000074118349112</v>
      </c>
      <c r="Q6" s="4">
        <f>('[1]Pc, Summer, S2'!Q6*Main!$B$5)+(VLOOKUP($A6,'FL Ratio'!$A$2:$B$9,2,FALSE)*'FL Characterization'!Q$2)</f>
        <v>4.5363835620464847</v>
      </c>
      <c r="R6" s="4">
        <f>('[1]Pc, Summer, S2'!R6*Main!$B$5)+(VLOOKUP($A6,'FL Ratio'!$A$2:$B$9,2,FALSE)*'FL Characterization'!R$2)</f>
        <v>4.0132205432081616</v>
      </c>
      <c r="S6" s="4">
        <f>('[1]Pc, Summer, S2'!S6*Main!$B$5)+(VLOOKUP($A6,'FL Ratio'!$A$2:$B$9,2,FALSE)*'FL Characterization'!S$2)</f>
        <v>4.6867873852229369</v>
      </c>
      <c r="T6" s="4">
        <f>('[1]Pc, Summer, S2'!T6*Main!$B$5)+(VLOOKUP($A6,'FL Ratio'!$A$2:$B$9,2,FALSE)*'FL Characterization'!T$2)</f>
        <v>4.1350163779711444</v>
      </c>
      <c r="U6" s="4">
        <f>('[1]Pc, Summer, S2'!U6*Main!$B$5)+(VLOOKUP($A6,'FL Ratio'!$A$2:$B$9,2,FALSE)*'FL Characterization'!U$2)</f>
        <v>3.9465479926897444</v>
      </c>
      <c r="V6" s="4">
        <f>('[1]Pc, Summer, S2'!V6*Main!$B$5)+(VLOOKUP($A6,'FL Ratio'!$A$2:$B$9,2,FALSE)*'FL Characterization'!V$2)</f>
        <v>4.650682402607794</v>
      </c>
      <c r="W6" s="4">
        <f>('[1]Pc, Summer, S2'!W6*Main!$B$5)+(VLOOKUP($A6,'FL Ratio'!$A$2:$B$9,2,FALSE)*'FL Characterization'!W$2)</f>
        <v>4.1441825179498206</v>
      </c>
      <c r="X6" s="4">
        <f>('[1]Pc, Summer, S2'!X6*Main!$B$5)+(VLOOKUP($A6,'FL Ratio'!$A$2:$B$9,2,FALSE)*'FL Characterization'!X$2)</f>
        <v>5.8390844619682944</v>
      </c>
      <c r="Y6" s="4">
        <f>('[1]Pc, Summer, S2'!Y6*Main!$B$5)+(VLOOKUP($A6,'FL Ratio'!$A$2:$B$9,2,FALSE)*'FL Characterization'!Y$2)</f>
        <v>5.8468887443353079</v>
      </c>
    </row>
    <row r="7" spans="1:25" x14ac:dyDescent="0.25">
      <c r="A7">
        <v>6</v>
      </c>
      <c r="B7" s="4">
        <f>('[1]Pc, Summer, S2'!B7*Main!$B$5)+(VLOOKUP($A7,'FL Ratio'!$A$2:$B$9,2,FALSE)*'FL Characterization'!B$2)</f>
        <v>5.8204978481669052</v>
      </c>
      <c r="C7" s="4">
        <f>('[1]Pc, Summer, S2'!C7*Main!$B$5)+(VLOOKUP($A7,'FL Ratio'!$A$2:$B$9,2,FALSE)*'FL Characterization'!C$2)</f>
        <v>5.8497137732811666</v>
      </c>
      <c r="D7" s="4">
        <f>('[1]Pc, Summer, S2'!D7*Main!$B$5)+(VLOOKUP($A7,'FL Ratio'!$A$2:$B$9,2,FALSE)*'FL Characterization'!D$2)</f>
        <v>5.3239288993944731</v>
      </c>
      <c r="E7" s="4">
        <f>('[1]Pc, Summer, S2'!E7*Main!$B$5)+(VLOOKUP($A7,'FL Ratio'!$A$2:$B$9,2,FALSE)*'FL Characterization'!E$2)</f>
        <v>5.2188688058949406</v>
      </c>
      <c r="F7" s="4">
        <f>('[1]Pc, Summer, S2'!F7*Main!$B$5)+(VLOOKUP($A7,'FL Ratio'!$A$2:$B$9,2,FALSE)*'FL Characterization'!F$2)</f>
        <v>4.8703408132279877</v>
      </c>
      <c r="G7" s="4">
        <f>('[1]Pc, Summer, S2'!G7*Main!$B$5)+(VLOOKUP($A7,'FL Ratio'!$A$2:$B$9,2,FALSE)*'FL Characterization'!G$2)</f>
        <v>4.4987875974754754</v>
      </c>
      <c r="H7" s="4">
        <f>('[1]Pc, Summer, S2'!H7*Main!$B$5)+(VLOOKUP($A7,'FL Ratio'!$A$2:$B$9,2,FALSE)*'FL Characterization'!H$2)</f>
        <v>5.163731150216333</v>
      </c>
      <c r="I7" s="4">
        <f>('[1]Pc, Summer, S2'!I7*Main!$B$5)+(VLOOKUP($A7,'FL Ratio'!$A$2:$B$9,2,FALSE)*'FL Characterization'!I$2)</f>
        <v>3.8761780855190282</v>
      </c>
      <c r="J7" s="4">
        <f>('[1]Pc, Summer, S2'!J7*Main!$B$5)+(VLOOKUP($A7,'FL Ratio'!$A$2:$B$9,2,FALSE)*'FL Characterization'!J$2)</f>
        <v>3.9785873086670236</v>
      </c>
      <c r="K7" s="4">
        <f>('[1]Pc, Summer, S2'!K7*Main!$B$5)+(VLOOKUP($A7,'FL Ratio'!$A$2:$B$9,2,FALSE)*'FL Characterization'!K$2)</f>
        <v>4.0211417349078689</v>
      </c>
      <c r="L7" s="4">
        <f>('[1]Pc, Summer, S2'!L7*Main!$B$5)+(VLOOKUP($A7,'FL Ratio'!$A$2:$B$9,2,FALSE)*'FL Characterization'!L$2)</f>
        <v>3.9503015830754538</v>
      </c>
      <c r="M7" s="4">
        <f>('[1]Pc, Summer, S2'!M7*Main!$B$5)+(VLOOKUP($A7,'FL Ratio'!$A$2:$B$9,2,FALSE)*'FL Characterization'!M$2)</f>
        <v>4.2300085395925651</v>
      </c>
      <c r="N7" s="4">
        <f>('[1]Pc, Summer, S2'!N7*Main!$B$5)+(VLOOKUP($A7,'FL Ratio'!$A$2:$B$9,2,FALSE)*'FL Characterization'!N$2)</f>
        <v>4.2673449906492031</v>
      </c>
      <c r="O7" s="4">
        <f>('[1]Pc, Summer, S2'!O7*Main!$B$5)+(VLOOKUP($A7,'FL Ratio'!$A$2:$B$9,2,FALSE)*'FL Characterization'!O$2)</f>
        <v>4.7461706100360015</v>
      </c>
      <c r="P7" s="4">
        <f>('[1]Pc, Summer, S2'!P7*Main!$B$5)+(VLOOKUP($A7,'FL Ratio'!$A$2:$B$9,2,FALSE)*'FL Characterization'!P$2)</f>
        <v>4.5426908698629749</v>
      </c>
      <c r="Q7" s="4">
        <f>('[1]Pc, Summer, S2'!Q7*Main!$B$5)+(VLOOKUP($A7,'FL Ratio'!$A$2:$B$9,2,FALSE)*'FL Characterization'!Q$2)</f>
        <v>4.4068082347242878</v>
      </c>
      <c r="R7" s="4">
        <f>('[1]Pc, Summer, S2'!R7*Main!$B$5)+(VLOOKUP($A7,'FL Ratio'!$A$2:$B$9,2,FALSE)*'FL Characterization'!R$2)</f>
        <v>4.0659628698929229</v>
      </c>
      <c r="S7" s="4">
        <f>('[1]Pc, Summer, S2'!S7*Main!$B$5)+(VLOOKUP($A7,'FL Ratio'!$A$2:$B$9,2,FALSE)*'FL Characterization'!S$2)</f>
        <v>4.7025635353077426</v>
      </c>
      <c r="T7" s="4">
        <f>('[1]Pc, Summer, S2'!T7*Main!$B$5)+(VLOOKUP($A7,'FL Ratio'!$A$2:$B$9,2,FALSE)*'FL Characterization'!T$2)</f>
        <v>3.9365145419868224</v>
      </c>
      <c r="U7" s="4">
        <f>('[1]Pc, Summer, S2'!U7*Main!$B$5)+(VLOOKUP($A7,'FL Ratio'!$A$2:$B$9,2,FALSE)*'FL Characterization'!U$2)</f>
        <v>3.666795847561255</v>
      </c>
      <c r="V7" s="4">
        <f>('[1]Pc, Summer, S2'!V7*Main!$B$5)+(VLOOKUP($A7,'FL Ratio'!$A$2:$B$9,2,FALSE)*'FL Characterization'!V$2)</f>
        <v>4.1604806279777016</v>
      </c>
      <c r="W7" s="4">
        <f>('[1]Pc, Summer, S2'!W7*Main!$B$5)+(VLOOKUP($A7,'FL Ratio'!$A$2:$B$9,2,FALSE)*'FL Characterization'!W$2)</f>
        <v>3.5449296255479075</v>
      </c>
      <c r="X7" s="4">
        <f>('[1]Pc, Summer, S2'!X7*Main!$B$5)+(VLOOKUP($A7,'FL Ratio'!$A$2:$B$9,2,FALSE)*'FL Characterization'!X$2)</f>
        <v>5.2192332503819543</v>
      </c>
      <c r="Y7" s="4">
        <f>('[1]Pc, Summer, S2'!Y7*Main!$B$5)+(VLOOKUP($A7,'FL Ratio'!$A$2:$B$9,2,FALSE)*'FL Characterization'!Y$2)</f>
        <v>5.6807254308957233</v>
      </c>
    </row>
    <row r="8" spans="1:25" x14ac:dyDescent="0.25">
      <c r="A8">
        <v>7</v>
      </c>
      <c r="B8" s="4">
        <f>('[1]Pc, Summer, S2'!B8*Main!$B$5)+(VLOOKUP($A8,'FL Ratio'!$A$2:$B$9,2,FALSE)*'FL Characterization'!B$2)</f>
        <v>5.339446765029253</v>
      </c>
      <c r="C8" s="4">
        <f>('[1]Pc, Summer, S2'!C8*Main!$B$5)+(VLOOKUP($A8,'FL Ratio'!$A$2:$B$9,2,FALSE)*'FL Characterization'!C$2)</f>
        <v>5.2507452067499649</v>
      </c>
      <c r="D8" s="4">
        <f>('[1]Pc, Summer, S2'!D8*Main!$B$5)+(VLOOKUP($A8,'FL Ratio'!$A$2:$B$9,2,FALSE)*'FL Characterization'!D$2)</f>
        <v>4.8435081597952996</v>
      </c>
      <c r="E8" s="4">
        <f>('[1]Pc, Summer, S2'!E8*Main!$B$5)+(VLOOKUP($A8,'FL Ratio'!$A$2:$B$9,2,FALSE)*'FL Characterization'!E$2)</f>
        <v>4.7678654482541463</v>
      </c>
      <c r="F8" s="4">
        <f>('[1]Pc, Summer, S2'!F8*Main!$B$5)+(VLOOKUP($A8,'FL Ratio'!$A$2:$B$9,2,FALSE)*'FL Characterization'!F$2)</f>
        <v>4.1804930581890041</v>
      </c>
      <c r="G8" s="4">
        <f>('[1]Pc, Summer, S2'!G8*Main!$B$5)+(VLOOKUP($A8,'FL Ratio'!$A$2:$B$9,2,FALSE)*'FL Characterization'!G$2)</f>
        <v>4.0170955245837998</v>
      </c>
      <c r="H8" s="4">
        <f>('[1]Pc, Summer, S2'!H8*Main!$B$5)+(VLOOKUP($A8,'FL Ratio'!$A$2:$B$9,2,FALSE)*'FL Characterization'!H$2)</f>
        <v>5.0503554409003293</v>
      </c>
      <c r="I8" s="4">
        <f>('[1]Pc, Summer, S2'!I8*Main!$B$5)+(VLOOKUP($A8,'FL Ratio'!$A$2:$B$9,2,FALSE)*'FL Characterization'!I$2)</f>
        <v>3.3972499508131127</v>
      </c>
      <c r="J8" s="4">
        <f>('[1]Pc, Summer, S2'!J8*Main!$B$5)+(VLOOKUP($A8,'FL Ratio'!$A$2:$B$9,2,FALSE)*'FL Characterization'!J$2)</f>
        <v>3.7346288962636214</v>
      </c>
      <c r="K8" s="4">
        <f>('[1]Pc, Summer, S2'!K8*Main!$B$5)+(VLOOKUP($A8,'FL Ratio'!$A$2:$B$9,2,FALSE)*'FL Characterization'!K$2)</f>
        <v>4.1921064914490334</v>
      </c>
      <c r="L8" s="4">
        <f>('[1]Pc, Summer, S2'!L8*Main!$B$5)+(VLOOKUP($A8,'FL Ratio'!$A$2:$B$9,2,FALSE)*'FL Characterization'!L$2)</f>
        <v>3.8852613617987348</v>
      </c>
      <c r="M8" s="4">
        <f>('[1]Pc, Summer, S2'!M8*Main!$B$5)+(VLOOKUP($A8,'FL Ratio'!$A$2:$B$9,2,FALSE)*'FL Characterization'!M$2)</f>
        <v>4.1519343673570663</v>
      </c>
      <c r="N8" s="4">
        <f>('[1]Pc, Summer, S2'!N8*Main!$B$5)+(VLOOKUP($A8,'FL Ratio'!$A$2:$B$9,2,FALSE)*'FL Characterization'!N$2)</f>
        <v>4.211540895038298</v>
      </c>
      <c r="O8" s="4">
        <f>('[1]Pc, Summer, S2'!O8*Main!$B$5)+(VLOOKUP($A8,'FL Ratio'!$A$2:$B$9,2,FALSE)*'FL Characterization'!O$2)</f>
        <v>4.8559041915403904</v>
      </c>
      <c r="P8" s="4">
        <f>('[1]Pc, Summer, S2'!P8*Main!$B$5)+(VLOOKUP($A8,'FL Ratio'!$A$2:$B$9,2,FALSE)*'FL Characterization'!P$2)</f>
        <v>4.8725892835964801</v>
      </c>
      <c r="Q8" s="4">
        <f>('[1]Pc, Summer, S2'!Q8*Main!$B$5)+(VLOOKUP($A8,'FL Ratio'!$A$2:$B$9,2,FALSE)*'FL Characterization'!Q$2)</f>
        <v>4.6357696325475146</v>
      </c>
      <c r="R8" s="4">
        <f>('[1]Pc, Summer, S2'!R8*Main!$B$5)+(VLOOKUP($A8,'FL Ratio'!$A$2:$B$9,2,FALSE)*'FL Characterization'!R$2)</f>
        <v>4.085570243168017</v>
      </c>
      <c r="S8" s="4">
        <f>('[1]Pc, Summer, S2'!S8*Main!$B$5)+(VLOOKUP($A8,'FL Ratio'!$A$2:$B$9,2,FALSE)*'FL Characterization'!S$2)</f>
        <v>4.7646016880093152</v>
      </c>
      <c r="T8" s="4">
        <f>('[1]Pc, Summer, S2'!T8*Main!$B$5)+(VLOOKUP($A8,'FL Ratio'!$A$2:$B$9,2,FALSE)*'FL Characterization'!T$2)</f>
        <v>4.0412435811394323</v>
      </c>
      <c r="U8" s="4">
        <f>('[1]Pc, Summer, S2'!U8*Main!$B$5)+(VLOOKUP($A8,'FL Ratio'!$A$2:$B$9,2,FALSE)*'FL Characterization'!U$2)</f>
        <v>3.8909342360602617</v>
      </c>
      <c r="V8" s="4">
        <f>('[1]Pc, Summer, S2'!V8*Main!$B$5)+(VLOOKUP($A8,'FL Ratio'!$A$2:$B$9,2,FALSE)*'FL Characterization'!V$2)</f>
        <v>4.2903763080603037</v>
      </c>
      <c r="W8" s="4">
        <f>('[1]Pc, Summer, S2'!W8*Main!$B$5)+(VLOOKUP($A8,'FL Ratio'!$A$2:$B$9,2,FALSE)*'FL Characterization'!W$2)</f>
        <v>3.3110453246042009</v>
      </c>
      <c r="X8" s="4">
        <f>('[1]Pc, Summer, S2'!X8*Main!$B$5)+(VLOOKUP($A8,'FL Ratio'!$A$2:$B$9,2,FALSE)*'FL Characterization'!X$2)</f>
        <v>5.1238519442653345</v>
      </c>
      <c r="Y8" s="4">
        <f>('[1]Pc, Summer, S2'!Y8*Main!$B$5)+(VLOOKUP($A8,'FL Ratio'!$A$2:$B$9,2,FALSE)*'FL Characterization'!Y$2)</f>
        <v>5.2279407889745642</v>
      </c>
    </row>
    <row r="9" spans="1:25" x14ac:dyDescent="0.25">
      <c r="A9">
        <v>8</v>
      </c>
      <c r="B9" s="4">
        <f>('[1]Pc, Summer, S2'!B9*Main!$B$5)+(VLOOKUP($A9,'FL Ratio'!$A$2:$B$9,2,FALSE)*'FL Characterization'!B$2)</f>
        <v>4.7918114639058063</v>
      </c>
      <c r="C9" s="4">
        <f>('[1]Pc, Summer, S2'!C9*Main!$B$5)+(VLOOKUP($A9,'FL Ratio'!$A$2:$B$9,2,FALSE)*'FL Characterization'!C$2)</f>
        <v>4.8259194408054213</v>
      </c>
      <c r="D9" s="4">
        <f>('[1]Pc, Summer, S2'!D9*Main!$B$5)+(VLOOKUP($A9,'FL Ratio'!$A$2:$B$9,2,FALSE)*'FL Characterization'!D$2)</f>
        <v>4.4141437333399534</v>
      </c>
      <c r="E9" s="4">
        <f>('[1]Pc, Summer, S2'!E9*Main!$B$5)+(VLOOKUP($A9,'FL Ratio'!$A$2:$B$9,2,FALSE)*'FL Characterization'!E$2)</f>
        <v>4.2461310990049856</v>
      </c>
      <c r="F9" s="4">
        <f>('[1]Pc, Summer, S2'!F9*Main!$B$5)+(VLOOKUP($A9,'FL Ratio'!$A$2:$B$9,2,FALSE)*'FL Characterization'!F$2)</f>
        <v>3.7753381601304139</v>
      </c>
      <c r="G9" s="4">
        <f>('[1]Pc, Summer, S2'!G9*Main!$B$5)+(VLOOKUP($A9,'FL Ratio'!$A$2:$B$9,2,FALSE)*'FL Characterization'!G$2)</f>
        <v>3.5954915820391875</v>
      </c>
      <c r="H9" s="4">
        <f>('[1]Pc, Summer, S2'!H9*Main!$B$5)+(VLOOKUP($A9,'FL Ratio'!$A$2:$B$9,2,FALSE)*'FL Characterization'!H$2)</f>
        <v>5.0338828063382675</v>
      </c>
      <c r="I9" s="4">
        <f>('[1]Pc, Summer, S2'!I9*Main!$B$5)+(VLOOKUP($A9,'FL Ratio'!$A$2:$B$9,2,FALSE)*'FL Characterization'!I$2)</f>
        <v>3.5859783723995768</v>
      </c>
      <c r="J9" s="4">
        <f>('[1]Pc, Summer, S2'!J9*Main!$B$5)+(VLOOKUP($A9,'FL Ratio'!$A$2:$B$9,2,FALSE)*'FL Characterization'!J$2)</f>
        <v>3.8788049800384146</v>
      </c>
      <c r="K9" s="4">
        <f>('[1]Pc, Summer, S2'!K9*Main!$B$5)+(VLOOKUP($A9,'FL Ratio'!$A$2:$B$9,2,FALSE)*'FL Characterization'!K$2)</f>
        <v>4.0316224528786702</v>
      </c>
      <c r="L9" s="4">
        <f>('[1]Pc, Summer, S2'!L9*Main!$B$5)+(VLOOKUP($A9,'FL Ratio'!$A$2:$B$9,2,FALSE)*'FL Characterization'!L$2)</f>
        <v>3.8961448512324894</v>
      </c>
      <c r="M9" s="4">
        <f>('[1]Pc, Summer, S2'!M9*Main!$B$5)+(VLOOKUP($A9,'FL Ratio'!$A$2:$B$9,2,FALSE)*'FL Characterization'!M$2)</f>
        <v>4.2310760673630483</v>
      </c>
      <c r="N9" s="4">
        <f>('[1]Pc, Summer, S2'!N9*Main!$B$5)+(VLOOKUP($A9,'FL Ratio'!$A$2:$B$9,2,FALSE)*'FL Characterization'!N$2)</f>
        <v>4.3969495768794884</v>
      </c>
      <c r="O9" s="4">
        <f>('[1]Pc, Summer, S2'!O9*Main!$B$5)+(VLOOKUP($A9,'FL Ratio'!$A$2:$B$9,2,FALSE)*'FL Characterization'!O$2)</f>
        <v>4.6625356871416832</v>
      </c>
      <c r="P9" s="4">
        <f>('[1]Pc, Summer, S2'!P9*Main!$B$5)+(VLOOKUP($A9,'FL Ratio'!$A$2:$B$9,2,FALSE)*'FL Characterization'!P$2)</f>
        <v>4.2244403747668393</v>
      </c>
      <c r="Q9" s="4">
        <f>('[1]Pc, Summer, S2'!Q9*Main!$B$5)+(VLOOKUP($A9,'FL Ratio'!$A$2:$B$9,2,FALSE)*'FL Characterization'!Q$2)</f>
        <v>4.0983352112053018</v>
      </c>
      <c r="R9" s="4">
        <f>('[1]Pc, Summer, S2'!R9*Main!$B$5)+(VLOOKUP($A9,'FL Ratio'!$A$2:$B$9,2,FALSE)*'FL Characterization'!R$2)</f>
        <v>3.4780884216859653</v>
      </c>
      <c r="S9" s="4">
        <f>('[1]Pc, Summer, S2'!S9*Main!$B$5)+(VLOOKUP($A9,'FL Ratio'!$A$2:$B$9,2,FALSE)*'FL Characterization'!S$2)</f>
        <v>4.0587218529015168</v>
      </c>
      <c r="T9" s="4">
        <f>('[1]Pc, Summer, S2'!T9*Main!$B$5)+(VLOOKUP($A9,'FL Ratio'!$A$2:$B$9,2,FALSE)*'FL Characterization'!T$2)</f>
        <v>3.4241230849792017</v>
      </c>
      <c r="U9" s="4">
        <f>('[1]Pc, Summer, S2'!U9*Main!$B$5)+(VLOOKUP($A9,'FL Ratio'!$A$2:$B$9,2,FALSE)*'FL Characterization'!U$2)</f>
        <v>3.3749834121625661</v>
      </c>
      <c r="V9" s="4">
        <f>('[1]Pc, Summer, S2'!V9*Main!$B$5)+(VLOOKUP($A9,'FL Ratio'!$A$2:$B$9,2,FALSE)*'FL Characterization'!V$2)</f>
        <v>3.4631754164780753</v>
      </c>
      <c r="W9" s="4">
        <f>('[1]Pc, Summer, S2'!W9*Main!$B$5)+(VLOOKUP($A9,'FL Ratio'!$A$2:$B$9,2,FALSE)*'FL Characterization'!W$2)</f>
        <v>2.842199124473328</v>
      </c>
      <c r="X9" s="4">
        <f>('[1]Pc, Summer, S2'!X9*Main!$B$5)+(VLOOKUP($A9,'FL Ratio'!$A$2:$B$9,2,FALSE)*'FL Characterization'!X$2)</f>
        <v>4.3818442332567091</v>
      </c>
      <c r="Y9" s="4">
        <f>('[1]Pc, Summer, S2'!Y9*Main!$B$5)+(VLOOKUP($A9,'FL Ratio'!$A$2:$B$9,2,FALSE)*'FL Characterization'!Y$2)</f>
        <v>4.7035245836498394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2AED5-0530-4410-AAB9-2F9F9DFAA028}">
  <dimension ref="A1:Y16"/>
  <sheetViews>
    <sheetView workbookViewId="0">
      <selection activeCell="E3" sqref="E3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Summer, S3'!B2*Main!$B$5)+(VLOOKUP($A2,'FL Ratio'!$A$2:$B$9,2,FALSE)*'FL Characterization'!B$2)</f>
        <v>12.496651410995785</v>
      </c>
      <c r="C2" s="4">
        <f>('[1]Pc, Summer, S3'!C2*Main!$B$5)+(VLOOKUP($A2,'FL Ratio'!$A$2:$B$9,2,FALSE)*'FL Characterization'!C$2)</f>
        <v>12.712912892180389</v>
      </c>
      <c r="D2" s="4">
        <f>('[1]Pc, Summer, S3'!D2*Main!$B$5)+(VLOOKUP($A2,'FL Ratio'!$A$2:$B$9,2,FALSE)*'FL Characterization'!D$2)</f>
        <v>11.564614700659007</v>
      </c>
      <c r="E2" s="4">
        <f>('[1]Pc, Summer, S3'!E2*Main!$B$5)+(VLOOKUP($A2,'FL Ratio'!$A$2:$B$9,2,FALSE)*'FL Characterization'!E$2)</f>
        <v>11.374856317726186</v>
      </c>
      <c r="F2" s="4">
        <f>('[1]Pc, Summer, S3'!F2*Main!$B$5)+(VLOOKUP($A2,'FL Ratio'!$A$2:$B$9,2,FALSE)*'FL Characterization'!F$2)</f>
        <v>10.085969667493933</v>
      </c>
      <c r="G2" s="4">
        <f>('[1]Pc, Summer, S3'!G2*Main!$B$5)+(VLOOKUP($A2,'FL Ratio'!$A$2:$B$9,2,FALSE)*'FL Characterization'!G$2)</f>
        <v>9.5196783917595198</v>
      </c>
      <c r="H2" s="4">
        <f>('[1]Pc, Summer, S3'!H2*Main!$B$5)+(VLOOKUP($A2,'FL Ratio'!$A$2:$B$9,2,FALSE)*'FL Characterization'!H$2)</f>
        <v>10.406867796974751</v>
      </c>
      <c r="I2" s="4">
        <f>('[1]Pc, Summer, S3'!I2*Main!$B$5)+(VLOOKUP($A2,'FL Ratio'!$A$2:$B$9,2,FALSE)*'FL Characterization'!I$2)</f>
        <v>7.7971963340939823</v>
      </c>
      <c r="J2" s="4">
        <f>('[1]Pc, Summer, S3'!J2*Main!$B$5)+(VLOOKUP($A2,'FL Ratio'!$A$2:$B$9,2,FALSE)*'FL Characterization'!J$2)</f>
        <v>7.9295464947388368</v>
      </c>
      <c r="K2" s="4">
        <f>('[1]Pc, Summer, S3'!K2*Main!$B$5)+(VLOOKUP($A2,'FL Ratio'!$A$2:$B$9,2,FALSE)*'FL Characterization'!K$2)</f>
        <v>8.2453321048922206</v>
      </c>
      <c r="L2" s="4">
        <f>('[1]Pc, Summer, S3'!L2*Main!$B$5)+(VLOOKUP($A2,'FL Ratio'!$A$2:$B$9,2,FALSE)*'FL Characterization'!L$2)</f>
        <v>7.8285473488265671</v>
      </c>
      <c r="M2" s="4">
        <f>('[1]Pc, Summer, S3'!M2*Main!$B$5)+(VLOOKUP($A2,'FL Ratio'!$A$2:$B$9,2,FALSE)*'FL Characterization'!M$2)</f>
        <v>8.002551441339417</v>
      </c>
      <c r="N2" s="4">
        <f>('[1]Pc, Summer, S3'!N2*Main!$B$5)+(VLOOKUP($A2,'FL Ratio'!$A$2:$B$9,2,FALSE)*'FL Characterization'!N$2)</f>
        <v>8.6632470051434627</v>
      </c>
      <c r="O2" s="4">
        <f>('[1]Pc, Summer, S3'!O2*Main!$B$5)+(VLOOKUP($A2,'FL Ratio'!$A$2:$B$9,2,FALSE)*'FL Characterization'!O$2)</f>
        <v>9.5122044856745021</v>
      </c>
      <c r="P2" s="4">
        <f>('[1]Pc, Summer, S3'!P2*Main!$B$5)+(VLOOKUP($A2,'FL Ratio'!$A$2:$B$9,2,FALSE)*'FL Characterization'!P$2)</f>
        <v>9.1762688239488597</v>
      </c>
      <c r="Q2" s="4">
        <f>('[1]Pc, Summer, S3'!Q2*Main!$B$5)+(VLOOKUP($A2,'FL Ratio'!$A$2:$B$9,2,FALSE)*'FL Characterization'!Q$2)</f>
        <v>9.5503584174662493</v>
      </c>
      <c r="R2" s="4">
        <f>('[1]Pc, Summer, S3'!R2*Main!$B$5)+(VLOOKUP($A2,'FL Ratio'!$A$2:$B$9,2,FALSE)*'FL Characterization'!R$2)</f>
        <v>8.4922107570885483</v>
      </c>
      <c r="S2" s="4">
        <f>('[1]Pc, Summer, S3'!S2*Main!$B$5)+(VLOOKUP($A2,'FL Ratio'!$A$2:$B$9,2,FALSE)*'FL Characterization'!S$2)</f>
        <v>9.469948510794314</v>
      </c>
      <c r="T2" s="4">
        <f>('[1]Pc, Summer, S3'!T2*Main!$B$5)+(VLOOKUP($A2,'FL Ratio'!$A$2:$B$9,2,FALSE)*'FL Characterization'!T$2)</f>
        <v>8.111606231256637</v>
      </c>
      <c r="U2" s="4">
        <f>('[1]Pc, Summer, S3'!U2*Main!$B$5)+(VLOOKUP($A2,'FL Ratio'!$A$2:$B$9,2,FALSE)*'FL Characterization'!U$2)</f>
        <v>7.4798008340214519</v>
      </c>
      <c r="V2" s="4">
        <f>('[1]Pc, Summer, S3'!V2*Main!$B$5)+(VLOOKUP($A2,'FL Ratio'!$A$2:$B$9,2,FALSE)*'FL Characterization'!V$2)</f>
        <v>8.0555723127065981</v>
      </c>
      <c r="W2" s="4">
        <f>('[1]Pc, Summer, S3'!W2*Main!$B$5)+(VLOOKUP($A2,'FL Ratio'!$A$2:$B$9,2,FALSE)*'FL Characterization'!W$2)</f>
        <v>7.5075299592226585</v>
      </c>
      <c r="X2" s="4">
        <f>('[1]Pc, Summer, S3'!X2*Main!$B$5)+(VLOOKUP($A2,'FL Ratio'!$A$2:$B$9,2,FALSE)*'FL Characterization'!X$2)</f>
        <v>10.862108110143463</v>
      </c>
      <c r="Y2" s="4">
        <f>('[1]Pc, Summer, S3'!Y2*Main!$B$5)+(VLOOKUP($A2,'FL Ratio'!$A$2:$B$9,2,FALSE)*'FL Characterization'!Y$2)</f>
        <v>11.508198368042269</v>
      </c>
    </row>
    <row r="3" spans="1:25" x14ac:dyDescent="0.25">
      <c r="A3">
        <v>2</v>
      </c>
      <c r="B3" s="4">
        <f>('[1]Pc, Summer, S3'!B3*Main!$B$5)+(VLOOKUP($A3,'FL Ratio'!$A$2:$B$9,2,FALSE)*'FL Characterization'!B$2)</f>
        <v>9.8327455523734599</v>
      </c>
      <c r="C3" s="4">
        <f>('[1]Pc, Summer, S3'!C3*Main!$B$5)+(VLOOKUP($A3,'FL Ratio'!$A$2:$B$9,2,FALSE)*'FL Characterization'!C$2)</f>
        <v>9.7597227443445718</v>
      </c>
      <c r="D3" s="4">
        <f>('[1]Pc, Summer, S3'!D3*Main!$B$5)+(VLOOKUP($A3,'FL Ratio'!$A$2:$B$9,2,FALSE)*'FL Characterization'!D$2)</f>
        <v>8.9708042455192594</v>
      </c>
      <c r="E3" s="4">
        <f>('[1]Pc, Summer, S3'!E3*Main!$B$5)+(VLOOKUP($A3,'FL Ratio'!$A$2:$B$9,2,FALSE)*'FL Characterization'!E$2)</f>
        <v>8.432426246933602</v>
      </c>
      <c r="F3" s="4">
        <f>('[1]Pc, Summer, S3'!F3*Main!$B$5)+(VLOOKUP($A3,'FL Ratio'!$A$2:$B$9,2,FALSE)*'FL Characterization'!F$2)</f>
        <v>7.3339496185015465</v>
      </c>
      <c r="G3" s="4">
        <f>('[1]Pc, Summer, S3'!G3*Main!$B$5)+(VLOOKUP($A3,'FL Ratio'!$A$2:$B$9,2,FALSE)*'FL Characterization'!G$2)</f>
        <v>6.9246749489556958</v>
      </c>
      <c r="H3" s="4">
        <f>('[1]Pc, Summer, S3'!H3*Main!$B$5)+(VLOOKUP($A3,'FL Ratio'!$A$2:$B$9,2,FALSE)*'FL Characterization'!H$2)</f>
        <v>7.970057933541133</v>
      </c>
      <c r="I3" s="4">
        <f>('[1]Pc, Summer, S3'!I3*Main!$B$5)+(VLOOKUP($A3,'FL Ratio'!$A$2:$B$9,2,FALSE)*'FL Characterization'!I$2)</f>
        <v>5.8395085143021825</v>
      </c>
      <c r="J3" s="4">
        <f>('[1]Pc, Summer, S3'!J3*Main!$B$5)+(VLOOKUP($A3,'FL Ratio'!$A$2:$B$9,2,FALSE)*'FL Characterization'!J$2)</f>
        <v>6.2251270937698049</v>
      </c>
      <c r="K3" s="4">
        <f>('[1]Pc, Summer, S3'!K3*Main!$B$5)+(VLOOKUP($A3,'FL Ratio'!$A$2:$B$9,2,FALSE)*'FL Characterization'!K$2)</f>
        <v>7.061312313814029</v>
      </c>
      <c r="L3" s="4">
        <f>('[1]Pc, Summer, S3'!L3*Main!$B$5)+(VLOOKUP($A3,'FL Ratio'!$A$2:$B$9,2,FALSE)*'FL Characterization'!L$2)</f>
        <v>5.9839284594530495</v>
      </c>
      <c r="M3" s="4">
        <f>('[1]Pc, Summer, S3'!M3*Main!$B$5)+(VLOOKUP($A3,'FL Ratio'!$A$2:$B$9,2,FALSE)*'FL Characterization'!M$2)</f>
        <v>6.5060590112722778</v>
      </c>
      <c r="N3" s="4">
        <f>('[1]Pc, Summer, S3'!N3*Main!$B$5)+(VLOOKUP($A3,'FL Ratio'!$A$2:$B$9,2,FALSE)*'FL Characterization'!N$2)</f>
        <v>6.8457530114521639</v>
      </c>
      <c r="O3" s="4">
        <f>('[1]Pc, Summer, S3'!O3*Main!$B$5)+(VLOOKUP($A3,'FL Ratio'!$A$2:$B$9,2,FALSE)*'FL Characterization'!O$2)</f>
        <v>7.6460254724864862</v>
      </c>
      <c r="P3" s="4">
        <f>('[1]Pc, Summer, S3'!P3*Main!$B$5)+(VLOOKUP($A3,'FL Ratio'!$A$2:$B$9,2,FALSE)*'FL Characterization'!P$2)</f>
        <v>6.9248935894292991</v>
      </c>
      <c r="Q3" s="4">
        <f>('[1]Pc, Summer, S3'!Q3*Main!$B$5)+(VLOOKUP($A3,'FL Ratio'!$A$2:$B$9,2,FALSE)*'FL Characterization'!Q$2)</f>
        <v>7.198455870365942</v>
      </c>
      <c r="R3" s="4">
        <f>('[1]Pc, Summer, S3'!R3*Main!$B$5)+(VLOOKUP($A3,'FL Ratio'!$A$2:$B$9,2,FALSE)*'FL Characterization'!R$2)</f>
        <v>6.6647604963177525</v>
      </c>
      <c r="S3" s="4">
        <f>('[1]Pc, Summer, S3'!S3*Main!$B$5)+(VLOOKUP($A3,'FL Ratio'!$A$2:$B$9,2,FALSE)*'FL Characterization'!S$2)</f>
        <v>7.7700343737533988</v>
      </c>
      <c r="T3" s="4">
        <f>('[1]Pc, Summer, S3'!T3*Main!$B$5)+(VLOOKUP($A3,'FL Ratio'!$A$2:$B$9,2,FALSE)*'FL Characterization'!T$2)</f>
        <v>6.8739816589363896</v>
      </c>
      <c r="U3" s="4">
        <f>('[1]Pc, Summer, S3'!U3*Main!$B$5)+(VLOOKUP($A3,'FL Ratio'!$A$2:$B$9,2,FALSE)*'FL Characterization'!U$2)</f>
        <v>6.8828059763032901</v>
      </c>
      <c r="V3" s="4">
        <f>('[1]Pc, Summer, S3'!V3*Main!$B$5)+(VLOOKUP($A3,'FL Ratio'!$A$2:$B$9,2,FALSE)*'FL Characterization'!V$2)</f>
        <v>7.5272187240918402</v>
      </c>
      <c r="W3" s="4">
        <f>('[1]Pc, Summer, S3'!W3*Main!$B$5)+(VLOOKUP($A3,'FL Ratio'!$A$2:$B$9,2,FALSE)*'FL Characterization'!W$2)</f>
        <v>6.5878286390163767</v>
      </c>
      <c r="X3" s="4">
        <f>('[1]Pc, Summer, S3'!X3*Main!$B$5)+(VLOOKUP($A3,'FL Ratio'!$A$2:$B$9,2,FALSE)*'FL Characterization'!X$2)</f>
        <v>8.9886643529837364</v>
      </c>
      <c r="Y3" s="4">
        <f>('[1]Pc, Summer, S3'!Y3*Main!$B$5)+(VLOOKUP($A3,'FL Ratio'!$A$2:$B$9,2,FALSE)*'FL Characterization'!Y$2)</f>
        <v>9.5044123198922179</v>
      </c>
    </row>
    <row r="4" spans="1:25" x14ac:dyDescent="0.25">
      <c r="A4">
        <v>3</v>
      </c>
      <c r="B4" s="4">
        <f>('[1]Pc, Summer, S3'!B4*Main!$B$5)+(VLOOKUP($A4,'FL Ratio'!$A$2:$B$9,2,FALSE)*'FL Characterization'!B$2)</f>
        <v>7.2207622475117326</v>
      </c>
      <c r="C4" s="4">
        <f>('[1]Pc, Summer, S3'!C4*Main!$B$5)+(VLOOKUP($A4,'FL Ratio'!$A$2:$B$9,2,FALSE)*'FL Characterization'!C$2)</f>
        <v>7.1087156124867006</v>
      </c>
      <c r="D4" s="4">
        <f>('[1]Pc, Summer, S3'!D4*Main!$B$5)+(VLOOKUP($A4,'FL Ratio'!$A$2:$B$9,2,FALSE)*'FL Characterization'!D$2)</f>
        <v>6.5339164030100445</v>
      </c>
      <c r="E4" s="4">
        <f>('[1]Pc, Summer, S3'!E4*Main!$B$5)+(VLOOKUP($A4,'FL Ratio'!$A$2:$B$9,2,FALSE)*'FL Characterization'!E$2)</f>
        <v>6.4028245353063031</v>
      </c>
      <c r="F4" s="4">
        <f>('[1]Pc, Summer, S3'!F4*Main!$B$5)+(VLOOKUP($A4,'FL Ratio'!$A$2:$B$9,2,FALSE)*'FL Characterization'!F$2)</f>
        <v>5.6200323395832008</v>
      </c>
      <c r="G4" s="4">
        <f>('[1]Pc, Summer, S3'!G4*Main!$B$5)+(VLOOKUP($A4,'FL Ratio'!$A$2:$B$9,2,FALSE)*'FL Characterization'!G$2)</f>
        <v>5.175986658106595</v>
      </c>
      <c r="H4" s="4">
        <f>('[1]Pc, Summer, S3'!H4*Main!$B$5)+(VLOOKUP($A4,'FL Ratio'!$A$2:$B$9,2,FALSE)*'FL Characterization'!H$2)</f>
        <v>6.9727560780192732</v>
      </c>
      <c r="I4" s="4">
        <f>('[1]Pc, Summer, S3'!I4*Main!$B$5)+(VLOOKUP($A4,'FL Ratio'!$A$2:$B$9,2,FALSE)*'FL Characterization'!I$2)</f>
        <v>5.3173046201226617</v>
      </c>
      <c r="J4" s="4">
        <f>('[1]Pc, Summer, S3'!J4*Main!$B$5)+(VLOOKUP($A4,'FL Ratio'!$A$2:$B$9,2,FALSE)*'FL Characterization'!J$2)</f>
        <v>5.3801915924323946</v>
      </c>
      <c r="K4" s="4">
        <f>('[1]Pc, Summer, S3'!K4*Main!$B$5)+(VLOOKUP($A4,'FL Ratio'!$A$2:$B$9,2,FALSE)*'FL Characterization'!K$2)</f>
        <v>5.4400583902004005</v>
      </c>
      <c r="L4" s="4">
        <f>('[1]Pc, Summer, S3'!L4*Main!$B$5)+(VLOOKUP($A4,'FL Ratio'!$A$2:$B$9,2,FALSE)*'FL Characterization'!L$2)</f>
        <v>4.8632381998069718</v>
      </c>
      <c r="M4" s="4">
        <f>('[1]Pc, Summer, S3'!M4*Main!$B$5)+(VLOOKUP($A4,'FL Ratio'!$A$2:$B$9,2,FALSE)*'FL Characterization'!M$2)</f>
        <v>5.4968501114753723</v>
      </c>
      <c r="N4" s="4">
        <f>('[1]Pc, Summer, S3'!N4*Main!$B$5)+(VLOOKUP($A4,'FL Ratio'!$A$2:$B$9,2,FALSE)*'FL Characterization'!N$2)</f>
        <v>6.0368383782849442</v>
      </c>
      <c r="O4" s="4">
        <f>('[1]Pc, Summer, S3'!O4*Main!$B$5)+(VLOOKUP($A4,'FL Ratio'!$A$2:$B$9,2,FALSE)*'FL Characterization'!O$2)</f>
        <v>6.1833027247405248</v>
      </c>
      <c r="P4" s="4">
        <f>('[1]Pc, Summer, S3'!P4*Main!$B$5)+(VLOOKUP($A4,'FL Ratio'!$A$2:$B$9,2,FALSE)*'FL Characterization'!P$2)</f>
        <v>5.9218687882587524</v>
      </c>
      <c r="Q4" s="4">
        <f>('[1]Pc, Summer, S3'!Q4*Main!$B$5)+(VLOOKUP($A4,'FL Ratio'!$A$2:$B$9,2,FALSE)*'FL Characterization'!Q$2)</f>
        <v>5.7967514792227899</v>
      </c>
      <c r="R4" s="4">
        <f>('[1]Pc, Summer, S3'!R4*Main!$B$5)+(VLOOKUP($A4,'FL Ratio'!$A$2:$B$9,2,FALSE)*'FL Characterization'!R$2)</f>
        <v>5.1761283249351484</v>
      </c>
      <c r="S4" s="4">
        <f>('[1]Pc, Summer, S3'!S4*Main!$B$5)+(VLOOKUP($A4,'FL Ratio'!$A$2:$B$9,2,FALSE)*'FL Characterization'!S$2)</f>
        <v>5.8143636275270572</v>
      </c>
      <c r="T4" s="4">
        <f>('[1]Pc, Summer, S3'!T4*Main!$B$5)+(VLOOKUP($A4,'FL Ratio'!$A$2:$B$9,2,FALSE)*'FL Characterization'!T$2)</f>
        <v>5.1144093384190423</v>
      </c>
      <c r="U4" s="4">
        <f>('[1]Pc, Summer, S3'!U4*Main!$B$5)+(VLOOKUP($A4,'FL Ratio'!$A$2:$B$9,2,FALSE)*'FL Characterization'!U$2)</f>
        <v>5.0237069159813368</v>
      </c>
      <c r="V4" s="4">
        <f>('[1]Pc, Summer, S3'!V4*Main!$B$5)+(VLOOKUP($A4,'FL Ratio'!$A$2:$B$9,2,FALSE)*'FL Characterization'!V$2)</f>
        <v>5.7580671685939047</v>
      </c>
      <c r="W4" s="4">
        <f>('[1]Pc, Summer, S3'!W4*Main!$B$5)+(VLOOKUP($A4,'FL Ratio'!$A$2:$B$9,2,FALSE)*'FL Characterization'!W$2)</f>
        <v>4.8386799219115648</v>
      </c>
      <c r="X4" s="4">
        <f>('[1]Pc, Summer, S3'!X4*Main!$B$5)+(VLOOKUP($A4,'FL Ratio'!$A$2:$B$9,2,FALSE)*'FL Characterization'!X$2)</f>
        <v>7.0019178246188574</v>
      </c>
      <c r="Y4" s="4">
        <f>('[1]Pc, Summer, S3'!Y4*Main!$B$5)+(VLOOKUP($A4,'FL Ratio'!$A$2:$B$9,2,FALSE)*'FL Characterization'!Y$2)</f>
        <v>6.9634410304173144</v>
      </c>
    </row>
    <row r="5" spans="1:25" x14ac:dyDescent="0.25">
      <c r="A5">
        <v>4</v>
      </c>
      <c r="B5" s="4">
        <f>('[1]Pc, Summer, S3'!B5*Main!$B$5)+(VLOOKUP($A5,'FL Ratio'!$A$2:$B$9,2,FALSE)*'FL Characterization'!B$2)</f>
        <v>4.475961362978838</v>
      </c>
      <c r="C5" s="4">
        <f>('[1]Pc, Summer, S3'!C5*Main!$B$5)+(VLOOKUP($A5,'FL Ratio'!$A$2:$B$9,2,FALSE)*'FL Characterization'!C$2)</f>
        <v>4.3250229058750254</v>
      </c>
      <c r="D5" s="4">
        <f>('[1]Pc, Summer, S3'!D5*Main!$B$5)+(VLOOKUP($A5,'FL Ratio'!$A$2:$B$9,2,FALSE)*'FL Characterization'!D$2)</f>
        <v>3.742374574687898</v>
      </c>
      <c r="E5" s="4">
        <f>('[1]Pc, Summer, S3'!E5*Main!$B$5)+(VLOOKUP($A5,'FL Ratio'!$A$2:$B$9,2,FALSE)*'FL Characterization'!E$2)</f>
        <v>3.6078697660781511</v>
      </c>
      <c r="F5" s="4">
        <f>('[1]Pc, Summer, S3'!F5*Main!$B$5)+(VLOOKUP($A5,'FL Ratio'!$A$2:$B$9,2,FALSE)*'FL Characterization'!F$2)</f>
        <v>3.0121959352590224</v>
      </c>
      <c r="G5" s="4">
        <f>('[1]Pc, Summer, S3'!G5*Main!$B$5)+(VLOOKUP($A5,'FL Ratio'!$A$2:$B$9,2,FALSE)*'FL Characterization'!G$2)</f>
        <v>2.6326299103069872</v>
      </c>
      <c r="H5" s="4">
        <f>('[1]Pc, Summer, S3'!H5*Main!$B$5)+(VLOOKUP($A5,'FL Ratio'!$A$2:$B$9,2,FALSE)*'FL Characterization'!H$2)</f>
        <v>3.8958731684326406</v>
      </c>
      <c r="I5" s="4">
        <f>('[1]Pc, Summer, S3'!I5*Main!$B$5)+(VLOOKUP($A5,'FL Ratio'!$A$2:$B$9,2,FALSE)*'FL Characterization'!I$2)</f>
        <v>3.0699907237799784</v>
      </c>
      <c r="J5" s="4">
        <f>('[1]Pc, Summer, S3'!J5*Main!$B$5)+(VLOOKUP($A5,'FL Ratio'!$A$2:$B$9,2,FALSE)*'FL Characterization'!J$2)</f>
        <v>3.6505917160495991</v>
      </c>
      <c r="K5" s="4">
        <f>('[1]Pc, Summer, S3'!K5*Main!$B$5)+(VLOOKUP($A5,'FL Ratio'!$A$2:$B$9,2,FALSE)*'FL Characterization'!K$2)</f>
        <v>3.864891780582802</v>
      </c>
      <c r="L5" s="4">
        <f>('[1]Pc, Summer, S3'!L5*Main!$B$5)+(VLOOKUP($A5,'FL Ratio'!$A$2:$B$9,2,FALSE)*'FL Characterization'!L$2)</f>
        <v>3.5832842032668779</v>
      </c>
      <c r="M5" s="4">
        <f>('[1]Pc, Summer, S3'!M5*Main!$B$5)+(VLOOKUP($A5,'FL Ratio'!$A$2:$B$9,2,FALSE)*'FL Characterization'!M$2)</f>
        <v>3.3829274765857544</v>
      </c>
      <c r="N5" s="4">
        <f>('[1]Pc, Summer, S3'!N5*Main!$B$5)+(VLOOKUP($A5,'FL Ratio'!$A$2:$B$9,2,FALSE)*'FL Characterization'!N$2)</f>
        <v>3.9157392097011208</v>
      </c>
      <c r="O5" s="4">
        <f>('[1]Pc, Summer, S3'!O5*Main!$B$5)+(VLOOKUP($A5,'FL Ratio'!$A$2:$B$9,2,FALSE)*'FL Characterization'!O$2)</f>
        <v>4.2892115549215806</v>
      </c>
      <c r="P5" s="4">
        <f>('[1]Pc, Summer, S3'!P5*Main!$B$5)+(VLOOKUP($A5,'FL Ratio'!$A$2:$B$9,2,FALSE)*'FL Characterization'!P$2)</f>
        <v>4.118125806233035</v>
      </c>
      <c r="Q5" s="4">
        <f>('[1]Pc, Summer, S3'!Q5*Main!$B$5)+(VLOOKUP($A5,'FL Ratio'!$A$2:$B$9,2,FALSE)*'FL Characterization'!Q$2)</f>
        <v>3.8261073905828145</v>
      </c>
      <c r="R5" s="4">
        <f>('[1]Pc, Summer, S3'!R5*Main!$B$5)+(VLOOKUP($A5,'FL Ratio'!$A$2:$B$9,2,FALSE)*'FL Characterization'!R$2)</f>
        <v>3.0510442017821635</v>
      </c>
      <c r="S5" s="4">
        <f>('[1]Pc, Summer, S3'!S5*Main!$B$5)+(VLOOKUP($A5,'FL Ratio'!$A$2:$B$9,2,FALSE)*'FL Characterization'!S$2)</f>
        <v>3.4937920764358665</v>
      </c>
      <c r="T5" s="4">
        <f>('[1]Pc, Summer, S3'!T5*Main!$B$5)+(VLOOKUP($A5,'FL Ratio'!$A$2:$B$9,2,FALSE)*'FL Characterization'!T$2)</f>
        <v>3.4663519092699251</v>
      </c>
      <c r="U5" s="4">
        <f>('[1]Pc, Summer, S3'!U5*Main!$B$5)+(VLOOKUP($A5,'FL Ratio'!$A$2:$B$9,2,FALSE)*'FL Characterization'!U$2)</f>
        <v>3.7457895486635198</v>
      </c>
      <c r="V5" s="4">
        <f>('[1]Pc, Summer, S3'!V5*Main!$B$5)+(VLOOKUP($A5,'FL Ratio'!$A$2:$B$9,2,FALSE)*'FL Characterization'!V$2)</f>
        <v>4.5479479489268559</v>
      </c>
      <c r="W5" s="4">
        <f>('[1]Pc, Summer, S3'!W5*Main!$B$5)+(VLOOKUP($A5,'FL Ratio'!$A$2:$B$9,2,FALSE)*'FL Characterization'!W$2)</f>
        <v>4.0744338354464826</v>
      </c>
      <c r="X5" s="4">
        <f>('[1]Pc, Summer, S3'!X5*Main!$B$5)+(VLOOKUP($A5,'FL Ratio'!$A$2:$B$9,2,FALSE)*'FL Characterization'!X$2)</f>
        <v>5.0513534277902643</v>
      </c>
      <c r="Y5" s="4">
        <f>('[1]Pc, Summer, S3'!Y5*Main!$B$5)+(VLOOKUP($A5,'FL Ratio'!$A$2:$B$9,2,FALSE)*'FL Characterization'!Y$2)</f>
        <v>4.8019133775585985</v>
      </c>
    </row>
    <row r="6" spans="1:25" x14ac:dyDescent="0.25">
      <c r="A6">
        <v>5</v>
      </c>
      <c r="B6" s="4">
        <f>('[1]Pc, Summer, S3'!B6*Main!$B$5)+(VLOOKUP($A6,'FL Ratio'!$A$2:$B$9,2,FALSE)*'FL Characterization'!B$2)</f>
        <v>5.7532412887226991</v>
      </c>
      <c r="C6" s="4">
        <f>('[1]Pc, Summer, S3'!C6*Main!$B$5)+(VLOOKUP($A6,'FL Ratio'!$A$2:$B$9,2,FALSE)*'FL Characterization'!C$2)</f>
        <v>5.6056754273205343</v>
      </c>
      <c r="D6" s="4">
        <f>('[1]Pc, Summer, S3'!D6*Main!$B$5)+(VLOOKUP($A6,'FL Ratio'!$A$2:$B$9,2,FALSE)*'FL Characterization'!D$2)</f>
        <v>5.0881853736529532</v>
      </c>
      <c r="E6" s="4">
        <f>('[1]Pc, Summer, S3'!E6*Main!$B$5)+(VLOOKUP($A6,'FL Ratio'!$A$2:$B$9,2,FALSE)*'FL Characterization'!E$2)</f>
        <v>4.8206355534598471</v>
      </c>
      <c r="F6" s="4">
        <f>('[1]Pc, Summer, S3'!F6*Main!$B$5)+(VLOOKUP($A6,'FL Ratio'!$A$2:$B$9,2,FALSE)*'FL Characterization'!F$2)</f>
        <v>4.4215390040651492</v>
      </c>
      <c r="G6" s="4">
        <f>('[1]Pc, Summer, S3'!G6*Main!$B$5)+(VLOOKUP($A6,'FL Ratio'!$A$2:$B$9,2,FALSE)*'FL Characterization'!G$2)</f>
        <v>4.077349477471266</v>
      </c>
      <c r="H6" s="4">
        <f>('[1]Pc, Summer, S3'!H6*Main!$B$5)+(VLOOKUP($A6,'FL Ratio'!$A$2:$B$9,2,FALSE)*'FL Characterization'!H$2)</f>
        <v>4.7430330867822423</v>
      </c>
      <c r="I6" s="4">
        <f>('[1]Pc, Summer, S3'!I6*Main!$B$5)+(VLOOKUP($A6,'FL Ratio'!$A$2:$B$9,2,FALSE)*'FL Characterization'!I$2)</f>
        <v>3.2127171364589038</v>
      </c>
      <c r="J6" s="4">
        <f>('[1]Pc, Summer, S3'!J6*Main!$B$5)+(VLOOKUP($A6,'FL Ratio'!$A$2:$B$9,2,FALSE)*'FL Characterization'!J$2)</f>
        <v>3.3951545226428572</v>
      </c>
      <c r="K6" s="4">
        <f>('[1]Pc, Summer, S3'!K6*Main!$B$5)+(VLOOKUP($A6,'FL Ratio'!$A$2:$B$9,2,FALSE)*'FL Characterization'!K$2)</f>
        <v>3.6547374655413103</v>
      </c>
      <c r="L6" s="4">
        <f>('[1]Pc, Summer, S3'!L6*Main!$B$5)+(VLOOKUP($A6,'FL Ratio'!$A$2:$B$9,2,FALSE)*'FL Characterization'!L$2)</f>
        <v>3.6558934065015318</v>
      </c>
      <c r="M6" s="4">
        <f>('[1]Pc, Summer, S3'!M6*Main!$B$5)+(VLOOKUP($A6,'FL Ratio'!$A$2:$B$9,2,FALSE)*'FL Characterization'!M$2)</f>
        <v>3.8573865993010643</v>
      </c>
      <c r="N6" s="4">
        <f>('[1]Pc, Summer, S3'!N6*Main!$B$5)+(VLOOKUP($A6,'FL Ratio'!$A$2:$B$9,2,FALSE)*'FL Characterization'!N$2)</f>
        <v>4.3278922237428548</v>
      </c>
      <c r="O6" s="4">
        <f>('[1]Pc, Summer, S3'!O6*Main!$B$5)+(VLOOKUP($A6,'FL Ratio'!$A$2:$B$9,2,FALSE)*'FL Characterization'!O$2)</f>
        <v>4.6834790064929166</v>
      </c>
      <c r="P6" s="4">
        <f>('[1]Pc, Summer, S3'!P6*Main!$B$5)+(VLOOKUP($A6,'FL Ratio'!$A$2:$B$9,2,FALSE)*'FL Characterization'!P$2)</f>
        <v>4.6331176725225438</v>
      </c>
      <c r="Q6" s="4">
        <f>('[1]Pc, Summer, S3'!Q6*Main!$B$5)+(VLOOKUP($A6,'FL Ratio'!$A$2:$B$9,2,FALSE)*'FL Characterization'!Q$2)</f>
        <v>4.5692362250513678</v>
      </c>
      <c r="R6" s="4">
        <f>('[1]Pc, Summer, S3'!R6*Main!$B$5)+(VLOOKUP($A6,'FL Ratio'!$A$2:$B$9,2,FALSE)*'FL Characterization'!R$2)</f>
        <v>3.9472834523800167</v>
      </c>
      <c r="S6" s="4">
        <f>('[1]Pc, Summer, S3'!S6*Main!$B$5)+(VLOOKUP($A6,'FL Ratio'!$A$2:$B$9,2,FALSE)*'FL Characterization'!S$2)</f>
        <v>4.7194082834094448</v>
      </c>
      <c r="T6" s="4">
        <f>('[1]Pc, Summer, S3'!T6*Main!$B$5)+(VLOOKUP($A6,'FL Ratio'!$A$2:$B$9,2,FALSE)*'FL Characterization'!T$2)</f>
        <v>4.068654384975976</v>
      </c>
      <c r="U6" s="4">
        <f>('[1]Pc, Summer, S3'!U6*Main!$B$5)+(VLOOKUP($A6,'FL Ratio'!$A$2:$B$9,2,FALSE)*'FL Characterization'!U$2)</f>
        <v>3.9802697737635411</v>
      </c>
      <c r="V6" s="4">
        <f>('[1]Pc, Summer, S3'!V6*Main!$B$5)+(VLOOKUP($A6,'FL Ratio'!$A$2:$B$9,2,FALSE)*'FL Characterization'!V$2)</f>
        <v>4.5395511721962105</v>
      </c>
      <c r="W6" s="4">
        <f>('[1]Pc, Summer, S3'!W6*Main!$B$5)+(VLOOKUP($A6,'FL Ratio'!$A$2:$B$9,2,FALSE)*'FL Characterization'!W$2)</f>
        <v>4.1441825179498206</v>
      </c>
      <c r="X6" s="4">
        <f>('[1]Pc, Summer, S3'!X6*Main!$B$5)+(VLOOKUP($A6,'FL Ratio'!$A$2:$B$9,2,FALSE)*'FL Characterization'!X$2)</f>
        <v>5.8725358507539855</v>
      </c>
      <c r="Y6" s="4">
        <f>('[1]Pc, Summer, S3'!Y6*Main!$B$5)+(VLOOKUP($A6,'FL Ratio'!$A$2:$B$9,2,FALSE)*'FL Characterization'!Y$2)</f>
        <v>5.8762842487994078</v>
      </c>
    </row>
    <row r="7" spans="1:25" x14ac:dyDescent="0.25">
      <c r="A7">
        <v>6</v>
      </c>
      <c r="B7" s="4">
        <f>('[1]Pc, Summer, S3'!B7*Main!$B$5)+(VLOOKUP($A7,'FL Ratio'!$A$2:$B$9,2,FALSE)*'FL Characterization'!B$2)</f>
        <v>5.8204978481669052</v>
      </c>
      <c r="C7" s="4">
        <f>('[1]Pc, Summer, S3'!C7*Main!$B$5)+(VLOOKUP($A7,'FL Ratio'!$A$2:$B$9,2,FALSE)*'FL Characterization'!C$2)</f>
        <v>5.8497137732811666</v>
      </c>
      <c r="D7" s="4">
        <f>('[1]Pc, Summer, S3'!D7*Main!$B$5)+(VLOOKUP($A7,'FL Ratio'!$A$2:$B$9,2,FALSE)*'FL Characterization'!D$2)</f>
        <v>5.3705055176791836</v>
      </c>
      <c r="E7" s="4">
        <f>('[1]Pc, Summer, S3'!E7*Main!$B$5)+(VLOOKUP($A7,'FL Ratio'!$A$2:$B$9,2,FALSE)*'FL Characterization'!E$2)</f>
        <v>5.243153890914984</v>
      </c>
      <c r="F7" s="4">
        <f>('[1]Pc, Summer, S3'!F7*Main!$B$5)+(VLOOKUP($A7,'FL Ratio'!$A$2:$B$9,2,FALSE)*'FL Characterization'!F$2)</f>
        <v>4.770559664329002</v>
      </c>
      <c r="G7" s="4">
        <f>('[1]Pc, Summer, S3'!G7*Main!$B$5)+(VLOOKUP($A7,'FL Ratio'!$A$2:$B$9,2,FALSE)*'FL Characterization'!G$2)</f>
        <v>4.4987875974754754</v>
      </c>
      <c r="H7" s="4">
        <f>('[1]Pc, Summer, S3'!H7*Main!$B$5)+(VLOOKUP($A7,'FL Ratio'!$A$2:$B$9,2,FALSE)*'FL Characterization'!H$2)</f>
        <v>5.1365075181282984</v>
      </c>
      <c r="I7" s="4">
        <f>('[1]Pc, Summer, S3'!I7*Main!$B$5)+(VLOOKUP($A7,'FL Ratio'!$A$2:$B$9,2,FALSE)*'FL Characterization'!I$2)</f>
        <v>3.8761780855190278</v>
      </c>
      <c r="J7" s="4">
        <f>('[1]Pc, Summer, S3'!J7*Main!$B$5)+(VLOOKUP($A7,'FL Ratio'!$A$2:$B$9,2,FALSE)*'FL Characterization'!J$2)</f>
        <v>3.9428457736241982</v>
      </c>
      <c r="K7" s="4">
        <f>('[1]Pc, Summer, S3'!K7*Main!$B$5)+(VLOOKUP($A7,'FL Ratio'!$A$2:$B$9,2,FALSE)*'FL Characterization'!K$2)</f>
        <v>4.0211417349078689</v>
      </c>
      <c r="L7" s="4">
        <f>('[1]Pc, Summer, S3'!L7*Main!$B$5)+(VLOOKUP($A7,'FL Ratio'!$A$2:$B$9,2,FALSE)*'FL Characterization'!L$2)</f>
        <v>3.8078014679898242</v>
      </c>
      <c r="M7" s="4">
        <f>('[1]Pc, Summer, S3'!M7*Main!$B$5)+(VLOOKUP($A7,'FL Ratio'!$A$2:$B$9,2,FALSE)*'FL Characterization'!M$2)</f>
        <v>4.1548231591040707</v>
      </c>
      <c r="N7" s="4">
        <f>('[1]Pc, Summer, S3'!N7*Main!$B$5)+(VLOOKUP($A7,'FL Ratio'!$A$2:$B$9,2,FALSE)*'FL Characterization'!N$2)</f>
        <v>4.3415724306838142</v>
      </c>
      <c r="O7" s="4">
        <f>('[1]Pc, Summer, S3'!O7*Main!$B$5)+(VLOOKUP($A7,'FL Ratio'!$A$2:$B$9,2,FALSE)*'FL Characterization'!O$2)</f>
        <v>4.6751794553185606</v>
      </c>
      <c r="P7" s="4">
        <f>('[1]Pc, Summer, S3'!P7*Main!$B$5)+(VLOOKUP($A7,'FL Ratio'!$A$2:$B$9,2,FALSE)*'FL Characterization'!P$2)</f>
        <v>4.5093182956723172</v>
      </c>
      <c r="Q7" s="4">
        <f>('[1]Pc, Summer, S3'!Q7*Main!$B$5)+(VLOOKUP($A7,'FL Ratio'!$A$2:$B$9,2,FALSE)*'FL Characterization'!Q$2)</f>
        <v>4.4068082347242878</v>
      </c>
      <c r="R7" s="4">
        <f>('[1]Pc, Summer, S3'!R7*Main!$B$5)+(VLOOKUP($A7,'FL Ratio'!$A$2:$B$9,2,FALSE)*'FL Characterization'!R$2)</f>
        <v>4.1336141781630449</v>
      </c>
      <c r="S7" s="4">
        <f>('[1]Pc, Summer, S3'!S7*Main!$B$5)+(VLOOKUP($A7,'FL Ratio'!$A$2:$B$9,2,FALSE)*'FL Characterization'!S$2)</f>
        <v>4.6042322422308484</v>
      </c>
      <c r="T7" s="4">
        <f>('[1]Pc, Summer, S3'!T7*Main!$B$5)+(VLOOKUP($A7,'FL Ratio'!$A$2:$B$9,2,FALSE)*'FL Characterization'!T$2)</f>
        <v>3.9365145419868228</v>
      </c>
      <c r="U7" s="4">
        <f>('[1]Pc, Summer, S3'!U7*Main!$B$5)+(VLOOKUP($A7,'FL Ratio'!$A$2:$B$9,2,FALSE)*'FL Characterization'!U$2)</f>
        <v>3.6980324734425789</v>
      </c>
      <c r="V7" s="4">
        <f>('[1]Pc, Summer, S3'!V7*Main!$B$5)+(VLOOKUP($A7,'FL Ratio'!$A$2:$B$9,2,FALSE)*'FL Characterization'!V$2)</f>
        <v>4.1279235976869719</v>
      </c>
      <c r="W7" s="4">
        <f>('[1]Pc, Summer, S3'!W7*Main!$B$5)+(VLOOKUP($A7,'FL Ratio'!$A$2:$B$9,2,FALSE)*'FL Characterization'!W$2)</f>
        <v>3.5746905053246025</v>
      </c>
      <c r="X7" s="4">
        <f>('[1]Pc, Summer, S3'!X7*Main!$B$5)+(VLOOKUP($A7,'FL Ratio'!$A$2:$B$9,2,FALSE)*'FL Characterization'!X$2)</f>
        <v>5.2465474984588703</v>
      </c>
      <c r="Y7" s="4">
        <f>('[1]Pc, Summer, S3'!Y7*Main!$B$5)+(VLOOKUP($A7,'FL Ratio'!$A$2:$B$9,2,FALSE)*'FL Characterization'!Y$2)</f>
        <v>5.735017353376568</v>
      </c>
    </row>
    <row r="8" spans="1:25" x14ac:dyDescent="0.25">
      <c r="A8">
        <v>7</v>
      </c>
      <c r="B8" s="4">
        <f>('[1]Pc, Summer, S3'!B8*Main!$B$5)+(VLOOKUP($A8,'FL Ratio'!$A$2:$B$9,2,FALSE)*'FL Characterization'!B$2)</f>
        <v>5.339446765029253</v>
      </c>
      <c r="C8" s="4">
        <f>('[1]Pc, Summer, S3'!C8*Main!$B$5)+(VLOOKUP($A8,'FL Ratio'!$A$2:$B$9,2,FALSE)*'FL Characterization'!C$2)</f>
        <v>5.2507452067499649</v>
      </c>
      <c r="D8" s="4">
        <f>('[1]Pc, Summer, S3'!D8*Main!$B$5)+(VLOOKUP($A8,'FL Ratio'!$A$2:$B$9,2,FALSE)*'FL Characterization'!D$2)</f>
        <v>4.880476363288027</v>
      </c>
      <c r="E8" s="4">
        <f>('[1]Pc, Summer, S3'!E8*Main!$B$5)+(VLOOKUP($A8,'FL Ratio'!$A$2:$B$9,2,FALSE)*'FL Characterization'!E$2)</f>
        <v>4.7300431938556473</v>
      </c>
      <c r="F8" s="4">
        <f>('[1]Pc, Summer, S3'!F8*Main!$B$5)+(VLOOKUP($A8,'FL Ratio'!$A$2:$B$9,2,FALSE)*'FL Characterization'!F$2)</f>
        <v>4.1254067747666729</v>
      </c>
      <c r="G8" s="4">
        <f>('[1]Pc, Summer, S3'!G8*Main!$B$5)+(VLOOKUP($A8,'FL Ratio'!$A$2:$B$9,2,FALSE)*'FL Characterization'!G$2)</f>
        <v>4.0170955245837998</v>
      </c>
      <c r="H8" s="4">
        <f>('[1]Pc, Summer, S3'!H8*Main!$B$5)+(VLOOKUP($A8,'FL Ratio'!$A$2:$B$9,2,FALSE)*'FL Characterization'!H$2)</f>
        <v>4.9986650265557122</v>
      </c>
      <c r="I8" s="4">
        <f>('[1]Pc, Summer, S3'!I8*Main!$B$5)+(VLOOKUP($A8,'FL Ratio'!$A$2:$B$9,2,FALSE)*'FL Characterization'!I$2)</f>
        <v>3.4267350416076421</v>
      </c>
      <c r="J8" s="4">
        <f>('[1]Pc, Summer, S3'!J8*Main!$B$5)+(VLOOKUP($A8,'FL Ratio'!$A$2:$B$9,2,FALSE)*'FL Characterization'!J$2)</f>
        <v>3.7006295363957222</v>
      </c>
      <c r="K8" s="4">
        <f>('[1]Pc, Summer, S3'!K8*Main!$B$5)+(VLOOKUP($A8,'FL Ratio'!$A$2:$B$9,2,FALSE)*'FL Characterization'!K$2)</f>
        <v>4.0487886156422439</v>
      </c>
      <c r="L8" s="4">
        <f>('[1]Pc, Summer, S3'!L8*Main!$B$5)+(VLOOKUP($A8,'FL Ratio'!$A$2:$B$9,2,FALSE)*'FL Characterization'!L$2)</f>
        <v>3.849574234664666</v>
      </c>
      <c r="M8" s="4">
        <f>('[1]Pc, Summer, S3'!M8*Main!$B$5)+(VLOOKUP($A8,'FL Ratio'!$A$2:$B$9,2,FALSE)*'FL Characterization'!M$2)</f>
        <v>4.1891262508489238</v>
      </c>
      <c r="N8" s="4">
        <f>('[1]Pc, Summer, S3'!N8*Main!$B$5)+(VLOOKUP($A8,'FL Ratio'!$A$2:$B$9,2,FALSE)*'FL Characterization'!N$2)</f>
        <v>4.2477160512613796</v>
      </c>
      <c r="O8" s="4">
        <f>('[1]Pc, Summer, S3'!O8*Main!$B$5)+(VLOOKUP($A8,'FL Ratio'!$A$2:$B$9,2,FALSE)*'FL Characterization'!O$2)</f>
        <v>4.8189563225930385</v>
      </c>
      <c r="P8" s="4">
        <f>('[1]Pc, Summer, S3'!P8*Main!$B$5)+(VLOOKUP($A8,'FL Ratio'!$A$2:$B$9,2,FALSE)*'FL Characterization'!P$2)</f>
        <v>4.9452649487686511</v>
      </c>
      <c r="Q8" s="4">
        <f>('[1]Pc, Summer, S3'!Q8*Main!$B$5)+(VLOOKUP($A8,'FL Ratio'!$A$2:$B$9,2,FALSE)*'FL Characterization'!Q$2)</f>
        <v>4.5342595820328313</v>
      </c>
      <c r="R8" s="4">
        <f>('[1]Pc, Summer, S3'!R8*Main!$B$5)+(VLOOKUP($A8,'FL Ratio'!$A$2:$B$9,2,FALSE)*'FL Characterization'!R$2)</f>
        <v>4.1886663882219928</v>
      </c>
      <c r="S8" s="4">
        <f>('[1]Pc, Summer, S3'!S8*Main!$B$5)+(VLOOKUP($A8,'FL Ratio'!$A$2:$B$9,2,FALSE)*'FL Characterization'!S$2)</f>
        <v>4.7315377172286901</v>
      </c>
      <c r="T8" s="4">
        <f>('[1]Pc, Summer, S3'!T8*Main!$B$5)+(VLOOKUP($A8,'FL Ratio'!$A$2:$B$9,2,FALSE)*'FL Characterization'!T$2)</f>
        <v>4.139947464392292</v>
      </c>
      <c r="U8" s="4">
        <f>('[1]Pc, Summer, S3'!U8*Main!$B$5)+(VLOOKUP($A8,'FL Ratio'!$A$2:$B$9,2,FALSE)*'FL Characterization'!U$2)</f>
        <v>3.8909342360602617</v>
      </c>
      <c r="V8" s="4">
        <f>('[1]Pc, Summer, S3'!V8*Main!$B$5)+(VLOOKUP($A8,'FL Ratio'!$A$2:$B$9,2,FALSE)*'FL Characterization'!V$2)</f>
        <v>4.2568649772814187</v>
      </c>
      <c r="W8" s="4">
        <f>('[1]Pc, Summer, S3'!W8*Main!$B$5)+(VLOOKUP($A8,'FL Ratio'!$A$2:$B$9,2,FALSE)*'FL Characterization'!W$2)</f>
        <v>3.3110453246042009</v>
      </c>
      <c r="X8" s="4">
        <f>('[1]Pc, Summer, S3'!X8*Main!$B$5)+(VLOOKUP($A8,'FL Ratio'!$A$2:$B$9,2,FALSE)*'FL Characterization'!X$2)</f>
        <v>5.1776571513290071</v>
      </c>
      <c r="Y8" s="4">
        <f>('[1]Pc, Summer, S3'!Y8*Main!$B$5)+(VLOOKUP($A8,'FL Ratio'!$A$2:$B$9,2,FALSE)*'FL Characterization'!Y$2)</f>
        <v>5.2279407889745642</v>
      </c>
    </row>
    <row r="9" spans="1:25" x14ac:dyDescent="0.25">
      <c r="A9">
        <v>8</v>
      </c>
      <c r="B9" s="4">
        <f>('[1]Pc, Summer, S3'!B9*Main!$B$5)+(VLOOKUP($A9,'FL Ratio'!$A$2:$B$9,2,FALSE)*'FL Characterization'!B$2)</f>
        <v>4.8389313636242042</v>
      </c>
      <c r="C9" s="4">
        <f>('[1]Pc, Summer, S3'!C9*Main!$B$5)+(VLOOKUP($A9,'FL Ratio'!$A$2:$B$9,2,FALSE)*'FL Characterization'!C$2)</f>
        <v>4.7965909159932654</v>
      </c>
      <c r="D9" s="4">
        <f>('[1]Pc, Summer, S3'!D9*Main!$B$5)+(VLOOKUP($A9,'FL Ratio'!$A$2:$B$9,2,FALSE)*'FL Characterization'!D$2)</f>
        <v>4.4425246483035732</v>
      </c>
      <c r="E9" s="4">
        <f>('[1]Pc, Summer, S3'!E9*Main!$B$5)+(VLOOKUP($A9,'FL Ratio'!$A$2:$B$9,2,FALSE)*'FL Characterization'!E$2)</f>
        <v>4.2602031052557283</v>
      </c>
      <c r="F9" s="4">
        <f>('[1]Pc, Summer, S3'!F9*Main!$B$5)+(VLOOKUP($A9,'FL Ratio'!$A$2:$B$9,2,FALSE)*'FL Characterization'!F$2)</f>
        <v>3.8046193044501422</v>
      </c>
      <c r="G9" s="4">
        <f>('[1]Pc, Summer, S3'!G9*Main!$B$5)+(VLOOKUP($A9,'FL Ratio'!$A$2:$B$9,2,FALSE)*'FL Characterization'!G$2)</f>
        <v>3.5954915820391875</v>
      </c>
      <c r="H9" s="4">
        <f>('[1]Pc, Summer, S3'!H9*Main!$B$5)+(VLOOKUP($A9,'FL Ratio'!$A$2:$B$9,2,FALSE)*'FL Characterization'!H$2)</f>
        <v>5.0868068163789415</v>
      </c>
      <c r="I9" s="4">
        <f>('[1]Pc, Summer, S3'!I9*Main!$B$5)+(VLOOKUP($A9,'FL Ratio'!$A$2:$B$9,2,FALSE)*'FL Characterization'!I$2)</f>
        <v>3.6506053640696572</v>
      </c>
      <c r="J9" s="4">
        <f>('[1]Pc, Summer, S3'!J9*Main!$B$5)+(VLOOKUP($A9,'FL Ratio'!$A$2:$B$9,2,FALSE)*'FL Characterization'!J$2)</f>
        <v>3.9135585712334322</v>
      </c>
      <c r="K9" s="4">
        <f>('[1]Pc, Summer, S3'!K9*Main!$B$5)+(VLOOKUP($A9,'FL Ratio'!$A$2:$B$9,2,FALSE)*'FL Characterization'!K$2)</f>
        <v>3.9288541648050592</v>
      </c>
      <c r="L9" s="4">
        <f>('[1]Pc, Summer, S3'!L9*Main!$B$5)+(VLOOKUP($A9,'FL Ratio'!$A$2:$B$9,2,FALSE)*'FL Characterization'!L$2)</f>
        <v>3.931940813260896</v>
      </c>
      <c r="M9" s="4">
        <f>('[1]Pc, Summer, S3'!M9*Main!$B$5)+(VLOOKUP($A9,'FL Ratio'!$A$2:$B$9,2,FALSE)*'FL Characterization'!M$2)</f>
        <v>4.11714967332294</v>
      </c>
      <c r="N9" s="4">
        <f>('[1]Pc, Summer, S3'!N9*Main!$B$5)+(VLOOKUP($A9,'FL Ratio'!$A$2:$B$9,2,FALSE)*'FL Characterization'!N$2)</f>
        <v>4.4722845598380134</v>
      </c>
      <c r="O9" s="4">
        <f>('[1]Pc, Summer, S3'!O9*Main!$B$5)+(VLOOKUP($A9,'FL Ratio'!$A$2:$B$9,2,FALSE)*'FL Characterization'!O$2)</f>
        <v>4.5925073193349535</v>
      </c>
      <c r="P9" s="4">
        <f>('[1]Pc, Summer, S3'!P9*Main!$B$5)+(VLOOKUP($A9,'FL Ratio'!$A$2:$B$9,2,FALSE)*'FL Characterization'!P$2)</f>
        <v>4.2549060313972369</v>
      </c>
      <c r="Q9" s="4">
        <f>('[1]Pc, Summer, S3'!Q9*Main!$B$5)+(VLOOKUP($A9,'FL Ratio'!$A$2:$B$9,2,FALSE)*'FL Characterization'!Q$2)</f>
        <v>4.0983352112053018</v>
      </c>
      <c r="R9" s="4">
        <f>('[1]Pc, Summer, S3'!R9*Main!$B$5)+(VLOOKUP($A9,'FL Ratio'!$A$2:$B$9,2,FALSE)*'FL Characterization'!R$2)</f>
        <v>3.5057586292631848</v>
      </c>
      <c r="S9" s="4">
        <f>('[1]Pc, Summer, S3'!S9*Main!$B$5)+(VLOOKUP($A9,'FL Ratio'!$A$2:$B$9,2,FALSE)*'FL Characterization'!S$2)</f>
        <v>4.031786042956913</v>
      </c>
      <c r="T9" s="4">
        <f>('[1]Pc, Summer, S3'!T9*Main!$B$5)+(VLOOKUP($A9,'FL Ratio'!$A$2:$B$9,2,FALSE)*'FL Characterization'!T$2)</f>
        <v>3.5305396709696719</v>
      </c>
      <c r="U9" s="4">
        <f>('[1]Pc, Summer, S3'!U9*Main!$B$5)+(VLOOKUP($A9,'FL Ratio'!$A$2:$B$9,2,FALSE)*'FL Characterization'!U$2)</f>
        <v>3.3475264168012675</v>
      </c>
      <c r="V9" s="4">
        <f>('[1]Pc, Summer, S3'!V9*Main!$B$5)+(VLOOKUP($A9,'FL Ratio'!$A$2:$B$9,2,FALSE)*'FL Characterization'!V$2)</f>
        <v>3.4896137312521991</v>
      </c>
      <c r="W9" s="4">
        <f>('[1]Pc, Summer, S3'!W9*Main!$B$5)+(VLOOKUP($A9,'FL Ratio'!$A$2:$B$9,2,FALSE)*'FL Characterization'!W$2)</f>
        <v>2.8654629462548598</v>
      </c>
      <c r="X9" s="4">
        <f>('[1]Pc, Summer, S3'!X9*Main!$B$5)+(VLOOKUP($A9,'FL Ratio'!$A$2:$B$9,2,FALSE)*'FL Characterization'!X$2)</f>
        <v>4.343797697838033</v>
      </c>
      <c r="Y9" s="4">
        <f>('[1]Pc, Summer, S3'!Y9*Main!$B$5)+(VLOOKUP($A9,'FL Ratio'!$A$2:$B$9,2,FALSE)*'FL Characterization'!Y$2)</f>
        <v>4.652424722567595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D1318-35F3-4351-86DE-84E870C235B7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S1'!B2*Main!$B$5)</f>
        <v>0.85208568796447115</v>
      </c>
      <c r="C2" s="4">
        <f>('[1]Qc, Summer, S1'!C2*Main!$B$5)</f>
        <v>0.94116737352439317</v>
      </c>
      <c r="D2" s="4">
        <f>('[1]Qc, Summer, S1'!D2*Main!$B$5)</f>
        <v>0.88694373883574495</v>
      </c>
      <c r="E2" s="4">
        <f>('[1]Qc, Summer, S1'!E2*Main!$B$5)</f>
        <v>0.88694373883574495</v>
      </c>
      <c r="F2" s="4">
        <f>('[1]Qc, Summer, S1'!F2*Main!$B$5)</f>
        <v>0.86757815501837066</v>
      </c>
      <c r="G2" s="4">
        <f>('[1]Qc, Summer, S1'!G2*Main!$B$5)</f>
        <v>0.91792867294354374</v>
      </c>
      <c r="H2" s="4">
        <f>('[1]Qc, Summer, S1'!H2*Main!$B$5)</f>
        <v>0.94504049028786807</v>
      </c>
      <c r="I2" s="4">
        <f>('[1]Qc, Summer, S1'!I2*Main!$B$5)</f>
        <v>1.770014360908015</v>
      </c>
      <c r="J2" s="4">
        <f>('[1]Qc, Summer, S1'!J2*Main!$B$5)</f>
        <v>2.0604981181686304</v>
      </c>
      <c r="K2" s="4">
        <f>('[1]Qc, Summer, S1'!K2*Main!$B$5)</f>
        <v>1.9830357828991323</v>
      </c>
      <c r="L2" s="4">
        <f>('[1]Qc, Summer, S1'!L2*Main!$B$5)</f>
        <v>1.9365583817374346</v>
      </c>
      <c r="M2" s="4">
        <f>('[1]Qc, Summer, S1'!M2*Main!$B$5)</f>
        <v>1.9326852649739596</v>
      </c>
      <c r="N2" s="4">
        <f>('[1]Qc, Summer, S1'!N2*Main!$B$5)</f>
        <v>2.056625001405155</v>
      </c>
      <c r="O2" s="4">
        <f>('[1]Qc, Summer, S1'!O2*Main!$B$5)</f>
        <v>1.9946551331895574</v>
      </c>
      <c r="P2" s="4">
        <f>('[1]Qc, Summer, S1'!P2*Main!$B$5)</f>
        <v>1.3981951516144275</v>
      </c>
      <c r="Q2" s="4">
        <f>('[1]Qc, Summer, S1'!Q2*Main!$B$5)</f>
        <v>1.8281111123601379</v>
      </c>
      <c r="R2" s="4">
        <f>('[1]Qc, Summer, S1'!R2*Main!$B$5)</f>
        <v>1.8513498129409873</v>
      </c>
      <c r="S2" s="4">
        <f>('[1]Qc, Summer, S1'!S2*Main!$B$5)</f>
        <v>1.7351563100367413</v>
      </c>
      <c r="T2" s="4">
        <f>('[1]Qc, Summer, S1'!T2*Main!$B$5)</f>
        <v>1.3749564510335783</v>
      </c>
      <c r="U2" s="4">
        <f>('[1]Qc, Summer, S1'!U2*Main!$B$5)</f>
        <v>1.2471435978389078</v>
      </c>
      <c r="V2" s="4">
        <f>('[1]Qc, Summer, S1'!V2*Main!$B$5)</f>
        <v>1.3091134660545056</v>
      </c>
      <c r="W2" s="4">
        <f>('[1]Qc, Summer, S1'!W2*Main!$B$5)</f>
        <v>1.3129865828179803</v>
      </c>
      <c r="X2" s="4">
        <f>('[1]Qc, Summer, S1'!X2*Main!$B$5)</f>
        <v>0.90630932265311914</v>
      </c>
      <c r="Y2" s="4">
        <f>('[1]Qc, Summer, S1'!Y2*Main!$B$5)</f>
        <v>0.89856308912616956</v>
      </c>
    </row>
    <row r="3" spans="1:25" x14ac:dyDescent="0.25">
      <c r="A3">
        <v>2</v>
      </c>
      <c r="B3" s="4">
        <f>('[1]Qc, Summer, S1'!B3*Main!$B$5)</f>
        <v>3.5623110972700947E-2</v>
      </c>
      <c r="C3" s="4">
        <f>('[1]Qc, Summer, S1'!C3*Main!$B$5)</f>
        <v>-0.21373866583620574</v>
      </c>
      <c r="D3" s="4">
        <f>('[1]Qc, Summer, S1'!D3*Main!$B$5)</f>
        <v>-0.23155022132255618</v>
      </c>
      <c r="E3" s="4">
        <f>('[1]Qc, Summer, S1'!E3*Main!$B$5)</f>
        <v>-0.33841955424065906</v>
      </c>
      <c r="F3" s="4">
        <f>('[1]Qc, Summer, S1'!F3*Main!$B$5)</f>
        <v>-0.40966577618606093</v>
      </c>
      <c r="G3" s="4">
        <f>('[1]Qc, Summer, S1'!G3*Main!$B$5)</f>
        <v>-0.32060799875430857</v>
      </c>
      <c r="H3" s="4">
        <f>('[1]Qc, Summer, S1'!H3*Main!$B$5)</f>
        <v>-0.40966577618606093</v>
      </c>
      <c r="I3" s="4">
        <f>('[1]Qc, Summer, S1'!I3*Main!$B$5)</f>
        <v>1.0330702182083276</v>
      </c>
      <c r="J3" s="4">
        <f>('[1]Qc, Summer, S1'!J3*Main!$B$5)</f>
        <v>1.318055105989935</v>
      </c>
      <c r="K3" s="4">
        <f>('[1]Qc, Summer, S1'!K3*Main!$B$5)</f>
        <v>1.692097771203295</v>
      </c>
      <c r="L3" s="4">
        <f>('[1]Qc, Summer, S1'!L3*Main!$B$5)</f>
        <v>0.9618239962629257</v>
      </c>
      <c r="M3" s="4">
        <f>('[1]Qc, Summer, S1'!M3*Main!$B$5)</f>
        <v>0.87276621883117322</v>
      </c>
      <c r="N3" s="4">
        <f>('[1]Qc, Summer, S1'!N3*Main!$B$5)</f>
        <v>0.60559288653591614</v>
      </c>
      <c r="O3" s="4">
        <f>('[1]Qc, Summer, S1'!O3*Main!$B$5)</f>
        <v>0.81933155237212185</v>
      </c>
      <c r="P3" s="4">
        <f>('[1]Qc, Summer, S1'!P3*Main!$B$5)</f>
        <v>0.35623110972700955</v>
      </c>
      <c r="Q3" s="4">
        <f>('[1]Qc, Summer, S1'!Q3*Main!$B$5)</f>
        <v>0.30279644326795807</v>
      </c>
      <c r="R3" s="4">
        <f>('[1]Qc, Summer, S1'!R3*Main!$B$5)</f>
        <v>0.35623110972700955</v>
      </c>
      <c r="S3" s="4">
        <f>('[1]Qc, Summer, S1'!S3*Main!$B$5)</f>
        <v>0.64121599750861713</v>
      </c>
      <c r="T3" s="4">
        <f>('[1]Qc, Summer, S1'!T3*Main!$B$5)</f>
        <v>1.228997328558183</v>
      </c>
      <c r="U3" s="4">
        <f>('[1]Qc, Summer, S1'!U3*Main!$B$5)</f>
        <v>1.2468088840445331</v>
      </c>
      <c r="V3" s="4">
        <f>('[1]Qc, Summer, S1'!V3*Main!$B$5)</f>
        <v>0.99744710723562635</v>
      </c>
      <c r="W3" s="4">
        <f>('[1]Qc, Summer, S1'!W3*Main!$B$5)</f>
        <v>0.76589688591307048</v>
      </c>
      <c r="X3" s="4">
        <f>('[1]Qc, Summer, S1'!X3*Main!$B$5)</f>
        <v>0.35623110972700944</v>
      </c>
      <c r="Y3" s="4">
        <f>('[1]Qc, Summer, S1'!Y3*Main!$B$5)</f>
        <v>7.1246221945401894E-2</v>
      </c>
    </row>
    <row r="4" spans="1:25" x14ac:dyDescent="0.25">
      <c r="A4">
        <v>3</v>
      </c>
      <c r="B4" s="4">
        <f>('[1]Qc, Summer, S1'!B4*Main!$B$5)</f>
        <v>-0.21499595210583045</v>
      </c>
      <c r="C4" s="4">
        <f>('[1]Qc, Summer, S1'!C4*Main!$B$5)</f>
        <v>-0.50920093919801934</v>
      </c>
      <c r="D4" s="4">
        <f>('[1]Qc, Summer, S1'!D4*Main!$B$5)</f>
        <v>-0.88827274948987822</v>
      </c>
      <c r="E4" s="4">
        <f>('[1]Qc, Summer, S1'!E4*Main!$B$5)</f>
        <v>-0.82037929093014239</v>
      </c>
      <c r="F4" s="4">
        <f>('[1]Qc, Summer, S1'!F4*Main!$B$5)</f>
        <v>-0.83735265557007632</v>
      </c>
      <c r="G4" s="4">
        <f>('[1]Qc, Summer, S1'!G4*Main!$B$5)</f>
        <v>-0.79774813807689726</v>
      </c>
      <c r="H4" s="4">
        <f>('[1]Qc, Summer, S1'!H4*Main!$B$5)</f>
        <v>-4.5262305706490619E-2</v>
      </c>
      <c r="I4" s="4">
        <f>('[1]Qc, Summer, S1'!I4*Main!$B$5)</f>
        <v>0.95616620804961427</v>
      </c>
      <c r="J4" s="4">
        <f>('[1]Qc, Summer, S1'!J4*Main!$B$5)</f>
        <v>1.2560289833551146</v>
      </c>
      <c r="K4" s="4">
        <f>('[1]Qc, Summer, S1'!K4*Main!$B$5)</f>
        <v>1.2673445597817374</v>
      </c>
      <c r="L4" s="4">
        <f>('[1]Qc, Summer, S1'!L4*Main!$B$5)</f>
        <v>1.0580063958892183</v>
      </c>
      <c r="M4" s="4">
        <f>('[1]Qc, Summer, S1'!M4*Main!$B$5)</f>
        <v>1.3239224419148505</v>
      </c>
      <c r="N4" s="4">
        <f>('[1]Qc, Summer, S1'!N4*Main!$B$5)</f>
        <v>1.1994511012220015</v>
      </c>
      <c r="O4" s="4">
        <f>('[1]Qc, Summer, S1'!O4*Main!$B$5)</f>
        <v>1.0466908194625955</v>
      </c>
      <c r="P4" s="4">
        <f>('[1]Qc, Summer, S1'!P4*Main!$B$5)</f>
        <v>0.75248583237040645</v>
      </c>
      <c r="Q4" s="4">
        <f>('[1]Qc, Summer, S1'!Q4*Main!$B$5)</f>
        <v>0.46959642170484023</v>
      </c>
      <c r="R4" s="4">
        <f>('[1]Qc, Summer, S1'!R4*Main!$B$5)</f>
        <v>0.58275218597106671</v>
      </c>
      <c r="S4" s="4">
        <f>('[1]Qc, Summer, S1'!S4*Main!$B$5)</f>
        <v>0.52051651562464207</v>
      </c>
      <c r="T4" s="4">
        <f>('[1]Qc, Summer, S1'!T4*Main!$B$5)</f>
        <v>9.6182399626292547E-2</v>
      </c>
      <c r="U4" s="4">
        <f>('[1]Qc, Summer, S1'!U4*Main!$B$5)</f>
        <v>0.41867632778503816</v>
      </c>
      <c r="V4" s="4">
        <f>('[1]Qc, Summer, S1'!V4*Main!$B$5)</f>
        <v>0.58840997418437802</v>
      </c>
      <c r="W4" s="4">
        <f>('[1]Qc, Summer, S1'!W4*Main!$B$5)</f>
        <v>0.38472959850517024</v>
      </c>
      <c r="X4" s="4">
        <f>('[1]Qc, Summer, S1'!X4*Main!$B$5)</f>
        <v>-0.35644065743861358</v>
      </c>
      <c r="Y4" s="4">
        <f>('[1]Qc, Summer, S1'!Y4*Main!$B$5)</f>
        <v>-0.72985467951716121</v>
      </c>
    </row>
    <row r="5" spans="1:25" x14ac:dyDescent="0.25">
      <c r="A5">
        <v>4</v>
      </c>
      <c r="B5" s="4">
        <f>('[1]Qc, Summer, S1'!B5*Main!$B$5)</f>
        <v>-1.017251141810281</v>
      </c>
      <c r="C5" s="4">
        <f>('[1]Qc, Summer, S1'!C5*Main!$B$5)</f>
        <v>-1.0270324027892259</v>
      </c>
      <c r="D5" s="4">
        <f>('[1]Qc, Summer, S1'!D5*Main!$B$5)</f>
        <v>-1.056376185726061</v>
      </c>
      <c r="E5" s="4">
        <f>('[1]Qc, Summer, S1'!E5*Main!$B$5)</f>
        <v>-1.056376185726061</v>
      </c>
      <c r="F5" s="4">
        <f>('[1]Qc, Summer, S1'!F5*Main!$B$5)</f>
        <v>-1.0808293381734233</v>
      </c>
      <c r="G5" s="4">
        <f>('[1]Qc, Summer, S1'!G5*Main!$B$5)</f>
        <v>-1.1101731211102583</v>
      </c>
      <c r="H5" s="4">
        <f>('[1]Qc, Summer, S1'!H5*Main!$B$5)</f>
        <v>-1.0074698808313358</v>
      </c>
      <c r="I5" s="4">
        <f>('[1]Qc, Summer, S1'!I5*Main!$B$5)</f>
        <v>-0.67979763803667803</v>
      </c>
      <c r="J5" s="4">
        <f>('[1]Qc, Summer, S1'!J5*Main!$B$5)</f>
        <v>-0.50862557090514049</v>
      </c>
      <c r="K5" s="4">
        <f>('[1]Qc, Summer, S1'!K5*Main!$B$5)</f>
        <v>-0.53796935384197542</v>
      </c>
      <c r="L5" s="4">
        <f>('[1]Qc, Summer, S1'!L5*Main!$B$5)</f>
        <v>-0.67979763803667803</v>
      </c>
      <c r="M5" s="4">
        <f>('[1]Qc, Summer, S1'!M5*Main!$B$5)</f>
        <v>-0.73848520391034833</v>
      </c>
      <c r="N5" s="4">
        <f>('[1]Qc, Summer, S1'!N5*Main!$B$5)</f>
        <v>-0.6846882685261505</v>
      </c>
      <c r="O5" s="4">
        <f>('[1]Qc, Summer, S1'!O5*Main!$B$5)</f>
        <v>-0.74337583439982069</v>
      </c>
      <c r="P5" s="4">
        <f>('[1]Qc, Summer, S1'!P5*Main!$B$5)</f>
        <v>-0.69936015999456802</v>
      </c>
      <c r="Q5" s="4">
        <f>('[1]Qc, Summer, S1'!Q5*Main!$B$5)</f>
        <v>-0.82651655272085311</v>
      </c>
      <c r="R5" s="4">
        <f>('[1]Qc, Summer, S1'!R5*Main!$B$5)</f>
        <v>-0.92921979299977575</v>
      </c>
      <c r="S5" s="4">
        <f>('[1]Qc, Summer, S1'!S5*Main!$B$5)</f>
        <v>-0.82651655272085311</v>
      </c>
      <c r="T5" s="4">
        <f>('[1]Qc, Summer, S1'!T5*Main!$B$5)</f>
        <v>-0.58198502824722786</v>
      </c>
      <c r="U5" s="4">
        <f>('[1]Qc, Summer, S1'!U5*Main!$B$5)</f>
        <v>-0.52329746237355801</v>
      </c>
      <c r="V5" s="4">
        <f>('[1]Qc, Summer, S1'!V5*Main!$B$5)</f>
        <v>-0.52329746237355801</v>
      </c>
      <c r="W5" s="4">
        <f>('[1]Qc, Summer, S1'!W5*Main!$B$5)</f>
        <v>-0.68957889901562308</v>
      </c>
      <c r="X5" s="4">
        <f>('[1]Qc, Summer, S1'!X5*Main!$B$5)</f>
        <v>-0.85586033565768815</v>
      </c>
      <c r="Y5" s="4">
        <f>('[1]Qc, Summer, S1'!Y5*Main!$B$5)</f>
        <v>-0.89009474908399577</v>
      </c>
    </row>
    <row r="6" spans="1:25" x14ac:dyDescent="0.25">
      <c r="A6">
        <v>5</v>
      </c>
      <c r="B6" s="4">
        <f>('[1]Qc, Summer, S1'!B6*Main!$B$5)</f>
        <v>-0.63339629022192678</v>
      </c>
      <c r="C6" s="4">
        <f>('[1]Qc, Summer, S1'!C6*Main!$B$5)</f>
        <v>-0.83045291384652642</v>
      </c>
      <c r="D6" s="4">
        <f>('[1]Qc, Summer, S1'!D6*Main!$B$5)</f>
        <v>-0.97824538156497576</v>
      </c>
      <c r="E6" s="4">
        <f>('[1]Qc, Summer, S1'!E6*Main!$B$5)</f>
        <v>-0.97120764500695433</v>
      </c>
      <c r="F6" s="4">
        <f>('[1]Qc, Summer, S1'!F6*Main!$B$5)</f>
        <v>-0.97120764500695422</v>
      </c>
      <c r="G6" s="4">
        <f>('[1]Qc, Summer, S1'!G6*Main!$B$5)</f>
        <v>-1.0626982202612325</v>
      </c>
      <c r="H6" s="4">
        <f>('[1]Qc, Summer, S1'!H6*Main!$B$5)</f>
        <v>-0.9571321718909116</v>
      </c>
      <c r="I6" s="4">
        <f>('[1]Qc, Summer, S1'!I6*Main!$B$5)</f>
        <v>-0.38003777413315604</v>
      </c>
      <c r="J6" s="4">
        <f>('[1]Qc, Summer, S1'!J6*Main!$B$5)</f>
        <v>0.12667925804438535</v>
      </c>
      <c r="K6" s="4">
        <f>('[1]Qc, Summer, S1'!K6*Main!$B$5)</f>
        <v>0.42226419348128463</v>
      </c>
      <c r="L6" s="4">
        <f>('[1]Qc, Summer, S1'!L6*Main!$B$5)</f>
        <v>0.69673591924411937</v>
      </c>
      <c r="M6" s="4">
        <f>('[1]Qc, Summer, S1'!M6*Main!$B$5)</f>
        <v>0.73896233859224791</v>
      </c>
      <c r="N6" s="4">
        <f>('[1]Qc, Summer, S1'!N6*Main!$B$5)</f>
        <v>0.64747176333796963</v>
      </c>
      <c r="O6" s="4">
        <f>('[1]Qc, Summer, S1'!O6*Main!$B$5)</f>
        <v>0.53486797840962697</v>
      </c>
      <c r="P6" s="4">
        <f>('[1]Qc, Summer, S1'!P6*Main!$B$5)</f>
        <v>0.3518868279010704</v>
      </c>
      <c r="Q6" s="4">
        <f>('[1]Qc, Summer, S1'!Q6*Main!$B$5)</f>
        <v>0.22520756985668505</v>
      </c>
      <c r="R6" s="4">
        <f>('[1]Qc, Summer, S1'!R6*Main!$B$5)</f>
        <v>0.19001888706657802</v>
      </c>
      <c r="S6" s="4">
        <f>('[1]Qc, Summer, S1'!S6*Main!$B$5)</f>
        <v>0.1759434139505352</v>
      </c>
      <c r="T6" s="4">
        <f>('[1]Qc, Summer, S1'!T6*Main!$B$5)</f>
        <v>0.1759434139505352</v>
      </c>
      <c r="U6" s="4">
        <f>('[1]Qc, Summer, S1'!U6*Main!$B$5)</f>
        <v>4.2226419348128444E-2</v>
      </c>
      <c r="V6" s="4">
        <f>('[1]Qc, Summer, S1'!V6*Main!$B$5)</f>
        <v>0.37300003757513467</v>
      </c>
      <c r="W6" s="4">
        <f>('[1]Qc, Summer, S1'!W6*Main!$B$5)</f>
        <v>0.1759434139505352</v>
      </c>
      <c r="X6" s="4">
        <f>('[1]Qc, Summer, S1'!X6*Main!$B$5)</f>
        <v>9.8528311812299721E-2</v>
      </c>
      <c r="Y6" s="4">
        <f>('[1]Qc, Summer, S1'!Y6*Main!$B$5)</f>
        <v>-0.15483020427647101</v>
      </c>
    </row>
    <row r="7" spans="1:25" x14ac:dyDescent="0.25">
      <c r="A7">
        <v>6</v>
      </c>
      <c r="B7" s="4">
        <f>('[1]Qc, Summer, S1'!B7*Main!$B$5)</f>
        <v>0.46167551820620434</v>
      </c>
      <c r="C7" s="4">
        <f>('[1]Qc, Summer, S1'!C7*Main!$B$5)</f>
        <v>0.51217127801000795</v>
      </c>
      <c r="D7" s="4">
        <f>('[1]Qc, Summer, S1'!D7*Main!$B$5)</f>
        <v>0.38953871848648491</v>
      </c>
      <c r="E7" s="4">
        <f>('[1]Qc, Summer, S1'!E7*Main!$B$5)</f>
        <v>0.45806867822021835</v>
      </c>
      <c r="F7" s="4">
        <f>('[1]Qc, Summer, S1'!F7*Main!$B$5)</f>
        <v>0.46888919817817631</v>
      </c>
      <c r="G7" s="4">
        <f>('[1]Qc, Summer, S1'!G7*Main!$B$5)</f>
        <v>0.48151313812912722</v>
      </c>
      <c r="H7" s="4">
        <f>('[1]Qc, Summer, S1'!H7*Main!$B$5)</f>
        <v>0.46528235819219033</v>
      </c>
      <c r="I7" s="4">
        <f>('[1]Qc, Summer, S1'!I7*Main!$B$5)</f>
        <v>0.8620347566506471</v>
      </c>
      <c r="J7" s="4">
        <f>('[1]Qc, Summer, S1'!J7*Main!$B$5)</f>
        <v>0.98827415616015635</v>
      </c>
      <c r="K7" s="4">
        <f>('[1]Qc, Summer, S1'!K7*Main!$B$5)</f>
        <v>0.9864707361671633</v>
      </c>
      <c r="L7" s="4">
        <f>('[1]Qc, Summer, S1'!L7*Main!$B$5)</f>
        <v>0.86203475665064688</v>
      </c>
      <c r="M7" s="4">
        <f>('[1]Qc, Summer, S1'!M7*Main!$B$5)</f>
        <v>1.029752815998995</v>
      </c>
      <c r="N7" s="4">
        <f>('[1]Qc, Summer, S1'!N7*Main!$B$5)</f>
        <v>1.0730348958308267</v>
      </c>
      <c r="O7" s="4">
        <f>('[1]Qc, Summer, S1'!O7*Main!$B$5)</f>
        <v>0.98827415616015635</v>
      </c>
      <c r="P7" s="4">
        <f>('[1]Qc, Summer, S1'!P7*Main!$B$5)</f>
        <v>0.86023133665765417</v>
      </c>
      <c r="Q7" s="4">
        <f>('[1]Qc, Summer, S1'!Q7*Main!$B$5)</f>
        <v>0.75743639705705412</v>
      </c>
      <c r="R7" s="4">
        <f>('[1]Qc, Summer, S1'!R7*Main!$B$5)</f>
        <v>0.92335103641240868</v>
      </c>
      <c r="S7" s="4">
        <f>('[1]Qc, Summer, S1'!S7*Main!$B$5)</f>
        <v>0.89449631652452077</v>
      </c>
      <c r="T7" s="4">
        <f>('[1]Qc, Summer, S1'!T7*Main!$B$5)</f>
        <v>0.70153037727427137</v>
      </c>
      <c r="U7" s="4">
        <f>('[1]Qc, Summer, S1'!U7*Main!$B$5)</f>
        <v>0.65103461747046776</v>
      </c>
      <c r="V7" s="4">
        <f>('[1]Qc, Summer, S1'!V7*Main!$B$5)</f>
        <v>0.76645349702201893</v>
      </c>
      <c r="W7" s="4">
        <f>('[1]Qc, Summer, S1'!W7*Main!$B$5)</f>
        <v>0.60414569765265025</v>
      </c>
      <c r="X7" s="4">
        <f>('[1]Qc, Summer, S1'!X7*Main!$B$5)</f>
        <v>0.45987209821321134</v>
      </c>
      <c r="Y7" s="4">
        <f>('[1]Qc, Summer, S1'!Y7*Main!$B$5)</f>
        <v>0.51397469800300088</v>
      </c>
    </row>
    <row r="8" spans="1:25" x14ac:dyDescent="0.25">
      <c r="A8">
        <v>7</v>
      </c>
      <c r="B8" s="4">
        <f>('[1]Qc, Summer, S1'!B8*Main!$B$5)</f>
        <v>-0.89073265740870933</v>
      </c>
      <c r="C8" s="4">
        <f>('[1]Qc, Summer, S1'!C8*Main!$B$5)</f>
        <v>-0.91582371818078578</v>
      </c>
      <c r="D8" s="4">
        <f>('[1]Qc, Summer, S1'!D8*Main!$B$5)</f>
        <v>-0.97227860491795737</v>
      </c>
      <c r="E8" s="4">
        <f>('[1]Qc, Summer, S1'!E8*Main!$B$5)</f>
        <v>-0.99736966569003405</v>
      </c>
      <c r="F8" s="4">
        <f>('[1]Qc, Summer, S1'!F8*Main!$B$5)</f>
        <v>-0.93464201375984313</v>
      </c>
      <c r="G8" s="4">
        <f>('[1]Qc, Summer, S1'!G8*Main!$B$5)</f>
        <v>-1.0099151960760722</v>
      </c>
      <c r="H8" s="4">
        <f>('[1]Qc, Summer, S1'!H8*Main!$B$5)</f>
        <v>-0.8656415966366332</v>
      </c>
      <c r="I8" s="4">
        <f>('[1]Qc, Summer, S1'!I8*Main!$B$5)</f>
        <v>-0.39518420716020203</v>
      </c>
      <c r="J8" s="4">
        <f>('[1]Qc, Summer, S1'!J8*Main!$B$5)</f>
        <v>-6.9000417123209881E-2</v>
      </c>
      <c r="K8" s="4">
        <f>('[1]Qc, Summer, S1'!K8*Main!$B$5)</f>
        <v>-5.6454886737171722E-2</v>
      </c>
      <c r="L8" s="4">
        <f>('[1]Qc, Summer, S1'!L8*Main!$B$5)</f>
        <v>0.11918253866736252</v>
      </c>
      <c r="M8" s="4">
        <f>('[1]Qc, Summer, S1'!M8*Main!$B$5)</f>
        <v>3.7636591158114484E-2</v>
      </c>
      <c r="N8" s="4">
        <f>('[1]Qc, Summer, S1'!N8*Main!$B$5)</f>
        <v>1.2545530386038162E-2</v>
      </c>
      <c r="O8" s="4">
        <f>('[1]Qc, Summer, S1'!O8*Main!$B$5)</f>
        <v>0</v>
      </c>
      <c r="P8" s="4">
        <f>('[1]Qc, Summer, S1'!P8*Main!$B$5)</f>
        <v>-0.1003642430883053</v>
      </c>
      <c r="Q8" s="4">
        <f>('[1]Qc, Summer, S1'!Q8*Main!$B$5)</f>
        <v>-0.17563742540453428</v>
      </c>
      <c r="R8" s="4">
        <f>('[1]Qc, Summer, S1'!R8*Main!$B$5)</f>
        <v>-0.25718337291378229</v>
      </c>
      <c r="S8" s="4">
        <f>('[1]Qc, Summer, S1'!S8*Main!$B$5)</f>
        <v>-0.33872932042303039</v>
      </c>
      <c r="T8" s="4">
        <f>('[1]Qc, Summer, S1'!T8*Main!$B$5)</f>
        <v>-0.29481996407189681</v>
      </c>
      <c r="U8" s="4">
        <f>('[1]Qc, Summer, S1'!U8*Main!$B$5)</f>
        <v>-0.35754761600208762</v>
      </c>
      <c r="V8" s="4">
        <f>('[1]Qc, Summer, S1'!V8*Main!$B$5)</f>
        <v>-0.25091060772076323</v>
      </c>
      <c r="W8" s="4">
        <f>('[1]Qc, Summer, S1'!W8*Main!$B$5)</f>
        <v>-0.47045738947643101</v>
      </c>
      <c r="X8" s="4">
        <f>('[1]Qc, Summer, S1'!X8*Main!$B$5)</f>
        <v>-0.59591269333681263</v>
      </c>
      <c r="Y8" s="4">
        <f>('[1]Qc, Summer, S1'!Y8*Main!$B$5)</f>
        <v>-0.6398220496879462</v>
      </c>
    </row>
    <row r="9" spans="1:25" x14ac:dyDescent="0.25">
      <c r="A9">
        <v>8</v>
      </c>
      <c r="B9" s="4">
        <f>('[1]Qc, Summer, S1'!B9*Main!$B$5)</f>
        <v>-1.1150953040545015</v>
      </c>
      <c r="C9" s="4">
        <f>('[1]Qc, Summer, S1'!C9*Main!$B$5)</f>
        <v>-1.1225416833804081</v>
      </c>
      <c r="D9" s="4">
        <f>('[1]Qc, Summer, S1'!D9*Main!$B$5)</f>
        <v>-1.1337112523692678</v>
      </c>
      <c r="E9" s="4">
        <f>('[1]Qc, Summer, S1'!E9*Main!$B$5)</f>
        <v>-1.1392960368636977</v>
      </c>
      <c r="F9" s="4">
        <f>('[1]Qc, Summer, S1'!F9*Main!$B$5)</f>
        <v>-1.1244032782118849</v>
      </c>
      <c r="G9" s="4">
        <f>('[1]Qc, Summer, S1'!G9*Main!$B$5)</f>
        <v>-1.0983409505712121</v>
      </c>
      <c r="H9" s="4">
        <f>('[1]Qc, Summer, S1'!H9*Main!$B$5)</f>
        <v>-0.93265901056979172</v>
      </c>
      <c r="I9" s="4">
        <f>('[1]Qc, Summer, S1'!I9*Main!$B$5)</f>
        <v>-0.7707002602313251</v>
      </c>
      <c r="J9" s="4">
        <f>('[1]Qc, Summer, S1'!J9*Main!$B$5)</f>
        <v>-0.7539459067480353</v>
      </c>
      <c r="K9" s="4">
        <f>('[1]Qc, Summer, S1'!K9*Main!$B$5)</f>
        <v>-0.7427763377591754</v>
      </c>
      <c r="L9" s="4">
        <f>('[1]Qc, Summer, S1'!L9*Main!$B$5)</f>
        <v>-0.72974517393883909</v>
      </c>
      <c r="M9" s="4">
        <f>('[1]Qc, Summer, S1'!M9*Main!$B$5)</f>
        <v>-0.72416038944440919</v>
      </c>
      <c r="N9" s="4">
        <f>('[1]Qc, Summer, S1'!N9*Main!$B$5)</f>
        <v>-0.74091474292769888</v>
      </c>
      <c r="O9" s="4">
        <f>('[1]Qc, Summer, S1'!O9*Main!$B$5)</f>
        <v>-0.76883866539984835</v>
      </c>
      <c r="P9" s="4">
        <f>('[1]Qc, Summer, S1'!P9*Main!$B$5)</f>
        <v>-0.84702564832186678</v>
      </c>
      <c r="Q9" s="4">
        <f>('[1]Qc, Summer, S1'!Q9*Main!$B$5)</f>
        <v>-0.88425754495139952</v>
      </c>
      <c r="R9" s="4">
        <f>('[1]Qc, Summer, S1'!R9*Main!$B$5)</f>
        <v>-0.91404306225502552</v>
      </c>
      <c r="S9" s="4">
        <f>('[1]Qc, Summer, S1'!S9*Main!$B$5)</f>
        <v>-0.91776625191797867</v>
      </c>
      <c r="T9" s="4">
        <f>('[1]Qc, Summer, S1'!T9*Main!$B$5)</f>
        <v>-0.93452060540126847</v>
      </c>
      <c r="U9" s="4">
        <f>('[1]Qc, Summer, S1'!U9*Main!$B$5)</f>
        <v>-0.96616771753637121</v>
      </c>
      <c r="V9" s="4">
        <f>('[1]Qc, Summer, S1'!V9*Main!$B$5)</f>
        <v>-1.0276003469751001</v>
      </c>
      <c r="W9" s="4">
        <f>('[1]Qc, Summer, S1'!W9*Main!$B$5)</f>
        <v>-1.068555433267586</v>
      </c>
      <c r="X9" s="4">
        <f>('[1]Qc, Summer, S1'!X9*Main!$B$5)</f>
        <v>-1.0853097867508756</v>
      </c>
      <c r="Y9" s="4">
        <f>('[1]Qc, Summer, S1'!Y9*Main!$B$5)</f>
        <v>-1.1057873298971181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81B8A-998E-4DD5-97DB-02DF77492E61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S2'!B2*Main!$B$5)</f>
        <v>0.83504397420518173</v>
      </c>
      <c r="C2" s="4">
        <f>('[1]Qc, Summer, S2'!C2*Main!$B$5)</f>
        <v>0.95057904725963716</v>
      </c>
      <c r="D2" s="4">
        <f>('[1]Qc, Summer, S2'!D2*Main!$B$5)</f>
        <v>0.90468261361245983</v>
      </c>
      <c r="E2" s="4">
        <f>('[1]Qc, Summer, S2'!E2*Main!$B$5)</f>
        <v>0.89581317622410239</v>
      </c>
      <c r="F2" s="4">
        <f>('[1]Qc, Summer, S2'!F2*Main!$B$5)</f>
        <v>0.87625393656855444</v>
      </c>
      <c r="G2" s="4">
        <f>('[1]Qc, Summer, S2'!G2*Main!$B$5)</f>
        <v>0.89957009948467281</v>
      </c>
      <c r="H2" s="4">
        <f>('[1]Qc, Summer, S2'!H2*Main!$B$5)</f>
        <v>0.94504049028786807</v>
      </c>
      <c r="I2" s="4">
        <f>('[1]Qc, Summer, S2'!I2*Main!$B$5)</f>
        <v>1.8054146481261755</v>
      </c>
      <c r="J2" s="4">
        <f>('[1]Qc, Summer, S2'!J2*Main!$B$5)</f>
        <v>2.0811030993503166</v>
      </c>
      <c r="K2" s="4">
        <f>('[1]Qc, Summer, S2'!K2*Main!$B$5)</f>
        <v>2.0226964985571154</v>
      </c>
      <c r="L2" s="4">
        <f>('[1]Qc, Summer, S2'!L2*Main!$B$5)</f>
        <v>1.8978272141026855</v>
      </c>
      <c r="M2" s="4">
        <f>('[1]Qc, Summer, S2'!M2*Main!$B$5)</f>
        <v>1.9520121176236995</v>
      </c>
      <c r="N2" s="4">
        <f>('[1]Qc, Summer, S2'!N2*Main!$B$5)</f>
        <v>2.056625001405155</v>
      </c>
      <c r="O2" s="4">
        <f>('[1]Qc, Summer, S2'!O2*Main!$B$5)</f>
        <v>2.0146016845214532</v>
      </c>
      <c r="P2" s="4">
        <f>('[1]Qc, Summer, S2'!P2*Main!$B$5)</f>
        <v>1.3981951516144275</v>
      </c>
      <c r="Q2" s="4">
        <f>('[1]Qc, Summer, S2'!Q2*Main!$B$5)</f>
        <v>1.7915488901129353</v>
      </c>
      <c r="R2" s="4">
        <f>('[1]Qc, Summer, S2'!R2*Main!$B$5)</f>
        <v>1.888376809199807</v>
      </c>
      <c r="S2" s="4">
        <f>('[1]Qc, Summer, S2'!S2*Main!$B$5)</f>
        <v>1.7004531838360064</v>
      </c>
      <c r="T2" s="4">
        <f>('[1]Qc, Summer, S2'!T2*Main!$B$5)</f>
        <v>1.40245558005425</v>
      </c>
      <c r="U2" s="4">
        <f>('[1]Qc, Summer, S2'!U2*Main!$B$5)</f>
        <v>1.272086469795686</v>
      </c>
      <c r="V2" s="4">
        <f>('[1]Qc, Summer, S2'!V2*Main!$B$5)</f>
        <v>1.3352957353755956</v>
      </c>
      <c r="W2" s="4">
        <f>('[1]Qc, Summer, S2'!W2*Main!$B$5)</f>
        <v>1.3129865828179803</v>
      </c>
      <c r="X2" s="4">
        <f>('[1]Qc, Summer, S2'!X2*Main!$B$5)</f>
        <v>0.92443550910618155</v>
      </c>
      <c r="Y2" s="4">
        <f>('[1]Qc, Summer, S2'!Y2*Main!$B$5)</f>
        <v>0.90754872001743137</v>
      </c>
    </row>
    <row r="3" spans="1:25" x14ac:dyDescent="0.25">
      <c r="A3">
        <v>2</v>
      </c>
      <c r="B3" s="4">
        <f>('[1]Qc, Summer, S2'!B3*Main!$B$5)</f>
        <v>3.4910648753246926E-2</v>
      </c>
      <c r="C3" s="4">
        <f>('[1]Qc, Summer, S2'!C3*Main!$B$5)</f>
        <v>-0.20946389251948158</v>
      </c>
      <c r="D3" s="4">
        <f>('[1]Qc, Summer, S2'!D3*Main!$B$5)</f>
        <v>-0.2361812257490073</v>
      </c>
      <c r="E3" s="4">
        <f>('[1]Qc, Summer, S2'!E3*Main!$B$5)</f>
        <v>-0.3451879453254722</v>
      </c>
      <c r="F3" s="4">
        <f>('[1]Qc, Summer, S2'!F3*Main!$B$5)</f>
        <v>-0.40966577618606093</v>
      </c>
      <c r="G3" s="4">
        <f>('[1]Qc, Summer, S2'!G3*Main!$B$5)</f>
        <v>-0.32060799875430857</v>
      </c>
      <c r="H3" s="4">
        <f>('[1]Qc, Summer, S2'!H3*Main!$B$5)</f>
        <v>-0.40147246066233971</v>
      </c>
      <c r="I3" s="4">
        <f>('[1]Qc, Summer, S2'!I3*Main!$B$5)</f>
        <v>1.0330702182083276</v>
      </c>
      <c r="J3" s="4">
        <f>('[1]Qc, Summer, S2'!J3*Main!$B$5)</f>
        <v>1.3180551059899348</v>
      </c>
      <c r="K3" s="4">
        <f>('[1]Qc, Summer, S2'!K3*Main!$B$5)</f>
        <v>1.6582558157792291</v>
      </c>
      <c r="L3" s="4">
        <f>('[1]Qc, Summer, S2'!L3*Main!$B$5)</f>
        <v>0.9618239962629257</v>
      </c>
      <c r="M3" s="4">
        <f>('[1]Qc, Summer, S2'!M3*Main!$B$5)</f>
        <v>0.85531089445454966</v>
      </c>
      <c r="N3" s="4">
        <f>('[1]Qc, Summer, S2'!N3*Main!$B$5)</f>
        <v>0.59953695767055704</v>
      </c>
      <c r="O3" s="4">
        <f>('[1]Qc, Summer, S2'!O3*Main!$B$5)</f>
        <v>0.80294492132467943</v>
      </c>
      <c r="P3" s="4">
        <f>('[1]Qc, Summer, S2'!P3*Main!$B$5)</f>
        <v>0.36335573192154969</v>
      </c>
      <c r="Q3" s="4">
        <f>('[1]Qc, Summer, S2'!Q3*Main!$B$5)</f>
        <v>0.29976847883527846</v>
      </c>
      <c r="R3" s="4">
        <f>('[1]Qc, Summer, S2'!R3*Main!$B$5)</f>
        <v>0.34910648753246937</v>
      </c>
      <c r="S3" s="4">
        <f>('[1]Qc, Summer, S2'!S3*Main!$B$5)</f>
        <v>0.63480383753353098</v>
      </c>
      <c r="T3" s="4">
        <f>('[1]Qc, Summer, S2'!T3*Main!$B$5)</f>
        <v>1.2535772751293466</v>
      </c>
      <c r="U3" s="4">
        <f>('[1]Qc, Summer, S2'!U3*Main!$B$5)</f>
        <v>1.2592769728849782</v>
      </c>
      <c r="V3" s="4">
        <f>('[1]Qc, Summer, S2'!V3*Main!$B$5)</f>
        <v>0.97749816509091381</v>
      </c>
      <c r="W3" s="4">
        <f>('[1]Qc, Summer, S2'!W3*Main!$B$5)</f>
        <v>0.76589688591307048</v>
      </c>
      <c r="X3" s="4">
        <f>('[1]Qc, Summer, S2'!X3*Main!$B$5)</f>
        <v>0.35979342082427956</v>
      </c>
      <c r="Y3" s="4">
        <f>('[1]Qc, Summer, S2'!Y3*Main!$B$5)</f>
        <v>7.1958684164855916E-2</v>
      </c>
    </row>
    <row r="4" spans="1:25" x14ac:dyDescent="0.25">
      <c r="A4">
        <v>3</v>
      </c>
      <c r="B4" s="4">
        <f>('[1]Qc, Summer, S2'!B4*Main!$B$5)</f>
        <v>-0.21929587114794705</v>
      </c>
      <c r="C4" s="4">
        <f>('[1]Qc, Summer, S2'!C4*Main!$B$5)</f>
        <v>-0.5193849579819797</v>
      </c>
      <c r="D4" s="4">
        <f>('[1]Qc, Summer, S2'!D4*Main!$B$5)</f>
        <v>-0.90603820447967576</v>
      </c>
      <c r="E4" s="4">
        <f>('[1]Qc, Summer, S2'!E4*Main!$B$5)</f>
        <v>-0.8285830838394439</v>
      </c>
      <c r="F4" s="4">
        <f>('[1]Qc, Summer, S2'!F4*Main!$B$5)</f>
        <v>-0.85409970868147789</v>
      </c>
      <c r="G4" s="4">
        <f>('[1]Qc, Summer, S2'!G4*Main!$B$5)</f>
        <v>-0.80572561945766608</v>
      </c>
      <c r="H4" s="4">
        <f>('[1]Qc, Summer, S2'!H4*Main!$B$5)</f>
        <v>-4.435705959236081E-2</v>
      </c>
      <c r="I4" s="4">
        <f>('[1]Qc, Summer, S2'!I4*Main!$B$5)</f>
        <v>0.94660454596911803</v>
      </c>
      <c r="J4" s="4">
        <f>('[1]Qc, Summer, S2'!J4*Main!$B$5)</f>
        <v>1.2811495630222169</v>
      </c>
      <c r="K4" s="4">
        <f>('[1]Qc, Summer, S2'!K4*Main!$B$5)</f>
        <v>1.2800180053795549</v>
      </c>
      <c r="L4" s="4">
        <f>('[1]Qc, Summer, S2'!L4*Main!$B$5)</f>
        <v>1.0474263319303261</v>
      </c>
      <c r="M4" s="4">
        <f>('[1]Qc, Summer, S2'!M4*Main!$B$5)</f>
        <v>1.3106832174957019</v>
      </c>
      <c r="N4" s="4">
        <f>('[1]Qc, Summer, S2'!N4*Main!$B$5)</f>
        <v>1.1754620791975614</v>
      </c>
      <c r="O4" s="4">
        <f>('[1]Qc, Summer, S2'!O4*Main!$B$5)</f>
        <v>1.0257570030733436</v>
      </c>
      <c r="P4" s="4">
        <f>('[1]Qc, Summer, S2'!P4*Main!$B$5)</f>
        <v>0.74496097404670236</v>
      </c>
      <c r="Q4" s="4">
        <f>('[1]Qc, Summer, S2'!Q4*Main!$B$5)</f>
        <v>0.47429238592188866</v>
      </c>
      <c r="R4" s="4">
        <f>('[1]Qc, Summer, S2'!R4*Main!$B$5)</f>
        <v>0.58275218597106671</v>
      </c>
      <c r="S4" s="4">
        <f>('[1]Qc, Summer, S2'!S4*Main!$B$5)</f>
        <v>0.52051651562464207</v>
      </c>
      <c r="T4" s="4">
        <f>('[1]Qc, Summer, S2'!T4*Main!$B$5)</f>
        <v>9.8106047618818401E-2</v>
      </c>
      <c r="U4" s="4">
        <f>('[1]Qc, Summer, S2'!U4*Main!$B$5)</f>
        <v>0.41448956450718777</v>
      </c>
      <c r="V4" s="4">
        <f>('[1]Qc, Summer, S2'!V4*Main!$B$5)</f>
        <v>0.58840997418437802</v>
      </c>
      <c r="W4" s="4">
        <f>('[1]Qc, Summer, S2'!W4*Main!$B$5)</f>
        <v>0.38857689449022198</v>
      </c>
      <c r="X4" s="4">
        <f>('[1]Qc, Summer, S2'!X4*Main!$B$5)</f>
        <v>-0.36000506401299975</v>
      </c>
      <c r="Y4" s="4">
        <f>('[1]Qc, Summer, S2'!Y4*Main!$B$5)</f>
        <v>-0.74445177310750454</v>
      </c>
    </row>
    <row r="5" spans="1:25" x14ac:dyDescent="0.25">
      <c r="A5">
        <v>4</v>
      </c>
      <c r="B5" s="4">
        <f>('[1]Qc, Summer, S2'!B5*Main!$B$5)</f>
        <v>-1.0375961646464864</v>
      </c>
      <c r="C5" s="4">
        <f>('[1]Qc, Summer, S2'!C5*Main!$B$5)</f>
        <v>-1.0373027268171182</v>
      </c>
      <c r="D5" s="4">
        <f>('[1]Qc, Summer, S2'!D5*Main!$B$5)</f>
        <v>-1.0458124238688002</v>
      </c>
      <c r="E5" s="4">
        <f>('[1]Qc, Summer, S2'!E5*Main!$B$5)</f>
        <v>-1.0775037094405822</v>
      </c>
      <c r="F5" s="4">
        <f>('[1]Qc, Summer, S2'!F5*Main!$B$5)</f>
        <v>-1.0592127514099547</v>
      </c>
      <c r="G5" s="4">
        <f>('[1]Qc, Summer, S2'!G5*Main!$B$5)</f>
        <v>-1.0990713898991558</v>
      </c>
      <c r="H5" s="4">
        <f>('[1]Qc, Summer, S2'!H5*Main!$B$5)</f>
        <v>-1.0175445796396492</v>
      </c>
      <c r="I5" s="4">
        <f>('[1]Qc, Summer, S2'!I5*Main!$B$5)</f>
        <v>-0.66620168527594459</v>
      </c>
      <c r="J5" s="4">
        <f>('[1]Qc, Summer, S2'!J5*Main!$B$5)</f>
        <v>-0.49845305948703755</v>
      </c>
      <c r="K5" s="4">
        <f>('[1]Qc, Summer, S2'!K5*Main!$B$5)</f>
        <v>-0.54872874091881496</v>
      </c>
      <c r="L5" s="4">
        <f>('[1]Qc, Summer, S2'!L5*Main!$B$5)</f>
        <v>-0.6933935907974117</v>
      </c>
      <c r="M5" s="4">
        <f>('[1]Qc, Summer, S2'!M5*Main!$B$5)</f>
        <v>-0.73110035187124467</v>
      </c>
      <c r="N5" s="4">
        <f>('[1]Qc, Summer, S2'!N5*Main!$B$5)</f>
        <v>-0.67099450315562748</v>
      </c>
      <c r="O5" s="4">
        <f>('[1]Qc, Summer, S2'!O5*Main!$B$5)</f>
        <v>-0.7359420760558224</v>
      </c>
      <c r="P5" s="4">
        <f>('[1]Qc, Summer, S2'!P5*Main!$B$5)</f>
        <v>-0.69936015999456802</v>
      </c>
      <c r="Q5" s="4">
        <f>('[1]Qc, Summer, S2'!Q5*Main!$B$5)</f>
        <v>-0.84304688377527015</v>
      </c>
      <c r="R5" s="4">
        <f>('[1]Qc, Summer, S2'!R5*Main!$B$5)</f>
        <v>-0.91063539713978026</v>
      </c>
      <c r="S5" s="4">
        <f>('[1]Qc, Summer, S2'!S5*Main!$B$5)</f>
        <v>-0.84304688377527015</v>
      </c>
      <c r="T5" s="4">
        <f>('[1]Qc, Summer, S2'!T5*Main!$B$5)</f>
        <v>-0.59362472881217232</v>
      </c>
      <c r="U5" s="4">
        <f>('[1]Qc, Summer, S2'!U5*Main!$B$5)</f>
        <v>-0.51806448774982239</v>
      </c>
      <c r="V5" s="4">
        <f>('[1]Qc, Summer, S2'!V5*Main!$B$5)</f>
        <v>-0.52853043699729352</v>
      </c>
      <c r="W5" s="4">
        <f>('[1]Qc, Summer, S2'!W5*Main!$B$5)</f>
        <v>-0.70337047699593547</v>
      </c>
      <c r="X5" s="4">
        <f>('[1]Qc, Summer, S2'!X5*Main!$B$5)</f>
        <v>-0.84730173230111128</v>
      </c>
      <c r="Y5" s="4">
        <f>('[1]Qc, Summer, S2'!Y5*Main!$B$5)</f>
        <v>-0.90789664406567572</v>
      </c>
    </row>
    <row r="6" spans="1:25" x14ac:dyDescent="0.25">
      <c r="A6">
        <v>5</v>
      </c>
      <c r="B6" s="4">
        <f>('[1]Qc, Summer, S2'!B6*Main!$B$5)</f>
        <v>-0.64606421602636532</v>
      </c>
      <c r="C6" s="4">
        <f>('[1]Qc, Summer, S2'!C6*Main!$B$5)</f>
        <v>-0.82214838470806106</v>
      </c>
      <c r="D6" s="4">
        <f>('[1]Qc, Summer, S2'!D6*Main!$B$5)</f>
        <v>-0.95868047393367606</v>
      </c>
      <c r="E6" s="4">
        <f>('[1]Qc, Summer, S2'!E6*Main!$B$5)</f>
        <v>-0.99063179790709344</v>
      </c>
      <c r="F6" s="4">
        <f>('[1]Qc, Summer, S2'!F6*Main!$B$5)</f>
        <v>-0.97120764500695422</v>
      </c>
      <c r="G6" s="4">
        <f>('[1]Qc, Summer, S2'!G6*Main!$B$5)</f>
        <v>-1.0626982202612325</v>
      </c>
      <c r="H6" s="4">
        <f>('[1]Qc, Summer, S2'!H6*Main!$B$5)</f>
        <v>-0.96670349360982066</v>
      </c>
      <c r="I6" s="4">
        <f>('[1]Qc, Summer, S2'!I6*Main!$B$5)</f>
        <v>-0.38003777413315604</v>
      </c>
      <c r="J6" s="4">
        <f>('[1]Qc, Summer, S2'!J6*Main!$B$5)</f>
        <v>0.12921284320527304</v>
      </c>
      <c r="K6" s="4">
        <f>('[1]Qc, Summer, S2'!K6*Main!$B$5)</f>
        <v>0.41804155154647177</v>
      </c>
      <c r="L6" s="4">
        <f>('[1]Qc, Summer, S2'!L6*Main!$B$5)</f>
        <v>0.71067063762900173</v>
      </c>
      <c r="M6" s="4">
        <f>('[1]Qc, Summer, S2'!M6*Main!$B$5)</f>
        <v>0.74635196197817033</v>
      </c>
      <c r="N6" s="4">
        <f>('[1]Qc, Summer, S2'!N6*Main!$B$5)</f>
        <v>0.64747176333796963</v>
      </c>
      <c r="O6" s="4">
        <f>('[1]Qc, Summer, S2'!O6*Main!$B$5)</f>
        <v>0.54556533797781959</v>
      </c>
      <c r="P6" s="4">
        <f>('[1]Qc, Summer, S2'!P6*Main!$B$5)</f>
        <v>0.34836795962205969</v>
      </c>
      <c r="Q6" s="4">
        <f>('[1]Qc, Summer, S2'!Q6*Main!$B$5)</f>
        <v>0.22520756985668505</v>
      </c>
      <c r="R6" s="4">
        <f>('[1]Qc, Summer, S2'!R6*Main!$B$5)</f>
        <v>0.19001888706657802</v>
      </c>
      <c r="S6" s="4">
        <f>('[1]Qc, Summer, S2'!S6*Main!$B$5)</f>
        <v>0.17242454567152449</v>
      </c>
      <c r="T6" s="4">
        <f>('[1]Qc, Summer, S2'!T6*Main!$B$5)</f>
        <v>0.1759434139505352</v>
      </c>
      <c r="U6" s="4">
        <f>('[1]Qc, Summer, S2'!U6*Main!$B$5)</f>
        <v>4.1804155154647166E-2</v>
      </c>
      <c r="V6" s="4">
        <f>('[1]Qc, Summer, S2'!V6*Main!$B$5)</f>
        <v>0.37300003757513467</v>
      </c>
      <c r="W6" s="4">
        <f>('[1]Qc, Summer, S2'!W6*Main!$B$5)</f>
        <v>0.17946228222954591</v>
      </c>
      <c r="X6" s="4">
        <f>('[1]Qc, Summer, S2'!X6*Main!$B$5)</f>
        <v>9.6557745576053747E-2</v>
      </c>
      <c r="Y6" s="4">
        <f>('[1]Qc, Summer, S2'!Y6*Main!$B$5)</f>
        <v>-0.15483020427647101</v>
      </c>
    </row>
    <row r="7" spans="1:25" x14ac:dyDescent="0.25">
      <c r="A7">
        <v>6</v>
      </c>
      <c r="B7" s="4">
        <f>('[1]Qc, Summer, S2'!B7*Main!$B$5)</f>
        <v>0.46167551820620439</v>
      </c>
      <c r="C7" s="4">
        <f>('[1]Qc, Summer, S2'!C7*Main!$B$5)</f>
        <v>0.52241470357020803</v>
      </c>
      <c r="D7" s="4">
        <f>('[1]Qc, Summer, S2'!D7*Main!$B$5)</f>
        <v>0.38564333130162004</v>
      </c>
      <c r="E7" s="4">
        <f>('[1]Qc, Summer, S2'!E7*Main!$B$5)</f>
        <v>0.45348799143801621</v>
      </c>
      <c r="F7" s="4">
        <f>('[1]Qc, Summer, S2'!F7*Main!$B$5)</f>
        <v>0.47826698214173979</v>
      </c>
      <c r="G7" s="4">
        <f>('[1]Qc, Summer, S2'!G7*Main!$B$5)</f>
        <v>0.48151313812912722</v>
      </c>
      <c r="H7" s="4">
        <f>('[1]Qc, Summer, S2'!H7*Main!$B$5)</f>
        <v>0.47458800535603413</v>
      </c>
      <c r="I7" s="4">
        <f>('[1]Qc, Summer, S2'!I7*Main!$B$5)</f>
        <v>0.85341440908414057</v>
      </c>
      <c r="J7" s="4">
        <f>('[1]Qc, Summer, S2'!J7*Main!$B$5)</f>
        <v>0.99815689772175775</v>
      </c>
      <c r="K7" s="4">
        <f>('[1]Qc, Summer, S2'!K7*Main!$B$5)</f>
        <v>0.97660602880549152</v>
      </c>
      <c r="L7" s="4">
        <f>('[1]Qc, Summer, S2'!L7*Main!$B$5)</f>
        <v>0.87065510421715353</v>
      </c>
      <c r="M7" s="4">
        <f>('[1]Qc, Summer, S2'!M7*Main!$B$5)</f>
        <v>1.0503478723189748</v>
      </c>
      <c r="N7" s="4">
        <f>('[1]Qc, Summer, S2'!N7*Main!$B$5)</f>
        <v>1.094495593747443</v>
      </c>
      <c r="O7" s="4">
        <f>('[1]Qc, Summer, S2'!O7*Main!$B$5)</f>
        <v>0.97839141459855483</v>
      </c>
      <c r="P7" s="4">
        <f>('[1]Qc, Summer, S2'!P7*Main!$B$5)</f>
        <v>0.86023133665765428</v>
      </c>
      <c r="Q7" s="4">
        <f>('[1]Qc, Summer, S2'!Q7*Main!$B$5)</f>
        <v>0.76501076102762466</v>
      </c>
      <c r="R7" s="4">
        <f>('[1]Qc, Summer, S2'!R7*Main!$B$5)</f>
        <v>0.94181805714065681</v>
      </c>
      <c r="S7" s="4">
        <f>('[1]Qc, Summer, S2'!S7*Main!$B$5)</f>
        <v>0.91238624285501135</v>
      </c>
      <c r="T7" s="4">
        <f>('[1]Qc, Summer, S2'!T7*Main!$B$5)</f>
        <v>0.70153037727427137</v>
      </c>
      <c r="U7" s="4">
        <f>('[1]Qc, Summer, S2'!U7*Main!$B$5)</f>
        <v>0.65754496364517234</v>
      </c>
      <c r="V7" s="4">
        <f>('[1]Qc, Summer, S2'!V7*Main!$B$5)</f>
        <v>0.75878896205179891</v>
      </c>
      <c r="W7" s="4">
        <f>('[1]Qc, Summer, S2'!W7*Main!$B$5)</f>
        <v>0.59810424067612378</v>
      </c>
      <c r="X7" s="4">
        <f>('[1]Qc, Summer, S2'!X7*Main!$B$5)</f>
        <v>0.45067465624894709</v>
      </c>
      <c r="Y7" s="4">
        <f>('[1]Qc, Summer, S2'!Y7*Main!$B$5)</f>
        <v>0.52425419196306089</v>
      </c>
    </row>
    <row r="8" spans="1:25" x14ac:dyDescent="0.25">
      <c r="A8">
        <v>7</v>
      </c>
      <c r="B8" s="4">
        <f>('[1]Qc, Summer, S2'!B8*Main!$B$5)</f>
        <v>-0.90854731055688354</v>
      </c>
      <c r="C8" s="4">
        <f>('[1]Qc, Summer, S2'!C8*Main!$B$5)</f>
        <v>-0.91582371818078578</v>
      </c>
      <c r="D8" s="4">
        <f>('[1]Qc, Summer, S2'!D8*Main!$B$5)</f>
        <v>-0.95283303281959808</v>
      </c>
      <c r="E8" s="4">
        <f>('[1]Qc, Summer, S2'!E8*Main!$B$5)</f>
        <v>-0.98739596903313376</v>
      </c>
      <c r="F8" s="4">
        <f>('[1]Qc, Summer, S2'!F8*Main!$B$5)</f>
        <v>-0.91594917348464622</v>
      </c>
      <c r="G8" s="4">
        <f>('[1]Qc, Summer, S2'!G8*Main!$B$5)</f>
        <v>-0.99981604411531155</v>
      </c>
      <c r="H8" s="4">
        <f>('[1]Qc, Summer, S2'!H8*Main!$B$5)</f>
        <v>-0.87429801260299944</v>
      </c>
      <c r="I8" s="4">
        <f>('[1]Qc, Summer, S2'!I8*Main!$B$5)</f>
        <v>-0.387280523016998</v>
      </c>
      <c r="J8" s="4">
        <f>('[1]Qc, Summer, S2'!J8*Main!$B$5)</f>
        <v>-6.7620408780745683E-2</v>
      </c>
      <c r="K8" s="4">
        <f>('[1]Qc, Summer, S2'!K8*Main!$B$5)</f>
        <v>-5.7583984471915158E-2</v>
      </c>
      <c r="L8" s="4">
        <f>('[1]Qc, Summer, S2'!L8*Main!$B$5)</f>
        <v>0.11918253866736252</v>
      </c>
      <c r="M8" s="4">
        <f>('[1]Qc, Summer, S2'!M8*Main!$B$5)</f>
        <v>3.8389322981276772E-2</v>
      </c>
      <c r="N8" s="4">
        <f>('[1]Qc, Summer, S2'!N8*Main!$B$5)</f>
        <v>1.2420075082177778E-2</v>
      </c>
      <c r="O8" s="4">
        <f>('[1]Qc, Summer, S2'!O8*Main!$B$5)</f>
        <v>0</v>
      </c>
      <c r="P8" s="4">
        <f>('[1]Qc, Summer, S2'!P8*Main!$B$5)</f>
        <v>-9.8356958226539198E-2</v>
      </c>
      <c r="Q8" s="4">
        <f>('[1]Qc, Summer, S2'!Q8*Main!$B$5)</f>
        <v>-0.1773937996585796</v>
      </c>
      <c r="R8" s="4">
        <f>('[1]Qc, Summer, S2'!R8*Main!$B$5)</f>
        <v>-0.25461153918464446</v>
      </c>
      <c r="S8" s="4">
        <f>('[1]Qc, Summer, S2'!S8*Main!$B$5)</f>
        <v>-0.33534202721880013</v>
      </c>
      <c r="T8" s="4">
        <f>('[1]Qc, Summer, S2'!T8*Main!$B$5)</f>
        <v>-0.28892356479045889</v>
      </c>
      <c r="U8" s="4">
        <f>('[1]Qc, Summer, S2'!U8*Main!$B$5)</f>
        <v>-0.36469856832212943</v>
      </c>
      <c r="V8" s="4">
        <f>('[1]Qc, Summer, S2'!V8*Main!$B$5)</f>
        <v>-0.25341971379797085</v>
      </c>
      <c r="W8" s="4">
        <f>('[1]Qc, Summer, S2'!W8*Main!$B$5)</f>
        <v>-0.47986653726595968</v>
      </c>
      <c r="X8" s="4">
        <f>('[1]Qc, Summer, S2'!X8*Main!$B$5)</f>
        <v>-0.58399443947007645</v>
      </c>
      <c r="Y8" s="4">
        <f>('[1]Qc, Summer, S2'!Y8*Main!$B$5)</f>
        <v>-0.64622027018482564</v>
      </c>
    </row>
    <row r="9" spans="1:25" x14ac:dyDescent="0.25">
      <c r="A9">
        <v>8</v>
      </c>
      <c r="B9" s="4">
        <f>('[1]Qc, Summer, S2'!B9*Main!$B$5)</f>
        <v>-1.0927933979734112</v>
      </c>
      <c r="C9" s="4">
        <f>('[1]Qc, Summer, S2'!C9*Main!$B$5)</f>
        <v>-1.1225416833804078</v>
      </c>
      <c r="D9" s="4">
        <f>('[1]Qc, Summer, S2'!D9*Main!$B$5)</f>
        <v>-1.1223741398455753</v>
      </c>
      <c r="E9" s="4">
        <f>('[1]Qc, Summer, S2'!E9*Main!$B$5)</f>
        <v>-1.1506889972323346</v>
      </c>
      <c r="F9" s="4">
        <f>('[1]Qc, Summer, S2'!F9*Main!$B$5)</f>
        <v>-1.1356473109940037</v>
      </c>
      <c r="G9" s="4">
        <f>('[1]Qc, Summer, S2'!G9*Main!$B$5)</f>
        <v>-1.1093243600769243</v>
      </c>
      <c r="H9" s="4">
        <f>('[1]Qc, Summer, S2'!H9*Main!$B$5)</f>
        <v>-0.95131219078118767</v>
      </c>
      <c r="I9" s="4">
        <f>('[1]Qc, Summer, S2'!I9*Main!$B$5)</f>
        <v>-0.77840726283363826</v>
      </c>
      <c r="J9" s="4">
        <f>('[1]Qc, Summer, S2'!J9*Main!$B$5)</f>
        <v>-0.75394590674803519</v>
      </c>
      <c r="K9" s="4">
        <f>('[1]Qc, Summer, S2'!K9*Main!$B$5)</f>
        <v>-0.75763186451435882</v>
      </c>
      <c r="L9" s="4">
        <f>('[1]Qc, Summer, S2'!L9*Main!$B$5)</f>
        <v>-0.74434007741761588</v>
      </c>
      <c r="M9" s="4">
        <f>('[1]Qc, Summer, S2'!M9*Main!$B$5)</f>
        <v>-0.71691878554996513</v>
      </c>
      <c r="N9" s="4">
        <f>('[1]Qc, Summer, S2'!N9*Main!$B$5)</f>
        <v>-0.73350559549842198</v>
      </c>
      <c r="O9" s="4">
        <f>('[1]Qc, Summer, S2'!O9*Main!$B$5)</f>
        <v>-0.76883866539984835</v>
      </c>
      <c r="P9" s="4">
        <f>('[1]Qc, Summer, S2'!P9*Main!$B$5)</f>
        <v>-0.84702564832186678</v>
      </c>
      <c r="Q9" s="4">
        <f>('[1]Qc, Summer, S2'!Q9*Main!$B$5)</f>
        <v>-0.88425754495139952</v>
      </c>
      <c r="R9" s="4">
        <f>('[1]Qc, Summer, S2'!R9*Main!$B$5)</f>
        <v>-0.89576220100992499</v>
      </c>
      <c r="S9" s="4">
        <f>('[1]Qc, Summer, S2'!S9*Main!$B$5)</f>
        <v>-0.93612157695633835</v>
      </c>
      <c r="T9" s="4">
        <f>('[1]Qc, Summer, S2'!T9*Main!$B$5)</f>
        <v>-0.915830193293243</v>
      </c>
      <c r="U9" s="4">
        <f>('[1]Qc, Summer, S2'!U9*Main!$B$5)</f>
        <v>-0.96616771753637121</v>
      </c>
      <c r="V9" s="4">
        <f>('[1]Qc, Summer, S2'!V9*Main!$B$5)</f>
        <v>-1.0070483400355981</v>
      </c>
      <c r="W9" s="4">
        <f>('[1]Qc, Summer, S2'!W9*Main!$B$5)</f>
        <v>-1.0578698789349101</v>
      </c>
      <c r="X9" s="4">
        <f>('[1]Qc, Summer, S2'!X9*Main!$B$5)</f>
        <v>-1.0961628846183842</v>
      </c>
      <c r="Y9" s="4">
        <f>('[1]Qc, Summer, S2'!Y9*Main!$B$5)</f>
        <v>-1.1168452031960894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F8A58-CFD8-48FA-826B-98F7C9537CD0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Summer, S3'!B2*Main!$B$5)</f>
        <v>0.83504397420518173</v>
      </c>
      <c r="C2" s="4">
        <f>('[1]Qc, Summer, S3'!C2*Main!$B$5)</f>
        <v>0.94116737352439317</v>
      </c>
      <c r="D2" s="4">
        <f>('[1]Qc, Summer, S3'!D2*Main!$B$5)</f>
        <v>0.87807430144738752</v>
      </c>
      <c r="E2" s="4">
        <f>('[1]Qc, Summer, S3'!E2*Main!$B$5)</f>
        <v>0.86920486405903008</v>
      </c>
      <c r="F2" s="4">
        <f>('[1]Qc, Summer, S3'!F2*Main!$B$5)</f>
        <v>0.85890237346818687</v>
      </c>
      <c r="G2" s="4">
        <f>('[1]Qc, Summer, S3'!G2*Main!$B$5)</f>
        <v>0.89957009948467281</v>
      </c>
      <c r="H2" s="4">
        <f>('[1]Qc, Summer, S3'!H2*Main!$B$5)</f>
        <v>0.94504049028786807</v>
      </c>
      <c r="I2" s="4">
        <f>('[1]Qc, Summer, S3'!I2*Main!$B$5)</f>
        <v>1.8054146481261755</v>
      </c>
      <c r="J2" s="4">
        <f>('[1]Qc, Summer, S3'!J2*Main!$B$5)</f>
        <v>2.0811030993503166</v>
      </c>
      <c r="K2" s="4">
        <f>('[1]Qc, Summer, S3'!K2*Main!$B$5)</f>
        <v>1.9830357828991323</v>
      </c>
      <c r="L2" s="4">
        <f>('[1]Qc, Summer, S3'!L2*Main!$B$5)</f>
        <v>1.91719279792006</v>
      </c>
      <c r="M2" s="4">
        <f>('[1]Qc, Summer, S3'!M2*Main!$B$5)</f>
        <v>1.971338970273439</v>
      </c>
      <c r="N2" s="4">
        <f>('[1]Qc, Summer, S3'!N2*Main!$B$5)</f>
        <v>2.0977575014332581</v>
      </c>
      <c r="O2" s="4">
        <f>('[1]Qc, Summer, S3'!O2*Main!$B$5)</f>
        <v>1.9547620305257662</v>
      </c>
      <c r="P2" s="4">
        <f>('[1]Qc, Summer, S3'!P2*Main!$B$5)</f>
        <v>1.3981951516144275</v>
      </c>
      <c r="Q2" s="4">
        <f>('[1]Qc, Summer, S3'!Q2*Main!$B$5)</f>
        <v>1.8098300012365367</v>
      </c>
      <c r="R2" s="4">
        <f>('[1]Qc, Summer, S3'!R2*Main!$B$5)</f>
        <v>1.888376809199807</v>
      </c>
      <c r="S2" s="4">
        <f>('[1]Qc, Summer, S3'!S2*Main!$B$5)</f>
        <v>1.7178047469363737</v>
      </c>
      <c r="T2" s="4">
        <f>('[1]Qc, Summer, S3'!T2*Main!$B$5)</f>
        <v>1.3474573220129069</v>
      </c>
      <c r="U2" s="4">
        <f>('[1]Qc, Summer, S3'!U2*Main!$B$5)</f>
        <v>1.2596150338172969</v>
      </c>
      <c r="V2" s="4">
        <f>('[1]Qc, Summer, S3'!V2*Main!$B$5)</f>
        <v>1.3352957353755956</v>
      </c>
      <c r="W2" s="4">
        <f>('[1]Qc, Summer, S3'!W2*Main!$B$5)</f>
        <v>1.2867268511616208</v>
      </c>
      <c r="X2" s="4">
        <f>('[1]Qc, Summer, S3'!X2*Main!$B$5)</f>
        <v>0.88818313620005684</v>
      </c>
      <c r="Y2" s="4">
        <f>('[1]Qc, Summer, S3'!Y2*Main!$B$5)</f>
        <v>0.88059182734364627</v>
      </c>
    </row>
    <row r="3" spans="1:25" x14ac:dyDescent="0.25">
      <c r="A3">
        <v>2</v>
      </c>
      <c r="B3" s="4">
        <f>('[1]Qc, Summer, S3'!B3*Main!$B$5)</f>
        <v>3.5266879862973943E-2</v>
      </c>
      <c r="C3" s="4">
        <f>('[1]Qc, Summer, S3'!C3*Main!$B$5)</f>
        <v>-0.21373866583620574</v>
      </c>
      <c r="D3" s="4">
        <f>('[1]Qc, Summer, S3'!D3*Main!$B$5)</f>
        <v>-0.23386572353578175</v>
      </c>
      <c r="E3" s="4">
        <f>('[1]Qc, Summer, S3'!E3*Main!$B$5)</f>
        <v>-0.33503535869825252</v>
      </c>
      <c r="F3" s="4">
        <f>('[1]Qc, Summer, S3'!F3*Main!$B$5)</f>
        <v>-0.41376243394792145</v>
      </c>
      <c r="G3" s="4">
        <f>('[1]Qc, Summer, S3'!G3*Main!$B$5)</f>
        <v>-0.31419583877922247</v>
      </c>
      <c r="H3" s="4">
        <f>('[1]Qc, Summer, S3'!H3*Main!$B$5)</f>
        <v>-0.40966577618606093</v>
      </c>
      <c r="I3" s="4">
        <f>('[1]Qc, Summer, S3'!I3*Main!$B$5)</f>
        <v>1.0434009203904109</v>
      </c>
      <c r="J3" s="4">
        <f>('[1]Qc, Summer, S3'!J3*Main!$B$5)</f>
        <v>1.3444162081097339</v>
      </c>
      <c r="K3" s="4">
        <f>('[1]Qc, Summer, S3'!K3*Main!$B$5)</f>
        <v>1.692097771203295</v>
      </c>
      <c r="L3" s="4">
        <f>('[1]Qc, Summer, S3'!L3*Main!$B$5)</f>
        <v>0.97144223622555503</v>
      </c>
      <c r="M3" s="4">
        <f>('[1]Qc, Summer, S3'!M3*Main!$B$5)</f>
        <v>0.85531089445454966</v>
      </c>
      <c r="N3" s="4">
        <f>('[1]Qc, Summer, S3'!N3*Main!$B$5)</f>
        <v>0.59348102880519782</v>
      </c>
      <c r="O3" s="4">
        <f>('[1]Qc, Summer, S3'!O3*Main!$B$5)</f>
        <v>0.8275248678958429</v>
      </c>
      <c r="P3" s="4">
        <f>('[1]Qc, Summer, S3'!P3*Main!$B$5)</f>
        <v>0.34910648753246937</v>
      </c>
      <c r="Q3" s="4">
        <f>('[1]Qc, Summer, S3'!Q3*Main!$B$5)</f>
        <v>0.29976847883527846</v>
      </c>
      <c r="R3" s="4">
        <f>('[1]Qc, Summer, S3'!R3*Main!$B$5)</f>
        <v>0.35266879862973938</v>
      </c>
      <c r="S3" s="4">
        <f>('[1]Qc, Summer, S3'!S3*Main!$B$5)</f>
        <v>0.64121599750861702</v>
      </c>
      <c r="T3" s="4">
        <f>('[1]Qc, Summer, S3'!T3*Main!$B$5)</f>
        <v>1.2044173819870192</v>
      </c>
      <c r="U3" s="4">
        <f>('[1]Qc, Summer, S3'!U3*Main!$B$5)</f>
        <v>1.2592769728849782</v>
      </c>
      <c r="V3" s="4">
        <f>('[1]Qc, Summer, S3'!V3*Main!$B$5)</f>
        <v>0.98747263616327008</v>
      </c>
      <c r="W3" s="4">
        <f>('[1]Qc, Summer, S3'!W3*Main!$B$5)</f>
        <v>0.76589688591307048</v>
      </c>
      <c r="X3" s="4">
        <f>('[1]Qc, Summer, S3'!X3*Main!$B$5)</f>
        <v>0.34910648753246931</v>
      </c>
      <c r="Y3" s="4">
        <f>('[1]Qc, Summer, S3'!Y3*Main!$B$5)</f>
        <v>7.0533759725947887E-2</v>
      </c>
    </row>
    <row r="4" spans="1:25" x14ac:dyDescent="0.25">
      <c r="A4">
        <v>3</v>
      </c>
      <c r="B4" s="4">
        <f>('[1]Qc, Summer, S3'!B4*Main!$B$5)</f>
        <v>-0.21499595210583045</v>
      </c>
      <c r="C4" s="4">
        <f>('[1]Qc, Summer, S3'!C4*Main!$B$5)</f>
        <v>-0.50920093919801934</v>
      </c>
      <c r="D4" s="4">
        <f>('[1]Qc, Summer, S3'!D4*Main!$B$5)</f>
        <v>-0.88827274948987822</v>
      </c>
      <c r="E4" s="4">
        <f>('[1]Qc, Summer, S3'!E4*Main!$B$5)</f>
        <v>-0.8285830838394439</v>
      </c>
      <c r="F4" s="4">
        <f>('[1]Qc, Summer, S3'!F4*Main!$B$5)</f>
        <v>-0.82897912901437554</v>
      </c>
      <c r="G4" s="4">
        <f>('[1]Qc, Summer, S3'!G4*Main!$B$5)</f>
        <v>-0.80572561945766608</v>
      </c>
      <c r="H4" s="4">
        <f>('[1]Qc, Summer, S3'!H4*Main!$B$5)</f>
        <v>-4.435705959236081E-2</v>
      </c>
      <c r="I4" s="4">
        <f>('[1]Qc, Summer, S3'!I4*Main!$B$5)</f>
        <v>0.97528953221060644</v>
      </c>
      <c r="J4" s="4">
        <f>('[1]Qc, Summer, S3'!J4*Main!$B$5)</f>
        <v>1.2811495630222169</v>
      </c>
      <c r="K4" s="4">
        <f>('[1]Qc, Summer, S3'!K4*Main!$B$5)</f>
        <v>1.2673445597817374</v>
      </c>
      <c r="L4" s="4">
        <f>('[1]Qc, Summer, S3'!L4*Main!$B$5)</f>
        <v>1.0474263319303261</v>
      </c>
      <c r="M4" s="4">
        <f>('[1]Qc, Summer, S3'!M4*Main!$B$5)</f>
        <v>1.3371616663339991</v>
      </c>
      <c r="N4" s="4">
        <f>('[1]Qc, Summer, S3'!N4*Main!$B$5)</f>
        <v>1.2114456122342214</v>
      </c>
      <c r="O4" s="4">
        <f>('[1]Qc, Summer, S3'!O4*Main!$B$5)</f>
        <v>1.0466908194625955</v>
      </c>
      <c r="P4" s="4">
        <f>('[1]Qc, Summer, S3'!P4*Main!$B$5)</f>
        <v>0.76001069069411042</v>
      </c>
      <c r="Q4" s="4">
        <f>('[1]Qc, Summer, S3'!Q4*Main!$B$5)</f>
        <v>0.46959642170484023</v>
      </c>
      <c r="R4" s="4">
        <f>('[1]Qc, Summer, S3'!R4*Main!$B$5)</f>
        <v>0.5885797078307774</v>
      </c>
      <c r="S4" s="4">
        <f>('[1]Qc, Summer, S3'!S4*Main!$B$5)</f>
        <v>0.52572168078088843</v>
      </c>
      <c r="T4" s="4">
        <f>('[1]Qc, Summer, S3'!T4*Main!$B$5)</f>
        <v>9.8106047618818401E-2</v>
      </c>
      <c r="U4" s="4">
        <f>('[1]Qc, Summer, S3'!U4*Main!$B$5)</f>
        <v>0.41030280122933749</v>
      </c>
      <c r="V4" s="4">
        <f>('[1]Qc, Summer, S3'!V4*Main!$B$5)</f>
        <v>0.58252587444253434</v>
      </c>
      <c r="W4" s="4">
        <f>('[1]Qc, Summer, S3'!W4*Main!$B$5)</f>
        <v>0.38088230252011857</v>
      </c>
      <c r="X4" s="4">
        <f>('[1]Qc, Summer, S3'!X4*Main!$B$5)</f>
        <v>-0.36356947058738581</v>
      </c>
      <c r="Y4" s="4">
        <f>('[1]Qc, Summer, S3'!Y4*Main!$B$5)</f>
        <v>-0.73715322631233282</v>
      </c>
    </row>
    <row r="5" spans="1:25" x14ac:dyDescent="0.25">
      <c r="A5">
        <v>4</v>
      </c>
      <c r="B5" s="4">
        <f>('[1]Qc, Summer, S3'!B5*Main!$B$5)</f>
        <v>-1.0375961646464864</v>
      </c>
      <c r="C5" s="4">
        <f>('[1]Qc, Summer, S3'!C5*Main!$B$5)</f>
        <v>-1.0167620787613336</v>
      </c>
      <c r="D5" s="4">
        <f>('[1]Qc, Summer, S3'!D5*Main!$B$5)</f>
        <v>-1.0352486620115398</v>
      </c>
      <c r="E5" s="4">
        <f>('[1]Qc, Summer, S3'!E5*Main!$B$5)</f>
        <v>-1.0775037094405822</v>
      </c>
      <c r="F5" s="4">
        <f>('[1]Qc, Summer, S3'!F5*Main!$B$5)</f>
        <v>-1.1024459249368919</v>
      </c>
      <c r="G5" s="4">
        <f>('[1]Qc, Summer, S3'!G5*Main!$B$5)</f>
        <v>-1.0879696586880534</v>
      </c>
      <c r="H5" s="4">
        <f>('[1]Qc, Summer, S3'!H5*Main!$B$5)</f>
        <v>-0.99739518202302258</v>
      </c>
      <c r="I5" s="4">
        <f>('[1]Qc, Summer, S3'!I5*Main!$B$5)</f>
        <v>-0.6933935907974117</v>
      </c>
      <c r="J5" s="4">
        <f>('[1]Qc, Summer, S3'!J5*Main!$B$5)</f>
        <v>-0.50353931519608897</v>
      </c>
      <c r="K5" s="4">
        <f>('[1]Qc, Summer, S3'!K5*Main!$B$5)</f>
        <v>-0.54334904738039513</v>
      </c>
      <c r="L5" s="4">
        <f>('[1]Qc, Summer, S3'!L5*Main!$B$5)</f>
        <v>-0.67979763803667803</v>
      </c>
      <c r="M5" s="4">
        <f>('[1]Qc, Summer, S3'!M5*Main!$B$5)</f>
        <v>-0.73848520391034833</v>
      </c>
      <c r="N5" s="4">
        <f>('[1]Qc, Summer, S3'!N5*Main!$B$5)</f>
        <v>-0.69838203389667353</v>
      </c>
      <c r="O5" s="4">
        <f>('[1]Qc, Summer, S3'!O5*Main!$B$5)</f>
        <v>-0.74337583439982069</v>
      </c>
      <c r="P5" s="4">
        <f>('[1]Qc, Summer, S3'!P5*Main!$B$5)</f>
        <v>-0.70635376159451368</v>
      </c>
      <c r="Q5" s="4">
        <f>('[1]Qc, Summer, S3'!Q5*Main!$B$5)</f>
        <v>-0.80998622166643597</v>
      </c>
      <c r="R5" s="4">
        <f>('[1]Qc, Summer, S3'!R5*Main!$B$5)</f>
        <v>-0.94780418885977136</v>
      </c>
      <c r="S5" s="4">
        <f>('[1]Qc, Summer, S3'!S5*Main!$B$5)</f>
        <v>-0.82651655272085311</v>
      </c>
      <c r="T5" s="4">
        <f>('[1]Qc, Summer, S3'!T5*Main!$B$5)</f>
        <v>-0.5703453276822833</v>
      </c>
      <c r="U5" s="4">
        <f>('[1]Qc, Summer, S3'!U5*Main!$B$5)</f>
        <v>-0.52853043699729352</v>
      </c>
      <c r="V5" s="4">
        <f>('[1]Qc, Summer, S3'!V5*Main!$B$5)</f>
        <v>-0.51806448774982239</v>
      </c>
      <c r="W5" s="4">
        <f>('[1]Qc, Summer, S3'!W5*Main!$B$5)</f>
        <v>-0.68268311002546678</v>
      </c>
      <c r="X5" s="4">
        <f>('[1]Qc, Summer, S3'!X5*Main!$B$5)</f>
        <v>-0.86441893901426514</v>
      </c>
      <c r="Y5" s="4">
        <f>('[1]Qc, Summer, S3'!Y5*Main!$B$5)</f>
        <v>-0.88119380159315575</v>
      </c>
    </row>
    <row r="6" spans="1:25" x14ac:dyDescent="0.25">
      <c r="A6">
        <v>5</v>
      </c>
      <c r="B6" s="4">
        <f>('[1]Qc, Summer, S3'!B6*Main!$B$5)</f>
        <v>-0.62706232731970746</v>
      </c>
      <c r="C6" s="4">
        <f>('[1]Qc, Summer, S3'!C6*Main!$B$5)</f>
        <v>-0.82214838470806106</v>
      </c>
      <c r="D6" s="4">
        <f>('[1]Qc, Summer, S3'!D6*Main!$B$5)</f>
        <v>-0.97824538156497576</v>
      </c>
      <c r="E6" s="4">
        <f>('[1]Qc, Summer, S3'!E6*Main!$B$5)</f>
        <v>-0.99063179790709344</v>
      </c>
      <c r="F6" s="4">
        <f>('[1]Qc, Summer, S3'!F6*Main!$B$5)</f>
        <v>-0.99063179790709333</v>
      </c>
      <c r="G6" s="4">
        <f>('[1]Qc, Summer, S3'!G6*Main!$B$5)</f>
        <v>-1.0733252024638447</v>
      </c>
      <c r="H6" s="4">
        <f>('[1]Qc, Summer, S3'!H6*Main!$B$5)</f>
        <v>-0.94756085017200242</v>
      </c>
      <c r="I6" s="4">
        <f>('[1]Qc, Summer, S3'!I6*Main!$B$5)</f>
        <v>-0.38383815187448761</v>
      </c>
      <c r="J6" s="4">
        <f>('[1]Qc, Summer, S3'!J6*Main!$B$5)</f>
        <v>0.12794605062482919</v>
      </c>
      <c r="K6" s="4">
        <f>('[1]Qc, Summer, S3'!K6*Main!$B$5)</f>
        <v>0.42226419348128463</v>
      </c>
      <c r="L6" s="4">
        <f>('[1]Qc, Summer, S3'!L6*Main!$B$5)</f>
        <v>0.71067063762900173</v>
      </c>
      <c r="M6" s="4">
        <f>('[1]Qc, Summer, S3'!M6*Main!$B$5)</f>
        <v>0.75374158536409275</v>
      </c>
      <c r="N6" s="4">
        <f>('[1]Qc, Summer, S3'!N6*Main!$B$5)</f>
        <v>0.65394648097134933</v>
      </c>
      <c r="O6" s="4">
        <f>('[1]Qc, Summer, S3'!O6*Main!$B$5)</f>
        <v>0.53486797840962697</v>
      </c>
      <c r="P6" s="4">
        <f>('[1]Qc, Summer, S3'!P6*Main!$B$5)</f>
        <v>0.34836795962205969</v>
      </c>
      <c r="Q6" s="4">
        <f>('[1]Qc, Summer, S3'!Q6*Main!$B$5)</f>
        <v>0.22745964555525192</v>
      </c>
      <c r="R6" s="4">
        <f>('[1]Qc, Summer, S3'!R6*Main!$B$5)</f>
        <v>0.19381926480790959</v>
      </c>
      <c r="S6" s="4">
        <f>('[1]Qc, Summer, S3'!S6*Main!$B$5)</f>
        <v>0.17242454567152449</v>
      </c>
      <c r="T6" s="4">
        <f>('[1]Qc, Summer, S3'!T6*Main!$B$5)</f>
        <v>0.17770284809004055</v>
      </c>
      <c r="U6" s="4">
        <f>('[1]Qc, Summer, S3'!U6*Main!$B$5)</f>
        <v>4.2648683541609729E-2</v>
      </c>
      <c r="V6" s="4">
        <f>('[1]Qc, Summer, S3'!V6*Main!$B$5)</f>
        <v>0.37300003757513467</v>
      </c>
      <c r="W6" s="4">
        <f>('[1]Qc, Summer, S3'!W6*Main!$B$5)</f>
        <v>0.1759434139505352</v>
      </c>
      <c r="X6" s="4">
        <f>('[1]Qc, Summer, S3'!X6*Main!$B$5)</f>
        <v>9.6557745576053747E-2</v>
      </c>
      <c r="Y6" s="4">
        <f>('[1]Qc, Summer, S3'!Y6*Main!$B$5)</f>
        <v>-0.15637850631923572</v>
      </c>
    </row>
    <row r="7" spans="1:25" x14ac:dyDescent="0.25">
      <c r="A7">
        <v>6</v>
      </c>
      <c r="B7" s="4">
        <f>('[1]Qc, Summer, S3'!B7*Main!$B$5)</f>
        <v>0.46167551820620439</v>
      </c>
      <c r="C7" s="4">
        <f>('[1]Qc, Summer, S3'!C7*Main!$B$5)</f>
        <v>0.51217127801000795</v>
      </c>
      <c r="D7" s="4">
        <f>('[1]Qc, Summer, S3'!D7*Main!$B$5)</f>
        <v>0.38564333130162004</v>
      </c>
      <c r="E7" s="4">
        <f>('[1]Qc, Summer, S3'!E7*Main!$B$5)</f>
        <v>0.46264936500242049</v>
      </c>
      <c r="F7" s="4">
        <f>('[1]Qc, Summer, S3'!F7*Main!$B$5)</f>
        <v>0.47357809015995805</v>
      </c>
      <c r="G7" s="4">
        <f>('[1]Qc, Summer, S3'!G7*Main!$B$5)</f>
        <v>0.48151313812912722</v>
      </c>
      <c r="H7" s="4">
        <f>('[1]Qc, Summer, S3'!H7*Main!$B$5)</f>
        <v>0.45597671102834653</v>
      </c>
      <c r="I7" s="4">
        <f>('[1]Qc, Summer, S3'!I7*Main!$B$5)</f>
        <v>0.87927545178365996</v>
      </c>
      <c r="J7" s="4">
        <f>('[1]Qc, Summer, S3'!J7*Main!$B$5)</f>
        <v>0.98827415616015613</v>
      </c>
      <c r="K7" s="4">
        <f>('[1]Qc, Summer, S3'!K7*Main!$B$5)</f>
        <v>0.97660602880549152</v>
      </c>
      <c r="L7" s="4">
        <f>('[1]Qc, Summer, S3'!L7*Main!$B$5)</f>
        <v>0.87065510421715353</v>
      </c>
      <c r="M7" s="4">
        <f>('[1]Qc, Summer, S3'!M7*Main!$B$5)</f>
        <v>1.0194552878390049</v>
      </c>
      <c r="N7" s="4">
        <f>('[1]Qc, Summer, S3'!N7*Main!$B$5)</f>
        <v>1.0623045468725183</v>
      </c>
      <c r="O7" s="4">
        <f>('[1]Qc, Summer, S3'!O7*Main!$B$5)</f>
        <v>0.99815689772175775</v>
      </c>
      <c r="P7" s="4">
        <f>('[1]Qc, Summer, S3'!P7*Main!$B$5)</f>
        <v>0.86883365002423063</v>
      </c>
      <c r="Q7" s="4">
        <f>('[1]Qc, Summer, S3'!Q7*Main!$B$5)</f>
        <v>0.75743639705705412</v>
      </c>
      <c r="R7" s="4">
        <f>('[1]Qc, Summer, S3'!R7*Main!$B$5)</f>
        <v>0.94181805714065681</v>
      </c>
      <c r="S7" s="4">
        <f>('[1]Qc, Summer, S3'!S7*Main!$B$5)</f>
        <v>0.91238624285501135</v>
      </c>
      <c r="T7" s="4">
        <f>('[1]Qc, Summer, S3'!T7*Main!$B$5)</f>
        <v>0.70153037727427137</v>
      </c>
      <c r="U7" s="4">
        <f>('[1]Qc, Summer, S3'!U7*Main!$B$5)</f>
        <v>0.63801392512105837</v>
      </c>
      <c r="V7" s="4">
        <f>('[1]Qc, Summer, S3'!V7*Main!$B$5)</f>
        <v>0.78178256696245929</v>
      </c>
      <c r="W7" s="4">
        <f>('[1]Qc, Summer, S3'!W7*Main!$B$5)</f>
        <v>0.61018715462917672</v>
      </c>
      <c r="X7" s="4">
        <f>('[1]Qc, Summer, S3'!X7*Main!$B$5)</f>
        <v>0.45067465624894709</v>
      </c>
      <c r="Y7" s="4">
        <f>('[1]Qc, Summer, S3'!Y7*Main!$B$5)</f>
        <v>0.50883495102297083</v>
      </c>
    </row>
    <row r="8" spans="1:25" x14ac:dyDescent="0.25">
      <c r="A8">
        <v>7</v>
      </c>
      <c r="B8" s="4">
        <f>('[1]Qc, Summer, S3'!B8*Main!$B$5)</f>
        <v>-0.89963998398279632</v>
      </c>
      <c r="C8" s="4">
        <f>('[1]Qc, Summer, S3'!C8*Main!$B$5)</f>
        <v>-0.91582371818078578</v>
      </c>
      <c r="D8" s="4">
        <f>('[1]Qc, Summer, S3'!D8*Main!$B$5)</f>
        <v>-0.99172417701631654</v>
      </c>
      <c r="E8" s="4">
        <f>('[1]Qc, Summer, S3'!E8*Main!$B$5)</f>
        <v>-1.0173170590038347</v>
      </c>
      <c r="F8" s="4">
        <f>('[1]Qc, Summer, S3'!F8*Main!$B$5)</f>
        <v>-0.95333485403503992</v>
      </c>
      <c r="G8" s="4">
        <f>('[1]Qc, Summer, S3'!G8*Main!$B$5)</f>
        <v>-1.0200143480368329</v>
      </c>
      <c r="H8" s="4">
        <f>('[1]Qc, Summer, S3'!H8*Main!$B$5)</f>
        <v>-0.8483287647039004</v>
      </c>
      <c r="I8" s="4">
        <f>('[1]Qc, Summer, S3'!I8*Main!$B$5)</f>
        <v>-0.39123236508860004</v>
      </c>
      <c r="J8" s="4">
        <f>('[1]Qc, Summer, S3'!J8*Main!$B$5)</f>
        <v>-6.7620408780745683E-2</v>
      </c>
      <c r="K8" s="4">
        <f>('[1]Qc, Summer, S3'!K8*Main!$B$5)</f>
        <v>-5.532578900242828E-2</v>
      </c>
      <c r="L8" s="4">
        <f>('[1]Qc, Summer, S3'!L8*Main!$B$5)</f>
        <v>0.12037436405403615</v>
      </c>
      <c r="M8" s="4">
        <f>('[1]Qc, Summer, S3'!M8*Main!$B$5)</f>
        <v>3.8012957069695631E-2</v>
      </c>
      <c r="N8" s="4">
        <f>('[1]Qc, Summer, S3'!N8*Main!$B$5)</f>
        <v>1.2670985689898542E-2</v>
      </c>
      <c r="O8" s="4">
        <f>('[1]Qc, Summer, S3'!O8*Main!$B$5)</f>
        <v>0</v>
      </c>
      <c r="P8" s="4">
        <f>('[1]Qc, Summer, S3'!P8*Main!$B$5)</f>
        <v>-0.1003642430883053</v>
      </c>
      <c r="Q8" s="4">
        <f>('[1]Qc, Summer, S3'!Q8*Main!$B$5)</f>
        <v>-0.17563742540453428</v>
      </c>
      <c r="R8" s="4">
        <f>('[1]Qc, Summer, S3'!R8*Main!$B$5)</f>
        <v>-0.25718337291378229</v>
      </c>
      <c r="S8" s="4">
        <f>('[1]Qc, Summer, S3'!S8*Main!$B$5)</f>
        <v>-0.3421166136272607</v>
      </c>
      <c r="T8" s="4">
        <f>('[1]Qc, Summer, S3'!T8*Main!$B$5)</f>
        <v>-0.29776816371261577</v>
      </c>
      <c r="U8" s="4">
        <f>('[1]Qc, Summer, S3'!U8*Main!$B$5)</f>
        <v>-0.35039666368204592</v>
      </c>
      <c r="V8" s="4">
        <f>('[1]Qc, Summer, S3'!V8*Main!$B$5)</f>
        <v>-0.25091060772076323</v>
      </c>
      <c r="W8" s="4">
        <f>('[1]Qc, Summer, S3'!W8*Main!$B$5)</f>
        <v>-0.47045738947643101</v>
      </c>
      <c r="X8" s="4">
        <f>('[1]Qc, Summer, S3'!X8*Main!$B$5)</f>
        <v>-0.58995356640344443</v>
      </c>
      <c r="Y8" s="4">
        <f>('[1]Qc, Summer, S3'!Y8*Main!$B$5)</f>
        <v>-0.65261849068170519</v>
      </c>
    </row>
    <row r="9" spans="1:25" x14ac:dyDescent="0.25">
      <c r="A9">
        <v>8</v>
      </c>
      <c r="B9" s="4">
        <f>('[1]Qc, Summer, S3'!B9*Main!$B$5)</f>
        <v>-1.1150953040545015</v>
      </c>
      <c r="C9" s="4">
        <f>('[1]Qc, Summer, S3'!C9*Main!$B$5)</f>
        <v>-1.1225416833804078</v>
      </c>
      <c r="D9" s="4">
        <f>('[1]Qc, Summer, S3'!D9*Main!$B$5)</f>
        <v>-1.1110370273218826</v>
      </c>
      <c r="E9" s="4">
        <f>('[1]Qc, Summer, S3'!E9*Main!$B$5)</f>
        <v>-1.1279030764950608</v>
      </c>
      <c r="F9" s="4">
        <f>('[1]Qc, Summer, S3'!F9*Main!$B$5)</f>
        <v>-1.1356473109940037</v>
      </c>
      <c r="G9" s="4">
        <f>('[1]Qc, Summer, S3'!G9*Main!$B$5)</f>
        <v>-1.0983409505712121</v>
      </c>
      <c r="H9" s="4">
        <f>('[1]Qc, Summer, S3'!H9*Main!$B$5)</f>
        <v>-0.92333242046409369</v>
      </c>
      <c r="I9" s="4">
        <f>('[1]Qc, Summer, S3'!I9*Main!$B$5)</f>
        <v>-0.76299325762901182</v>
      </c>
      <c r="J9" s="4">
        <f>('[1]Qc, Summer, S3'!J9*Main!$B$5)</f>
        <v>-0.75394590674803519</v>
      </c>
      <c r="K9" s="4">
        <f>('[1]Qc, Summer, S3'!K9*Main!$B$5)</f>
        <v>-0.7427763377591754</v>
      </c>
      <c r="L9" s="4">
        <f>('[1]Qc, Summer, S3'!L9*Main!$B$5)</f>
        <v>-0.73704262567822754</v>
      </c>
      <c r="M9" s="4">
        <f>('[1]Qc, Summer, S3'!M9*Main!$B$5)</f>
        <v>-0.72416038944440919</v>
      </c>
      <c r="N9" s="4">
        <f>('[1]Qc, Summer, S3'!N9*Main!$B$5)</f>
        <v>-0.7409147429276991</v>
      </c>
      <c r="O9" s="4">
        <f>('[1]Qc, Summer, S3'!O9*Main!$B$5)</f>
        <v>-0.77652705205384687</v>
      </c>
      <c r="P9" s="4">
        <f>('[1]Qc, Summer, S3'!P9*Main!$B$5)</f>
        <v>-0.86396616128830406</v>
      </c>
      <c r="Q9" s="4">
        <f>('[1]Qc, Summer, S3'!Q9*Main!$B$5)</f>
        <v>-0.88425754495139952</v>
      </c>
      <c r="R9" s="4">
        <f>('[1]Qc, Summer, S3'!R9*Main!$B$5)</f>
        <v>-0.93232392350012594</v>
      </c>
      <c r="S9" s="4">
        <f>('[1]Qc, Summer, S3'!S9*Main!$B$5)</f>
        <v>-0.90858858939879872</v>
      </c>
      <c r="T9" s="4">
        <f>('[1]Qc, Summer, S3'!T9*Main!$B$5)</f>
        <v>-0.92517539934725579</v>
      </c>
      <c r="U9" s="4">
        <f>('[1]Qc, Summer, S3'!U9*Main!$B$5)</f>
        <v>-0.97582939471173491</v>
      </c>
      <c r="V9" s="4">
        <f>('[1]Qc, Summer, S3'!V9*Main!$B$5)</f>
        <v>-1.0276003469751001</v>
      </c>
      <c r="W9" s="4">
        <f>('[1]Qc, Summer, S3'!W9*Main!$B$5)</f>
        <v>-1.0471843246022339</v>
      </c>
      <c r="X9" s="4">
        <f>('[1]Qc, Summer, S3'!X9*Main!$B$5)</f>
        <v>-1.0636035910158581</v>
      </c>
      <c r="Y9" s="4">
        <f>('[1]Qc, Summer, S3'!Y9*Main!$B$5)</f>
        <v>-1.1279030764950606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A7612-B0CB-4871-B6DA-28E503B7570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Characterization'!B$4-'FL Characterization'!B$2)*VLOOKUP($A2,'FL Ratio'!$A$2:$B$9,2,FALSE)</f>
        <v>7.6071222526777476</v>
      </c>
      <c r="C2" s="4">
        <f>('FL Characterization'!C$4-'FL Characterization'!C$2)*VLOOKUP($A2,'FL Ratio'!$A$2:$B$9,2,FALSE)</f>
        <v>8.37447620582609</v>
      </c>
      <c r="D2" s="4">
        <f>('FL Characterization'!D$4-'FL Characterization'!D$2)*VLOOKUP($A2,'FL Ratio'!$A$2:$B$9,2,FALSE)</f>
        <v>10.900176261788927</v>
      </c>
      <c r="E2" s="4">
        <f>('FL Characterization'!E$4-'FL Characterization'!E$2)*VLOOKUP($A2,'FL Ratio'!$A$2:$B$9,2,FALSE)</f>
        <v>12.496613788038241</v>
      </c>
      <c r="F2" s="4">
        <f>('FL Characterization'!F$4-'FL Characterization'!F$2)*VLOOKUP($A2,'FL Ratio'!$A$2:$B$9,2,FALSE)</f>
        <v>14.693176988127369</v>
      </c>
      <c r="G2" s="4">
        <f>('FL Characterization'!G$4-'FL Characterization'!G$2)*VLOOKUP($A2,'FL Ratio'!$A$2:$B$9,2,FALSE)</f>
        <v>17.17526601565951</v>
      </c>
      <c r="H2" s="4">
        <f>('FL Characterization'!H$4-'FL Characterization'!H$2)*VLOOKUP($A2,'FL Ratio'!$A$2:$B$9,2,FALSE)</f>
        <v>15.31020983603271</v>
      </c>
      <c r="I2" s="4">
        <f>('FL Characterization'!I$4-'FL Characterization'!I$2)*VLOOKUP($A2,'FL Ratio'!$A$2:$B$9,2,FALSE)</f>
        <v>21.887627250763437</v>
      </c>
      <c r="J2" s="4">
        <f>('FL Characterization'!J$4-'FL Characterization'!J$2)*VLOOKUP($A2,'FL Ratio'!$A$2:$B$9,2,FALSE)</f>
        <v>20.079455021263634</v>
      </c>
      <c r="K2" s="4">
        <f>('FL Characterization'!K$4-'FL Characterization'!K$2)*VLOOKUP($A2,'FL Ratio'!$A$2:$B$9,2,FALSE)</f>
        <v>22.678577509149644</v>
      </c>
      <c r="L2" s="4">
        <f>('FL Characterization'!L$4-'FL Characterization'!L$2)*VLOOKUP($A2,'FL Ratio'!$A$2:$B$9,2,FALSE)</f>
        <v>23.307513850322298</v>
      </c>
      <c r="M2" s="4">
        <f>('FL Characterization'!M$4-'FL Characterization'!M$2)*VLOOKUP($A2,'FL Ratio'!$A$2:$B$9,2,FALSE)</f>
        <v>21.619640641276249</v>
      </c>
      <c r="N2" s="4">
        <f>('FL Characterization'!N$4-'FL Characterization'!N$2)*VLOOKUP($A2,'FL Ratio'!$A$2:$B$9,2,FALSE)</f>
        <v>20.395002933495888</v>
      </c>
      <c r="O2" s="4">
        <f>('FL Characterization'!O$4-'FL Characterization'!O$2)*VLOOKUP($A2,'FL Ratio'!$A$2:$B$9,2,FALSE)</f>
        <v>18.776549211734455</v>
      </c>
      <c r="P2" s="4">
        <f>('FL Characterization'!P$4-'FL Characterization'!P$2)*VLOOKUP($A2,'FL Ratio'!$A$2:$B$9,2,FALSE)</f>
        <v>17.295249014168117</v>
      </c>
      <c r="Q2" s="4">
        <f>('FL Characterization'!Q$4-'FL Characterization'!Q$2)*VLOOKUP($A2,'FL Ratio'!$A$2:$B$9,2,FALSE)</f>
        <v>15.565502897389699</v>
      </c>
      <c r="R2" s="4">
        <f>('FL Characterization'!R$4-'FL Characterization'!R$2)*VLOOKUP($A2,'FL Ratio'!$A$2:$B$9,2,FALSE)</f>
        <v>15.403488980176142</v>
      </c>
      <c r="S2" s="4">
        <f>('FL Characterization'!S$4-'FL Characterization'!S$2)*VLOOKUP($A2,'FL Ratio'!$A$2:$B$9,2,FALSE)</f>
        <v>12.2043461590987</v>
      </c>
      <c r="T2" s="4">
        <f>('FL Characterization'!T$4-'FL Characterization'!T$2)*VLOOKUP($A2,'FL Ratio'!$A$2:$B$9,2,FALSE)</f>
        <v>10.09763853208055</v>
      </c>
      <c r="U2" s="4">
        <f>('FL Characterization'!U$4-'FL Characterization'!U$2)*VLOOKUP($A2,'FL Ratio'!$A$2:$B$9,2,FALSE)</f>
        <v>11.982182731658266</v>
      </c>
      <c r="V2" s="4">
        <f>('FL Characterization'!V$4-'FL Characterization'!V$2)*VLOOKUP($A2,'FL Ratio'!$A$2:$B$9,2,FALSE)</f>
        <v>12.208665125682417</v>
      </c>
      <c r="W2" s="4">
        <f>('FL Characterization'!W$4-'FL Characterization'!W$2)*VLOOKUP($A2,'FL Ratio'!$A$2:$B$9,2,FALSE)</f>
        <v>13.952052856426477</v>
      </c>
      <c r="X2" s="4">
        <f>('FL Characterization'!X$4-'FL Characterization'!X$2)*VLOOKUP($A2,'FL Ratio'!$A$2:$B$9,2,FALSE)</f>
        <v>6.7744570975317417</v>
      </c>
      <c r="Y2" s="4">
        <f>('FL Characterization'!Y$4-'FL Characterization'!Y$2)*VLOOKUP($A2,'FL Ratio'!$A$2:$B$9,2,FALSE)</f>
        <v>6.5042583344285099</v>
      </c>
    </row>
    <row r="3" spans="1:25" x14ac:dyDescent="0.25">
      <c r="A3">
        <v>2</v>
      </c>
      <c r="B3" s="4">
        <f>('FL Characterization'!B$4-'FL Characterization'!B$2)*VLOOKUP($A3,'FL Ratio'!$A$2:$B$9,2,FALSE)</f>
        <v>6.3392685438981227</v>
      </c>
      <c r="C3" s="4">
        <f>('FL Characterization'!C$4-'FL Characterization'!C$2)*VLOOKUP($A3,'FL Ratio'!$A$2:$B$9,2,FALSE)</f>
        <v>6.9787301715217405</v>
      </c>
      <c r="D3" s="4">
        <f>('FL Characterization'!D$4-'FL Characterization'!D$2)*VLOOKUP($A3,'FL Ratio'!$A$2:$B$9,2,FALSE)</f>
        <v>9.0834802181574368</v>
      </c>
      <c r="E3" s="4">
        <f>('FL Characterization'!E$4-'FL Characterization'!E$2)*VLOOKUP($A3,'FL Ratio'!$A$2:$B$9,2,FALSE)</f>
        <v>10.413844823365199</v>
      </c>
      <c r="F3" s="4">
        <f>('FL Characterization'!F$4-'FL Characterization'!F$2)*VLOOKUP($A3,'FL Ratio'!$A$2:$B$9,2,FALSE)</f>
        <v>12.244314156772806</v>
      </c>
      <c r="G3" s="4">
        <f>('FL Characterization'!G$4-'FL Characterization'!G$2)*VLOOKUP($A3,'FL Ratio'!$A$2:$B$9,2,FALSE)</f>
        <v>14.312721679716256</v>
      </c>
      <c r="H3" s="4">
        <f>('FL Characterization'!H$4-'FL Characterization'!H$2)*VLOOKUP($A3,'FL Ratio'!$A$2:$B$9,2,FALSE)</f>
        <v>12.758508196693924</v>
      </c>
      <c r="I3" s="4">
        <f>('FL Characterization'!I$4-'FL Characterization'!I$2)*VLOOKUP($A3,'FL Ratio'!$A$2:$B$9,2,FALSE)</f>
        <v>18.239689375636196</v>
      </c>
      <c r="J3" s="4">
        <f>('FL Characterization'!J$4-'FL Characterization'!J$2)*VLOOKUP($A3,'FL Ratio'!$A$2:$B$9,2,FALSE)</f>
        <v>16.732879184386359</v>
      </c>
      <c r="K3" s="4">
        <f>('FL Characterization'!K$4-'FL Characterization'!K$2)*VLOOKUP($A3,'FL Ratio'!$A$2:$B$9,2,FALSE)</f>
        <v>18.898814590958033</v>
      </c>
      <c r="L3" s="4">
        <f>('FL Characterization'!L$4-'FL Characterization'!L$2)*VLOOKUP($A3,'FL Ratio'!$A$2:$B$9,2,FALSE)</f>
        <v>19.422928208601913</v>
      </c>
      <c r="M3" s="4">
        <f>('FL Characterization'!M$4-'FL Characterization'!M$2)*VLOOKUP($A3,'FL Ratio'!$A$2:$B$9,2,FALSE)</f>
        <v>18.016367201063538</v>
      </c>
      <c r="N3" s="4">
        <f>('FL Characterization'!N$4-'FL Characterization'!N$2)*VLOOKUP($A3,'FL Ratio'!$A$2:$B$9,2,FALSE)</f>
        <v>16.995835777913239</v>
      </c>
      <c r="O3" s="4">
        <f>('FL Characterization'!O$4-'FL Characterization'!O$2)*VLOOKUP($A3,'FL Ratio'!$A$2:$B$9,2,FALSE)</f>
        <v>15.647124343112043</v>
      </c>
      <c r="P3" s="4">
        <f>('FL Characterization'!P$4-'FL Characterization'!P$2)*VLOOKUP($A3,'FL Ratio'!$A$2:$B$9,2,FALSE)</f>
        <v>14.412707511806762</v>
      </c>
      <c r="Q3" s="4">
        <f>('FL Characterization'!Q$4-'FL Characterization'!Q$2)*VLOOKUP($A3,'FL Ratio'!$A$2:$B$9,2,FALSE)</f>
        <v>12.971252414491413</v>
      </c>
      <c r="R3" s="4">
        <f>('FL Characterization'!R$4-'FL Characterization'!R$2)*VLOOKUP($A3,'FL Ratio'!$A$2:$B$9,2,FALSE)</f>
        <v>12.836240816813451</v>
      </c>
      <c r="S3" s="4">
        <f>('FL Characterization'!S$4-'FL Characterization'!S$2)*VLOOKUP($A3,'FL Ratio'!$A$2:$B$9,2,FALSE)</f>
        <v>10.170288465915583</v>
      </c>
      <c r="T3" s="4">
        <f>('FL Characterization'!T$4-'FL Characterization'!T$2)*VLOOKUP($A3,'FL Ratio'!$A$2:$B$9,2,FALSE)</f>
        <v>8.4146987767337897</v>
      </c>
      <c r="U3" s="4">
        <f>('FL Characterization'!U$4-'FL Characterization'!U$2)*VLOOKUP($A3,'FL Ratio'!$A$2:$B$9,2,FALSE)</f>
        <v>9.9851522763818874</v>
      </c>
      <c r="V3" s="4">
        <f>('FL Characterization'!V$4-'FL Characterization'!V$2)*VLOOKUP($A3,'FL Ratio'!$A$2:$B$9,2,FALSE)</f>
        <v>10.173887604735347</v>
      </c>
      <c r="W3" s="4">
        <f>('FL Characterization'!W$4-'FL Characterization'!W$2)*VLOOKUP($A3,'FL Ratio'!$A$2:$B$9,2,FALSE)</f>
        <v>11.62671071368873</v>
      </c>
      <c r="X3" s="4">
        <f>('FL Characterization'!X$4-'FL Characterization'!X$2)*VLOOKUP($A3,'FL Ratio'!$A$2:$B$9,2,FALSE)</f>
        <v>5.6453809146097846</v>
      </c>
      <c r="Y3" s="4">
        <f>('FL Characterization'!Y$4-'FL Characterization'!Y$2)*VLOOKUP($A3,'FL Ratio'!$A$2:$B$9,2,FALSE)</f>
        <v>5.4202152786904243</v>
      </c>
    </row>
    <row r="4" spans="1:25" x14ac:dyDescent="0.25">
      <c r="A4">
        <v>3</v>
      </c>
      <c r="B4" s="4">
        <f>('FL Characterization'!B$4-'FL Characterization'!B$2)*VLOOKUP($A4,'FL Ratio'!$A$2:$B$9,2,FALSE)</f>
        <v>5.0714148351184987</v>
      </c>
      <c r="C4" s="4">
        <f>('FL Characterization'!C$4-'FL Characterization'!C$2)*VLOOKUP($A4,'FL Ratio'!$A$2:$B$9,2,FALSE)</f>
        <v>5.5829841372173927</v>
      </c>
      <c r="D4" s="4">
        <f>('FL Characterization'!D$4-'FL Characterization'!D$2)*VLOOKUP($A4,'FL Ratio'!$A$2:$B$9,2,FALSE)</f>
        <v>7.2667841745259505</v>
      </c>
      <c r="E4" s="4">
        <f>('FL Characterization'!E$4-'FL Characterization'!E$2)*VLOOKUP($A4,'FL Ratio'!$A$2:$B$9,2,FALSE)</f>
        <v>8.3310758586921594</v>
      </c>
      <c r="F4" s="4">
        <f>('FL Characterization'!F$4-'FL Characterization'!F$2)*VLOOKUP($A4,'FL Ratio'!$A$2:$B$9,2,FALSE)</f>
        <v>9.7954513254182451</v>
      </c>
      <c r="G4" s="4">
        <f>('FL Characterization'!G$4-'FL Characterization'!G$2)*VLOOKUP($A4,'FL Ratio'!$A$2:$B$9,2,FALSE)</f>
        <v>11.450177343773005</v>
      </c>
      <c r="H4" s="4">
        <f>('FL Characterization'!H$4-'FL Characterization'!H$2)*VLOOKUP($A4,'FL Ratio'!$A$2:$B$9,2,FALSE)</f>
        <v>10.20680655735514</v>
      </c>
      <c r="I4" s="4">
        <f>('FL Characterization'!I$4-'FL Characterization'!I$2)*VLOOKUP($A4,'FL Ratio'!$A$2:$B$9,2,FALSE)</f>
        <v>14.591751500508957</v>
      </c>
      <c r="J4" s="4">
        <f>('FL Characterization'!J$4-'FL Characterization'!J$2)*VLOOKUP($A4,'FL Ratio'!$A$2:$B$9,2,FALSE)</f>
        <v>13.386303347509088</v>
      </c>
      <c r="K4" s="4">
        <f>('FL Characterization'!K$4-'FL Characterization'!K$2)*VLOOKUP($A4,'FL Ratio'!$A$2:$B$9,2,FALSE)</f>
        <v>15.119051672766428</v>
      </c>
      <c r="L4" s="4">
        <f>('FL Characterization'!L$4-'FL Characterization'!L$2)*VLOOKUP($A4,'FL Ratio'!$A$2:$B$9,2,FALSE)</f>
        <v>15.538342566881532</v>
      </c>
      <c r="M4" s="4">
        <f>('FL Characterization'!M$4-'FL Characterization'!M$2)*VLOOKUP($A4,'FL Ratio'!$A$2:$B$9,2,FALSE)</f>
        <v>14.413093760850833</v>
      </c>
      <c r="N4" s="4">
        <f>('FL Characterization'!N$4-'FL Characterization'!N$2)*VLOOKUP($A4,'FL Ratio'!$A$2:$B$9,2,FALSE)</f>
        <v>13.596668622330592</v>
      </c>
      <c r="O4" s="4">
        <f>('FL Characterization'!O$4-'FL Characterization'!O$2)*VLOOKUP($A4,'FL Ratio'!$A$2:$B$9,2,FALSE)</f>
        <v>12.517699474489635</v>
      </c>
      <c r="P4" s="4">
        <f>('FL Characterization'!P$4-'FL Characterization'!P$2)*VLOOKUP($A4,'FL Ratio'!$A$2:$B$9,2,FALSE)</f>
        <v>11.530166009445409</v>
      </c>
      <c r="Q4" s="4">
        <f>('FL Characterization'!Q$4-'FL Characterization'!Q$2)*VLOOKUP($A4,'FL Ratio'!$A$2:$B$9,2,FALSE)</f>
        <v>10.377001931593131</v>
      </c>
      <c r="R4" s="4">
        <f>('FL Characterization'!R$4-'FL Characterization'!R$2)*VLOOKUP($A4,'FL Ratio'!$A$2:$B$9,2,FALSE)</f>
        <v>10.268992653450761</v>
      </c>
      <c r="S4" s="4">
        <f>('FL Characterization'!S$4-'FL Characterization'!S$2)*VLOOKUP($A4,'FL Ratio'!$A$2:$B$9,2,FALSE)</f>
        <v>8.1362307727324659</v>
      </c>
      <c r="T4" s="4">
        <f>('FL Characterization'!T$4-'FL Characterization'!T$2)*VLOOKUP($A4,'FL Ratio'!$A$2:$B$9,2,FALSE)</f>
        <v>6.7317590213870329</v>
      </c>
      <c r="U4" s="4">
        <f>('FL Characterization'!U$4-'FL Characterization'!U$2)*VLOOKUP($A4,'FL Ratio'!$A$2:$B$9,2,FALSE)</f>
        <v>7.9881218211055103</v>
      </c>
      <c r="V4" s="4">
        <f>('FL Characterization'!V$4-'FL Characterization'!V$2)*VLOOKUP($A4,'FL Ratio'!$A$2:$B$9,2,FALSE)</f>
        <v>8.1391100837882782</v>
      </c>
      <c r="W4" s="4">
        <f>('FL Characterization'!W$4-'FL Characterization'!W$2)*VLOOKUP($A4,'FL Ratio'!$A$2:$B$9,2,FALSE)</f>
        <v>9.3013685709509843</v>
      </c>
      <c r="X4" s="4">
        <f>('FL Characterization'!X$4-'FL Characterization'!X$2)*VLOOKUP($A4,'FL Ratio'!$A$2:$B$9,2,FALSE)</f>
        <v>4.5163047316878275</v>
      </c>
      <c r="Y4" s="4">
        <f>('FL Characterization'!Y$4-'FL Characterization'!Y$2)*VLOOKUP($A4,'FL Ratio'!$A$2:$B$9,2,FALSE)</f>
        <v>4.3361722229523396</v>
      </c>
    </row>
    <row r="5" spans="1:25" x14ac:dyDescent="0.25">
      <c r="A5">
        <v>4</v>
      </c>
      <c r="B5" s="4">
        <f>('FL Characterization'!B$4-'FL Characterization'!B$2)*VLOOKUP($A5,'FL Ratio'!$A$2:$B$9,2,FALSE)</f>
        <v>3.8035611263388738</v>
      </c>
      <c r="C5" s="4">
        <f>('FL Characterization'!C$4-'FL Characterization'!C$2)*VLOOKUP($A5,'FL Ratio'!$A$2:$B$9,2,FALSE)</f>
        <v>4.187238102913045</v>
      </c>
      <c r="D5" s="4">
        <f>('FL Characterization'!D$4-'FL Characterization'!D$2)*VLOOKUP($A5,'FL Ratio'!$A$2:$B$9,2,FALSE)</f>
        <v>5.4500881308944633</v>
      </c>
      <c r="E5" s="4">
        <f>('FL Characterization'!E$4-'FL Characterization'!E$2)*VLOOKUP($A5,'FL Ratio'!$A$2:$B$9,2,FALSE)</f>
        <v>6.2483068940191204</v>
      </c>
      <c r="F5" s="4">
        <f>('FL Characterization'!F$4-'FL Characterization'!F$2)*VLOOKUP($A5,'FL Ratio'!$A$2:$B$9,2,FALSE)</f>
        <v>7.3465884940636847</v>
      </c>
      <c r="G5" s="4">
        <f>('FL Characterization'!G$4-'FL Characterization'!G$2)*VLOOKUP($A5,'FL Ratio'!$A$2:$B$9,2,FALSE)</f>
        <v>8.5876330078297549</v>
      </c>
      <c r="H5" s="4">
        <f>('FL Characterization'!H$4-'FL Characterization'!H$2)*VLOOKUP($A5,'FL Ratio'!$A$2:$B$9,2,FALSE)</f>
        <v>7.6551049180163551</v>
      </c>
      <c r="I5" s="4">
        <f>('FL Characterization'!I$4-'FL Characterization'!I$2)*VLOOKUP($A5,'FL Ratio'!$A$2:$B$9,2,FALSE)</f>
        <v>10.943813625381718</v>
      </c>
      <c r="J5" s="4">
        <f>('FL Characterization'!J$4-'FL Characterization'!J$2)*VLOOKUP($A5,'FL Ratio'!$A$2:$B$9,2,FALSE)</f>
        <v>10.039727510631817</v>
      </c>
      <c r="K5" s="4">
        <f>('FL Characterization'!K$4-'FL Characterization'!K$2)*VLOOKUP($A5,'FL Ratio'!$A$2:$B$9,2,FALSE)</f>
        <v>11.339288754574822</v>
      </c>
      <c r="L5" s="4">
        <f>('FL Characterization'!L$4-'FL Characterization'!L$2)*VLOOKUP($A5,'FL Ratio'!$A$2:$B$9,2,FALSE)</f>
        <v>11.653756925161149</v>
      </c>
      <c r="M5" s="4">
        <f>('FL Characterization'!M$4-'FL Characterization'!M$2)*VLOOKUP($A5,'FL Ratio'!$A$2:$B$9,2,FALSE)</f>
        <v>10.809820320638124</v>
      </c>
      <c r="N5" s="4">
        <f>('FL Characterization'!N$4-'FL Characterization'!N$2)*VLOOKUP($A5,'FL Ratio'!$A$2:$B$9,2,FALSE)</f>
        <v>10.197501466747944</v>
      </c>
      <c r="O5" s="4">
        <f>('FL Characterization'!O$4-'FL Characterization'!O$2)*VLOOKUP($A5,'FL Ratio'!$A$2:$B$9,2,FALSE)</f>
        <v>9.3882746058672275</v>
      </c>
      <c r="P5" s="4">
        <f>('FL Characterization'!P$4-'FL Characterization'!P$2)*VLOOKUP($A5,'FL Ratio'!$A$2:$B$9,2,FALSE)</f>
        <v>8.6476245070840587</v>
      </c>
      <c r="Q5" s="4">
        <f>('FL Characterization'!Q$4-'FL Characterization'!Q$2)*VLOOKUP($A5,'FL Ratio'!$A$2:$B$9,2,FALSE)</f>
        <v>7.7827514486948495</v>
      </c>
      <c r="R5" s="4">
        <f>('FL Characterization'!R$4-'FL Characterization'!R$2)*VLOOKUP($A5,'FL Ratio'!$A$2:$B$9,2,FALSE)</f>
        <v>7.7017444900880712</v>
      </c>
      <c r="S5" s="4">
        <f>('FL Characterization'!S$4-'FL Characterization'!S$2)*VLOOKUP($A5,'FL Ratio'!$A$2:$B$9,2,FALSE)</f>
        <v>6.1021730795493498</v>
      </c>
      <c r="T5" s="4">
        <f>('FL Characterization'!T$4-'FL Characterization'!T$2)*VLOOKUP($A5,'FL Ratio'!$A$2:$B$9,2,FALSE)</f>
        <v>5.0488192660402751</v>
      </c>
      <c r="U5" s="4">
        <f>('FL Characterization'!U$4-'FL Characterization'!U$2)*VLOOKUP($A5,'FL Ratio'!$A$2:$B$9,2,FALSE)</f>
        <v>5.9910913658291332</v>
      </c>
      <c r="V5" s="4">
        <f>('FL Characterization'!V$4-'FL Characterization'!V$2)*VLOOKUP($A5,'FL Ratio'!$A$2:$B$9,2,FALSE)</f>
        <v>6.1043325628412086</v>
      </c>
      <c r="W5" s="4">
        <f>('FL Characterization'!W$4-'FL Characterization'!W$2)*VLOOKUP($A5,'FL Ratio'!$A$2:$B$9,2,FALSE)</f>
        <v>6.9760264282132383</v>
      </c>
      <c r="X5" s="4">
        <f>('FL Characterization'!X$4-'FL Characterization'!X$2)*VLOOKUP($A5,'FL Ratio'!$A$2:$B$9,2,FALSE)</f>
        <v>3.3872285487658709</v>
      </c>
      <c r="Y5" s="4">
        <f>('FL Characterization'!Y$4-'FL Characterization'!Y$2)*VLOOKUP($A5,'FL Ratio'!$A$2:$B$9,2,FALSE)</f>
        <v>3.2521291672142549</v>
      </c>
    </row>
    <row r="6" spans="1:25" x14ac:dyDescent="0.25">
      <c r="A6">
        <v>5</v>
      </c>
      <c r="B6" s="4">
        <f>('FL Characterization'!B$4-'FL Characterization'!B$2)*VLOOKUP($A6,'FL Ratio'!$A$2:$B$9,2,FALSE)</f>
        <v>3.8035611263388738</v>
      </c>
      <c r="C6" s="4">
        <f>('FL Characterization'!C$4-'FL Characterization'!C$2)*VLOOKUP($A6,'FL Ratio'!$A$2:$B$9,2,FALSE)</f>
        <v>4.187238102913045</v>
      </c>
      <c r="D6" s="4">
        <f>('FL Characterization'!D$4-'FL Characterization'!D$2)*VLOOKUP($A6,'FL Ratio'!$A$2:$B$9,2,FALSE)</f>
        <v>5.4500881308944633</v>
      </c>
      <c r="E6" s="4">
        <f>('FL Characterization'!E$4-'FL Characterization'!E$2)*VLOOKUP($A6,'FL Ratio'!$A$2:$B$9,2,FALSE)</f>
        <v>6.2483068940191204</v>
      </c>
      <c r="F6" s="4">
        <f>('FL Characterization'!F$4-'FL Characterization'!F$2)*VLOOKUP($A6,'FL Ratio'!$A$2:$B$9,2,FALSE)</f>
        <v>7.3465884940636847</v>
      </c>
      <c r="G6" s="4">
        <f>('FL Characterization'!G$4-'FL Characterization'!G$2)*VLOOKUP($A6,'FL Ratio'!$A$2:$B$9,2,FALSE)</f>
        <v>8.5876330078297549</v>
      </c>
      <c r="H6" s="4">
        <f>('FL Characterization'!H$4-'FL Characterization'!H$2)*VLOOKUP($A6,'FL Ratio'!$A$2:$B$9,2,FALSE)</f>
        <v>7.6551049180163551</v>
      </c>
      <c r="I6" s="4">
        <f>('FL Characterization'!I$4-'FL Characterization'!I$2)*VLOOKUP($A6,'FL Ratio'!$A$2:$B$9,2,FALSE)</f>
        <v>10.943813625381718</v>
      </c>
      <c r="J6" s="4">
        <f>('FL Characterization'!J$4-'FL Characterization'!J$2)*VLOOKUP($A6,'FL Ratio'!$A$2:$B$9,2,FALSE)</f>
        <v>10.039727510631817</v>
      </c>
      <c r="K6" s="4">
        <f>('FL Characterization'!K$4-'FL Characterization'!K$2)*VLOOKUP($A6,'FL Ratio'!$A$2:$B$9,2,FALSE)</f>
        <v>11.339288754574822</v>
      </c>
      <c r="L6" s="4">
        <f>('FL Characterization'!L$4-'FL Characterization'!L$2)*VLOOKUP($A6,'FL Ratio'!$A$2:$B$9,2,FALSE)</f>
        <v>11.653756925161149</v>
      </c>
      <c r="M6" s="4">
        <f>('FL Characterization'!M$4-'FL Characterization'!M$2)*VLOOKUP($A6,'FL Ratio'!$A$2:$B$9,2,FALSE)</f>
        <v>10.809820320638124</v>
      </c>
      <c r="N6" s="4">
        <f>('FL Characterization'!N$4-'FL Characterization'!N$2)*VLOOKUP($A6,'FL Ratio'!$A$2:$B$9,2,FALSE)</f>
        <v>10.197501466747944</v>
      </c>
      <c r="O6" s="4">
        <f>('FL Characterization'!O$4-'FL Characterization'!O$2)*VLOOKUP($A6,'FL Ratio'!$A$2:$B$9,2,FALSE)</f>
        <v>9.3882746058672275</v>
      </c>
      <c r="P6" s="4">
        <f>('FL Characterization'!P$4-'FL Characterization'!P$2)*VLOOKUP($A6,'FL Ratio'!$A$2:$B$9,2,FALSE)</f>
        <v>8.6476245070840587</v>
      </c>
      <c r="Q6" s="4">
        <f>('FL Characterization'!Q$4-'FL Characterization'!Q$2)*VLOOKUP($A6,'FL Ratio'!$A$2:$B$9,2,FALSE)</f>
        <v>7.7827514486948495</v>
      </c>
      <c r="R6" s="4">
        <f>('FL Characterization'!R$4-'FL Characterization'!R$2)*VLOOKUP($A6,'FL Ratio'!$A$2:$B$9,2,FALSE)</f>
        <v>7.7017444900880712</v>
      </c>
      <c r="S6" s="4">
        <f>('FL Characterization'!S$4-'FL Characterization'!S$2)*VLOOKUP($A6,'FL Ratio'!$A$2:$B$9,2,FALSE)</f>
        <v>6.1021730795493498</v>
      </c>
      <c r="T6" s="4">
        <f>('FL Characterization'!T$4-'FL Characterization'!T$2)*VLOOKUP($A6,'FL Ratio'!$A$2:$B$9,2,FALSE)</f>
        <v>5.0488192660402751</v>
      </c>
      <c r="U6" s="4">
        <f>('FL Characterization'!U$4-'FL Characterization'!U$2)*VLOOKUP($A6,'FL Ratio'!$A$2:$B$9,2,FALSE)</f>
        <v>5.9910913658291332</v>
      </c>
      <c r="V6" s="4">
        <f>('FL Characterization'!V$4-'FL Characterization'!V$2)*VLOOKUP($A6,'FL Ratio'!$A$2:$B$9,2,FALSE)</f>
        <v>6.1043325628412086</v>
      </c>
      <c r="W6" s="4">
        <f>('FL Characterization'!W$4-'FL Characterization'!W$2)*VLOOKUP($A6,'FL Ratio'!$A$2:$B$9,2,FALSE)</f>
        <v>6.9760264282132383</v>
      </c>
      <c r="X6" s="4">
        <f>('FL Characterization'!X$4-'FL Characterization'!X$2)*VLOOKUP($A6,'FL Ratio'!$A$2:$B$9,2,FALSE)</f>
        <v>3.3872285487658709</v>
      </c>
      <c r="Y6" s="4">
        <f>('FL Characterization'!Y$4-'FL Characterization'!Y$2)*VLOOKUP($A6,'FL Ratio'!$A$2:$B$9,2,FALSE)</f>
        <v>3.2521291672142549</v>
      </c>
    </row>
    <row r="7" spans="1:25" x14ac:dyDescent="0.25">
      <c r="A7">
        <v>6</v>
      </c>
      <c r="B7" s="4">
        <f>('FL Characterization'!B$4-'FL Characterization'!B$2)*VLOOKUP($A7,'FL Ratio'!$A$2:$B$9,2,FALSE)</f>
        <v>3.8035611263388738</v>
      </c>
      <c r="C7" s="4">
        <f>('FL Characterization'!C$4-'FL Characterization'!C$2)*VLOOKUP($A7,'FL Ratio'!$A$2:$B$9,2,FALSE)</f>
        <v>4.187238102913045</v>
      </c>
      <c r="D7" s="4">
        <f>('FL Characterization'!D$4-'FL Characterization'!D$2)*VLOOKUP($A7,'FL Ratio'!$A$2:$B$9,2,FALSE)</f>
        <v>5.4500881308944633</v>
      </c>
      <c r="E7" s="4">
        <f>('FL Characterization'!E$4-'FL Characterization'!E$2)*VLOOKUP($A7,'FL Ratio'!$A$2:$B$9,2,FALSE)</f>
        <v>6.2483068940191204</v>
      </c>
      <c r="F7" s="4">
        <f>('FL Characterization'!F$4-'FL Characterization'!F$2)*VLOOKUP($A7,'FL Ratio'!$A$2:$B$9,2,FALSE)</f>
        <v>7.3465884940636847</v>
      </c>
      <c r="G7" s="4">
        <f>('FL Characterization'!G$4-'FL Characterization'!G$2)*VLOOKUP($A7,'FL Ratio'!$A$2:$B$9,2,FALSE)</f>
        <v>8.5876330078297549</v>
      </c>
      <c r="H7" s="4">
        <f>('FL Characterization'!H$4-'FL Characterization'!H$2)*VLOOKUP($A7,'FL Ratio'!$A$2:$B$9,2,FALSE)</f>
        <v>7.6551049180163551</v>
      </c>
      <c r="I7" s="4">
        <f>('FL Characterization'!I$4-'FL Characterization'!I$2)*VLOOKUP($A7,'FL Ratio'!$A$2:$B$9,2,FALSE)</f>
        <v>10.943813625381718</v>
      </c>
      <c r="J7" s="4">
        <f>('FL Characterization'!J$4-'FL Characterization'!J$2)*VLOOKUP($A7,'FL Ratio'!$A$2:$B$9,2,FALSE)</f>
        <v>10.039727510631817</v>
      </c>
      <c r="K7" s="4">
        <f>('FL Characterization'!K$4-'FL Characterization'!K$2)*VLOOKUP($A7,'FL Ratio'!$A$2:$B$9,2,FALSE)</f>
        <v>11.339288754574822</v>
      </c>
      <c r="L7" s="4">
        <f>('FL Characterization'!L$4-'FL Characterization'!L$2)*VLOOKUP($A7,'FL Ratio'!$A$2:$B$9,2,FALSE)</f>
        <v>11.653756925161149</v>
      </c>
      <c r="M7" s="4">
        <f>('FL Characterization'!M$4-'FL Characterization'!M$2)*VLOOKUP($A7,'FL Ratio'!$A$2:$B$9,2,FALSE)</f>
        <v>10.809820320638124</v>
      </c>
      <c r="N7" s="4">
        <f>('FL Characterization'!N$4-'FL Characterization'!N$2)*VLOOKUP($A7,'FL Ratio'!$A$2:$B$9,2,FALSE)</f>
        <v>10.197501466747944</v>
      </c>
      <c r="O7" s="4">
        <f>('FL Characterization'!O$4-'FL Characterization'!O$2)*VLOOKUP($A7,'FL Ratio'!$A$2:$B$9,2,FALSE)</f>
        <v>9.3882746058672275</v>
      </c>
      <c r="P7" s="4">
        <f>('FL Characterization'!P$4-'FL Characterization'!P$2)*VLOOKUP($A7,'FL Ratio'!$A$2:$B$9,2,FALSE)</f>
        <v>8.6476245070840587</v>
      </c>
      <c r="Q7" s="4">
        <f>('FL Characterization'!Q$4-'FL Characterization'!Q$2)*VLOOKUP($A7,'FL Ratio'!$A$2:$B$9,2,FALSE)</f>
        <v>7.7827514486948495</v>
      </c>
      <c r="R7" s="4">
        <f>('FL Characterization'!R$4-'FL Characterization'!R$2)*VLOOKUP($A7,'FL Ratio'!$A$2:$B$9,2,FALSE)</f>
        <v>7.7017444900880712</v>
      </c>
      <c r="S7" s="4">
        <f>('FL Characterization'!S$4-'FL Characterization'!S$2)*VLOOKUP($A7,'FL Ratio'!$A$2:$B$9,2,FALSE)</f>
        <v>6.1021730795493498</v>
      </c>
      <c r="T7" s="4">
        <f>('FL Characterization'!T$4-'FL Characterization'!T$2)*VLOOKUP($A7,'FL Ratio'!$A$2:$B$9,2,FALSE)</f>
        <v>5.0488192660402751</v>
      </c>
      <c r="U7" s="4">
        <f>('FL Characterization'!U$4-'FL Characterization'!U$2)*VLOOKUP($A7,'FL Ratio'!$A$2:$B$9,2,FALSE)</f>
        <v>5.9910913658291332</v>
      </c>
      <c r="V7" s="4">
        <f>('FL Characterization'!V$4-'FL Characterization'!V$2)*VLOOKUP($A7,'FL Ratio'!$A$2:$B$9,2,FALSE)</f>
        <v>6.1043325628412086</v>
      </c>
      <c r="W7" s="4">
        <f>('FL Characterization'!W$4-'FL Characterization'!W$2)*VLOOKUP($A7,'FL Ratio'!$A$2:$B$9,2,FALSE)</f>
        <v>6.9760264282132383</v>
      </c>
      <c r="X7" s="4">
        <f>('FL Characterization'!X$4-'FL Characterization'!X$2)*VLOOKUP($A7,'FL Ratio'!$A$2:$B$9,2,FALSE)</f>
        <v>3.3872285487658709</v>
      </c>
      <c r="Y7" s="4">
        <f>('FL Characterization'!Y$4-'FL Characterization'!Y$2)*VLOOKUP($A7,'FL Ratio'!$A$2:$B$9,2,FALSE)</f>
        <v>3.2521291672142549</v>
      </c>
    </row>
    <row r="8" spans="1:25" x14ac:dyDescent="0.25">
      <c r="A8">
        <v>7</v>
      </c>
      <c r="B8" s="4">
        <f>('FL Characterization'!B$4-'FL Characterization'!B$2)*VLOOKUP($A8,'FL Ratio'!$A$2:$B$9,2,FALSE)</f>
        <v>3.8035611263388738</v>
      </c>
      <c r="C8" s="4">
        <f>('FL Characterization'!C$4-'FL Characterization'!C$2)*VLOOKUP($A8,'FL Ratio'!$A$2:$B$9,2,FALSE)</f>
        <v>4.187238102913045</v>
      </c>
      <c r="D8" s="4">
        <f>('FL Characterization'!D$4-'FL Characterization'!D$2)*VLOOKUP($A8,'FL Ratio'!$A$2:$B$9,2,FALSE)</f>
        <v>5.4500881308944633</v>
      </c>
      <c r="E8" s="4">
        <f>('FL Characterization'!E$4-'FL Characterization'!E$2)*VLOOKUP($A8,'FL Ratio'!$A$2:$B$9,2,FALSE)</f>
        <v>6.2483068940191204</v>
      </c>
      <c r="F8" s="4">
        <f>('FL Characterization'!F$4-'FL Characterization'!F$2)*VLOOKUP($A8,'FL Ratio'!$A$2:$B$9,2,FALSE)</f>
        <v>7.3465884940636847</v>
      </c>
      <c r="G8" s="4">
        <f>('FL Characterization'!G$4-'FL Characterization'!G$2)*VLOOKUP($A8,'FL Ratio'!$A$2:$B$9,2,FALSE)</f>
        <v>8.5876330078297549</v>
      </c>
      <c r="H8" s="4">
        <f>('FL Characterization'!H$4-'FL Characterization'!H$2)*VLOOKUP($A8,'FL Ratio'!$A$2:$B$9,2,FALSE)</f>
        <v>7.6551049180163551</v>
      </c>
      <c r="I8" s="4">
        <f>('FL Characterization'!I$4-'FL Characterization'!I$2)*VLOOKUP($A8,'FL Ratio'!$A$2:$B$9,2,FALSE)</f>
        <v>10.943813625381718</v>
      </c>
      <c r="J8" s="4">
        <f>('FL Characterization'!J$4-'FL Characterization'!J$2)*VLOOKUP($A8,'FL Ratio'!$A$2:$B$9,2,FALSE)</f>
        <v>10.039727510631817</v>
      </c>
      <c r="K8" s="4">
        <f>('FL Characterization'!K$4-'FL Characterization'!K$2)*VLOOKUP($A8,'FL Ratio'!$A$2:$B$9,2,FALSE)</f>
        <v>11.339288754574822</v>
      </c>
      <c r="L8" s="4">
        <f>('FL Characterization'!L$4-'FL Characterization'!L$2)*VLOOKUP($A8,'FL Ratio'!$A$2:$B$9,2,FALSE)</f>
        <v>11.653756925161149</v>
      </c>
      <c r="M8" s="4">
        <f>('FL Characterization'!M$4-'FL Characterization'!M$2)*VLOOKUP($A8,'FL Ratio'!$A$2:$B$9,2,FALSE)</f>
        <v>10.809820320638124</v>
      </c>
      <c r="N8" s="4">
        <f>('FL Characterization'!N$4-'FL Characterization'!N$2)*VLOOKUP($A8,'FL Ratio'!$A$2:$B$9,2,FALSE)</f>
        <v>10.197501466747944</v>
      </c>
      <c r="O8" s="4">
        <f>('FL Characterization'!O$4-'FL Characterization'!O$2)*VLOOKUP($A8,'FL Ratio'!$A$2:$B$9,2,FALSE)</f>
        <v>9.3882746058672275</v>
      </c>
      <c r="P8" s="4">
        <f>('FL Characterization'!P$4-'FL Characterization'!P$2)*VLOOKUP($A8,'FL Ratio'!$A$2:$B$9,2,FALSE)</f>
        <v>8.6476245070840587</v>
      </c>
      <c r="Q8" s="4">
        <f>('FL Characterization'!Q$4-'FL Characterization'!Q$2)*VLOOKUP($A8,'FL Ratio'!$A$2:$B$9,2,FALSE)</f>
        <v>7.7827514486948495</v>
      </c>
      <c r="R8" s="4">
        <f>('FL Characterization'!R$4-'FL Characterization'!R$2)*VLOOKUP($A8,'FL Ratio'!$A$2:$B$9,2,FALSE)</f>
        <v>7.7017444900880712</v>
      </c>
      <c r="S8" s="4">
        <f>('FL Characterization'!S$4-'FL Characterization'!S$2)*VLOOKUP($A8,'FL Ratio'!$A$2:$B$9,2,FALSE)</f>
        <v>6.1021730795493498</v>
      </c>
      <c r="T8" s="4">
        <f>('FL Characterization'!T$4-'FL Characterization'!T$2)*VLOOKUP($A8,'FL Ratio'!$A$2:$B$9,2,FALSE)</f>
        <v>5.0488192660402751</v>
      </c>
      <c r="U8" s="4">
        <f>('FL Characterization'!U$4-'FL Characterization'!U$2)*VLOOKUP($A8,'FL Ratio'!$A$2:$B$9,2,FALSE)</f>
        <v>5.9910913658291332</v>
      </c>
      <c r="V8" s="4">
        <f>('FL Characterization'!V$4-'FL Characterization'!V$2)*VLOOKUP($A8,'FL Ratio'!$A$2:$B$9,2,FALSE)</f>
        <v>6.1043325628412086</v>
      </c>
      <c r="W8" s="4">
        <f>('FL Characterization'!W$4-'FL Characterization'!W$2)*VLOOKUP($A8,'FL Ratio'!$A$2:$B$9,2,FALSE)</f>
        <v>6.9760264282132383</v>
      </c>
      <c r="X8" s="4">
        <f>('FL Characterization'!X$4-'FL Characterization'!X$2)*VLOOKUP($A8,'FL Ratio'!$A$2:$B$9,2,FALSE)</f>
        <v>3.3872285487658709</v>
      </c>
      <c r="Y8" s="4">
        <f>('FL Characterization'!Y$4-'FL Characterization'!Y$2)*VLOOKUP($A8,'FL Ratio'!$A$2:$B$9,2,FALSE)</f>
        <v>3.2521291672142549</v>
      </c>
    </row>
    <row r="9" spans="1:25" x14ac:dyDescent="0.25">
      <c r="A9">
        <v>8</v>
      </c>
      <c r="B9" s="4">
        <f>('FL Characterization'!B$4-'FL Characterization'!B$2)*VLOOKUP($A9,'FL Ratio'!$A$2:$B$9,2,FALSE)</f>
        <v>3.8035611263388738</v>
      </c>
      <c r="C9" s="4">
        <f>('FL Characterization'!C$4-'FL Characterization'!C$2)*VLOOKUP($A9,'FL Ratio'!$A$2:$B$9,2,FALSE)</f>
        <v>4.187238102913045</v>
      </c>
      <c r="D9" s="4">
        <f>('FL Characterization'!D$4-'FL Characterization'!D$2)*VLOOKUP($A9,'FL Ratio'!$A$2:$B$9,2,FALSE)</f>
        <v>5.4500881308944633</v>
      </c>
      <c r="E9" s="4">
        <f>('FL Characterization'!E$4-'FL Characterization'!E$2)*VLOOKUP($A9,'FL Ratio'!$A$2:$B$9,2,FALSE)</f>
        <v>6.2483068940191204</v>
      </c>
      <c r="F9" s="4">
        <f>('FL Characterization'!F$4-'FL Characterization'!F$2)*VLOOKUP($A9,'FL Ratio'!$A$2:$B$9,2,FALSE)</f>
        <v>7.3465884940636847</v>
      </c>
      <c r="G9" s="4">
        <f>('FL Characterization'!G$4-'FL Characterization'!G$2)*VLOOKUP($A9,'FL Ratio'!$A$2:$B$9,2,FALSE)</f>
        <v>8.5876330078297549</v>
      </c>
      <c r="H9" s="4">
        <f>('FL Characterization'!H$4-'FL Characterization'!H$2)*VLOOKUP($A9,'FL Ratio'!$A$2:$B$9,2,FALSE)</f>
        <v>7.6551049180163551</v>
      </c>
      <c r="I9" s="4">
        <f>('FL Characterization'!I$4-'FL Characterization'!I$2)*VLOOKUP($A9,'FL Ratio'!$A$2:$B$9,2,FALSE)</f>
        <v>10.943813625381718</v>
      </c>
      <c r="J9" s="4">
        <f>('FL Characterization'!J$4-'FL Characterization'!J$2)*VLOOKUP($A9,'FL Ratio'!$A$2:$B$9,2,FALSE)</f>
        <v>10.039727510631817</v>
      </c>
      <c r="K9" s="4">
        <f>('FL Characterization'!K$4-'FL Characterization'!K$2)*VLOOKUP($A9,'FL Ratio'!$A$2:$B$9,2,FALSE)</f>
        <v>11.339288754574822</v>
      </c>
      <c r="L9" s="4">
        <f>('FL Characterization'!L$4-'FL Characterization'!L$2)*VLOOKUP($A9,'FL Ratio'!$A$2:$B$9,2,FALSE)</f>
        <v>11.653756925161149</v>
      </c>
      <c r="M9" s="4">
        <f>('FL Characterization'!M$4-'FL Characterization'!M$2)*VLOOKUP($A9,'FL Ratio'!$A$2:$B$9,2,FALSE)</f>
        <v>10.809820320638124</v>
      </c>
      <c r="N9" s="4">
        <f>('FL Characterization'!N$4-'FL Characterization'!N$2)*VLOOKUP($A9,'FL Ratio'!$A$2:$B$9,2,FALSE)</f>
        <v>10.197501466747944</v>
      </c>
      <c r="O9" s="4">
        <f>('FL Characterization'!O$4-'FL Characterization'!O$2)*VLOOKUP($A9,'FL Ratio'!$A$2:$B$9,2,FALSE)</f>
        <v>9.3882746058672275</v>
      </c>
      <c r="P9" s="4">
        <f>('FL Characterization'!P$4-'FL Characterization'!P$2)*VLOOKUP($A9,'FL Ratio'!$A$2:$B$9,2,FALSE)</f>
        <v>8.6476245070840587</v>
      </c>
      <c r="Q9" s="4">
        <f>('FL Characterization'!Q$4-'FL Characterization'!Q$2)*VLOOKUP($A9,'FL Ratio'!$A$2:$B$9,2,FALSE)</f>
        <v>7.7827514486948495</v>
      </c>
      <c r="R9" s="4">
        <f>('FL Characterization'!R$4-'FL Characterization'!R$2)*VLOOKUP($A9,'FL Ratio'!$A$2:$B$9,2,FALSE)</f>
        <v>7.7017444900880712</v>
      </c>
      <c r="S9" s="4">
        <f>('FL Characterization'!S$4-'FL Characterization'!S$2)*VLOOKUP($A9,'FL Ratio'!$A$2:$B$9,2,FALSE)</f>
        <v>6.1021730795493498</v>
      </c>
      <c r="T9" s="4">
        <f>('FL Characterization'!T$4-'FL Characterization'!T$2)*VLOOKUP($A9,'FL Ratio'!$A$2:$B$9,2,FALSE)</f>
        <v>5.0488192660402751</v>
      </c>
      <c r="U9" s="4">
        <f>('FL Characterization'!U$4-'FL Characterization'!U$2)*VLOOKUP($A9,'FL Ratio'!$A$2:$B$9,2,FALSE)</f>
        <v>5.9910913658291332</v>
      </c>
      <c r="V9" s="4">
        <f>('FL Characterization'!V$4-'FL Characterization'!V$2)*VLOOKUP($A9,'FL Ratio'!$A$2:$B$9,2,FALSE)</f>
        <v>6.1043325628412086</v>
      </c>
      <c r="W9" s="4">
        <f>('FL Characterization'!W$4-'FL Characterization'!W$2)*VLOOKUP($A9,'FL Ratio'!$A$2:$B$9,2,FALSE)</f>
        <v>6.9760264282132383</v>
      </c>
      <c r="X9" s="4">
        <f>('FL Characterization'!X$4-'FL Characterization'!X$2)*VLOOKUP($A9,'FL Ratio'!$A$2:$B$9,2,FALSE)</f>
        <v>3.3872285487658709</v>
      </c>
      <c r="Y9" s="4">
        <f>('FL Characterization'!Y$4-'FL Characterization'!Y$2)*VLOOKUP($A9,'FL Ratio'!$A$2:$B$9,2,FALSE)</f>
        <v>3.2521291672142549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FF2B88-6D6F-4E23-8532-8747F556FB64}">
  <dimension ref="A1:Y16"/>
  <sheetViews>
    <sheetView topLeftCell="G1"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('FL Characterization'!B$2-'FL Characterization'!B$3)*VLOOKUP($A2,'FL Ratio'!$A$2:$B$9,2,FALSE)</f>
        <v>21.089724509583927</v>
      </c>
      <c r="C2" s="4">
        <f>('FL Characterization'!C$2-'FL Characterization'!C$3)*VLOOKUP($A2,'FL Ratio'!$A$2:$B$9,2,FALSE)</f>
        <v>22.319049876217349</v>
      </c>
      <c r="D2" s="4">
        <f>('FL Characterization'!D$2-'FL Characterization'!D$3)*VLOOKUP($A2,'FL Ratio'!$A$2:$B$9,2,FALSE)</f>
        <v>23.568389966043608</v>
      </c>
      <c r="E2" s="4">
        <f>('FL Characterization'!E$2-'FL Characterization'!E$3)*VLOOKUP($A2,'FL Ratio'!$A$2:$B$9,2,FALSE)</f>
        <v>24.639704360102037</v>
      </c>
      <c r="F2" s="4">
        <f>('FL Characterization'!F$2-'FL Characterization'!F$3)*VLOOKUP($A2,'FL Ratio'!$A$2:$B$9,2,FALSE)</f>
        <v>24.919383781559773</v>
      </c>
      <c r="G2" s="4">
        <f>('FL Characterization'!G$2-'FL Characterization'!G$3)*VLOOKUP($A2,'FL Ratio'!$A$2:$B$9,2,FALSE)</f>
        <v>26.067070145696114</v>
      </c>
      <c r="H2" s="4">
        <f>('FL Characterization'!H$2-'FL Characterization'!H$3)*VLOOKUP($A2,'FL Ratio'!$A$2:$B$9,2,FALSE)</f>
        <v>25.933814225491204</v>
      </c>
      <c r="I2" s="4">
        <f>('FL Characterization'!I$2-'FL Characterization'!I$3)*VLOOKUP($A2,'FL Ratio'!$A$2:$B$9,2,FALSE)</f>
        <v>24.513506263338812</v>
      </c>
      <c r="J2" s="4">
        <f>('FL Characterization'!J$2-'FL Characterization'!J$3)*VLOOKUP($A2,'FL Ratio'!$A$2:$B$9,2,FALSE)</f>
        <v>22.210232986437376</v>
      </c>
      <c r="K2" s="4">
        <f>('FL Characterization'!K$2-'FL Characterization'!K$3)*VLOOKUP($A2,'FL Ratio'!$A$2:$B$9,2,FALSE)</f>
        <v>32.615097519527893</v>
      </c>
      <c r="L2" s="4">
        <f>('FL Characterization'!L$2-'FL Characterization'!L$3)*VLOOKUP($A2,'FL Ratio'!$A$2:$B$9,2,FALSE)</f>
        <v>31.849955719995599</v>
      </c>
      <c r="M2" s="4">
        <f>('FL Characterization'!M$2-'FL Characterization'!M$3)*VLOOKUP($A2,'FL Ratio'!$A$2:$B$9,2,FALSE)</f>
        <v>29.328100597698764</v>
      </c>
      <c r="N2" s="4">
        <f>('FL Characterization'!N$2-'FL Characterization'!N$3)*VLOOKUP($A2,'FL Ratio'!$A$2:$B$9,2,FALSE)</f>
        <v>28.61547111138556</v>
      </c>
      <c r="O2" s="4">
        <f>('FL Characterization'!O$2-'FL Characterization'!O$3)*VLOOKUP($A2,'FL Ratio'!$A$2:$B$9,2,FALSE)</f>
        <v>28.733083945305538</v>
      </c>
      <c r="P2" s="4">
        <f>('FL Characterization'!P$2-'FL Characterization'!P$3)*VLOOKUP($A2,'FL Ratio'!$A$2:$B$9,2,FALSE)</f>
        <v>27.371819416571999</v>
      </c>
      <c r="Q2" s="4">
        <f>('FL Characterization'!Q$2-'FL Characterization'!Q$3)*VLOOKUP($A2,'FL Ratio'!$A$2:$B$9,2,FALSE)</f>
        <v>25.090351653885907</v>
      </c>
      <c r="R2" s="4">
        <f>('FL Characterization'!R$2-'FL Characterization'!R$3)*VLOOKUP($A2,'FL Ratio'!$A$2:$B$9,2,FALSE)</f>
        <v>22.549429874231688</v>
      </c>
      <c r="S2" s="4">
        <f>('FL Characterization'!S$2-'FL Characterization'!S$3)*VLOOKUP($A2,'FL Ratio'!$A$2:$B$9,2,FALSE)</f>
        <v>21.740519035296121</v>
      </c>
      <c r="T2" s="4">
        <f>('FL Characterization'!T$2-'FL Characterization'!T$3)*VLOOKUP($A2,'FL Ratio'!$A$2:$B$9,2,FALSE)</f>
        <v>13.66600032574155</v>
      </c>
      <c r="U2" s="4">
        <f>('FL Characterization'!U$2-'FL Characterization'!U$3)*VLOOKUP($A2,'FL Ratio'!$A$2:$B$9,2,FALSE)</f>
        <v>14.614540194109217</v>
      </c>
      <c r="V2" s="4">
        <f>('FL Characterization'!V$2-'FL Characterization'!V$3)*VLOOKUP($A2,'FL Ratio'!$A$2:$B$9,2,FALSE)</f>
        <v>15.978385568728147</v>
      </c>
      <c r="W2" s="4">
        <f>('FL Characterization'!W$2-'FL Characterization'!W$3)*VLOOKUP($A2,'FL Ratio'!$A$2:$B$9,2,FALSE)</f>
        <v>16.359666045551595</v>
      </c>
      <c r="X2" s="4">
        <f>('FL Characterization'!X$2-'FL Characterization'!X$3)*VLOOKUP($A2,'FL Ratio'!$A$2:$B$9,2,FALSE)</f>
        <v>17.062024818647426</v>
      </c>
      <c r="Y2" s="4">
        <f>('FL Characterization'!Y$2-'FL Characterization'!Y$3)*VLOOKUP($A2,'FL Ratio'!$A$2:$B$9,2,FALSE)</f>
        <v>18.833327821213068</v>
      </c>
    </row>
    <row r="3" spans="1:25" x14ac:dyDescent="0.25">
      <c r="A3">
        <v>2</v>
      </c>
      <c r="B3" s="4">
        <f>('FL Characterization'!B$2-'FL Characterization'!B$3)*VLOOKUP($A3,'FL Ratio'!$A$2:$B$9,2,FALSE)</f>
        <v>17.57477042465327</v>
      </c>
      <c r="C3" s="4">
        <f>('FL Characterization'!C$2-'FL Characterization'!C$3)*VLOOKUP($A3,'FL Ratio'!$A$2:$B$9,2,FALSE)</f>
        <v>18.599208230181123</v>
      </c>
      <c r="D3" s="4">
        <f>('FL Characterization'!D$2-'FL Characterization'!D$3)*VLOOKUP($A3,'FL Ratio'!$A$2:$B$9,2,FALSE)</f>
        <v>19.640324971703002</v>
      </c>
      <c r="E3" s="4">
        <f>('FL Characterization'!E$2-'FL Characterization'!E$3)*VLOOKUP($A3,'FL Ratio'!$A$2:$B$9,2,FALSE)</f>
        <v>20.533086966751696</v>
      </c>
      <c r="F3" s="4">
        <f>('FL Characterization'!F$2-'FL Characterization'!F$3)*VLOOKUP($A3,'FL Ratio'!$A$2:$B$9,2,FALSE)</f>
        <v>20.766153151299807</v>
      </c>
      <c r="G3" s="4">
        <f>('FL Characterization'!G$2-'FL Characterization'!G$3)*VLOOKUP($A3,'FL Ratio'!$A$2:$B$9,2,FALSE)</f>
        <v>21.722558454746761</v>
      </c>
      <c r="H3" s="4">
        <f>('FL Characterization'!H$2-'FL Characterization'!H$3)*VLOOKUP($A3,'FL Ratio'!$A$2:$B$9,2,FALSE)</f>
        <v>21.611511854576001</v>
      </c>
      <c r="I3" s="4">
        <f>('FL Characterization'!I$2-'FL Characterization'!I$3)*VLOOKUP($A3,'FL Ratio'!$A$2:$B$9,2,FALSE)</f>
        <v>20.427921886115673</v>
      </c>
      <c r="J3" s="4">
        <f>('FL Characterization'!J$2-'FL Characterization'!J$3)*VLOOKUP($A3,'FL Ratio'!$A$2:$B$9,2,FALSE)</f>
        <v>18.508527488697808</v>
      </c>
      <c r="K3" s="4">
        <f>('FL Characterization'!K$2-'FL Characterization'!K$3)*VLOOKUP($A3,'FL Ratio'!$A$2:$B$9,2,FALSE)</f>
        <v>27.179247932939909</v>
      </c>
      <c r="L3" s="4">
        <f>('FL Characterization'!L$2-'FL Characterization'!L$3)*VLOOKUP($A3,'FL Ratio'!$A$2:$B$9,2,FALSE)</f>
        <v>26.541629766662997</v>
      </c>
      <c r="M3" s="4">
        <f>('FL Characterization'!M$2-'FL Characterization'!M$3)*VLOOKUP($A3,'FL Ratio'!$A$2:$B$9,2,FALSE)</f>
        <v>24.440083831415635</v>
      </c>
      <c r="N3" s="4">
        <f>('FL Characterization'!N$2-'FL Characterization'!N$3)*VLOOKUP($A3,'FL Ratio'!$A$2:$B$9,2,FALSE)</f>
        <v>23.846225926154631</v>
      </c>
      <c r="O3" s="4">
        <f>('FL Characterization'!O$2-'FL Characterization'!O$3)*VLOOKUP($A3,'FL Ratio'!$A$2:$B$9,2,FALSE)</f>
        <v>23.944236621087946</v>
      </c>
      <c r="P3" s="4">
        <f>('FL Characterization'!P$2-'FL Characterization'!P$3)*VLOOKUP($A3,'FL Ratio'!$A$2:$B$9,2,FALSE)</f>
        <v>22.809849513809997</v>
      </c>
      <c r="Q3" s="4">
        <f>('FL Characterization'!Q$2-'FL Characterization'!Q$3)*VLOOKUP($A3,'FL Ratio'!$A$2:$B$9,2,FALSE)</f>
        <v>20.908626378238253</v>
      </c>
      <c r="R3" s="4">
        <f>('FL Characterization'!R$2-'FL Characterization'!R$3)*VLOOKUP($A3,'FL Ratio'!$A$2:$B$9,2,FALSE)</f>
        <v>18.791191561859737</v>
      </c>
      <c r="S3" s="4">
        <f>('FL Characterization'!S$2-'FL Characterization'!S$3)*VLOOKUP($A3,'FL Ratio'!$A$2:$B$9,2,FALSE)</f>
        <v>18.117099196080098</v>
      </c>
      <c r="T3" s="4">
        <f>('FL Characterization'!T$2-'FL Characterization'!T$3)*VLOOKUP($A3,'FL Ratio'!$A$2:$B$9,2,FALSE)</f>
        <v>11.388333604784624</v>
      </c>
      <c r="U3" s="4">
        <f>('FL Characterization'!U$2-'FL Characterization'!U$3)*VLOOKUP($A3,'FL Ratio'!$A$2:$B$9,2,FALSE)</f>
        <v>12.178783495091013</v>
      </c>
      <c r="V3" s="4">
        <f>('FL Characterization'!V$2-'FL Characterization'!V$3)*VLOOKUP($A3,'FL Ratio'!$A$2:$B$9,2,FALSE)</f>
        <v>13.315321307273454</v>
      </c>
      <c r="W3" s="4">
        <f>('FL Characterization'!W$2-'FL Characterization'!W$3)*VLOOKUP($A3,'FL Ratio'!$A$2:$B$9,2,FALSE)</f>
        <v>13.633055037959661</v>
      </c>
      <c r="X3" s="4">
        <f>('FL Characterization'!X$2-'FL Characterization'!X$3)*VLOOKUP($A3,'FL Ratio'!$A$2:$B$9,2,FALSE)</f>
        <v>14.218354015539521</v>
      </c>
      <c r="Y3" s="4">
        <f>('FL Characterization'!Y$2-'FL Characterization'!Y$3)*VLOOKUP($A3,'FL Ratio'!$A$2:$B$9,2,FALSE)</f>
        <v>15.694439851010888</v>
      </c>
    </row>
    <row r="4" spans="1:25" x14ac:dyDescent="0.25">
      <c r="A4">
        <v>3</v>
      </c>
      <c r="B4" s="4">
        <f>('FL Characterization'!B$2-'FL Characterization'!B$3)*VLOOKUP($A4,'FL Ratio'!$A$2:$B$9,2,FALSE)</f>
        <v>14.059816339722616</v>
      </c>
      <c r="C4" s="4">
        <f>('FL Characterization'!C$2-'FL Characterization'!C$3)*VLOOKUP($A4,'FL Ratio'!$A$2:$B$9,2,FALSE)</f>
        <v>14.879366584144899</v>
      </c>
      <c r="D4" s="4">
        <f>('FL Characterization'!D$2-'FL Characterization'!D$3)*VLOOKUP($A4,'FL Ratio'!$A$2:$B$9,2,FALSE)</f>
        <v>15.712259977362404</v>
      </c>
      <c r="E4" s="4">
        <f>('FL Characterization'!E$2-'FL Characterization'!E$3)*VLOOKUP($A4,'FL Ratio'!$A$2:$B$9,2,FALSE)</f>
        <v>16.426469573401356</v>
      </c>
      <c r="F4" s="4">
        <f>('FL Characterization'!F$2-'FL Characterization'!F$3)*VLOOKUP($A4,'FL Ratio'!$A$2:$B$9,2,FALSE)</f>
        <v>16.612922521039845</v>
      </c>
      <c r="G4" s="4">
        <f>('FL Characterization'!G$2-'FL Characterization'!G$3)*VLOOKUP($A4,'FL Ratio'!$A$2:$B$9,2,FALSE)</f>
        <v>17.378046763797407</v>
      </c>
      <c r="H4" s="4">
        <f>('FL Characterization'!H$2-'FL Characterization'!H$3)*VLOOKUP($A4,'FL Ratio'!$A$2:$B$9,2,FALSE)</f>
        <v>17.289209483660802</v>
      </c>
      <c r="I4" s="4">
        <f>('FL Characterization'!I$2-'FL Characterization'!I$3)*VLOOKUP($A4,'FL Ratio'!$A$2:$B$9,2,FALSE)</f>
        <v>16.342337508892538</v>
      </c>
      <c r="J4" s="4">
        <f>('FL Characterization'!J$2-'FL Characterization'!J$3)*VLOOKUP($A4,'FL Ratio'!$A$2:$B$9,2,FALSE)</f>
        <v>14.806821990958248</v>
      </c>
      <c r="K4" s="4">
        <f>('FL Characterization'!K$2-'FL Characterization'!K$3)*VLOOKUP($A4,'FL Ratio'!$A$2:$B$9,2,FALSE)</f>
        <v>21.743398346351928</v>
      </c>
      <c r="L4" s="4">
        <f>('FL Characterization'!L$2-'FL Characterization'!L$3)*VLOOKUP($A4,'FL Ratio'!$A$2:$B$9,2,FALSE)</f>
        <v>21.233303813330398</v>
      </c>
      <c r="M4" s="4">
        <f>('FL Characterization'!M$2-'FL Characterization'!M$3)*VLOOKUP($A4,'FL Ratio'!$A$2:$B$9,2,FALSE)</f>
        <v>19.552067065132508</v>
      </c>
      <c r="N4" s="4">
        <f>('FL Characterization'!N$2-'FL Characterization'!N$3)*VLOOKUP($A4,'FL Ratio'!$A$2:$B$9,2,FALSE)</f>
        <v>19.076980740923705</v>
      </c>
      <c r="O4" s="4">
        <f>('FL Characterization'!O$2-'FL Characterization'!O$3)*VLOOKUP($A4,'FL Ratio'!$A$2:$B$9,2,FALSE)</f>
        <v>19.155389296870357</v>
      </c>
      <c r="P4" s="4">
        <f>('FL Characterization'!P$2-'FL Characterization'!P$3)*VLOOKUP($A4,'FL Ratio'!$A$2:$B$9,2,FALSE)</f>
        <v>18.247879611047999</v>
      </c>
      <c r="Q4" s="4">
        <f>('FL Characterization'!Q$2-'FL Characterization'!Q$3)*VLOOKUP($A4,'FL Ratio'!$A$2:$B$9,2,FALSE)</f>
        <v>16.726901102590602</v>
      </c>
      <c r="R4" s="4">
        <f>('FL Characterization'!R$2-'FL Characterization'!R$3)*VLOOKUP($A4,'FL Ratio'!$A$2:$B$9,2,FALSE)</f>
        <v>15.03295324948779</v>
      </c>
      <c r="S4" s="4">
        <f>('FL Characterization'!S$2-'FL Characterization'!S$3)*VLOOKUP($A4,'FL Ratio'!$A$2:$B$9,2,FALSE)</f>
        <v>14.49367935686408</v>
      </c>
      <c r="T4" s="4">
        <f>('FL Characterization'!T$2-'FL Characterization'!T$3)*VLOOKUP($A4,'FL Ratio'!$A$2:$B$9,2,FALSE)</f>
        <v>9.1106668838276992</v>
      </c>
      <c r="U4" s="4">
        <f>('FL Characterization'!U$2-'FL Characterization'!U$3)*VLOOKUP($A4,'FL Ratio'!$A$2:$B$9,2,FALSE)</f>
        <v>9.7430267960728099</v>
      </c>
      <c r="V4" s="4">
        <f>('FL Characterization'!V$2-'FL Characterization'!V$3)*VLOOKUP($A4,'FL Ratio'!$A$2:$B$9,2,FALSE)</f>
        <v>10.652257045818764</v>
      </c>
      <c r="W4" s="4">
        <f>('FL Characterization'!W$2-'FL Characterization'!W$3)*VLOOKUP($A4,'FL Ratio'!$A$2:$B$9,2,FALSE)</f>
        <v>10.90644403036773</v>
      </c>
      <c r="X4" s="4">
        <f>('FL Characterization'!X$2-'FL Characterization'!X$3)*VLOOKUP($A4,'FL Ratio'!$A$2:$B$9,2,FALSE)</f>
        <v>11.374683212431618</v>
      </c>
      <c r="Y4" s="4">
        <f>('FL Characterization'!Y$2-'FL Characterization'!Y$3)*VLOOKUP($A4,'FL Ratio'!$A$2:$B$9,2,FALSE)</f>
        <v>12.555551880808711</v>
      </c>
    </row>
    <row r="5" spans="1:25" x14ac:dyDescent="0.25">
      <c r="A5">
        <v>4</v>
      </c>
      <c r="B5" s="4">
        <f>('FL Characterization'!B$2-'FL Characterization'!B$3)*VLOOKUP($A5,'FL Ratio'!$A$2:$B$9,2,FALSE)</f>
        <v>10.544862254791964</v>
      </c>
      <c r="C5" s="4">
        <f>('FL Characterization'!C$2-'FL Characterization'!C$3)*VLOOKUP($A5,'FL Ratio'!$A$2:$B$9,2,FALSE)</f>
        <v>11.159524938108675</v>
      </c>
      <c r="D5" s="4">
        <f>('FL Characterization'!D$2-'FL Characterization'!D$3)*VLOOKUP($A5,'FL Ratio'!$A$2:$B$9,2,FALSE)</f>
        <v>11.784194983021804</v>
      </c>
      <c r="E5" s="4">
        <f>('FL Characterization'!E$2-'FL Characterization'!E$3)*VLOOKUP($A5,'FL Ratio'!$A$2:$B$9,2,FALSE)</f>
        <v>12.319852180051019</v>
      </c>
      <c r="F5" s="4">
        <f>('FL Characterization'!F$2-'FL Characterization'!F$3)*VLOOKUP($A5,'FL Ratio'!$A$2:$B$9,2,FALSE)</f>
        <v>12.459691890779887</v>
      </c>
      <c r="G5" s="4">
        <f>('FL Characterization'!G$2-'FL Characterization'!G$3)*VLOOKUP($A5,'FL Ratio'!$A$2:$B$9,2,FALSE)</f>
        <v>13.033535072848057</v>
      </c>
      <c r="H5" s="4">
        <f>('FL Characterization'!H$2-'FL Characterization'!H$3)*VLOOKUP($A5,'FL Ratio'!$A$2:$B$9,2,FALSE)</f>
        <v>12.966907112745602</v>
      </c>
      <c r="I5" s="4">
        <f>('FL Characterization'!I$2-'FL Characterization'!I$3)*VLOOKUP($A5,'FL Ratio'!$A$2:$B$9,2,FALSE)</f>
        <v>12.256753131669406</v>
      </c>
      <c r="J5" s="4">
        <f>('FL Characterization'!J$2-'FL Characterization'!J$3)*VLOOKUP($A5,'FL Ratio'!$A$2:$B$9,2,FALSE)</f>
        <v>11.105116493218688</v>
      </c>
      <c r="K5" s="4">
        <f>('FL Characterization'!K$2-'FL Characterization'!K$3)*VLOOKUP($A5,'FL Ratio'!$A$2:$B$9,2,FALSE)</f>
        <v>16.307548759763947</v>
      </c>
      <c r="L5" s="4">
        <f>('FL Characterization'!L$2-'FL Characterization'!L$3)*VLOOKUP($A5,'FL Ratio'!$A$2:$B$9,2,FALSE)</f>
        <v>15.924977859997799</v>
      </c>
      <c r="M5" s="4">
        <f>('FL Characterization'!M$2-'FL Characterization'!M$3)*VLOOKUP($A5,'FL Ratio'!$A$2:$B$9,2,FALSE)</f>
        <v>14.664050298849382</v>
      </c>
      <c r="N5" s="4">
        <f>('FL Characterization'!N$2-'FL Characterization'!N$3)*VLOOKUP($A5,'FL Ratio'!$A$2:$B$9,2,FALSE)</f>
        <v>14.30773555569278</v>
      </c>
      <c r="O5" s="4">
        <f>('FL Characterization'!O$2-'FL Characterization'!O$3)*VLOOKUP($A5,'FL Ratio'!$A$2:$B$9,2,FALSE)</f>
        <v>14.366541972652769</v>
      </c>
      <c r="P5" s="4">
        <f>('FL Characterization'!P$2-'FL Characterization'!P$3)*VLOOKUP($A5,'FL Ratio'!$A$2:$B$9,2,FALSE)</f>
        <v>13.685909708285999</v>
      </c>
      <c r="Q5" s="4">
        <f>('FL Characterization'!Q$2-'FL Characterization'!Q$3)*VLOOKUP($A5,'FL Ratio'!$A$2:$B$9,2,FALSE)</f>
        <v>12.545175826942954</v>
      </c>
      <c r="R5" s="4">
        <f>('FL Characterization'!R$2-'FL Characterization'!R$3)*VLOOKUP($A5,'FL Ratio'!$A$2:$B$9,2,FALSE)</f>
        <v>11.274714937115844</v>
      </c>
      <c r="S5" s="4">
        <f>('FL Characterization'!S$2-'FL Characterization'!S$3)*VLOOKUP($A5,'FL Ratio'!$A$2:$B$9,2,FALSE)</f>
        <v>10.87025951764806</v>
      </c>
      <c r="T5" s="4">
        <f>('FL Characterization'!T$2-'FL Characterization'!T$3)*VLOOKUP($A5,'FL Ratio'!$A$2:$B$9,2,FALSE)</f>
        <v>6.8330001628707748</v>
      </c>
      <c r="U5" s="4">
        <f>('FL Characterization'!U$2-'FL Characterization'!U$3)*VLOOKUP($A5,'FL Ratio'!$A$2:$B$9,2,FALSE)</f>
        <v>7.3072700970546087</v>
      </c>
      <c r="V5" s="4">
        <f>('FL Characterization'!V$2-'FL Characterization'!V$3)*VLOOKUP($A5,'FL Ratio'!$A$2:$B$9,2,FALSE)</f>
        <v>7.9891927843640733</v>
      </c>
      <c r="W5" s="4">
        <f>('FL Characterization'!W$2-'FL Characterization'!W$3)*VLOOKUP($A5,'FL Ratio'!$A$2:$B$9,2,FALSE)</f>
        <v>8.1798330227757976</v>
      </c>
      <c r="X5" s="4">
        <f>('FL Characterization'!X$2-'FL Characterization'!X$3)*VLOOKUP($A5,'FL Ratio'!$A$2:$B$9,2,FALSE)</f>
        <v>8.5310124093237132</v>
      </c>
      <c r="Y5" s="4">
        <f>('FL Characterization'!Y$2-'FL Characterization'!Y$3)*VLOOKUP($A5,'FL Ratio'!$A$2:$B$9,2,FALSE)</f>
        <v>9.416663910606534</v>
      </c>
    </row>
    <row r="6" spans="1:25" x14ac:dyDescent="0.25">
      <c r="A6">
        <v>5</v>
      </c>
      <c r="B6" s="4">
        <f>('FL Characterization'!B$2-'FL Characterization'!B$3)*VLOOKUP($A6,'FL Ratio'!$A$2:$B$9,2,FALSE)</f>
        <v>10.544862254791964</v>
      </c>
      <c r="C6" s="4">
        <f>('FL Characterization'!C$2-'FL Characterization'!C$3)*VLOOKUP($A6,'FL Ratio'!$A$2:$B$9,2,FALSE)</f>
        <v>11.159524938108675</v>
      </c>
      <c r="D6" s="4">
        <f>('FL Characterization'!D$2-'FL Characterization'!D$3)*VLOOKUP($A6,'FL Ratio'!$A$2:$B$9,2,FALSE)</f>
        <v>11.784194983021804</v>
      </c>
      <c r="E6" s="4">
        <f>('FL Characterization'!E$2-'FL Characterization'!E$3)*VLOOKUP($A6,'FL Ratio'!$A$2:$B$9,2,FALSE)</f>
        <v>12.319852180051019</v>
      </c>
      <c r="F6" s="4">
        <f>('FL Characterization'!F$2-'FL Characterization'!F$3)*VLOOKUP($A6,'FL Ratio'!$A$2:$B$9,2,FALSE)</f>
        <v>12.459691890779887</v>
      </c>
      <c r="G6" s="4">
        <f>('FL Characterization'!G$2-'FL Characterization'!G$3)*VLOOKUP($A6,'FL Ratio'!$A$2:$B$9,2,FALSE)</f>
        <v>13.033535072848057</v>
      </c>
      <c r="H6" s="4">
        <f>('FL Characterization'!H$2-'FL Characterization'!H$3)*VLOOKUP($A6,'FL Ratio'!$A$2:$B$9,2,FALSE)</f>
        <v>12.966907112745602</v>
      </c>
      <c r="I6" s="4">
        <f>('FL Characterization'!I$2-'FL Characterization'!I$3)*VLOOKUP($A6,'FL Ratio'!$A$2:$B$9,2,FALSE)</f>
        <v>12.256753131669406</v>
      </c>
      <c r="J6" s="4">
        <f>('FL Characterization'!J$2-'FL Characterization'!J$3)*VLOOKUP($A6,'FL Ratio'!$A$2:$B$9,2,FALSE)</f>
        <v>11.105116493218688</v>
      </c>
      <c r="K6" s="4">
        <f>('FL Characterization'!K$2-'FL Characterization'!K$3)*VLOOKUP($A6,'FL Ratio'!$A$2:$B$9,2,FALSE)</f>
        <v>16.307548759763947</v>
      </c>
      <c r="L6" s="4">
        <f>('FL Characterization'!L$2-'FL Characterization'!L$3)*VLOOKUP($A6,'FL Ratio'!$A$2:$B$9,2,FALSE)</f>
        <v>15.924977859997799</v>
      </c>
      <c r="M6" s="4">
        <f>('FL Characterization'!M$2-'FL Characterization'!M$3)*VLOOKUP($A6,'FL Ratio'!$A$2:$B$9,2,FALSE)</f>
        <v>14.664050298849382</v>
      </c>
      <c r="N6" s="4">
        <f>('FL Characterization'!N$2-'FL Characterization'!N$3)*VLOOKUP($A6,'FL Ratio'!$A$2:$B$9,2,FALSE)</f>
        <v>14.30773555569278</v>
      </c>
      <c r="O6" s="4">
        <f>('FL Characterization'!O$2-'FL Characterization'!O$3)*VLOOKUP($A6,'FL Ratio'!$A$2:$B$9,2,FALSE)</f>
        <v>14.366541972652769</v>
      </c>
      <c r="P6" s="4">
        <f>('FL Characterization'!P$2-'FL Characterization'!P$3)*VLOOKUP($A6,'FL Ratio'!$A$2:$B$9,2,FALSE)</f>
        <v>13.685909708285999</v>
      </c>
      <c r="Q6" s="4">
        <f>('FL Characterization'!Q$2-'FL Characterization'!Q$3)*VLOOKUP($A6,'FL Ratio'!$A$2:$B$9,2,FALSE)</f>
        <v>12.545175826942954</v>
      </c>
      <c r="R6" s="4">
        <f>('FL Characterization'!R$2-'FL Characterization'!R$3)*VLOOKUP($A6,'FL Ratio'!$A$2:$B$9,2,FALSE)</f>
        <v>11.274714937115844</v>
      </c>
      <c r="S6" s="4">
        <f>('FL Characterization'!S$2-'FL Characterization'!S$3)*VLOOKUP($A6,'FL Ratio'!$A$2:$B$9,2,FALSE)</f>
        <v>10.87025951764806</v>
      </c>
      <c r="T6" s="4">
        <f>('FL Characterization'!T$2-'FL Characterization'!T$3)*VLOOKUP($A6,'FL Ratio'!$A$2:$B$9,2,FALSE)</f>
        <v>6.8330001628707748</v>
      </c>
      <c r="U6" s="4">
        <f>('FL Characterization'!U$2-'FL Characterization'!U$3)*VLOOKUP($A6,'FL Ratio'!$A$2:$B$9,2,FALSE)</f>
        <v>7.3072700970546087</v>
      </c>
      <c r="V6" s="4">
        <f>('FL Characterization'!V$2-'FL Characterization'!V$3)*VLOOKUP($A6,'FL Ratio'!$A$2:$B$9,2,FALSE)</f>
        <v>7.9891927843640733</v>
      </c>
      <c r="W6" s="4">
        <f>('FL Characterization'!W$2-'FL Characterization'!W$3)*VLOOKUP($A6,'FL Ratio'!$A$2:$B$9,2,FALSE)</f>
        <v>8.1798330227757976</v>
      </c>
      <c r="X6" s="4">
        <f>('FL Characterization'!X$2-'FL Characterization'!X$3)*VLOOKUP($A6,'FL Ratio'!$A$2:$B$9,2,FALSE)</f>
        <v>8.5310124093237132</v>
      </c>
      <c r="Y6" s="4">
        <f>('FL Characterization'!Y$2-'FL Characterization'!Y$3)*VLOOKUP($A6,'FL Ratio'!$A$2:$B$9,2,FALSE)</f>
        <v>9.416663910606534</v>
      </c>
    </row>
    <row r="7" spans="1:25" x14ac:dyDescent="0.25">
      <c r="A7">
        <v>6</v>
      </c>
      <c r="B7" s="4">
        <f>('FL Characterization'!B$2-'FL Characterization'!B$3)*VLOOKUP($A7,'FL Ratio'!$A$2:$B$9,2,FALSE)</f>
        <v>10.544862254791964</v>
      </c>
      <c r="C7" s="4">
        <f>('FL Characterization'!C$2-'FL Characterization'!C$3)*VLOOKUP($A7,'FL Ratio'!$A$2:$B$9,2,FALSE)</f>
        <v>11.159524938108675</v>
      </c>
      <c r="D7" s="4">
        <f>('FL Characterization'!D$2-'FL Characterization'!D$3)*VLOOKUP($A7,'FL Ratio'!$A$2:$B$9,2,FALSE)</f>
        <v>11.784194983021804</v>
      </c>
      <c r="E7" s="4">
        <f>('FL Characterization'!E$2-'FL Characterization'!E$3)*VLOOKUP($A7,'FL Ratio'!$A$2:$B$9,2,FALSE)</f>
        <v>12.319852180051019</v>
      </c>
      <c r="F7" s="4">
        <f>('FL Characterization'!F$2-'FL Characterization'!F$3)*VLOOKUP($A7,'FL Ratio'!$A$2:$B$9,2,FALSE)</f>
        <v>12.459691890779887</v>
      </c>
      <c r="G7" s="4">
        <f>('FL Characterization'!G$2-'FL Characterization'!G$3)*VLOOKUP($A7,'FL Ratio'!$A$2:$B$9,2,FALSE)</f>
        <v>13.033535072848057</v>
      </c>
      <c r="H7" s="4">
        <f>('FL Characterization'!H$2-'FL Characterization'!H$3)*VLOOKUP($A7,'FL Ratio'!$A$2:$B$9,2,FALSE)</f>
        <v>12.966907112745602</v>
      </c>
      <c r="I7" s="4">
        <f>('FL Characterization'!I$2-'FL Characterization'!I$3)*VLOOKUP($A7,'FL Ratio'!$A$2:$B$9,2,FALSE)</f>
        <v>12.256753131669406</v>
      </c>
      <c r="J7" s="4">
        <f>('FL Characterization'!J$2-'FL Characterization'!J$3)*VLOOKUP($A7,'FL Ratio'!$A$2:$B$9,2,FALSE)</f>
        <v>11.105116493218688</v>
      </c>
      <c r="K7" s="4">
        <f>('FL Characterization'!K$2-'FL Characterization'!K$3)*VLOOKUP($A7,'FL Ratio'!$A$2:$B$9,2,FALSE)</f>
        <v>16.307548759763947</v>
      </c>
      <c r="L7" s="4">
        <f>('FL Characterization'!L$2-'FL Characterization'!L$3)*VLOOKUP($A7,'FL Ratio'!$A$2:$B$9,2,FALSE)</f>
        <v>15.924977859997799</v>
      </c>
      <c r="M7" s="4">
        <f>('FL Characterization'!M$2-'FL Characterization'!M$3)*VLOOKUP($A7,'FL Ratio'!$A$2:$B$9,2,FALSE)</f>
        <v>14.664050298849382</v>
      </c>
      <c r="N7" s="4">
        <f>('FL Characterization'!N$2-'FL Characterization'!N$3)*VLOOKUP($A7,'FL Ratio'!$A$2:$B$9,2,FALSE)</f>
        <v>14.30773555569278</v>
      </c>
      <c r="O7" s="4">
        <f>('FL Characterization'!O$2-'FL Characterization'!O$3)*VLOOKUP($A7,'FL Ratio'!$A$2:$B$9,2,FALSE)</f>
        <v>14.366541972652769</v>
      </c>
      <c r="P7" s="4">
        <f>('FL Characterization'!P$2-'FL Characterization'!P$3)*VLOOKUP($A7,'FL Ratio'!$A$2:$B$9,2,FALSE)</f>
        <v>13.685909708285999</v>
      </c>
      <c r="Q7" s="4">
        <f>('FL Characterization'!Q$2-'FL Characterization'!Q$3)*VLOOKUP($A7,'FL Ratio'!$A$2:$B$9,2,FALSE)</f>
        <v>12.545175826942954</v>
      </c>
      <c r="R7" s="4">
        <f>('FL Characterization'!R$2-'FL Characterization'!R$3)*VLOOKUP($A7,'FL Ratio'!$A$2:$B$9,2,FALSE)</f>
        <v>11.274714937115844</v>
      </c>
      <c r="S7" s="4">
        <f>('FL Characterization'!S$2-'FL Characterization'!S$3)*VLOOKUP($A7,'FL Ratio'!$A$2:$B$9,2,FALSE)</f>
        <v>10.87025951764806</v>
      </c>
      <c r="T7" s="4">
        <f>('FL Characterization'!T$2-'FL Characterization'!T$3)*VLOOKUP($A7,'FL Ratio'!$A$2:$B$9,2,FALSE)</f>
        <v>6.8330001628707748</v>
      </c>
      <c r="U7" s="4">
        <f>('FL Characterization'!U$2-'FL Characterization'!U$3)*VLOOKUP($A7,'FL Ratio'!$A$2:$B$9,2,FALSE)</f>
        <v>7.3072700970546087</v>
      </c>
      <c r="V7" s="4">
        <f>('FL Characterization'!V$2-'FL Characterization'!V$3)*VLOOKUP($A7,'FL Ratio'!$A$2:$B$9,2,FALSE)</f>
        <v>7.9891927843640733</v>
      </c>
      <c r="W7" s="4">
        <f>('FL Characterization'!W$2-'FL Characterization'!W$3)*VLOOKUP($A7,'FL Ratio'!$A$2:$B$9,2,FALSE)</f>
        <v>8.1798330227757976</v>
      </c>
      <c r="X7" s="4">
        <f>('FL Characterization'!X$2-'FL Characterization'!X$3)*VLOOKUP($A7,'FL Ratio'!$A$2:$B$9,2,FALSE)</f>
        <v>8.5310124093237132</v>
      </c>
      <c r="Y7" s="4">
        <f>('FL Characterization'!Y$2-'FL Characterization'!Y$3)*VLOOKUP($A7,'FL Ratio'!$A$2:$B$9,2,FALSE)</f>
        <v>9.416663910606534</v>
      </c>
    </row>
    <row r="8" spans="1:25" x14ac:dyDescent="0.25">
      <c r="A8">
        <v>7</v>
      </c>
      <c r="B8" s="4">
        <f>('FL Characterization'!B$2-'FL Characterization'!B$3)*VLOOKUP($A8,'FL Ratio'!$A$2:$B$9,2,FALSE)</f>
        <v>10.544862254791964</v>
      </c>
      <c r="C8" s="4">
        <f>('FL Characterization'!C$2-'FL Characterization'!C$3)*VLOOKUP($A8,'FL Ratio'!$A$2:$B$9,2,FALSE)</f>
        <v>11.159524938108675</v>
      </c>
      <c r="D8" s="4">
        <f>('FL Characterization'!D$2-'FL Characterization'!D$3)*VLOOKUP($A8,'FL Ratio'!$A$2:$B$9,2,FALSE)</f>
        <v>11.784194983021804</v>
      </c>
      <c r="E8" s="4">
        <f>('FL Characterization'!E$2-'FL Characterization'!E$3)*VLOOKUP($A8,'FL Ratio'!$A$2:$B$9,2,FALSE)</f>
        <v>12.319852180051019</v>
      </c>
      <c r="F8" s="4">
        <f>('FL Characterization'!F$2-'FL Characterization'!F$3)*VLOOKUP($A8,'FL Ratio'!$A$2:$B$9,2,FALSE)</f>
        <v>12.459691890779887</v>
      </c>
      <c r="G8" s="4">
        <f>('FL Characterization'!G$2-'FL Characterization'!G$3)*VLOOKUP($A8,'FL Ratio'!$A$2:$B$9,2,FALSE)</f>
        <v>13.033535072848057</v>
      </c>
      <c r="H8" s="4">
        <f>('FL Characterization'!H$2-'FL Characterization'!H$3)*VLOOKUP($A8,'FL Ratio'!$A$2:$B$9,2,FALSE)</f>
        <v>12.966907112745602</v>
      </c>
      <c r="I8" s="4">
        <f>('FL Characterization'!I$2-'FL Characterization'!I$3)*VLOOKUP($A8,'FL Ratio'!$A$2:$B$9,2,FALSE)</f>
        <v>12.256753131669406</v>
      </c>
      <c r="J8" s="4">
        <f>('FL Characterization'!J$2-'FL Characterization'!J$3)*VLOOKUP($A8,'FL Ratio'!$A$2:$B$9,2,FALSE)</f>
        <v>11.105116493218688</v>
      </c>
      <c r="K8" s="4">
        <f>('FL Characterization'!K$2-'FL Characterization'!K$3)*VLOOKUP($A8,'FL Ratio'!$A$2:$B$9,2,FALSE)</f>
        <v>16.307548759763947</v>
      </c>
      <c r="L8" s="4">
        <f>('FL Characterization'!L$2-'FL Characterization'!L$3)*VLOOKUP($A8,'FL Ratio'!$A$2:$B$9,2,FALSE)</f>
        <v>15.924977859997799</v>
      </c>
      <c r="M8" s="4">
        <f>('FL Characterization'!M$2-'FL Characterization'!M$3)*VLOOKUP($A8,'FL Ratio'!$A$2:$B$9,2,FALSE)</f>
        <v>14.664050298849382</v>
      </c>
      <c r="N8" s="4">
        <f>('FL Characterization'!N$2-'FL Characterization'!N$3)*VLOOKUP($A8,'FL Ratio'!$A$2:$B$9,2,FALSE)</f>
        <v>14.30773555569278</v>
      </c>
      <c r="O8" s="4">
        <f>('FL Characterization'!O$2-'FL Characterization'!O$3)*VLOOKUP($A8,'FL Ratio'!$A$2:$B$9,2,FALSE)</f>
        <v>14.366541972652769</v>
      </c>
      <c r="P8" s="4">
        <f>('FL Characterization'!P$2-'FL Characterization'!P$3)*VLOOKUP($A8,'FL Ratio'!$A$2:$B$9,2,FALSE)</f>
        <v>13.685909708285999</v>
      </c>
      <c r="Q8" s="4">
        <f>('FL Characterization'!Q$2-'FL Characterization'!Q$3)*VLOOKUP($A8,'FL Ratio'!$A$2:$B$9,2,FALSE)</f>
        <v>12.545175826942954</v>
      </c>
      <c r="R8" s="4">
        <f>('FL Characterization'!R$2-'FL Characterization'!R$3)*VLOOKUP($A8,'FL Ratio'!$A$2:$B$9,2,FALSE)</f>
        <v>11.274714937115844</v>
      </c>
      <c r="S8" s="4">
        <f>('FL Characterization'!S$2-'FL Characterization'!S$3)*VLOOKUP($A8,'FL Ratio'!$A$2:$B$9,2,FALSE)</f>
        <v>10.87025951764806</v>
      </c>
      <c r="T8" s="4">
        <f>('FL Characterization'!T$2-'FL Characterization'!T$3)*VLOOKUP($A8,'FL Ratio'!$A$2:$B$9,2,FALSE)</f>
        <v>6.8330001628707748</v>
      </c>
      <c r="U8" s="4">
        <f>('FL Characterization'!U$2-'FL Characterization'!U$3)*VLOOKUP($A8,'FL Ratio'!$A$2:$B$9,2,FALSE)</f>
        <v>7.3072700970546087</v>
      </c>
      <c r="V8" s="4">
        <f>('FL Characterization'!V$2-'FL Characterization'!V$3)*VLOOKUP($A8,'FL Ratio'!$A$2:$B$9,2,FALSE)</f>
        <v>7.9891927843640733</v>
      </c>
      <c r="W8" s="4">
        <f>('FL Characterization'!W$2-'FL Characterization'!W$3)*VLOOKUP($A8,'FL Ratio'!$A$2:$B$9,2,FALSE)</f>
        <v>8.1798330227757976</v>
      </c>
      <c r="X8" s="4">
        <f>('FL Characterization'!X$2-'FL Characterization'!X$3)*VLOOKUP($A8,'FL Ratio'!$A$2:$B$9,2,FALSE)</f>
        <v>8.5310124093237132</v>
      </c>
      <c r="Y8" s="4">
        <f>('FL Characterization'!Y$2-'FL Characterization'!Y$3)*VLOOKUP($A8,'FL Ratio'!$A$2:$B$9,2,FALSE)</f>
        <v>9.416663910606534</v>
      </c>
    </row>
    <row r="9" spans="1:25" x14ac:dyDescent="0.25">
      <c r="A9">
        <v>8</v>
      </c>
      <c r="B9" s="4">
        <f>('FL Characterization'!B$2-'FL Characterization'!B$3)*VLOOKUP($A9,'FL Ratio'!$A$2:$B$9,2,FALSE)</f>
        <v>10.544862254791964</v>
      </c>
      <c r="C9" s="4">
        <f>('FL Characterization'!C$2-'FL Characterization'!C$3)*VLOOKUP($A9,'FL Ratio'!$A$2:$B$9,2,FALSE)</f>
        <v>11.159524938108675</v>
      </c>
      <c r="D9" s="4">
        <f>('FL Characterization'!D$2-'FL Characterization'!D$3)*VLOOKUP($A9,'FL Ratio'!$A$2:$B$9,2,FALSE)</f>
        <v>11.784194983021804</v>
      </c>
      <c r="E9" s="4">
        <f>('FL Characterization'!E$2-'FL Characterization'!E$3)*VLOOKUP($A9,'FL Ratio'!$A$2:$B$9,2,FALSE)</f>
        <v>12.319852180051019</v>
      </c>
      <c r="F9" s="4">
        <f>('FL Characterization'!F$2-'FL Characterization'!F$3)*VLOOKUP($A9,'FL Ratio'!$A$2:$B$9,2,FALSE)</f>
        <v>12.459691890779887</v>
      </c>
      <c r="G9" s="4">
        <f>('FL Characterization'!G$2-'FL Characterization'!G$3)*VLOOKUP($A9,'FL Ratio'!$A$2:$B$9,2,FALSE)</f>
        <v>13.033535072848057</v>
      </c>
      <c r="H9" s="4">
        <f>('FL Characterization'!H$2-'FL Characterization'!H$3)*VLOOKUP($A9,'FL Ratio'!$A$2:$B$9,2,FALSE)</f>
        <v>12.966907112745602</v>
      </c>
      <c r="I9" s="4">
        <f>('FL Characterization'!I$2-'FL Characterization'!I$3)*VLOOKUP($A9,'FL Ratio'!$A$2:$B$9,2,FALSE)</f>
        <v>12.256753131669406</v>
      </c>
      <c r="J9" s="4">
        <f>('FL Characterization'!J$2-'FL Characterization'!J$3)*VLOOKUP($A9,'FL Ratio'!$A$2:$B$9,2,FALSE)</f>
        <v>11.105116493218688</v>
      </c>
      <c r="K9" s="4">
        <f>('FL Characterization'!K$2-'FL Characterization'!K$3)*VLOOKUP($A9,'FL Ratio'!$A$2:$B$9,2,FALSE)</f>
        <v>16.307548759763947</v>
      </c>
      <c r="L9" s="4">
        <f>('FL Characterization'!L$2-'FL Characterization'!L$3)*VLOOKUP($A9,'FL Ratio'!$A$2:$B$9,2,FALSE)</f>
        <v>15.924977859997799</v>
      </c>
      <c r="M9" s="4">
        <f>('FL Characterization'!M$2-'FL Characterization'!M$3)*VLOOKUP($A9,'FL Ratio'!$A$2:$B$9,2,FALSE)</f>
        <v>14.664050298849382</v>
      </c>
      <c r="N9" s="4">
        <f>('FL Characterization'!N$2-'FL Characterization'!N$3)*VLOOKUP($A9,'FL Ratio'!$A$2:$B$9,2,FALSE)</f>
        <v>14.30773555569278</v>
      </c>
      <c r="O9" s="4">
        <f>('FL Characterization'!O$2-'FL Characterization'!O$3)*VLOOKUP($A9,'FL Ratio'!$A$2:$B$9,2,FALSE)</f>
        <v>14.366541972652769</v>
      </c>
      <c r="P9" s="4">
        <f>('FL Characterization'!P$2-'FL Characterization'!P$3)*VLOOKUP($A9,'FL Ratio'!$A$2:$B$9,2,FALSE)</f>
        <v>13.685909708285999</v>
      </c>
      <c r="Q9" s="4">
        <f>('FL Characterization'!Q$2-'FL Characterization'!Q$3)*VLOOKUP($A9,'FL Ratio'!$A$2:$B$9,2,FALSE)</f>
        <v>12.545175826942954</v>
      </c>
      <c r="R9" s="4">
        <f>('FL Characterization'!R$2-'FL Characterization'!R$3)*VLOOKUP($A9,'FL Ratio'!$A$2:$B$9,2,FALSE)</f>
        <v>11.274714937115844</v>
      </c>
      <c r="S9" s="4">
        <f>('FL Characterization'!S$2-'FL Characterization'!S$3)*VLOOKUP($A9,'FL Ratio'!$A$2:$B$9,2,FALSE)</f>
        <v>10.87025951764806</v>
      </c>
      <c r="T9" s="4">
        <f>('FL Characterization'!T$2-'FL Characterization'!T$3)*VLOOKUP($A9,'FL Ratio'!$A$2:$B$9,2,FALSE)</f>
        <v>6.8330001628707748</v>
      </c>
      <c r="U9" s="4">
        <f>('FL Characterization'!U$2-'FL Characterization'!U$3)*VLOOKUP($A9,'FL Ratio'!$A$2:$B$9,2,FALSE)</f>
        <v>7.3072700970546087</v>
      </c>
      <c r="V9" s="4">
        <f>('FL Characterization'!V$2-'FL Characterization'!V$3)*VLOOKUP($A9,'FL Ratio'!$A$2:$B$9,2,FALSE)</f>
        <v>7.9891927843640733</v>
      </c>
      <c r="W9" s="4">
        <f>('FL Characterization'!W$2-'FL Characterization'!W$3)*VLOOKUP($A9,'FL Ratio'!$A$2:$B$9,2,FALSE)</f>
        <v>8.1798330227757976</v>
      </c>
      <c r="X9" s="4">
        <f>('FL Characterization'!X$2-'FL Characterization'!X$3)*VLOOKUP($A9,'FL Ratio'!$A$2:$B$9,2,FALSE)</f>
        <v>8.5310124093237132</v>
      </c>
      <c r="Y9" s="4">
        <f>('FL Characterization'!Y$2-'FL Characterization'!Y$3)*VLOOKUP($A9,'FL Ratio'!$A$2:$B$9,2,FALSE)</f>
        <v>9.416663910606534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0B604F-ADB7-488D-B5AF-27283AC2525E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2.261363387978142E-4</v>
      </c>
      <c r="D3" s="7">
        <f ca="1">VLOOKUP($A3,'RES installed'!$A$2:$C$6,3,FALSE)*(AVERAGE('[1]Profiles, RES, Summer'!D$2:D$4)*(RANDBETWEEN(95,105)/100))</f>
        <v>1.2513212032550059E-4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0.20718960681668799</v>
      </c>
      <c r="J3" s="7">
        <f ca="1">VLOOKUP($A3,'RES installed'!$A$2:$C$6,3,FALSE)*(AVERAGE('[1]Profiles, RES, Summer'!J$2:J$4)*(RANDBETWEEN(95,105)/100))</f>
        <v>4.1531050282685165</v>
      </c>
      <c r="K3" s="7">
        <f ca="1">VLOOKUP($A3,'RES installed'!$A$2:$C$6,3,FALSE)*(AVERAGE('[1]Profiles, RES, Summer'!K$2:K$4)*(RANDBETWEEN(95,105)/100))</f>
        <v>11.218418377335595</v>
      </c>
      <c r="L3" s="7">
        <f ca="1">VLOOKUP($A3,'RES installed'!$A$2:$C$6,3,FALSE)*(AVERAGE('[1]Profiles, RES, Summer'!L$2:L$4)*(RANDBETWEEN(95,105)/100))</f>
        <v>14.824939084297702</v>
      </c>
      <c r="M3" s="7">
        <f ca="1">VLOOKUP($A3,'RES installed'!$A$2:$C$6,3,FALSE)*(AVERAGE('[1]Profiles, RES, Summer'!M$2:M$4)*(RANDBETWEEN(95,105)/100))</f>
        <v>15.669864286865401</v>
      </c>
      <c r="N3" s="7">
        <f ca="1">VLOOKUP($A3,'RES installed'!$A$2:$C$6,3,FALSE)*(AVERAGE('[1]Profiles, RES, Summer'!N$2:N$4)*(RANDBETWEEN(95,105)/100))</f>
        <v>17.517057171643703</v>
      </c>
      <c r="O3" s="7">
        <f ca="1">VLOOKUP($A3,'RES installed'!$A$2:$C$6,3,FALSE)*(AVERAGE('[1]Profiles, RES, Summer'!O$2:O$4)*(RANDBETWEEN(95,105)/100))</f>
        <v>15.336059074910168</v>
      </c>
      <c r="P3" s="7">
        <f ca="1">VLOOKUP($A3,'RES installed'!$A$2:$C$6,3,FALSE)*(AVERAGE('[1]Profiles, RES, Summer'!P$2:P$4)*(RANDBETWEEN(95,105)/100))</f>
        <v>11.367029262269213</v>
      </c>
      <c r="Q3" s="7">
        <f ca="1">VLOOKUP($A3,'RES installed'!$A$2:$C$6,3,FALSE)*(AVERAGE('[1]Profiles, RES, Summer'!Q$2:Q$4)*(RANDBETWEEN(95,105)/100))</f>
        <v>6.1475957597384632</v>
      </c>
      <c r="R3" s="7">
        <f ca="1">VLOOKUP($A3,'RES installed'!$A$2:$C$6,3,FALSE)*(AVERAGE('[1]Profiles, RES, Summer'!R$2:R$4)*(RANDBETWEEN(95,105)/100))</f>
        <v>1.4581465407942715</v>
      </c>
      <c r="S3" s="7">
        <f ca="1">VLOOKUP($A3,'RES installed'!$A$2:$C$6,3,FALSE)*(AVERAGE('[1]Profiles, RES, Summer'!S$2:S$4)*(RANDBETWEEN(95,105)/100))</f>
        <v>9.2195393457443868E-3</v>
      </c>
      <c r="T3" s="7">
        <f ca="1">VLOOKUP($A3,'RES installed'!$A$2:$C$6,3,FALSE)*(AVERAGE('[1]Profiles, RES, Summer'!T$2:T$4)*(RANDBETWEEN(95,105)/100))</f>
        <v>1.4737239462375422E-3</v>
      </c>
      <c r="U3" s="7">
        <f ca="1">VLOOKUP($A3,'RES installed'!$A$2:$C$6,3,FALSE)*(AVERAGE('[1]Profiles, RES, Summer'!U$2:U$4)*(RANDBETWEEN(95,105)/100))</f>
        <v>3.7153538447471881E-4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6.4650571823319769</v>
      </c>
      <c r="C4" s="9">
        <f ca="1">VLOOKUP($A4,'RES installed'!$A$2:$C$6,3,FALSE)*(AVERAGE('[1]Profiles, RES, Summer'!C$5:C$7)*(RANDBETWEEN(95,105)/100))</f>
        <v>6.2844299440856854</v>
      </c>
      <c r="D4" s="9">
        <f ca="1">VLOOKUP($A4,'RES installed'!$A$2:$C$6,3,FALSE)*(AVERAGE('[1]Profiles, RES, Summer'!D$5:D$7)*(RANDBETWEEN(95,105)/100))</f>
        <v>6.3294059607919646</v>
      </c>
      <c r="E4" s="9">
        <f ca="1">VLOOKUP($A4,'RES installed'!$A$2:$C$6,3,FALSE)*(AVERAGE('[1]Profiles, RES, Summer'!E$5:E$7)*(RANDBETWEEN(95,105)/100))</f>
        <v>6.2788197784631317</v>
      </c>
      <c r="F4" s="9">
        <f ca="1">VLOOKUP($A4,'RES installed'!$A$2:$C$6,3,FALSE)*(AVERAGE('[1]Profiles, RES, Summer'!F$5:F$7)*(RANDBETWEEN(95,105)/100))</f>
        <v>5.1688655080204402</v>
      </c>
      <c r="G4" s="9">
        <f ca="1">VLOOKUP($A4,'RES installed'!$A$2:$C$6,3,FALSE)*(AVERAGE('[1]Profiles, RES, Summer'!G$5:G$7)*(RANDBETWEEN(95,105)/100))</f>
        <v>4.9003898460082587</v>
      </c>
      <c r="H4" s="9">
        <f ca="1">VLOOKUP($A4,'RES installed'!$A$2:$C$6,3,FALSE)*(AVERAGE('[1]Profiles, RES, Summer'!H$5:H$7)*(RANDBETWEEN(95,105)/100))</f>
        <v>4.2804871771647957</v>
      </c>
      <c r="I4" s="9">
        <f ca="1">VLOOKUP($A4,'RES installed'!$A$2:$C$6,3,FALSE)*(AVERAGE('[1]Profiles, RES, Summer'!I$5:I$7)*(RANDBETWEEN(95,105)/100))</f>
        <v>3.9943357329355904</v>
      </c>
      <c r="J4" s="9">
        <f ca="1">VLOOKUP($A4,'RES installed'!$A$2:$C$6,3,FALSE)*(AVERAGE('[1]Profiles, RES, Summer'!J$5:J$7)*(RANDBETWEEN(95,105)/100))</f>
        <v>3.6618572283253439</v>
      </c>
      <c r="K4" s="9">
        <f ca="1">VLOOKUP($A4,'RES installed'!$A$2:$C$6,3,FALSE)*(AVERAGE('[1]Profiles, RES, Summer'!K$5:K$7)*(RANDBETWEEN(95,105)/100))</f>
        <v>3.3335852814176308</v>
      </c>
      <c r="L4" s="9">
        <f ca="1">VLOOKUP($A4,'RES installed'!$A$2:$C$6,3,FALSE)*(AVERAGE('[1]Profiles, RES, Summer'!L$5:L$7)*(RANDBETWEEN(95,105)/100))</f>
        <v>3.1616758698575387</v>
      </c>
      <c r="M4" s="9">
        <f ca="1">VLOOKUP($A4,'RES installed'!$A$2:$C$6,3,FALSE)*(AVERAGE('[1]Profiles, RES, Summer'!M$5:M$7)*(RANDBETWEEN(95,105)/100))</f>
        <v>3.149976826789004</v>
      </c>
      <c r="N4" s="9">
        <f ca="1">VLOOKUP($A4,'RES installed'!$A$2:$C$6,3,FALSE)*(AVERAGE('[1]Profiles, RES, Summer'!N$5:N$7)*(RANDBETWEEN(95,105)/100))</f>
        <v>2.967495875678809</v>
      </c>
      <c r="O4" s="9">
        <f ca="1">VLOOKUP($A4,'RES installed'!$A$2:$C$6,3,FALSE)*(AVERAGE('[1]Profiles, RES, Summer'!O$5:O$7)*(RANDBETWEEN(95,105)/100))</f>
        <v>2.9472203009987488</v>
      </c>
      <c r="P4" s="9">
        <f ca="1">VLOOKUP($A4,'RES installed'!$A$2:$C$6,3,FALSE)*(AVERAGE('[1]Profiles, RES, Summer'!P$5:P$7)*(RANDBETWEEN(95,105)/100))</f>
        <v>3.8056077844769258</v>
      </c>
      <c r="Q4" s="9">
        <f ca="1">VLOOKUP($A4,'RES installed'!$A$2:$C$6,3,FALSE)*(AVERAGE('[1]Profiles, RES, Summer'!Q$5:Q$7)*(RANDBETWEEN(95,105)/100))</f>
        <v>3.9756324317398279</v>
      </c>
      <c r="R4" s="9">
        <f ca="1">VLOOKUP($A4,'RES installed'!$A$2:$C$6,3,FALSE)*(AVERAGE('[1]Profiles, RES, Summer'!R$5:R$7)*(RANDBETWEEN(95,105)/100))</f>
        <v>4.1284892428948403</v>
      </c>
      <c r="S4" s="9">
        <f ca="1">VLOOKUP($A4,'RES installed'!$A$2:$C$6,3,FALSE)*(AVERAGE('[1]Profiles, RES, Summer'!S$5:S$7)*(RANDBETWEEN(95,105)/100))</f>
        <v>4.9486771733980612</v>
      </c>
      <c r="T4" s="9">
        <f ca="1">VLOOKUP($A4,'RES installed'!$A$2:$C$6,3,FALSE)*(AVERAGE('[1]Profiles, RES, Summer'!T$5:T$7)*(RANDBETWEEN(95,105)/100))</f>
        <v>4.3455761764921181</v>
      </c>
      <c r="U4" s="9">
        <f ca="1">VLOOKUP($A4,'RES installed'!$A$2:$C$6,3,FALSE)*(AVERAGE('[1]Profiles, RES, Summer'!U$5:U$7)*(RANDBETWEEN(95,105)/100))</f>
        <v>4.6292419065172457</v>
      </c>
      <c r="V4" s="9">
        <f ca="1">VLOOKUP($A4,'RES installed'!$A$2:$C$6,3,FALSE)*(AVERAGE('[1]Profiles, RES, Summer'!V$5:V$7)*(RANDBETWEEN(95,105)/100))</f>
        <v>5.3937616166786819</v>
      </c>
      <c r="W4" s="9">
        <f ca="1">VLOOKUP($A4,'RES installed'!$A$2:$C$6,3,FALSE)*(AVERAGE('[1]Profiles, RES, Summer'!W$5:W$7)*(RANDBETWEEN(95,105)/100))</f>
        <v>5.0888517194002967</v>
      </c>
      <c r="X4" s="9">
        <f ca="1">VLOOKUP($A4,'RES installed'!$A$2:$C$6,3,FALSE)*(AVERAGE('[1]Profiles, RES, Summer'!X$5:X$7)*(RANDBETWEEN(95,105)/100))</f>
        <v>4.7407019113429101</v>
      </c>
      <c r="Y4" s="9">
        <f ca="1">VLOOKUP($A4,'RES installed'!$A$2:$C$6,3,FALSE)*(AVERAGE('[1]Profiles, RES, Summer'!Y$5:Y$7)*(RANDBETWEEN(95,105)/100))</f>
        <v>5.3102170555494892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1.130681693989071E-4</v>
      </c>
      <c r="D5" s="7">
        <f ca="1">VLOOKUP($A5,'RES installed'!$A$2:$C$6,3,FALSE)*(AVERAGE('[1]Profiles, RES, Summer'!D$2:D$4)*(RANDBETWEEN(95,105)/100))</f>
        <v>6.2566060162750294E-5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0.1025377135776466</v>
      </c>
      <c r="J5" s="7">
        <f ca="1">VLOOKUP($A5,'RES installed'!$A$2:$C$6,3,FALSE)*(AVERAGE('[1]Profiles, RES, Summer'!J$2:J$4)*(RANDBETWEEN(95,105)/100))</f>
        <v>2.1421278566858661</v>
      </c>
      <c r="K5" s="7">
        <f ca="1">VLOOKUP($A5,'RES installed'!$A$2:$C$6,3,FALSE)*(AVERAGE('[1]Profiles, RES, Summer'!K$2:K$4)*(RANDBETWEEN(95,105)/100))</f>
        <v>5.1777315587702741</v>
      </c>
      <c r="L5" s="7">
        <f ca="1">VLOOKUP($A5,'RES installed'!$A$2:$C$6,3,FALSE)*(AVERAGE('[1]Profiles, RES, Summer'!L$2:L$4)*(RANDBETWEEN(95,105)/100))</f>
        <v>7.3397982721277835</v>
      </c>
      <c r="M5" s="7">
        <f ca="1">VLOOKUP($A5,'RES installed'!$A$2:$C$6,3,FALSE)*(AVERAGE('[1]Profiles, RES, Summer'!M$2:M$4)*(RANDBETWEEN(95,105)/100))</f>
        <v>7.5950872818990467</v>
      </c>
      <c r="N5" s="7">
        <f ca="1">VLOOKUP($A5,'RES installed'!$A$2:$C$6,3,FALSE)*(AVERAGE('[1]Profiles, RES, Summer'!N$2:N$4)*(RANDBETWEEN(95,105)/100))</f>
        <v>8.3374454807342619</v>
      </c>
      <c r="O5" s="7">
        <f ca="1">VLOOKUP($A5,'RES installed'!$A$2:$C$6,3,FALSE)*(AVERAGE('[1]Profiles, RES, Summer'!O$2:O$4)*(RANDBETWEEN(95,105)/100))</f>
        <v>7.1519121647417609</v>
      </c>
      <c r="P5" s="7">
        <f ca="1">VLOOKUP($A5,'RES installed'!$A$2:$C$6,3,FALSE)*(AVERAGE('[1]Profiles, RES, Summer'!P$2:P$4)*(RANDBETWEEN(95,105)/100))</f>
        <v>5.6261053924362772</v>
      </c>
      <c r="Q5" s="7">
        <f ca="1">VLOOKUP($A5,'RES installed'!$A$2:$C$6,3,FALSE)*(AVERAGE('[1]Profiles, RES, Summer'!Q$2:Q$4)*(RANDBETWEEN(95,105)/100))</f>
        <v>3.1979917336013219</v>
      </c>
      <c r="R5" s="7">
        <f ca="1">VLOOKUP($A5,'RES installed'!$A$2:$C$6,3,FALSE)*(AVERAGE('[1]Profiles, RES, Summer'!R$2:R$4)*(RANDBETWEEN(95,105)/100))</f>
        <v>0.72907327039713576</v>
      </c>
      <c r="S5" s="7">
        <f ca="1">VLOOKUP($A5,'RES installed'!$A$2:$C$6,3,FALSE)*(AVERAGE('[1]Profiles, RES, Summer'!S$2:S$4)*(RANDBETWEEN(95,105)/100))</f>
        <v>4.2146465580545764E-3</v>
      </c>
      <c r="T5" s="7">
        <f ca="1">VLOOKUP($A5,'RES installed'!$A$2:$C$6,3,FALSE)*(AVERAGE('[1]Profiles, RES, Summer'!T$2:T$4)*(RANDBETWEEN(95,105)/100))</f>
        <v>7.2182397366736756E-4</v>
      </c>
      <c r="U5" s="7">
        <f ca="1">VLOOKUP($A5,'RES installed'!$A$2:$C$6,3,FALSE)*(AVERAGE('[1]Profiles, RES, Summer'!U$2:U$4)*(RANDBETWEEN(95,105)/100))</f>
        <v>2.0141128737313706E-4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1.142219262295082E-4</v>
      </c>
      <c r="D6" s="7">
        <f ca="1">VLOOKUP($A6,'RES installed'!$A$2:$C$6,3,FALSE)*(AVERAGE('[1]Profiles, RES, Summer'!D$2:D$4)*(RANDBETWEEN(95,105)/100))</f>
        <v>6.5200420590655564E-5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0.10782316273113354</v>
      </c>
      <c r="J6" s="7">
        <f ca="1">VLOOKUP($A6,'RES installed'!$A$2:$C$6,3,FALSE)*(AVERAGE('[1]Profiles, RES, Summer'!J$2:J$4)*(RANDBETWEEN(95,105)/100))</f>
        <v>2.2077031992374745</v>
      </c>
      <c r="K6" s="7">
        <f ca="1">VLOOKUP($A6,'RES installed'!$A$2:$C$6,3,FALSE)*(AVERAGE('[1]Profiles, RES, Summer'!K$2:K$4)*(RANDBETWEEN(95,105)/100))</f>
        <v>5.2856009662446546</v>
      </c>
      <c r="L6" s="7">
        <f ca="1">VLOOKUP($A6,'RES installed'!$A$2:$C$6,3,FALSE)*(AVERAGE('[1]Profiles, RES, Summer'!L$2:L$4)*(RANDBETWEEN(95,105)/100))</f>
        <v>7.1944557320856486</v>
      </c>
      <c r="M6" s="7">
        <f ca="1">VLOOKUP($A6,'RES installed'!$A$2:$C$6,3,FALSE)*(AVERAGE('[1]Profiles, RES, Summer'!M$2:M$4)*(RANDBETWEEN(95,105)/100))</f>
        <v>8.1547252921442404</v>
      </c>
      <c r="N6" s="7">
        <f ca="1">VLOOKUP($A6,'RES installed'!$A$2:$C$6,3,FALSE)*(AVERAGE('[1]Profiles, RES, Summer'!N$2:N$4)*(RANDBETWEEN(95,105)/100))</f>
        <v>8.8427452068393695</v>
      </c>
      <c r="O6" s="7">
        <f ca="1">VLOOKUP($A6,'RES installed'!$A$2:$C$6,3,FALSE)*(AVERAGE('[1]Profiles, RES, Summer'!O$2:O$4)*(RANDBETWEEN(95,105)/100))</f>
        <v>7.2993742712312812</v>
      </c>
      <c r="P6" s="7">
        <f ca="1">VLOOKUP($A6,'RES installed'!$A$2:$C$6,3,FALSE)*(AVERAGE('[1]Profiles, RES, Summer'!P$2:P$4)*(RANDBETWEEN(95,105)/100))</f>
        <v>5.6261053924362772</v>
      </c>
      <c r="Q6" s="7">
        <f ca="1">VLOOKUP($A6,'RES installed'!$A$2:$C$6,3,FALSE)*(AVERAGE('[1]Profiles, RES, Summer'!Q$2:Q$4)*(RANDBETWEEN(95,105)/100))</f>
        <v>2.9496040261371412</v>
      </c>
      <c r="R6" s="7">
        <f ca="1">VLOOKUP($A6,'RES installed'!$A$2:$C$6,3,FALSE)*(AVERAGE('[1]Profiles, RES, Summer'!R$2:R$4)*(RANDBETWEEN(95,105)/100))</f>
        <v>0.70824260552864615</v>
      </c>
      <c r="S6" s="7">
        <f ca="1">VLOOKUP($A6,'RES installed'!$A$2:$C$6,3,FALSE)*(AVERAGE('[1]Profiles, RES, Summer'!S$2:S$4)*(RANDBETWEEN(95,105)/100))</f>
        <v>4.2146465580545764E-3</v>
      </c>
      <c r="T6" s="7">
        <f ca="1">VLOOKUP($A6,'RES installed'!$A$2:$C$6,3,FALSE)*(AVERAGE('[1]Profiles, RES, Summer'!T$2:T$4)*(RANDBETWEEN(95,105)/100))</f>
        <v>7.8197597147298156E-4</v>
      </c>
      <c r="U6" s="7">
        <f ca="1">VLOOKUP($A6,'RES installed'!$A$2:$C$6,3,FALSE)*(AVERAGE('[1]Profiles, RES, Summer'!U$2:U$4)*(RANDBETWEEN(95,105)/100))</f>
        <v>1.9750038858919265E-4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1.2114446721311474E-4</v>
      </c>
      <c r="D7" s="7">
        <f ca="1">VLOOKUP($A7,'RES installed'!$A$2:$C$6,3,FALSE)*(AVERAGE('[1]Profiles, RES, Summer'!D$2:D$4)*(RANDBETWEEN(95,105)/100))</f>
        <v>6.9151961232513483E-5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0.10676607290043617</v>
      </c>
      <c r="J7" s="7">
        <f ca="1">VLOOKUP($A7,'RES installed'!$A$2:$C$6,3,FALSE)*(AVERAGE('[1]Profiles, RES, Summer'!J$2:J$4)*(RANDBETWEEN(95,105)/100))</f>
        <v>2.0984109616514606</v>
      </c>
      <c r="K7" s="7">
        <f ca="1">VLOOKUP($A7,'RES installed'!$A$2:$C$6,3,FALSE)*(AVERAGE('[1]Profiles, RES, Summer'!K$2:K$4)*(RANDBETWEEN(95,105)/100))</f>
        <v>5.3395356699818457</v>
      </c>
      <c r="L7" s="7">
        <f ca="1">VLOOKUP($A7,'RES installed'!$A$2:$C$6,3,FALSE)*(AVERAGE('[1]Profiles, RES, Summer'!L$2:L$4)*(RANDBETWEEN(95,105)/100))</f>
        <v>7.4851408121699166</v>
      </c>
      <c r="M7" s="7">
        <f ca="1">VLOOKUP($A7,'RES installed'!$A$2:$C$6,3,FALSE)*(AVERAGE('[1]Profiles, RES, Summer'!M$2:M$4)*(RANDBETWEEN(95,105)/100))</f>
        <v>8.1547252921442404</v>
      </c>
      <c r="N7" s="7">
        <f ca="1">VLOOKUP($A7,'RES installed'!$A$2:$C$6,3,FALSE)*(AVERAGE('[1]Profiles, RES, Summer'!N$2:N$4)*(RANDBETWEEN(95,105)/100))</f>
        <v>8.0847956176817082</v>
      </c>
      <c r="O7" s="7">
        <f ca="1">VLOOKUP($A7,'RES installed'!$A$2:$C$6,3,FALSE)*(AVERAGE('[1]Profiles, RES, Summer'!O$2:O$4)*(RANDBETWEEN(95,105)/100))</f>
        <v>7.4468363777208015</v>
      </c>
      <c r="P7" s="7">
        <f ca="1">VLOOKUP($A7,'RES installed'!$A$2:$C$6,3,FALSE)*(AVERAGE('[1]Profiles, RES, Summer'!P$2:P$4)*(RANDBETWEEN(95,105)/100))</f>
        <v>5.913151585927924</v>
      </c>
      <c r="Q7" s="7">
        <f ca="1">VLOOKUP($A7,'RES installed'!$A$2:$C$6,3,FALSE)*(AVERAGE('[1]Profiles, RES, Summer'!Q$2:Q$4)*(RANDBETWEEN(95,105)/100))</f>
        <v>3.2290401970343448</v>
      </c>
      <c r="R7" s="7">
        <f ca="1">VLOOKUP($A7,'RES installed'!$A$2:$C$6,3,FALSE)*(AVERAGE('[1]Profiles, RES, Summer'!R$2:R$4)*(RANDBETWEEN(95,105)/100))</f>
        <v>0.71518616048480932</v>
      </c>
      <c r="S7" s="7">
        <f ca="1">VLOOKUP($A7,'RES installed'!$A$2:$C$6,3,FALSE)*(AVERAGE('[1]Profiles, RES, Summer'!S$2:S$4)*(RANDBETWEEN(95,105)/100))</f>
        <v>4.1707439897415077E-3</v>
      </c>
      <c r="T7" s="7">
        <f ca="1">VLOOKUP($A7,'RES installed'!$A$2:$C$6,3,FALSE)*(AVERAGE('[1]Profiles, RES, Summer'!T$2:T$4)*(RANDBETWEEN(95,105)/100))</f>
        <v>7.7445697174727984E-4</v>
      </c>
      <c r="U7" s="7">
        <f ca="1">VLOOKUP($A7,'RES installed'!$A$2:$C$6,3,FALSE)*(AVERAGE('[1]Profiles, RES, Summer'!U$2:U$4)*(RANDBETWEEN(95,105)/100))</f>
        <v>1.9945583798116484E-4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1027F7-B95C-48A5-8B10-16D694F22A3E}">
  <dimension ref="A1:C6"/>
  <sheetViews>
    <sheetView workbookViewId="0">
      <selection activeCell="C25" sqref="C25"/>
    </sheetView>
  </sheetViews>
  <sheetFormatPr defaultRowHeight="15" x14ac:dyDescent="0.25"/>
  <sheetData>
    <row r="1" spans="1:3" x14ac:dyDescent="0.25">
      <c r="A1" t="s">
        <v>10</v>
      </c>
      <c r="B1" t="s">
        <v>8</v>
      </c>
      <c r="C1" t="s">
        <v>11</v>
      </c>
    </row>
    <row r="2" spans="1:3" x14ac:dyDescent="0.25">
      <c r="A2">
        <v>1</v>
      </c>
      <c r="B2">
        <v>8</v>
      </c>
      <c r="C2" s="5">
        <v>0</v>
      </c>
    </row>
    <row r="3" spans="1:3" x14ac:dyDescent="0.25">
      <c r="A3">
        <v>2</v>
      </c>
      <c r="B3">
        <v>9</v>
      </c>
      <c r="C3" s="5">
        <v>0</v>
      </c>
    </row>
    <row r="4" spans="1:3" x14ac:dyDescent="0.25">
      <c r="A4">
        <v>3</v>
      </c>
      <c r="B4">
        <v>22</v>
      </c>
      <c r="C4" s="5">
        <v>0</v>
      </c>
    </row>
    <row r="5" spans="1:3" x14ac:dyDescent="0.25">
      <c r="A5">
        <v>4</v>
      </c>
      <c r="B5">
        <v>24</v>
      </c>
      <c r="C5" s="5">
        <v>0</v>
      </c>
    </row>
    <row r="6" spans="1:3" x14ac:dyDescent="0.25">
      <c r="A6">
        <v>5</v>
      </c>
      <c r="B6">
        <v>26</v>
      </c>
      <c r="C6" s="5">
        <v>0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58AB7F-992D-46A8-8B2E-7DE36C972B70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2.3305887978142075E-4</v>
      </c>
      <c r="D3" s="7">
        <f ca="1">VLOOKUP($A3,'RES installed'!$A$2:$C$6,3,FALSE)*(AVERAGE('[1]Profiles, RES, Summer'!D$2:D$4)*(RANDBETWEEN(95,105)/100))</f>
        <v>1.3171802139526378E-4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0.21776050512366191</v>
      </c>
      <c r="J3" s="7">
        <f ca="1">VLOOKUP($A3,'RES installed'!$A$2:$C$6,3,FALSE)*(AVERAGE('[1]Profiles, RES, Summer'!J$2:J$4)*(RANDBETWEEN(95,105)/100))</f>
        <v>4.415406398474949</v>
      </c>
      <c r="K3" s="7">
        <f ca="1">VLOOKUP($A3,'RES installed'!$A$2:$C$6,3,FALSE)*(AVERAGE('[1]Profiles, RES, Summer'!K$2:K$4)*(RANDBETWEEN(95,105)/100))</f>
        <v>10.894810154912452</v>
      </c>
      <c r="L3" s="7">
        <f ca="1">VLOOKUP($A3,'RES installed'!$A$2:$C$6,3,FALSE)*(AVERAGE('[1]Profiles, RES, Summer'!L$2:L$4)*(RANDBETWEEN(95,105)/100))</f>
        <v>13.807541304002759</v>
      </c>
      <c r="M3" s="7">
        <f ca="1">VLOOKUP($A3,'RES installed'!$A$2:$C$6,3,FALSE)*(AVERAGE('[1]Profiles, RES, Summer'!M$2:M$4)*(RANDBETWEEN(95,105)/100))</f>
        <v>16.629243733000017</v>
      </c>
      <c r="N3" s="7">
        <f ca="1">VLOOKUP($A3,'RES installed'!$A$2:$C$6,3,FALSE)*(AVERAGE('[1]Profiles, RES, Summer'!N$2:N$4)*(RANDBETWEEN(95,105)/100))</f>
        <v>16.169591235363416</v>
      </c>
      <c r="O3" s="7">
        <f ca="1">VLOOKUP($A3,'RES installed'!$A$2:$C$6,3,FALSE)*(AVERAGE('[1]Profiles, RES, Summer'!O$2:O$4)*(RANDBETWEEN(95,105)/100))</f>
        <v>15.188596968420644</v>
      </c>
      <c r="P3" s="7">
        <f ca="1">VLOOKUP($A3,'RES installed'!$A$2:$C$6,3,FALSE)*(AVERAGE('[1]Profiles, RES, Summer'!P$2:P$4)*(RANDBETWEEN(95,105)/100))</f>
        <v>11.252210784872554</v>
      </c>
      <c r="Q3" s="7">
        <f ca="1">VLOOKUP($A3,'RES installed'!$A$2:$C$6,3,FALSE)*(AVERAGE('[1]Profiles, RES, Summer'!Q$2:Q$4)*(RANDBETWEEN(95,105)/100))</f>
        <v>5.9613049791403281</v>
      </c>
      <c r="R3" s="7">
        <f ca="1">VLOOKUP($A3,'RES installed'!$A$2:$C$6,3,FALSE)*(AVERAGE('[1]Profiles, RES, Summer'!R$2:R$4)*(RANDBETWEEN(95,105)/100))</f>
        <v>1.3331625515833339</v>
      </c>
      <c r="S3" s="7">
        <f ca="1">VLOOKUP($A3,'RES installed'!$A$2:$C$6,3,FALSE)*(AVERAGE('[1]Profiles, RES, Summer'!S$2:S$4)*(RANDBETWEEN(95,105)/100))</f>
        <v>9.1317342091182495E-3</v>
      </c>
      <c r="T3" s="7">
        <f ca="1">VLOOKUP($A3,'RES installed'!$A$2:$C$6,3,FALSE)*(AVERAGE('[1]Profiles, RES, Summer'!T$2:T$4)*(RANDBETWEEN(95,105)/100))</f>
        <v>1.5789899423973666E-3</v>
      </c>
      <c r="U3" s="7">
        <f ca="1">VLOOKUP($A3,'RES installed'!$A$2:$C$6,3,FALSE)*(AVERAGE('[1]Profiles, RES, Summer'!U$2:U$4)*(RANDBETWEEN(95,105)/100))</f>
        <v>4.1064437231416295E-4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7.0094830503178276</v>
      </c>
      <c r="C4" s="9">
        <f ca="1">VLOOKUP($A4,'RES installed'!$A$2:$C$6,3,FALSE)*(AVERAGE('[1]Profiles, RES, Summer'!C$5:C$7)*(RANDBETWEEN(95,105)/100))</f>
        <v>6.1647265165792913</v>
      </c>
      <c r="D4" s="9">
        <f ca="1">VLOOKUP($A4,'RES installed'!$A$2:$C$6,3,FALSE)*(AVERAGE('[1]Profiles, RES, Summer'!D$5:D$7)*(RANDBETWEEN(95,105)/100))</f>
        <v>6.3294059607919646</v>
      </c>
      <c r="E4" s="9">
        <f ca="1">VLOOKUP($A4,'RES installed'!$A$2:$C$6,3,FALSE)*(AVERAGE('[1]Profiles, RES, Summer'!E$5:E$7)*(RANDBETWEEN(95,105)/100))</f>
        <v>5.795833641658275</v>
      </c>
      <c r="F4" s="9">
        <f ca="1">VLOOKUP($A4,'RES installed'!$A$2:$C$6,3,FALSE)*(AVERAGE('[1]Profiles, RES, Summer'!F$5:F$7)*(RANDBETWEEN(95,105)/100))</f>
        <v>5.3287273278561242</v>
      </c>
      <c r="G4" s="9">
        <f ca="1">VLOOKUP($A4,'RES installed'!$A$2:$C$6,3,FALSE)*(AVERAGE('[1]Profiles, RES, Summer'!G$5:G$7)*(RANDBETWEEN(95,105)/100))</f>
        <v>4.5197770424348018</v>
      </c>
      <c r="H4" s="9">
        <f ca="1">VLOOKUP($A4,'RES installed'!$A$2:$C$6,3,FALSE)*(AVERAGE('[1]Profiles, RES, Summer'!H$5:H$7)*(RANDBETWEEN(95,105)/100))</f>
        <v>4.0664628183065554</v>
      </c>
      <c r="I4" s="9">
        <f ca="1">VLOOKUP($A4,'RES installed'!$A$2:$C$6,3,FALSE)*(AVERAGE('[1]Profiles, RES, Summer'!I$5:I$7)*(RANDBETWEEN(95,105)/100))</f>
        <v>3.7254862124495411</v>
      </c>
      <c r="J4" s="9">
        <f ca="1">VLOOKUP($A4,'RES installed'!$A$2:$C$6,3,FALSE)*(AVERAGE('[1]Profiles, RES, Summer'!J$5:J$7)*(RANDBETWEEN(95,105)/100))</f>
        <v>3.6618572283253439</v>
      </c>
      <c r="K4" s="9">
        <f ca="1">VLOOKUP($A4,'RES installed'!$A$2:$C$6,3,FALSE)*(AVERAGE('[1]Profiles, RES, Summer'!K$5:K$7)*(RANDBETWEEN(95,105)/100))</f>
        <v>3.268220864134932</v>
      </c>
      <c r="L4" s="9">
        <f ca="1">VLOOKUP($A4,'RES installed'!$A$2:$C$6,3,FALSE)*(AVERAGE('[1]Profiles, RES, Summer'!L$5:L$7)*(RANDBETWEEN(95,105)/100))</f>
        <v>3.2282374671176974</v>
      </c>
      <c r="M4" s="9">
        <f ca="1">VLOOKUP($A4,'RES installed'!$A$2:$C$6,3,FALSE)*(AVERAGE('[1]Profiles, RES, Summer'!M$5:M$7)*(RANDBETWEEN(95,105)/100))</f>
        <v>3.0856915854259634</v>
      </c>
      <c r="N4" s="9">
        <f ca="1">VLOOKUP($A4,'RES installed'!$A$2:$C$6,3,FALSE)*(AVERAGE('[1]Profiles, RES, Summer'!N$5:N$7)*(RANDBETWEEN(95,105)/100))</f>
        <v>3.1473441105684339</v>
      </c>
      <c r="O4" s="9">
        <f ca="1">VLOOKUP($A4,'RES installed'!$A$2:$C$6,3,FALSE)*(AVERAGE('[1]Profiles, RES, Summer'!O$5:O$7)*(RANDBETWEEN(95,105)/100))</f>
        <v>3.0383714443286074</v>
      </c>
      <c r="P4" s="9">
        <f ca="1">VLOOKUP($A4,'RES installed'!$A$2:$C$6,3,FALSE)*(AVERAGE('[1]Profiles, RES, Summer'!P$5:P$7)*(RANDBETWEEN(95,105)/100))</f>
        <v>3.9175374251968358</v>
      </c>
      <c r="Q4" s="9">
        <f ca="1">VLOOKUP($A4,'RES installed'!$A$2:$C$6,3,FALSE)*(AVERAGE('[1]Profiles, RES, Summer'!Q$5:Q$7)*(RANDBETWEEN(95,105)/100))</f>
        <v>4.2267250063760269</v>
      </c>
      <c r="R4" s="9">
        <f ca="1">VLOOKUP($A4,'RES installed'!$A$2:$C$6,3,FALSE)*(AVERAGE('[1]Profiles, RES, Summer'!R$5:R$7)*(RANDBETWEEN(95,105)/100))</f>
        <v>4.1284892428948403</v>
      </c>
      <c r="S4" s="9">
        <f ca="1">VLOOKUP($A4,'RES installed'!$A$2:$C$6,3,FALSE)*(AVERAGE('[1]Profiles, RES, Summer'!S$5:S$7)*(RANDBETWEEN(95,105)/100))</f>
        <v>4.8059268703192712</v>
      </c>
      <c r="T4" s="9">
        <f ca="1">VLOOKUP($A4,'RES installed'!$A$2:$C$6,3,FALSE)*(AVERAGE('[1]Profiles, RES, Summer'!T$5:T$7)*(RANDBETWEEN(95,105)/100))</f>
        <v>4.571908269017749</v>
      </c>
      <c r="U4" s="9">
        <f ca="1">VLOOKUP($A4,'RES installed'!$A$2:$C$6,3,FALSE)*(AVERAGE('[1]Profiles, RES, Summer'!U$5:U$7)*(RANDBETWEEN(95,105)/100))</f>
        <v>4.5347675818944451</v>
      </c>
      <c r="V4" s="9">
        <f ca="1">VLOOKUP($A4,'RES installed'!$A$2:$C$6,3,FALSE)*(AVERAGE('[1]Profiles, RES, Summer'!V$5:V$7)*(RANDBETWEEN(95,105)/100))</f>
        <v>5.1863092468064247</v>
      </c>
      <c r="W4" s="9">
        <f ca="1">VLOOKUP($A4,'RES installed'!$A$2:$C$6,3,FALSE)*(AVERAGE('[1]Profiles, RES, Summer'!W$5:W$7)*(RANDBETWEEN(95,105)/100))</f>
        <v>4.8873130374438487</v>
      </c>
      <c r="X4" s="9">
        <f ca="1">VLOOKUP($A4,'RES installed'!$A$2:$C$6,3,FALSE)*(AVERAGE('[1]Profiles, RES, Summer'!X$5:X$7)*(RANDBETWEEN(95,105)/100))</f>
        <v>4.6913195997664214</v>
      </c>
      <c r="Y4" s="9">
        <f ca="1">VLOOKUP($A4,'RES installed'!$A$2:$C$6,3,FALSE)*(AVERAGE('[1]Profiles, RES, Summer'!Y$5:Y$7)*(RANDBETWEEN(95,105)/100))</f>
        <v>5.6455991853736691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1.0960689890710383E-4</v>
      </c>
      <c r="D5" s="7">
        <f ca="1">VLOOKUP($A5,'RES installed'!$A$2:$C$6,3,FALSE)*(AVERAGE('[1]Profiles, RES, Summer'!D$2:D$4)*(RANDBETWEEN(95,105)/100))</f>
        <v>6.8493371125537172E-5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0.11099443222322572</v>
      </c>
      <c r="J5" s="7">
        <f ca="1">VLOOKUP($A5,'RES installed'!$A$2:$C$6,3,FALSE)*(AVERAGE('[1]Profiles, RES, Summer'!J$2:J$4)*(RANDBETWEEN(95,105)/100))</f>
        <v>2.2077031992374745</v>
      </c>
      <c r="K5" s="7">
        <f ca="1">VLOOKUP($A5,'RES installed'!$A$2:$C$6,3,FALSE)*(AVERAGE('[1]Profiles, RES, Summer'!K$2:K$4)*(RANDBETWEEN(95,105)/100))</f>
        <v>5.1237968550330839</v>
      </c>
      <c r="L5" s="7">
        <f ca="1">VLOOKUP($A5,'RES installed'!$A$2:$C$6,3,FALSE)*(AVERAGE('[1]Profiles, RES, Summer'!L$2:L$4)*(RANDBETWEEN(95,105)/100))</f>
        <v>7.4851408121699166</v>
      </c>
      <c r="M5" s="7">
        <f ca="1">VLOOKUP($A5,'RES installed'!$A$2:$C$6,3,FALSE)*(AVERAGE('[1]Profiles, RES, Summer'!M$2:M$4)*(RANDBETWEEN(95,105)/100))</f>
        <v>8.3146218665000085</v>
      </c>
      <c r="N5" s="7">
        <f ca="1">VLOOKUP($A5,'RES installed'!$A$2:$C$6,3,FALSE)*(AVERAGE('[1]Profiles, RES, Summer'!N$2:N$4)*(RANDBETWEEN(95,105)/100))</f>
        <v>8.0847956176817082</v>
      </c>
      <c r="O5" s="7">
        <f ca="1">VLOOKUP($A5,'RES installed'!$A$2:$C$6,3,FALSE)*(AVERAGE('[1]Profiles, RES, Summer'!O$2:O$4)*(RANDBETWEEN(95,105)/100))</f>
        <v>7.4468363777208015</v>
      </c>
      <c r="P5" s="7">
        <f ca="1">VLOOKUP($A5,'RES installed'!$A$2:$C$6,3,FALSE)*(AVERAGE('[1]Profiles, RES, Summer'!P$2:P$4)*(RANDBETWEEN(95,105)/100))</f>
        <v>5.6261053924362772</v>
      </c>
      <c r="Q5" s="7">
        <f ca="1">VLOOKUP($A5,'RES installed'!$A$2:$C$6,3,FALSE)*(AVERAGE('[1]Profiles, RES, Summer'!Q$2:Q$4)*(RANDBETWEEN(95,105)/100))</f>
        <v>3.1358948067352772</v>
      </c>
      <c r="R5" s="7">
        <f ca="1">VLOOKUP($A5,'RES installed'!$A$2:$C$6,3,FALSE)*(AVERAGE('[1]Profiles, RES, Summer'!R$2:R$4)*(RANDBETWEEN(95,105)/100))</f>
        <v>0.70129905057248298</v>
      </c>
      <c r="S5" s="7">
        <f ca="1">VLOOKUP($A5,'RES installed'!$A$2:$C$6,3,FALSE)*(AVERAGE('[1]Profiles, RES, Summer'!S$2:S$4)*(RANDBETWEEN(95,105)/100))</f>
        <v>4.6097696728721934E-3</v>
      </c>
      <c r="T5" s="7">
        <f ca="1">VLOOKUP($A5,'RES installed'!$A$2:$C$6,3,FALSE)*(AVERAGE('[1]Profiles, RES, Summer'!T$2:T$4)*(RANDBETWEEN(95,105)/100))</f>
        <v>7.5941897229587639E-4</v>
      </c>
      <c r="U5" s="7">
        <f ca="1">VLOOKUP($A5,'RES installed'!$A$2:$C$6,3,FALSE)*(AVERAGE('[1]Profiles, RES, Summer'!U$2:U$4)*(RANDBETWEEN(95,105)/100))</f>
        <v>1.9750038858919265E-4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1.1537568306010929E-4</v>
      </c>
      <c r="D6" s="7">
        <f ca="1">VLOOKUP($A6,'RES installed'!$A$2:$C$6,3,FALSE)*(AVERAGE('[1]Profiles, RES, Summer'!D$2:D$4)*(RANDBETWEEN(95,105)/100))</f>
        <v>6.7834781018560848E-5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0.10993734239252832</v>
      </c>
      <c r="J6" s="7">
        <f ca="1">VLOOKUP($A6,'RES installed'!$A$2:$C$6,3,FALSE)*(AVERAGE('[1]Profiles, RES, Summer'!J$2:J$4)*(RANDBETWEEN(95,105)/100))</f>
        <v>2.1202694091686638</v>
      </c>
      <c r="K6" s="7">
        <f ca="1">VLOOKUP($A6,'RES installed'!$A$2:$C$6,3,FALSE)*(AVERAGE('[1]Profiles, RES, Summer'!K$2:K$4)*(RANDBETWEEN(95,105)/100))</f>
        <v>5.6092091886677977</v>
      </c>
      <c r="L6" s="7">
        <f ca="1">VLOOKUP($A6,'RES installed'!$A$2:$C$6,3,FALSE)*(AVERAGE('[1]Profiles, RES, Summer'!L$2:L$4)*(RANDBETWEEN(95,105)/100))</f>
        <v>7.0491131920435146</v>
      </c>
      <c r="M6" s="7">
        <f ca="1">VLOOKUP($A6,'RES installed'!$A$2:$C$6,3,FALSE)*(AVERAGE('[1]Profiles, RES, Summer'!M$2:M$4)*(RANDBETWEEN(95,105)/100))</f>
        <v>7.9948287177884705</v>
      </c>
      <c r="N6" s="7">
        <f ca="1">VLOOKUP($A6,'RES installed'!$A$2:$C$6,3,FALSE)*(AVERAGE('[1]Profiles, RES, Summer'!N$2:N$4)*(RANDBETWEEN(95,105)/100))</f>
        <v>8.7585285858218516</v>
      </c>
      <c r="O6" s="7">
        <f ca="1">VLOOKUP($A6,'RES installed'!$A$2:$C$6,3,FALSE)*(AVERAGE('[1]Profiles, RES, Summer'!O$2:O$4)*(RANDBETWEEN(95,105)/100))</f>
        <v>7.0044500582522398</v>
      </c>
      <c r="P6" s="7">
        <f ca="1">VLOOKUP($A6,'RES installed'!$A$2:$C$6,3,FALSE)*(AVERAGE('[1]Profiles, RES, Summer'!P$2:P$4)*(RANDBETWEEN(95,105)/100))</f>
        <v>5.7983331085312653</v>
      </c>
      <c r="Q6" s="7">
        <f ca="1">VLOOKUP($A6,'RES installed'!$A$2:$C$6,3,FALSE)*(AVERAGE('[1]Profiles, RES, Summer'!Q$2:Q$4)*(RANDBETWEEN(95,105)/100))</f>
        <v>3.1048463433022544</v>
      </c>
      <c r="R6" s="7">
        <f ca="1">VLOOKUP($A6,'RES installed'!$A$2:$C$6,3,FALSE)*(AVERAGE('[1]Profiles, RES, Summer'!R$2:R$4)*(RANDBETWEEN(95,105)/100))</f>
        <v>0.72212971544097249</v>
      </c>
      <c r="S6" s="7">
        <f ca="1">VLOOKUP($A6,'RES installed'!$A$2:$C$6,3,FALSE)*(AVERAGE('[1]Profiles, RES, Summer'!S$2:S$4)*(RANDBETWEEN(95,105)/100))</f>
        <v>4.4341593996199196E-3</v>
      </c>
      <c r="T6" s="7">
        <f ca="1">VLOOKUP($A6,'RES installed'!$A$2:$C$6,3,FALSE)*(AVERAGE('[1]Profiles, RES, Summer'!T$2:T$4)*(RANDBETWEEN(95,105)/100))</f>
        <v>7.5941897229587639E-4</v>
      </c>
      <c r="U6" s="7">
        <f ca="1">VLOOKUP($A6,'RES installed'!$A$2:$C$6,3,FALSE)*(AVERAGE('[1]Profiles, RES, Summer'!U$2:U$4)*(RANDBETWEEN(95,105)/100))</f>
        <v>1.9163404041327601E-4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1.1883695355191256E-4</v>
      </c>
      <c r="D7" s="7">
        <f ca="1">VLOOKUP($A7,'RES installed'!$A$2:$C$6,3,FALSE)*(AVERAGE('[1]Profiles, RES, Summer'!D$2:D$4)*(RANDBETWEEN(95,105)/100))</f>
        <v>6.3224650269726605E-5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0.10993734239252832</v>
      </c>
      <c r="J7" s="7">
        <f ca="1">VLOOKUP($A7,'RES installed'!$A$2:$C$6,3,FALSE)*(AVERAGE('[1]Profiles, RES, Summer'!J$2:J$4)*(RANDBETWEEN(95,105)/100))</f>
        <v>2.2077031992374745</v>
      </c>
      <c r="K7" s="7">
        <f ca="1">VLOOKUP($A7,'RES installed'!$A$2:$C$6,3,FALSE)*(AVERAGE('[1]Profiles, RES, Summer'!K$2:K$4)*(RANDBETWEEN(95,105)/100))</f>
        <v>5.6092091886677977</v>
      </c>
      <c r="L7" s="7">
        <f ca="1">VLOOKUP($A7,'RES installed'!$A$2:$C$6,3,FALSE)*(AVERAGE('[1]Profiles, RES, Summer'!L$2:L$4)*(RANDBETWEEN(95,105)/100))</f>
        <v>7.1217844620645812</v>
      </c>
      <c r="M7" s="7">
        <f ca="1">VLOOKUP($A7,'RES installed'!$A$2:$C$6,3,FALSE)*(AVERAGE('[1]Profiles, RES, Summer'!M$2:M$4)*(RANDBETWEEN(95,105)/100))</f>
        <v>8.3146218665000085</v>
      </c>
      <c r="N7" s="7">
        <f ca="1">VLOOKUP($A7,'RES installed'!$A$2:$C$6,3,FALSE)*(AVERAGE('[1]Profiles, RES, Summer'!N$2:N$4)*(RANDBETWEEN(95,105)/100))</f>
        <v>8.0847956176817082</v>
      </c>
      <c r="O7" s="7">
        <f ca="1">VLOOKUP($A7,'RES installed'!$A$2:$C$6,3,FALSE)*(AVERAGE('[1]Profiles, RES, Summer'!O$2:O$4)*(RANDBETWEEN(95,105)/100))</f>
        <v>7.2993742712312812</v>
      </c>
      <c r="P7" s="7">
        <f ca="1">VLOOKUP($A7,'RES installed'!$A$2:$C$6,3,FALSE)*(AVERAGE('[1]Profiles, RES, Summer'!P$2:P$4)*(RANDBETWEEN(95,105)/100))</f>
        <v>5.5112869150396184</v>
      </c>
      <c r="Q7" s="7">
        <f ca="1">VLOOKUP($A7,'RES installed'!$A$2:$C$6,3,FALSE)*(AVERAGE('[1]Profiles, RES, Summer'!Q$2:Q$4)*(RANDBETWEEN(95,105)/100))</f>
        <v>2.980652489570164</v>
      </c>
      <c r="R7" s="7">
        <f ca="1">VLOOKUP($A7,'RES installed'!$A$2:$C$6,3,FALSE)*(AVERAGE('[1]Profiles, RES, Summer'!R$2:R$4)*(RANDBETWEEN(95,105)/100))</f>
        <v>0.66658127579166693</v>
      </c>
      <c r="S7" s="7">
        <f ca="1">VLOOKUP($A7,'RES installed'!$A$2:$C$6,3,FALSE)*(AVERAGE('[1]Profiles, RES, Summer'!S$2:S$4)*(RANDBETWEEN(95,105)/100))</f>
        <v>4.5658671045591247E-3</v>
      </c>
      <c r="T7" s="7">
        <f ca="1">VLOOKUP($A7,'RES installed'!$A$2:$C$6,3,FALSE)*(AVERAGE('[1]Profiles, RES, Summer'!T$2:T$4)*(RANDBETWEEN(95,105)/100))</f>
        <v>7.1430497394166584E-4</v>
      </c>
      <c r="U7" s="7">
        <f ca="1">VLOOKUP($A7,'RES installed'!$A$2:$C$6,3,FALSE)*(AVERAGE('[1]Profiles, RES, Summer'!U$2:U$4)*(RANDBETWEEN(95,105)/100))</f>
        <v>1.8967859102130382E-4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1DC30-4A72-4B31-84C2-D1FB088F58DE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f ca="1">VLOOKUP($A3,'RES installed'!$A$2:$C$6,3,FALSE)*(AVERAGE('[1]Profiles, RES, Summer'!B$2:B$4)*(RANDBETWEEN(95,105)/100))</f>
        <v>0</v>
      </c>
      <c r="C3" s="7">
        <f ca="1">VLOOKUP($A3,'RES installed'!$A$2:$C$6,3,FALSE)*(AVERAGE('[1]Profiles, RES, Summer'!C$2:C$4)*(RANDBETWEEN(95,105)/100))</f>
        <v>2.3075136612021857E-4</v>
      </c>
      <c r="D3" s="7">
        <f ca="1">VLOOKUP($A3,'RES installed'!$A$2:$C$6,3,FALSE)*(AVERAGE('[1]Profiles, RES, Summer'!D$2:D$4)*(RANDBETWEEN(95,105)/100))</f>
        <v>1.2908366096735851E-4</v>
      </c>
      <c r="E3" s="7">
        <f ca="1">VLOOKUP($A3,'RES installed'!$A$2:$C$6,3,FALSE)*(AVERAGE('[1]Profiles, RES, Summer'!E$2:E$4)*(RANDBETWEEN(95,105)/100))</f>
        <v>0</v>
      </c>
      <c r="F3" s="7">
        <f ca="1">VLOOKUP($A3,'RES installed'!$A$2:$C$6,3,FALSE)*(AVERAGE('[1]Profiles, RES, Summer'!F$2:F$4)*(RANDBETWEEN(95,105)/100))</f>
        <v>0</v>
      </c>
      <c r="G3" s="7">
        <f ca="1">VLOOKUP($A3,'RES installed'!$A$2:$C$6,3,FALSE)*(AVERAGE('[1]Profiles, RES, Summer'!G$2:G$4)*(RANDBETWEEN(95,105)/100))</f>
        <v>0</v>
      </c>
      <c r="H3" s="7">
        <f ca="1">VLOOKUP($A3,'RES installed'!$A$2:$C$6,3,FALSE)*(AVERAGE('[1]Profiles, RES, Summer'!H$2:H$4)*(RANDBETWEEN(95,105)/100))</f>
        <v>0</v>
      </c>
      <c r="I3" s="7">
        <f ca="1">VLOOKUP($A3,'RES installed'!$A$2:$C$6,3,FALSE)*(AVERAGE('[1]Profiles, RES, Summer'!I$2:I$4)*(RANDBETWEEN(95,105)/100))</f>
        <v>0.2050754271552932</v>
      </c>
      <c r="J3" s="7">
        <f ca="1">VLOOKUP($A3,'RES installed'!$A$2:$C$6,3,FALSE)*(AVERAGE('[1]Profiles, RES, Summer'!J$2:J$4)*(RANDBETWEEN(95,105)/100))</f>
        <v>4.5028401885437592</v>
      </c>
      <c r="K3" s="7">
        <f ca="1">VLOOKUP($A3,'RES installed'!$A$2:$C$6,3,FALSE)*(AVERAGE('[1]Profiles, RES, Summer'!K$2:K$4)*(RANDBETWEEN(95,105)/100))</f>
        <v>10.355463117540548</v>
      </c>
      <c r="L3" s="7">
        <f ca="1">VLOOKUP($A3,'RES installed'!$A$2:$C$6,3,FALSE)*(AVERAGE('[1]Profiles, RES, Summer'!L$2:L$4)*(RANDBETWEEN(95,105)/100))</f>
        <v>14.388911464171297</v>
      </c>
      <c r="M3" s="7">
        <f ca="1">VLOOKUP($A3,'RES installed'!$A$2:$C$6,3,FALSE)*(AVERAGE('[1]Profiles, RES, Summer'!M$2:M$4)*(RANDBETWEEN(95,105)/100))</f>
        <v>15.509967712509631</v>
      </c>
      <c r="N3" s="7">
        <f ca="1">VLOOKUP($A3,'RES installed'!$A$2:$C$6,3,FALSE)*(AVERAGE('[1]Profiles, RES, Summer'!N$2:N$4)*(RANDBETWEEN(95,105)/100))</f>
        <v>16.506457719433488</v>
      </c>
      <c r="O3" s="7">
        <f ca="1">VLOOKUP($A3,'RES installed'!$A$2:$C$6,3,FALSE)*(AVERAGE('[1]Profiles, RES, Summer'!O$2:O$4)*(RANDBETWEEN(95,105)/100))</f>
        <v>15.336059074910168</v>
      </c>
      <c r="P3" s="7">
        <f ca="1">VLOOKUP($A3,'RES installed'!$A$2:$C$6,3,FALSE)*(AVERAGE('[1]Profiles, RES, Summer'!P$2:P$4)*(RANDBETWEEN(95,105)/100))</f>
        <v>11.367029262269213</v>
      </c>
      <c r="Q3" s="7">
        <f ca="1">VLOOKUP($A3,'RES installed'!$A$2:$C$6,3,FALSE)*(AVERAGE('[1]Profiles, RES, Summer'!Q$2:Q$4)*(RANDBETWEEN(95,105)/100))</f>
        <v>6.4580803940686895</v>
      </c>
      <c r="R3" s="7">
        <f ca="1">VLOOKUP($A3,'RES installed'!$A$2:$C$6,3,FALSE)*(AVERAGE('[1]Profiles, RES, Summer'!R$2:R$4)*(RANDBETWEEN(95,105)/100))</f>
        <v>1.3887109912326396</v>
      </c>
      <c r="S3" s="7">
        <f ca="1">VLOOKUP($A3,'RES installed'!$A$2:$C$6,3,FALSE)*(AVERAGE('[1]Profiles, RES, Summer'!S$2:S$4)*(RANDBETWEEN(95,105)/100))</f>
        <v>9.2195393457443868E-3</v>
      </c>
      <c r="T3" s="7">
        <f ca="1">VLOOKUP($A3,'RES installed'!$A$2:$C$6,3,FALSE)*(AVERAGE('[1]Profiles, RES, Summer'!T$2:T$4)*(RANDBETWEEN(95,105)/100))</f>
        <v>1.5338759440431562E-3</v>
      </c>
      <c r="U3" s="7">
        <f ca="1">VLOOKUP($A3,'RES installed'!$A$2:$C$6,3,FALSE)*(AVERAGE('[1]Profiles, RES, Summer'!U$2:U$4)*(RANDBETWEEN(95,105)/100))</f>
        <v>3.8717897961049641E-4</v>
      </c>
      <c r="V3" s="7">
        <f ca="1">VLOOKUP($A3,'RES installed'!$A$2:$C$6,3,FALSE)*(AVERAGE('[1]Profiles, RES, Summer'!V$2:V$4)*(RANDBETWEEN(95,105)/100))</f>
        <v>0</v>
      </c>
      <c r="W3" s="7">
        <f ca="1">VLOOKUP($A3,'RES installed'!$A$2:$C$6,3,FALSE)*(AVERAGE('[1]Profiles, RES, Summer'!W$2:W$4)*(RANDBETWEEN(95,105)/100))</f>
        <v>0</v>
      </c>
      <c r="X3" s="7">
        <f ca="1">VLOOKUP($A3,'RES installed'!$A$2:$C$6,3,FALSE)*(AVERAGE('[1]Profiles, RES, Summer'!X$2:X$4)*(RANDBETWEEN(95,105)/100))</f>
        <v>0</v>
      </c>
      <c r="Y3" s="7">
        <f ca="1">VLOOKUP($A3,'RES installed'!$A$2:$C$6,3,FALSE)*(AVERAGE('[1]Profiles, RES, Summer'!Y$2:Y$4)*(RANDBETWEEN(95,105)/100))</f>
        <v>0</v>
      </c>
    </row>
    <row r="4" spans="1:25" x14ac:dyDescent="0.25">
      <c r="A4" s="8">
        <v>3</v>
      </c>
      <c r="B4" s="9">
        <f ca="1">VLOOKUP($A4,'RES installed'!$A$2:$C$6,3,FALSE)*(AVERAGE('[1]Profiles, RES, Summer'!B$5:B$7)*(RANDBETWEEN(95,105)/100))</f>
        <v>6.4650571823319769</v>
      </c>
      <c r="C4" s="9">
        <f ca="1">VLOOKUP($A4,'RES installed'!$A$2:$C$6,3,FALSE)*(AVERAGE('[1]Profiles, RES, Summer'!C$5:C$7)*(RANDBETWEEN(95,105)/100))</f>
        <v>5.7457645203069116</v>
      </c>
      <c r="D4" s="9">
        <f ca="1">VLOOKUP($A4,'RES installed'!$A$2:$C$6,3,FALSE)*(AVERAGE('[1]Profiles, RES, Summer'!D$5:D$7)*(RANDBETWEEN(95,105)/100))</f>
        <v>6.141403803540717</v>
      </c>
      <c r="E4" s="9">
        <f ca="1">VLOOKUP($A4,'RES installed'!$A$2:$C$6,3,FALSE)*(AVERAGE('[1]Profiles, RES, Summer'!E$5:E$7)*(RANDBETWEEN(95,105)/100))</f>
        <v>5.9769534429600961</v>
      </c>
      <c r="F4" s="9">
        <f ca="1">VLOOKUP($A4,'RES installed'!$A$2:$C$6,3,FALSE)*(AVERAGE('[1]Profiles, RES, Summer'!F$5:F$7)*(RANDBETWEEN(95,105)/100))</f>
        <v>5.2754400545775635</v>
      </c>
      <c r="G4" s="9">
        <f ca="1">VLOOKUP($A4,'RES installed'!$A$2:$C$6,3,FALSE)*(AVERAGE('[1]Profiles, RES, Summer'!G$5:G$7)*(RANDBETWEEN(95,105)/100))</f>
        <v>4.7100834442215298</v>
      </c>
      <c r="H4" s="9">
        <f ca="1">VLOOKUP($A4,'RES installed'!$A$2:$C$6,3,FALSE)*(AVERAGE('[1]Profiles, RES, Summer'!H$5:H$7)*(RANDBETWEEN(95,105)/100))</f>
        <v>4.4517066642513869</v>
      </c>
      <c r="I4" s="9">
        <f ca="1">VLOOKUP($A4,'RES installed'!$A$2:$C$6,3,FALSE)*(AVERAGE('[1]Profiles, RES, Summer'!I$5:I$7)*(RANDBETWEEN(95,105)/100))</f>
        <v>3.9559286585804405</v>
      </c>
      <c r="J4" s="9">
        <f ca="1">VLOOKUP($A4,'RES installed'!$A$2:$C$6,3,FALSE)*(AVERAGE('[1]Profiles, RES, Summer'!J$5:J$7)*(RANDBETWEEN(95,105)/100))</f>
        <v>3.4485451567724108</v>
      </c>
      <c r="K4" s="9">
        <f ca="1">VLOOKUP($A4,'RES installed'!$A$2:$C$6,3,FALSE)*(AVERAGE('[1]Profiles, RES, Summer'!K$5:K$7)*(RANDBETWEEN(95,105)/100))</f>
        <v>3.3662674900589802</v>
      </c>
      <c r="L4" s="9">
        <f ca="1">VLOOKUP($A4,'RES installed'!$A$2:$C$6,3,FALSE)*(AVERAGE('[1]Profiles, RES, Summer'!L$5:L$7)*(RANDBETWEEN(95,105)/100))</f>
        <v>3.3946414602680943</v>
      </c>
      <c r="M4" s="9">
        <f ca="1">VLOOKUP($A4,'RES installed'!$A$2:$C$6,3,FALSE)*(AVERAGE('[1]Profiles, RES, Summer'!M$5:M$7)*(RANDBETWEEN(95,105)/100))</f>
        <v>3.3106899301966064</v>
      </c>
      <c r="N4" s="9">
        <f ca="1">VLOOKUP($A4,'RES installed'!$A$2:$C$6,3,FALSE)*(AVERAGE('[1]Profiles, RES, Summer'!N$5:N$7)*(RANDBETWEEN(95,105)/100))</f>
        <v>2.9075464640489344</v>
      </c>
      <c r="O4" s="9">
        <f ca="1">VLOOKUP($A4,'RES installed'!$A$2:$C$6,3,FALSE)*(AVERAGE('[1]Profiles, RES, Summer'!O$5:O$7)*(RANDBETWEEN(95,105)/100))</f>
        <v>3.1902900165450379</v>
      </c>
      <c r="P4" s="9">
        <f ca="1">VLOOKUP($A4,'RES installed'!$A$2:$C$6,3,FALSE)*(AVERAGE('[1]Profiles, RES, Summer'!P$5:P$7)*(RANDBETWEEN(95,105)/100))</f>
        <v>3.6936781437570163</v>
      </c>
      <c r="Q4" s="9">
        <f ca="1">VLOOKUP($A4,'RES installed'!$A$2:$C$6,3,FALSE)*(AVERAGE('[1]Profiles, RES, Summer'!Q$5:Q$7)*(RANDBETWEEN(95,105)/100))</f>
        <v>4.0593299566185612</v>
      </c>
      <c r="R4" s="9">
        <f ca="1">VLOOKUP($A4,'RES installed'!$A$2:$C$6,3,FALSE)*(AVERAGE('[1]Profiles, RES, Summer'!R$5:R$7)*(RANDBETWEEN(95,105)/100))</f>
        <v>4.2127441254028977</v>
      </c>
      <c r="S4" s="9">
        <f ca="1">VLOOKUP($A4,'RES installed'!$A$2:$C$6,3,FALSE)*(AVERAGE('[1]Profiles, RES, Summer'!S$5:S$7)*(RANDBETWEEN(95,105)/100))</f>
        <v>4.5204262641616904</v>
      </c>
      <c r="T4" s="9">
        <f ca="1">VLOOKUP($A4,'RES installed'!$A$2:$C$6,3,FALSE)*(AVERAGE('[1]Profiles, RES, Summer'!T$5:T$7)*(RANDBETWEEN(95,105)/100))</f>
        <v>4.571908269017749</v>
      </c>
      <c r="U4" s="9">
        <f ca="1">VLOOKUP($A4,'RES installed'!$A$2:$C$6,3,FALSE)*(AVERAGE('[1]Profiles, RES, Summer'!U$5:U$7)*(RANDBETWEEN(95,105)/100))</f>
        <v>4.959902042697049</v>
      </c>
      <c r="V4" s="9">
        <f ca="1">VLOOKUP($A4,'RES installed'!$A$2:$C$6,3,FALSE)*(AVERAGE('[1]Profiles, RES, Summer'!V$5:V$7)*(RANDBETWEEN(95,105)/100))</f>
        <v>5.2900354317425533</v>
      </c>
      <c r="W4" s="9">
        <f ca="1">VLOOKUP($A4,'RES installed'!$A$2:$C$6,3,FALSE)*(AVERAGE('[1]Profiles, RES, Summer'!W$5:W$7)*(RANDBETWEEN(95,105)/100))</f>
        <v>5.1392363898894082</v>
      </c>
      <c r="X4" s="9">
        <f ca="1">VLOOKUP($A4,'RES installed'!$A$2:$C$6,3,FALSE)*(AVERAGE('[1]Profiles, RES, Summer'!X$5:X$7)*(RANDBETWEEN(95,105)/100))</f>
        <v>4.9876134692253533</v>
      </c>
      <c r="Y4" s="9">
        <f ca="1">VLOOKUP($A4,'RES installed'!$A$2:$C$6,3,FALSE)*(AVERAGE('[1]Profiles, RES, Summer'!Y$5:Y$7)*(RANDBETWEEN(95,105)/100))</f>
        <v>5.8132902502857577</v>
      </c>
    </row>
    <row r="5" spans="1:25" x14ac:dyDescent="0.25">
      <c r="A5" s="6">
        <v>4</v>
      </c>
      <c r="B5" s="7">
        <f ca="1">VLOOKUP($A5,'RES installed'!$A$2:$C$6,3,FALSE)*(AVERAGE('[1]Profiles, RES, Summer'!B$2:B$4)*(RANDBETWEEN(95,105)/100))</f>
        <v>0</v>
      </c>
      <c r="C5" s="7">
        <f ca="1">VLOOKUP($A5,'RES installed'!$A$2:$C$6,3,FALSE)*(AVERAGE('[1]Profiles, RES, Summer'!C$2:C$4)*(RANDBETWEEN(95,105)/100))</f>
        <v>1.1076065573770492E-4</v>
      </c>
      <c r="D5" s="7">
        <f ca="1">VLOOKUP($A5,'RES installed'!$A$2:$C$6,3,FALSE)*(AVERAGE('[1]Profiles, RES, Summer'!D$2:D$4)*(RANDBETWEEN(95,105)/100))</f>
        <v>6.8493371125537172E-5</v>
      </c>
      <c r="E5" s="7">
        <f ca="1">VLOOKUP($A5,'RES installed'!$A$2:$C$6,3,FALSE)*(AVERAGE('[1]Profiles, RES, Summer'!E$2:E$4)*(RANDBETWEEN(95,105)/100))</f>
        <v>0</v>
      </c>
      <c r="F5" s="7">
        <f ca="1">VLOOKUP($A5,'RES installed'!$A$2:$C$6,3,FALSE)*(AVERAGE('[1]Profiles, RES, Summer'!F$2:F$4)*(RANDBETWEEN(95,105)/100))</f>
        <v>0</v>
      </c>
      <c r="G5" s="7">
        <f ca="1">VLOOKUP($A5,'RES installed'!$A$2:$C$6,3,FALSE)*(AVERAGE('[1]Profiles, RES, Summer'!G$2:G$4)*(RANDBETWEEN(95,105)/100))</f>
        <v>0</v>
      </c>
      <c r="H5" s="7">
        <f ca="1">VLOOKUP($A5,'RES installed'!$A$2:$C$6,3,FALSE)*(AVERAGE('[1]Profiles, RES, Summer'!H$2:H$4)*(RANDBETWEEN(95,105)/100))</f>
        <v>0</v>
      </c>
      <c r="I5" s="7">
        <f ca="1">VLOOKUP($A5,'RES installed'!$A$2:$C$6,3,FALSE)*(AVERAGE('[1]Profiles, RES, Summer'!I$2:I$4)*(RANDBETWEEN(95,105)/100))</f>
        <v>0.103594803408344</v>
      </c>
      <c r="J5" s="7">
        <f ca="1">VLOOKUP($A5,'RES installed'!$A$2:$C$6,3,FALSE)*(AVERAGE('[1]Profiles, RES, Summer'!J$2:J$4)*(RANDBETWEEN(95,105)/100))</f>
        <v>2.2077031992374745</v>
      </c>
      <c r="K5" s="7">
        <f ca="1">VLOOKUP($A5,'RES installed'!$A$2:$C$6,3,FALSE)*(AVERAGE('[1]Profiles, RES, Summer'!K$2:K$4)*(RANDBETWEEN(95,105)/100))</f>
        <v>5.5552744849306066</v>
      </c>
      <c r="L5" s="7">
        <f ca="1">VLOOKUP($A5,'RES installed'!$A$2:$C$6,3,FALSE)*(AVERAGE('[1]Profiles, RES, Summer'!L$2:L$4)*(RANDBETWEEN(95,105)/100))</f>
        <v>7.4124695421488509</v>
      </c>
      <c r="M5" s="7">
        <f ca="1">VLOOKUP($A5,'RES installed'!$A$2:$C$6,3,FALSE)*(AVERAGE('[1]Profiles, RES, Summer'!M$2:M$4)*(RANDBETWEEN(95,105)/100))</f>
        <v>8.3146218665000085</v>
      </c>
      <c r="N5" s="7">
        <f ca="1">VLOOKUP($A5,'RES installed'!$A$2:$C$6,3,FALSE)*(AVERAGE('[1]Profiles, RES, Summer'!N$2:N$4)*(RANDBETWEEN(95,105)/100))</f>
        <v>8.6743119648043336</v>
      </c>
      <c r="O5" s="7">
        <f ca="1">VLOOKUP($A5,'RES installed'!$A$2:$C$6,3,FALSE)*(AVERAGE('[1]Profiles, RES, Summer'!O$2:O$4)*(RANDBETWEEN(95,105)/100))</f>
        <v>7.0044500582522398</v>
      </c>
      <c r="P5" s="7">
        <f ca="1">VLOOKUP($A5,'RES installed'!$A$2:$C$6,3,FALSE)*(AVERAGE('[1]Profiles, RES, Summer'!P$2:P$4)*(RANDBETWEEN(95,105)/100))</f>
        <v>5.4538776763412891</v>
      </c>
      <c r="Q5" s="7">
        <f ca="1">VLOOKUP($A5,'RES installed'!$A$2:$C$6,3,FALSE)*(AVERAGE('[1]Profiles, RES, Summer'!Q$2:Q$4)*(RANDBETWEEN(95,105)/100))</f>
        <v>3.2600886604673676</v>
      </c>
      <c r="R5" s="7">
        <f ca="1">VLOOKUP($A5,'RES installed'!$A$2:$C$6,3,FALSE)*(AVERAGE('[1]Profiles, RES, Summer'!R$2:R$4)*(RANDBETWEEN(95,105)/100))</f>
        <v>0.70824260552864615</v>
      </c>
      <c r="S5" s="7">
        <f ca="1">VLOOKUP($A5,'RES installed'!$A$2:$C$6,3,FALSE)*(AVERAGE('[1]Profiles, RES, Summer'!S$2:S$4)*(RANDBETWEEN(95,105)/100))</f>
        <v>4.5658671045591247E-3</v>
      </c>
      <c r="T5" s="7">
        <f ca="1">VLOOKUP($A5,'RES installed'!$A$2:$C$6,3,FALSE)*(AVERAGE('[1]Profiles, RES, Summer'!T$2:T$4)*(RANDBETWEEN(95,105)/100))</f>
        <v>7.8197597147298156E-4</v>
      </c>
      <c r="U5" s="7">
        <f ca="1">VLOOKUP($A5,'RES installed'!$A$2:$C$6,3,FALSE)*(AVERAGE('[1]Profiles, RES, Summer'!U$2:U$4)*(RANDBETWEEN(95,105)/100))</f>
        <v>2.0532218615708147E-4</v>
      </c>
      <c r="V5" s="7">
        <f ca="1">VLOOKUP($A5,'RES installed'!$A$2:$C$6,3,FALSE)*(AVERAGE('[1]Profiles, RES, Summer'!V$2:V$4)*(RANDBETWEEN(95,105)/100))</f>
        <v>0</v>
      </c>
      <c r="W5" s="7">
        <f ca="1">VLOOKUP($A5,'RES installed'!$A$2:$C$6,3,FALSE)*(AVERAGE('[1]Profiles, RES, Summer'!W$2:W$4)*(RANDBETWEEN(95,105)/100))</f>
        <v>0</v>
      </c>
      <c r="X5" s="7">
        <f ca="1">VLOOKUP($A5,'RES installed'!$A$2:$C$6,3,FALSE)*(AVERAGE('[1]Profiles, RES, Summer'!X$2:X$4)*(RANDBETWEEN(95,105)/100))</f>
        <v>0</v>
      </c>
      <c r="Y5" s="7">
        <f ca="1">VLOOKUP($A5,'RES installed'!$A$2:$C$6,3,FALSE)*(AVERAGE('[1]Profiles, RES, Summer'!Y$2:Y$4)*(RANDBETWEEN(95,105)/100))</f>
        <v>0</v>
      </c>
    </row>
    <row r="6" spans="1:25" x14ac:dyDescent="0.25">
      <c r="A6" s="6">
        <v>5</v>
      </c>
      <c r="B6" s="7">
        <f ca="1">VLOOKUP($A6,'RES installed'!$A$2:$C$6,3,FALSE)*(AVERAGE('[1]Profiles, RES, Summer'!B$2:B$4)*(RANDBETWEEN(95,105)/100))</f>
        <v>0</v>
      </c>
      <c r="C6" s="7">
        <f ca="1">VLOOKUP($A6,'RES installed'!$A$2:$C$6,3,FALSE)*(AVERAGE('[1]Profiles, RES, Summer'!C$2:C$4)*(RANDBETWEEN(95,105)/100))</f>
        <v>1.1076065573770492E-4</v>
      </c>
      <c r="D6" s="7">
        <f ca="1">VLOOKUP($A6,'RES installed'!$A$2:$C$6,3,FALSE)*(AVERAGE('[1]Profiles, RES, Summer'!D$2:D$4)*(RANDBETWEEN(95,105)/100))</f>
        <v>6.5200420590655564E-5</v>
      </c>
      <c r="E6" s="7">
        <f ca="1">VLOOKUP($A6,'RES installed'!$A$2:$C$6,3,FALSE)*(AVERAGE('[1]Profiles, RES, Summer'!E$2:E$4)*(RANDBETWEEN(95,105)/100))</f>
        <v>0</v>
      </c>
      <c r="F6" s="7">
        <f ca="1">VLOOKUP($A6,'RES installed'!$A$2:$C$6,3,FALSE)*(AVERAGE('[1]Profiles, RES, Summer'!F$2:F$4)*(RANDBETWEEN(95,105)/100))</f>
        <v>0</v>
      </c>
      <c r="G6" s="7">
        <f ca="1">VLOOKUP($A6,'RES installed'!$A$2:$C$6,3,FALSE)*(AVERAGE('[1]Profiles, RES, Summer'!G$2:G$4)*(RANDBETWEEN(95,105)/100))</f>
        <v>0</v>
      </c>
      <c r="H6" s="7">
        <f ca="1">VLOOKUP($A6,'RES installed'!$A$2:$C$6,3,FALSE)*(AVERAGE('[1]Profiles, RES, Summer'!H$2:H$4)*(RANDBETWEEN(95,105)/100))</f>
        <v>0</v>
      </c>
      <c r="I6" s="7">
        <f ca="1">VLOOKUP($A6,'RES installed'!$A$2:$C$6,3,FALSE)*(AVERAGE('[1]Profiles, RES, Summer'!I$2:I$4)*(RANDBETWEEN(95,105)/100))</f>
        <v>0.10888025256183095</v>
      </c>
      <c r="J6" s="7">
        <f ca="1">VLOOKUP($A6,'RES installed'!$A$2:$C$6,3,FALSE)*(AVERAGE('[1]Profiles, RES, Summer'!J$2:J$4)*(RANDBETWEEN(95,105)/100))</f>
        <v>2.2951369893062852</v>
      </c>
      <c r="K6" s="7">
        <f ca="1">VLOOKUP($A6,'RES installed'!$A$2:$C$6,3,FALSE)*(AVERAGE('[1]Profiles, RES, Summer'!K$2:K$4)*(RANDBETWEEN(95,105)/100))</f>
        <v>5.5013397811934173</v>
      </c>
      <c r="L6" s="7">
        <f ca="1">VLOOKUP($A6,'RES installed'!$A$2:$C$6,3,FALSE)*(AVERAGE('[1]Profiles, RES, Summer'!L$2:L$4)*(RANDBETWEEN(95,105)/100))</f>
        <v>7.6304833522120514</v>
      </c>
      <c r="M6" s="7">
        <f ca="1">VLOOKUP($A6,'RES installed'!$A$2:$C$6,3,FALSE)*(AVERAGE('[1]Profiles, RES, Summer'!M$2:M$4)*(RANDBETWEEN(95,105)/100))</f>
        <v>8.1547252921442404</v>
      </c>
      <c r="N6" s="7">
        <f ca="1">VLOOKUP($A6,'RES installed'!$A$2:$C$6,3,FALSE)*(AVERAGE('[1]Profiles, RES, Summer'!N$2:N$4)*(RANDBETWEEN(95,105)/100))</f>
        <v>8.5058787227692978</v>
      </c>
      <c r="O6" s="7">
        <f ca="1">VLOOKUP($A6,'RES installed'!$A$2:$C$6,3,FALSE)*(AVERAGE('[1]Profiles, RES, Summer'!O$2:O$4)*(RANDBETWEEN(95,105)/100))</f>
        <v>7.2256432179865202</v>
      </c>
      <c r="P6" s="7">
        <f ca="1">VLOOKUP($A6,'RES installed'!$A$2:$C$6,3,FALSE)*(AVERAGE('[1]Profiles, RES, Summer'!P$2:P$4)*(RANDBETWEEN(95,105)/100))</f>
        <v>5.4538776763412891</v>
      </c>
      <c r="Q6" s="7">
        <f ca="1">VLOOKUP($A6,'RES installed'!$A$2:$C$6,3,FALSE)*(AVERAGE('[1]Profiles, RES, Summer'!Q$2:Q$4)*(RANDBETWEEN(95,105)/100))</f>
        <v>3.2290401970343448</v>
      </c>
      <c r="R6" s="7">
        <f ca="1">VLOOKUP($A6,'RES installed'!$A$2:$C$6,3,FALSE)*(AVERAGE('[1]Profiles, RES, Summer'!R$2:R$4)*(RANDBETWEEN(95,105)/100))</f>
        <v>0.72212971544097249</v>
      </c>
      <c r="S6" s="7">
        <f ca="1">VLOOKUP($A6,'RES installed'!$A$2:$C$6,3,FALSE)*(AVERAGE('[1]Profiles, RES, Summer'!S$2:S$4)*(RANDBETWEEN(95,105)/100))</f>
        <v>4.3024516946807137E-3</v>
      </c>
      <c r="T6" s="7">
        <f ca="1">VLOOKUP($A6,'RES installed'!$A$2:$C$6,3,FALSE)*(AVERAGE('[1]Profiles, RES, Summer'!T$2:T$4)*(RANDBETWEEN(95,105)/100))</f>
        <v>7.7445697174727984E-4</v>
      </c>
      <c r="U6" s="7">
        <f ca="1">VLOOKUP($A6,'RES installed'!$A$2:$C$6,3,FALSE)*(AVERAGE('[1]Profiles, RES, Summer'!U$2:U$4)*(RANDBETWEEN(95,105)/100))</f>
        <v>2.0141128737313706E-4</v>
      </c>
      <c r="V6" s="7">
        <f ca="1">VLOOKUP($A6,'RES installed'!$A$2:$C$6,3,FALSE)*(AVERAGE('[1]Profiles, RES, Summer'!V$2:V$4)*(RANDBETWEEN(95,105)/100))</f>
        <v>0</v>
      </c>
      <c r="W6" s="7">
        <f ca="1">VLOOKUP($A6,'RES installed'!$A$2:$C$6,3,FALSE)*(AVERAGE('[1]Profiles, RES, Summer'!W$2:W$4)*(RANDBETWEEN(95,105)/100))</f>
        <v>0</v>
      </c>
      <c r="X6" s="7">
        <f ca="1">VLOOKUP($A6,'RES installed'!$A$2:$C$6,3,FALSE)*(AVERAGE('[1]Profiles, RES, Summer'!X$2:X$4)*(RANDBETWEEN(95,105)/100))</f>
        <v>0</v>
      </c>
      <c r="Y6" s="7">
        <f ca="1">VLOOKUP($A6,'RES installed'!$A$2:$C$6,3,FALSE)*(AVERAGE('[1]Profiles, RES, Summer'!Y$2:Y$4)*(RANDBETWEEN(95,105)/100))</f>
        <v>0</v>
      </c>
    </row>
    <row r="7" spans="1:25" x14ac:dyDescent="0.25">
      <c r="A7" s="6">
        <v>6</v>
      </c>
      <c r="B7" s="7">
        <f ca="1">VLOOKUP($A7,'RES installed'!$A$2:$C$6,3,FALSE)*(AVERAGE('[1]Profiles, RES, Summer'!B$2:B$4)*(RANDBETWEEN(95,105)/100))</f>
        <v>0</v>
      </c>
      <c r="C7" s="7">
        <f ca="1">VLOOKUP($A7,'RES installed'!$A$2:$C$6,3,FALSE)*(AVERAGE('[1]Profiles, RES, Summer'!C$2:C$4)*(RANDBETWEEN(95,105)/100))</f>
        <v>1.1652943989071037E-4</v>
      </c>
      <c r="D7" s="7">
        <f ca="1">VLOOKUP($A7,'RES installed'!$A$2:$C$6,3,FALSE)*(AVERAGE('[1]Profiles, RES, Summer'!D$2:D$4)*(RANDBETWEEN(95,105)/100))</f>
        <v>6.8493371125537172E-5</v>
      </c>
      <c r="E7" s="7">
        <f ca="1">VLOOKUP($A7,'RES installed'!$A$2:$C$6,3,FALSE)*(AVERAGE('[1]Profiles, RES, Summer'!E$2:E$4)*(RANDBETWEEN(95,105)/100))</f>
        <v>0</v>
      </c>
      <c r="F7" s="7">
        <f ca="1">VLOOKUP($A7,'RES installed'!$A$2:$C$6,3,FALSE)*(AVERAGE('[1]Profiles, RES, Summer'!F$2:F$4)*(RANDBETWEEN(95,105)/100))</f>
        <v>0</v>
      </c>
      <c r="G7" s="7">
        <f ca="1">VLOOKUP($A7,'RES installed'!$A$2:$C$6,3,FALSE)*(AVERAGE('[1]Profiles, RES, Summer'!G$2:G$4)*(RANDBETWEEN(95,105)/100))</f>
        <v>0</v>
      </c>
      <c r="H7" s="7">
        <f ca="1">VLOOKUP($A7,'RES installed'!$A$2:$C$6,3,FALSE)*(AVERAGE('[1]Profiles, RES, Summer'!H$2:H$4)*(RANDBETWEEN(95,105)/100))</f>
        <v>0</v>
      </c>
      <c r="I7" s="7">
        <f ca="1">VLOOKUP($A7,'RES installed'!$A$2:$C$6,3,FALSE)*(AVERAGE('[1]Profiles, RES, Summer'!I$2:I$4)*(RANDBETWEEN(95,105)/100))</f>
        <v>0.10993734239252832</v>
      </c>
      <c r="J7" s="7">
        <f ca="1">VLOOKUP($A7,'RES installed'!$A$2:$C$6,3,FALSE)*(AVERAGE('[1]Profiles, RES, Summer'!J$2:J$4)*(RANDBETWEEN(95,105)/100))</f>
        <v>2.1202694091686638</v>
      </c>
      <c r="K7" s="7">
        <f ca="1">VLOOKUP($A7,'RES installed'!$A$2:$C$6,3,FALSE)*(AVERAGE('[1]Profiles, RES, Summer'!K$2:K$4)*(RANDBETWEEN(95,105)/100))</f>
        <v>5.2316662625074652</v>
      </c>
      <c r="L7" s="7">
        <f ca="1">VLOOKUP($A7,'RES installed'!$A$2:$C$6,3,FALSE)*(AVERAGE('[1]Profiles, RES, Summer'!L$2:L$4)*(RANDBETWEEN(95,105)/100))</f>
        <v>7.4124695421488509</v>
      </c>
      <c r="M7" s="7">
        <f ca="1">VLOOKUP($A7,'RES installed'!$A$2:$C$6,3,FALSE)*(AVERAGE('[1]Profiles, RES, Summer'!M$2:M$4)*(RANDBETWEEN(95,105)/100))</f>
        <v>7.9948287177884705</v>
      </c>
      <c r="N7" s="7">
        <f ca="1">VLOOKUP($A7,'RES installed'!$A$2:$C$6,3,FALSE)*(AVERAGE('[1]Profiles, RES, Summer'!N$2:N$4)*(RANDBETWEEN(95,105)/100))</f>
        <v>8.5058787227692978</v>
      </c>
      <c r="O7" s="7">
        <f ca="1">VLOOKUP($A7,'RES installed'!$A$2:$C$6,3,FALSE)*(AVERAGE('[1]Profiles, RES, Summer'!O$2:O$4)*(RANDBETWEEN(95,105)/100))</f>
        <v>7.2993742712312812</v>
      </c>
      <c r="P7" s="7">
        <f ca="1">VLOOKUP($A7,'RES installed'!$A$2:$C$6,3,FALSE)*(AVERAGE('[1]Profiles, RES, Summer'!P$2:P$4)*(RANDBETWEEN(95,105)/100))</f>
        <v>5.9705608246262534</v>
      </c>
      <c r="Q7" s="7">
        <f ca="1">VLOOKUP($A7,'RES installed'!$A$2:$C$6,3,FALSE)*(AVERAGE('[1]Profiles, RES, Summer'!Q$2:Q$4)*(RANDBETWEEN(95,105)/100))</f>
        <v>3.2600886604673676</v>
      </c>
      <c r="R7" s="7">
        <f ca="1">VLOOKUP($A7,'RES installed'!$A$2:$C$6,3,FALSE)*(AVERAGE('[1]Profiles, RES, Summer'!R$2:R$4)*(RANDBETWEEN(95,105)/100))</f>
        <v>0.65963772083550376</v>
      </c>
      <c r="S7" s="7">
        <f ca="1">VLOOKUP($A7,'RES installed'!$A$2:$C$6,3,FALSE)*(AVERAGE('[1]Profiles, RES, Summer'!S$2:S$4)*(RANDBETWEEN(95,105)/100))</f>
        <v>4.4780619679329874E-3</v>
      </c>
      <c r="T7" s="7">
        <f ca="1">VLOOKUP($A7,'RES installed'!$A$2:$C$6,3,FALSE)*(AVERAGE('[1]Profiles, RES, Summer'!T$2:T$4)*(RANDBETWEEN(95,105)/100))</f>
        <v>7.6693797202157812E-4</v>
      </c>
      <c r="U7" s="7">
        <f ca="1">VLOOKUP($A7,'RES installed'!$A$2:$C$6,3,FALSE)*(AVERAGE('[1]Profiles, RES, Summer'!U$2:U$4)*(RANDBETWEEN(95,105)/100))</f>
        <v>1.9358948980524821E-4</v>
      </c>
      <c r="V7" s="7">
        <f ca="1">VLOOKUP($A7,'RES installed'!$A$2:$C$6,3,FALSE)*(AVERAGE('[1]Profiles, RES, Summer'!V$2:V$4)*(RANDBETWEEN(95,105)/100))</f>
        <v>0</v>
      </c>
      <c r="W7" s="7">
        <f ca="1">VLOOKUP($A7,'RES installed'!$A$2:$C$6,3,FALSE)*(AVERAGE('[1]Profiles, RES, Summer'!W$2:W$4)*(RANDBETWEEN(95,105)/100))</f>
        <v>0</v>
      </c>
      <c r="X7" s="7">
        <f ca="1">VLOOKUP($A7,'RES installed'!$A$2:$C$6,3,FALSE)*(AVERAGE('[1]Profiles, RES, Summer'!X$2:X$4)*(RANDBETWEEN(95,105)/100))</f>
        <v>0</v>
      </c>
      <c r="Y7" s="7">
        <f ca="1">VLOOKUP($A7,'RES installed'!$A$2:$C$6,3,FALSE)*(AVERAGE('[1]Profiles, RES, Summer'!Y$2:Y$4)*(RANDBETWEEN(95,105)/100))</f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1F8FB0-D681-481D-9906-64968107FDB3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03F967-36F2-4779-B36D-1490B80A9BF0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222DE7-0816-4736-888F-67B48EB3250D}">
  <dimension ref="A1:Y7"/>
  <sheetViews>
    <sheetView workbookViewId="0">
      <selection activeCell="A4" sqref="A4:Y4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v>0</v>
      </c>
      <c r="C2" s="4">
        <v>0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0</v>
      </c>
      <c r="K2" s="4">
        <v>0</v>
      </c>
      <c r="L2" s="4">
        <v>0</v>
      </c>
      <c r="M2" s="4">
        <v>0</v>
      </c>
      <c r="N2" s="4">
        <v>0</v>
      </c>
      <c r="O2" s="4">
        <v>0</v>
      </c>
      <c r="P2" s="4">
        <v>0</v>
      </c>
      <c r="Q2" s="4">
        <v>0</v>
      </c>
      <c r="R2" s="4">
        <v>0</v>
      </c>
      <c r="S2" s="4">
        <v>0</v>
      </c>
      <c r="T2" s="4">
        <v>0</v>
      </c>
      <c r="U2" s="4">
        <v>0</v>
      </c>
      <c r="V2" s="4">
        <v>0</v>
      </c>
      <c r="W2" s="4">
        <v>0</v>
      </c>
      <c r="X2" s="4">
        <v>0</v>
      </c>
      <c r="Y2" s="4">
        <v>0</v>
      </c>
    </row>
    <row r="3" spans="1:25" x14ac:dyDescent="0.25">
      <c r="A3" s="6">
        <v>2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  <c r="Y3" s="7">
        <v>0</v>
      </c>
    </row>
    <row r="4" spans="1:25" x14ac:dyDescent="0.25">
      <c r="A4" s="8">
        <v>3</v>
      </c>
      <c r="B4" s="9">
        <v>0</v>
      </c>
      <c r="C4" s="9">
        <v>0</v>
      </c>
      <c r="D4" s="9">
        <v>0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0</v>
      </c>
      <c r="S4" s="9">
        <v>0</v>
      </c>
      <c r="T4" s="9">
        <v>0</v>
      </c>
      <c r="U4" s="9">
        <v>0</v>
      </c>
      <c r="V4" s="9">
        <v>0</v>
      </c>
      <c r="W4" s="9">
        <v>0</v>
      </c>
      <c r="X4" s="9">
        <v>0</v>
      </c>
      <c r="Y4" s="9">
        <v>0</v>
      </c>
    </row>
    <row r="5" spans="1:25" x14ac:dyDescent="0.25">
      <c r="A5" s="6">
        <v>4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</row>
    <row r="6" spans="1:25" x14ac:dyDescent="0.25">
      <c r="A6" s="6">
        <v>5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</row>
    <row r="7" spans="1:25" x14ac:dyDescent="0.25">
      <c r="A7" s="6">
        <v>6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7">
        <v>0</v>
      </c>
      <c r="L7" s="7">
        <v>0</v>
      </c>
      <c r="M7" s="7">
        <v>0</v>
      </c>
      <c r="N7" s="7">
        <v>0</v>
      </c>
      <c r="O7" s="7">
        <v>0</v>
      </c>
      <c r="P7" s="7">
        <v>0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3ABF6-0D6D-40F7-9299-D567A2744E68}">
  <dimension ref="A1:Y7"/>
  <sheetViews>
    <sheetView workbookViewId="0">
      <selection activeCell="M33" sqref="M33"/>
    </sheetView>
  </sheetViews>
  <sheetFormatPr defaultRowHeight="15" x14ac:dyDescent="0.25"/>
  <sheetData>
    <row r="1" spans="1:25" x14ac:dyDescent="0.25">
      <c r="A1" t="s">
        <v>7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A3" s="6">
        <v>2</v>
      </c>
      <c r="B3" s="6">
        <v>1</v>
      </c>
      <c r="C3" s="6">
        <v>1</v>
      </c>
      <c r="D3" s="6">
        <v>1</v>
      </c>
      <c r="E3" s="6">
        <v>1</v>
      </c>
      <c r="F3" s="6">
        <v>1</v>
      </c>
      <c r="G3" s="6">
        <v>1</v>
      </c>
      <c r="H3" s="6">
        <v>1</v>
      </c>
      <c r="I3" s="6">
        <v>1</v>
      </c>
      <c r="J3" s="6">
        <v>1</v>
      </c>
      <c r="K3" s="6">
        <v>1</v>
      </c>
      <c r="L3" s="6">
        <v>1</v>
      </c>
      <c r="M3" s="6">
        <v>1</v>
      </c>
      <c r="N3" s="6">
        <v>1</v>
      </c>
      <c r="O3" s="6">
        <v>1</v>
      </c>
      <c r="P3" s="6">
        <v>1</v>
      </c>
      <c r="Q3" s="6">
        <v>1</v>
      </c>
      <c r="R3" s="6">
        <v>1</v>
      </c>
      <c r="S3" s="6">
        <v>1</v>
      </c>
      <c r="T3" s="6">
        <v>1</v>
      </c>
      <c r="U3" s="6">
        <v>1</v>
      </c>
      <c r="V3" s="6">
        <v>1</v>
      </c>
      <c r="W3" s="6">
        <v>1</v>
      </c>
      <c r="X3" s="6">
        <v>1</v>
      </c>
      <c r="Y3" s="6">
        <v>1</v>
      </c>
    </row>
    <row r="4" spans="1:25" x14ac:dyDescent="0.25">
      <c r="A4" s="8">
        <v>3</v>
      </c>
      <c r="B4" s="8">
        <v>1</v>
      </c>
      <c r="C4" s="8">
        <v>1</v>
      </c>
      <c r="D4" s="8">
        <v>1</v>
      </c>
      <c r="E4" s="8">
        <v>1</v>
      </c>
      <c r="F4" s="8">
        <v>1</v>
      </c>
      <c r="G4" s="8">
        <v>1</v>
      </c>
      <c r="H4" s="8">
        <v>1</v>
      </c>
      <c r="I4" s="8">
        <v>1</v>
      </c>
      <c r="J4" s="8">
        <v>1</v>
      </c>
      <c r="K4" s="8">
        <v>1</v>
      </c>
      <c r="L4" s="8">
        <v>1</v>
      </c>
      <c r="M4" s="8">
        <v>1</v>
      </c>
      <c r="N4" s="8">
        <v>1</v>
      </c>
      <c r="O4" s="8">
        <v>1</v>
      </c>
      <c r="P4" s="8">
        <v>1</v>
      </c>
      <c r="Q4" s="8">
        <v>1</v>
      </c>
      <c r="R4" s="8">
        <v>1</v>
      </c>
      <c r="S4" s="8">
        <v>1</v>
      </c>
      <c r="T4" s="8">
        <v>1</v>
      </c>
      <c r="U4" s="8">
        <v>1</v>
      </c>
      <c r="V4" s="8">
        <v>1</v>
      </c>
      <c r="W4" s="8">
        <v>1</v>
      </c>
      <c r="X4" s="8">
        <v>1</v>
      </c>
      <c r="Y4" s="8">
        <v>1</v>
      </c>
    </row>
    <row r="5" spans="1:25" x14ac:dyDescent="0.25">
      <c r="A5" s="6">
        <v>4</v>
      </c>
      <c r="B5" s="6">
        <v>1</v>
      </c>
      <c r="C5" s="6">
        <v>1</v>
      </c>
      <c r="D5" s="6">
        <v>1</v>
      </c>
      <c r="E5" s="6">
        <v>1</v>
      </c>
      <c r="F5" s="6">
        <v>1</v>
      </c>
      <c r="G5" s="6">
        <v>1</v>
      </c>
      <c r="H5" s="6">
        <v>1</v>
      </c>
      <c r="I5" s="6">
        <v>1</v>
      </c>
      <c r="J5" s="6">
        <v>1</v>
      </c>
      <c r="K5" s="6">
        <v>1</v>
      </c>
      <c r="L5" s="6">
        <v>1</v>
      </c>
      <c r="M5" s="6">
        <v>1</v>
      </c>
      <c r="N5" s="6">
        <v>1</v>
      </c>
      <c r="O5" s="6">
        <v>1</v>
      </c>
      <c r="P5" s="6">
        <v>1</v>
      </c>
      <c r="Q5" s="6">
        <v>1</v>
      </c>
      <c r="R5" s="6">
        <v>1</v>
      </c>
      <c r="S5" s="6">
        <v>1</v>
      </c>
      <c r="T5" s="6">
        <v>1</v>
      </c>
      <c r="U5" s="6">
        <v>1</v>
      </c>
      <c r="V5" s="6">
        <v>1</v>
      </c>
      <c r="W5" s="6">
        <v>1</v>
      </c>
      <c r="X5" s="6">
        <v>1</v>
      </c>
      <c r="Y5" s="6">
        <v>1</v>
      </c>
    </row>
    <row r="6" spans="1:25" x14ac:dyDescent="0.25">
      <c r="A6" s="6">
        <v>5</v>
      </c>
      <c r="B6" s="6">
        <v>1</v>
      </c>
      <c r="C6" s="6">
        <v>1</v>
      </c>
      <c r="D6" s="6">
        <v>1</v>
      </c>
      <c r="E6" s="6">
        <v>1</v>
      </c>
      <c r="F6" s="6">
        <v>1</v>
      </c>
      <c r="G6" s="6">
        <v>1</v>
      </c>
      <c r="H6" s="6">
        <v>1</v>
      </c>
      <c r="I6" s="6">
        <v>1</v>
      </c>
      <c r="J6" s="6">
        <v>1</v>
      </c>
      <c r="K6" s="6">
        <v>1</v>
      </c>
      <c r="L6" s="6">
        <v>1</v>
      </c>
      <c r="M6" s="6">
        <v>1</v>
      </c>
      <c r="N6" s="6">
        <v>1</v>
      </c>
      <c r="O6" s="6">
        <v>1</v>
      </c>
      <c r="P6" s="6">
        <v>1</v>
      </c>
      <c r="Q6" s="6">
        <v>1</v>
      </c>
      <c r="R6" s="6">
        <v>1</v>
      </c>
      <c r="S6" s="6">
        <v>1</v>
      </c>
      <c r="T6" s="6">
        <v>1</v>
      </c>
      <c r="U6" s="6">
        <v>1</v>
      </c>
      <c r="V6" s="6">
        <v>1</v>
      </c>
      <c r="W6" s="6">
        <v>1</v>
      </c>
      <c r="X6" s="6">
        <v>1</v>
      </c>
      <c r="Y6" s="6">
        <v>1</v>
      </c>
    </row>
    <row r="7" spans="1:25" x14ac:dyDescent="0.25">
      <c r="A7" s="6">
        <v>6</v>
      </c>
      <c r="B7" s="6">
        <v>1</v>
      </c>
      <c r="C7" s="6">
        <v>1</v>
      </c>
      <c r="D7" s="6">
        <v>1</v>
      </c>
      <c r="E7" s="6">
        <v>1</v>
      </c>
      <c r="F7" s="6">
        <v>1</v>
      </c>
      <c r="G7" s="6">
        <v>1</v>
      </c>
      <c r="H7" s="6">
        <v>1</v>
      </c>
      <c r="I7" s="6">
        <v>1</v>
      </c>
      <c r="J7" s="6">
        <v>1</v>
      </c>
      <c r="K7" s="6">
        <v>1</v>
      </c>
      <c r="L7" s="6">
        <v>1</v>
      </c>
      <c r="M7" s="6">
        <v>1</v>
      </c>
      <c r="N7" s="6">
        <v>1</v>
      </c>
      <c r="O7" s="6">
        <v>1</v>
      </c>
      <c r="P7" s="6">
        <v>1</v>
      </c>
      <c r="Q7" s="6">
        <v>1</v>
      </c>
      <c r="R7" s="6">
        <v>1</v>
      </c>
      <c r="S7" s="6">
        <v>1</v>
      </c>
      <c r="T7" s="6">
        <v>1</v>
      </c>
      <c r="U7" s="6">
        <v>1</v>
      </c>
      <c r="V7" s="6">
        <v>1</v>
      </c>
      <c r="W7" s="6">
        <v>1</v>
      </c>
      <c r="X7" s="6">
        <v>1</v>
      </c>
      <c r="Y7" s="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792FFD-F8B0-4F11-BB33-84C7B9CBA7C9}">
  <dimension ref="A1:B9"/>
  <sheetViews>
    <sheetView workbookViewId="0">
      <selection activeCell="C6" sqref="C6"/>
    </sheetView>
  </sheetViews>
  <sheetFormatPr defaultRowHeight="15" x14ac:dyDescent="0.25"/>
  <sheetData>
    <row r="1" spans="1:2" x14ac:dyDescent="0.25">
      <c r="A1" t="s">
        <v>12</v>
      </c>
      <c r="B1" t="s">
        <v>13</v>
      </c>
    </row>
    <row r="2" spans="1:2" x14ac:dyDescent="0.25">
      <c r="A2">
        <v>1</v>
      </c>
      <c r="B2" s="1">
        <f>VLOOKUP($A2,'[1]Base Consumption'!$A$2:$D$9,4,FALSE)</f>
        <v>0.2</v>
      </c>
    </row>
    <row r="3" spans="1:2" x14ac:dyDescent="0.25">
      <c r="A3">
        <v>2</v>
      </c>
      <c r="B3" s="1">
        <f>VLOOKUP($A3,'[1]Base Consumption'!$A$2:$D$9,4,FALSE)</f>
        <v>0.16666666666666666</v>
      </c>
    </row>
    <row r="4" spans="1:2" x14ac:dyDescent="0.25">
      <c r="A4">
        <v>3</v>
      </c>
      <c r="B4" s="1">
        <f>VLOOKUP($A4,'[1]Base Consumption'!$A$2:$D$9,4,FALSE)</f>
        <v>0.13333333333333333</v>
      </c>
    </row>
    <row r="5" spans="1:2" x14ac:dyDescent="0.25">
      <c r="A5">
        <v>4</v>
      </c>
      <c r="B5" s="1">
        <f>VLOOKUP($A5,'[1]Base Consumption'!$A$2:$D$9,4,FALSE)</f>
        <v>0.1</v>
      </c>
    </row>
    <row r="6" spans="1:2" x14ac:dyDescent="0.25">
      <c r="A6">
        <v>5</v>
      </c>
      <c r="B6" s="1">
        <f>VLOOKUP($A6,'[1]Base Consumption'!$A$2:$D$9,4,FALSE)</f>
        <v>0.1</v>
      </c>
    </row>
    <row r="7" spans="1:2" x14ac:dyDescent="0.25">
      <c r="A7">
        <v>6</v>
      </c>
      <c r="B7" s="1">
        <f>VLOOKUP($A7,'[1]Base Consumption'!$A$2:$D$9,4,FALSE)</f>
        <v>0.1</v>
      </c>
    </row>
    <row r="8" spans="1:2" x14ac:dyDescent="0.25">
      <c r="A8">
        <v>7</v>
      </c>
      <c r="B8" s="1">
        <f>VLOOKUP($A8,'[1]Base Consumption'!$A$2:$D$9,4,FALSE)</f>
        <v>0.1</v>
      </c>
    </row>
    <row r="9" spans="1:2" x14ac:dyDescent="0.25">
      <c r="A9">
        <v>8</v>
      </c>
      <c r="B9" s="1">
        <f>VLOOKUP($A9,'[1]Base Consumption'!$A$2:$D$9,4,FALSE)</f>
        <v>0.1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87EC56-5E5B-40B7-BB11-11EDFDA79162}">
  <dimension ref="A1:Y4"/>
  <sheetViews>
    <sheetView workbookViewId="0">
      <selection activeCell="D8" sqref="D8"/>
    </sheetView>
  </sheetViews>
  <sheetFormatPr defaultRowHeight="15" x14ac:dyDescent="0.25"/>
  <cols>
    <col min="1" max="1" width="18.42578125" bestFit="1" customWidth="1"/>
  </cols>
  <sheetData>
    <row r="1" spans="1:25" x14ac:dyDescent="0.25">
      <c r="A1" t="s">
        <v>14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 t="s">
        <v>15</v>
      </c>
      <c r="B2" s="4">
        <f>'[1]FL Profiles'!B2*Main!$B$6</f>
        <v>32.368547731986716</v>
      </c>
      <c r="C2" s="4">
        <f>'[1]FL Profiles'!C2*Main!$B$6</f>
        <v>33.44828937791582</v>
      </c>
      <c r="D2" s="4">
        <f>'[1]FL Profiles'!D2*Main!$B$6</f>
        <v>29.95097985158937</v>
      </c>
      <c r="E2" s="4">
        <f>'[1]FL Profiles'!E2*Main!$B$6</f>
        <v>28.389304739306553</v>
      </c>
      <c r="F2" s="4">
        <f>'[1]FL Profiles'!F2*Main!$B$6</f>
        <v>23.25921516303854</v>
      </c>
      <c r="G2" s="4">
        <f>'[1]FL Profiles'!G2*Main!$B$6</f>
        <v>19.740837507035426</v>
      </c>
      <c r="H2" s="4">
        <f>'[1]FL Profiles'!H2*Main!$B$6</f>
        <v>24.141443093248903</v>
      </c>
      <c r="I2" s="4">
        <f>'[1]FL Profiles'!I2*Main!$B$6</f>
        <v>4.1925578056564037</v>
      </c>
      <c r="J2" s="4">
        <f>'[1]FL Profiles'!J2*Main!$B$6</f>
        <v>3.6869226934164359</v>
      </c>
      <c r="K2" s="4">
        <f>'[1]FL Profiles'!K2*Main!$B$6</f>
        <v>5.3750065837592462</v>
      </c>
      <c r="L2" s="4">
        <f>'[1]FL Profiles'!L2*Main!$B$6</f>
        <v>3.1654864839189676</v>
      </c>
      <c r="M2" s="4">
        <f>'[1]FL Profiles'!M2*Main!$B$6</f>
        <v>3.9555413467939182</v>
      </c>
      <c r="N2" s="4">
        <f>'[1]FL Profiles'!N2*Main!$B$6</f>
        <v>6.3020042895325208</v>
      </c>
      <c r="O2" s="4">
        <f>'[1]FL Profiles'!O2*Main!$B$6</f>
        <v>11.611172968052189</v>
      </c>
      <c r="P2" s="4">
        <f>'[1]FL Profiles'!P2*Main!$B$6</f>
        <v>12.388060249879222</v>
      </c>
      <c r="Q2" s="4">
        <f>'[1]FL Profiles'!Q2*Main!$B$6</f>
        <v>12.182645985531735</v>
      </c>
      <c r="R2" s="4">
        <f>'[1]FL Profiles'!R2*Main!$B$6</f>
        <v>6.8339745638683214</v>
      </c>
      <c r="S2" s="4">
        <f>'[1]FL Profiles'!S2*Main!$B$6</f>
        <v>13.920766683856625</v>
      </c>
      <c r="T2" s="4">
        <f>'[1]FL Profiles'!T2*Main!$B$6</f>
        <v>8.1691672821269865</v>
      </c>
      <c r="U2" s="4">
        <f>'[1]FL Profiles'!U2*Main!$B$6</f>
        <v>5.7436988531008897</v>
      </c>
      <c r="V2" s="4">
        <f>'[1]FL Profiles'!V2*Main!$B$6</f>
        <v>8.7222056861394517</v>
      </c>
      <c r="W2" s="4">
        <f>'[1]FL Profiles'!W2*Main!$B$6</f>
        <v>5.3908076810167449</v>
      </c>
      <c r="X2" s="4">
        <f>'[1]FL Profiles'!X2*Main!$B$6</f>
        <v>24.60494194613554</v>
      </c>
      <c r="Y2" s="4">
        <f>'[1]FL Profiles'!Y2*Main!$B$6</f>
        <v>29.661293068535223</v>
      </c>
    </row>
    <row r="3" spans="1:25" x14ac:dyDescent="0.25">
      <c r="A3" t="s">
        <v>16</v>
      </c>
      <c r="B3" s="4">
        <f>'[1]FL Profiles'!B3*Main!$B$6</f>
        <v>-73.080074815932903</v>
      </c>
      <c r="C3" s="4">
        <f>'[1]FL Profiles'!C3*Main!$B$6</f>
        <v>-78.146960003170932</v>
      </c>
      <c r="D3" s="4">
        <f>'[1]FL Profiles'!D3*Main!$B$6</f>
        <v>-87.890969978628661</v>
      </c>
      <c r="E3" s="4">
        <f>'[1]FL Profiles'!E3*Main!$B$6</f>
        <v>-94.809217061203626</v>
      </c>
      <c r="F3" s="4">
        <f>'[1]FL Profiles'!F3*Main!$B$6</f>
        <v>-101.3377037447603</v>
      </c>
      <c r="G3" s="4">
        <f>'[1]FL Profiles'!G3*Main!$B$6</f>
        <v>-110.59451322144513</v>
      </c>
      <c r="H3" s="4">
        <f>'[1]FL Profiles'!H3*Main!$B$6</f>
        <v>-105.52762803420713</v>
      </c>
      <c r="I3" s="4">
        <f>'[1]FL Profiles'!I3*Main!$B$6</f>
        <v>-118.37497351103764</v>
      </c>
      <c r="J3" s="4">
        <f>'[1]FL Profiles'!J3*Main!$B$6</f>
        <v>-107.36424223877043</v>
      </c>
      <c r="K3" s="4">
        <f>'[1]FL Profiles'!K3*Main!$B$6</f>
        <v>-157.70048101388022</v>
      </c>
      <c r="L3" s="4">
        <f>'[1]FL Profiles'!L3*Main!$B$6</f>
        <v>-156.08429211605903</v>
      </c>
      <c r="M3" s="4">
        <f>'[1]FL Profiles'!M3*Main!$B$6</f>
        <v>-142.68496164169989</v>
      </c>
      <c r="N3" s="4">
        <f>'[1]FL Profiles'!N3*Main!$B$6</f>
        <v>-136.77535126739525</v>
      </c>
      <c r="O3" s="4">
        <f>'[1]FL Profiles'!O3*Main!$B$6</f>
        <v>-132.0542467584755</v>
      </c>
      <c r="P3" s="4">
        <f>'[1]FL Profiles'!P3*Main!$B$6</f>
        <v>-124.47103683298077</v>
      </c>
      <c r="Q3" s="4">
        <f>'[1]FL Profiles'!Q3*Main!$B$6</f>
        <v>-113.2691122838978</v>
      </c>
      <c r="R3" s="4">
        <f>'[1]FL Profiles'!R3*Main!$B$6</f>
        <v>-105.9131748072901</v>
      </c>
      <c r="S3" s="4">
        <f>'[1]FL Profiles'!S3*Main!$B$6</f>
        <v>-94.781828492623973</v>
      </c>
      <c r="T3" s="4">
        <f>'[1]FL Profiles'!T3*Main!$B$6</f>
        <v>-60.160834346580764</v>
      </c>
      <c r="U3" s="4">
        <f>'[1]FL Profiles'!U3*Main!$B$6</f>
        <v>-67.329002117445185</v>
      </c>
      <c r="V3" s="4">
        <f>'[1]FL Profiles'!V3*Main!$B$6</f>
        <v>-71.169722157501283</v>
      </c>
      <c r="W3" s="4">
        <f>'[1]FL Profiles'!W3*Main!$B$6</f>
        <v>-76.407522546741234</v>
      </c>
      <c r="X3" s="4">
        <f>'[1]FL Profiles'!X3*Main!$B$6</f>
        <v>-60.705182147101603</v>
      </c>
      <c r="Y3" s="4">
        <f>'[1]FL Profiles'!Y3*Main!$B$6</f>
        <v>-64.505346037530117</v>
      </c>
    </row>
    <row r="4" spans="1:25" x14ac:dyDescent="0.25">
      <c r="A4" t="s">
        <v>17</v>
      </c>
      <c r="B4" s="4">
        <f>'[1]FL Profiles'!B4*Main!$B$6</f>
        <v>70.404158995375454</v>
      </c>
      <c r="C4" s="4">
        <f>'[1]FL Profiles'!C4*Main!$B$6</f>
        <v>75.320670407046265</v>
      </c>
      <c r="D4" s="4">
        <f>'[1]FL Profiles'!D4*Main!$B$6</f>
        <v>84.451861160533994</v>
      </c>
      <c r="E4" s="4">
        <f>'[1]FL Profiles'!E4*Main!$B$6</f>
        <v>90.872373679497755</v>
      </c>
      <c r="F4" s="4">
        <f>'[1]FL Profiles'!F4*Main!$B$6</f>
        <v>96.725100103675373</v>
      </c>
      <c r="G4" s="4">
        <f>'[1]FL Profiles'!G4*Main!$B$6</f>
        <v>105.61716758533296</v>
      </c>
      <c r="H4" s="4">
        <f>'[1]FL Profiles'!H4*Main!$B$6</f>
        <v>100.69249227341244</v>
      </c>
      <c r="I4" s="4">
        <f>'[1]FL Profiles'!I4*Main!$B$6</f>
        <v>113.63069405947358</v>
      </c>
      <c r="J4" s="4">
        <f>'[1]FL Profiles'!J4*Main!$B$6</f>
        <v>104.0841977997346</v>
      </c>
      <c r="K4" s="4">
        <f>'[1]FL Profiles'!K4*Main!$B$6</f>
        <v>118.76789412950745</v>
      </c>
      <c r="L4" s="4">
        <f>'[1]FL Profiles'!L4*Main!$B$6</f>
        <v>119.70305573553046</v>
      </c>
      <c r="M4" s="4">
        <f>'[1]FL Profiles'!M4*Main!$B$6</f>
        <v>112.05374455317516</v>
      </c>
      <c r="N4" s="4">
        <f>'[1]FL Profiles'!N4*Main!$B$6</f>
        <v>108.27701895701196</v>
      </c>
      <c r="O4" s="4">
        <f>'[1]FL Profiles'!O4*Main!$B$6</f>
        <v>105.49391902672446</v>
      </c>
      <c r="P4" s="4">
        <f>'[1]FL Profiles'!P4*Main!$B$6</f>
        <v>98.864305320719794</v>
      </c>
      <c r="Q4" s="4">
        <f>'[1]FL Profiles'!Q4*Main!$B$6</f>
        <v>90.010160472480223</v>
      </c>
      <c r="R4" s="4">
        <f>'[1]FL Profiles'!R4*Main!$B$6</f>
        <v>83.851419464749029</v>
      </c>
      <c r="S4" s="4">
        <f>'[1]FL Profiles'!S4*Main!$B$6</f>
        <v>74.942497479350124</v>
      </c>
      <c r="T4" s="4">
        <f>'[1]FL Profiles'!T4*Main!$B$6</f>
        <v>58.65735994252973</v>
      </c>
      <c r="U4" s="4">
        <f>'[1]FL Profiles'!U4*Main!$B$6</f>
        <v>65.654612511392216</v>
      </c>
      <c r="V4" s="4">
        <f>'[1]FL Profiles'!V4*Main!$B$6</f>
        <v>69.765531314551538</v>
      </c>
      <c r="W4" s="4">
        <f>'[1]FL Profiles'!W4*Main!$B$6</f>
        <v>75.151071963149121</v>
      </c>
      <c r="X4" s="4">
        <f>'[1]FL Profiles'!X4*Main!$B$6</f>
        <v>58.477227433794248</v>
      </c>
      <c r="Y4" s="4">
        <f>'[1]FL Profiles'!Y4*Main!$B$6</f>
        <v>62.182584740677768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1F5A2-2459-49A7-9E0E-9B7C04C95315}">
  <dimension ref="A1:Y16"/>
  <sheetViews>
    <sheetView workbookViewId="0">
      <selection activeCell="D6" sqref="D6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S1'!B2*Main!$B$5)+(VLOOKUP($A2,'FL Ratio'!$A$2:$B$9,2,FALSE)*'FL Characterization'!B$2)</f>
        <v>12.373714000586448</v>
      </c>
      <c r="C2" s="4">
        <f>('[1]Pc, Winter, S1'!C2*Main!$B$5)+(VLOOKUP($A2,'FL Ratio'!$A$2:$B$9,2,FALSE)*'FL Characterization'!C$2)</f>
        <v>12.369172772676666</v>
      </c>
      <c r="D2" s="4">
        <f>('[1]Pc, Winter, S1'!D2*Main!$B$5)+(VLOOKUP($A2,'FL Ratio'!$A$2:$B$9,2,FALSE)*'FL Characterization'!D$2)</f>
        <v>11.467411466450073</v>
      </c>
      <c r="E2" s="4">
        <f>('[1]Pc, Winter, S1'!E2*Main!$B$5)+(VLOOKUP($A2,'FL Ratio'!$A$2:$B$9,2,FALSE)*'FL Characterization'!E$2)</f>
        <v>11.320390350665587</v>
      </c>
      <c r="F2" s="4">
        <f>('[1]Pc, Winter, S1'!F2*Main!$B$5)+(VLOOKUP($A2,'FL Ratio'!$A$2:$B$9,2,FALSE)*'FL Characterization'!F$2)</f>
        <v>10.135152853742021</v>
      </c>
      <c r="G2" s="4">
        <f>('[1]Pc, Winter, S1'!G2*Main!$B$5)+(VLOOKUP($A2,'FL Ratio'!$A$2:$B$9,2,FALSE)*'FL Characterization'!G$2)</f>
        <v>9.4387804125416714</v>
      </c>
      <c r="H2" s="4">
        <f>('[1]Pc, Winter, S1'!H2*Main!$B$5)+(VLOOKUP($A2,'FL Ratio'!$A$2:$B$9,2,FALSE)*'FL Characterization'!H$2)</f>
        <v>10.369579852986003</v>
      </c>
      <c r="I2" s="4">
        <f>('[1]Pc, Winter, S1'!I2*Main!$B$5)+(VLOOKUP($A2,'FL Ratio'!$A$2:$B$9,2,FALSE)*'FL Characterization'!I$2)</f>
        <v>8.0310883853373696</v>
      </c>
      <c r="J2" s="4">
        <f>('[1]Pc, Winter, S1'!J2*Main!$B$5)+(VLOOKUP($A2,'FL Ratio'!$A$2:$B$9,2,FALSE)*'FL Characterization'!J$2)</f>
        <v>8.0737612235077325</v>
      </c>
      <c r="K2" s="4">
        <f>('[1]Pc, Winter, S1'!K2*Main!$B$5)+(VLOOKUP($A2,'FL Ratio'!$A$2:$B$9,2,FALSE)*'FL Characterization'!K$2)</f>
        <v>8.3413852462154541</v>
      </c>
      <c r="L2" s="4">
        <f>('[1]Pc, Winter, S1'!L2*Main!$B$5)+(VLOOKUP($A2,'FL Ratio'!$A$2:$B$9,2,FALSE)*'FL Characterization'!L$2)</f>
        <v>7.8774201587162747</v>
      </c>
      <c r="M2" s="4">
        <f>('[1]Pc, Winter, S1'!M2*Main!$B$5)+(VLOOKUP($A2,'FL Ratio'!$A$2:$B$9,2,FALSE)*'FL Characterization'!M$2)</f>
        <v>8.1876707412218099</v>
      </c>
      <c r="N2" s="4">
        <f>('[1]Pc, Winter, S1'!N2*Main!$B$5)+(VLOOKUP($A2,'FL Ratio'!$A$2:$B$9,2,FALSE)*'FL Characterization'!N$2)</f>
        <v>8.5773420295431624</v>
      </c>
      <c r="O2" s="4">
        <f>('[1]Pc, Winter, S1'!O2*Main!$B$5)+(VLOOKUP($A2,'FL Ratio'!$A$2:$B$9,2,FALSE)*'FL Characterization'!O$2)</f>
        <v>9.5096509711530963</v>
      </c>
      <c r="P2" s="4">
        <f>('[1]Pc, Winter, S1'!P2*Main!$B$5)+(VLOOKUP($A2,'FL Ratio'!$A$2:$B$9,2,FALSE)*'FL Characterization'!P$2)</f>
        <v>8.7299953566202984</v>
      </c>
      <c r="Q2" s="4">
        <f>('[1]Pc, Winter, S1'!Q2*Main!$B$5)+(VLOOKUP($A2,'FL Ratio'!$A$2:$B$9,2,FALSE)*'FL Characterization'!Q$2)</f>
        <v>9.1631137085904424</v>
      </c>
      <c r="R2" s="4">
        <f>('[1]Pc, Winter, S1'!R2*Main!$B$5)+(VLOOKUP($A2,'FL Ratio'!$A$2:$B$9,2,FALSE)*'FL Characterization'!R$2)</f>
        <v>8.6799361259012588</v>
      </c>
      <c r="S2" s="4">
        <f>('[1]Pc, Winter, S1'!S2*Main!$B$5)+(VLOOKUP($A2,'FL Ratio'!$A$2:$B$9,2,FALSE)*'FL Characterization'!S$2)</f>
        <v>9.9859008589068576</v>
      </c>
      <c r="T2" s="4">
        <f>('[1]Pc, Winter, S1'!T2*Main!$B$5)+(VLOOKUP($A2,'FL Ratio'!$A$2:$B$9,2,FALSE)*'FL Characterization'!T$2)</f>
        <v>8.4644857732408028</v>
      </c>
      <c r="U2" s="4">
        <f>('[1]Pc, Winter, S1'!U2*Main!$B$5)+(VLOOKUP($A2,'FL Ratio'!$A$2:$B$9,2,FALSE)*'FL Characterization'!U$2)</f>
        <v>7.6626657595306753</v>
      </c>
      <c r="V2" s="4">
        <f>('[1]Pc, Winter, S1'!V2*Main!$B$5)+(VLOOKUP($A2,'FL Ratio'!$A$2:$B$9,2,FALSE)*'FL Characterization'!V$2)</f>
        <v>8.2123484516235585</v>
      </c>
      <c r="W2" s="4">
        <f>('[1]Pc, Winter, S1'!W2*Main!$B$5)+(VLOOKUP($A2,'FL Ratio'!$A$2:$B$9,2,FALSE)*'FL Characterization'!W$2)</f>
        <v>7.2586207037703208</v>
      </c>
      <c r="X2" s="4">
        <f>('[1]Pc, Winter, S1'!X2*Main!$B$5)+(VLOOKUP($A2,'FL Ratio'!$A$2:$B$9,2,FALSE)*'FL Characterization'!X$2)</f>
        <v>10.50286817094198</v>
      </c>
      <c r="Y2" s="4">
        <f>('[1]Pc, Winter, S1'!Y2*Main!$B$5)+(VLOOKUP($A2,'FL Ratio'!$A$2:$B$9,2,FALSE)*'FL Characterization'!Y$2)</f>
        <v>11.393206226594803</v>
      </c>
    </row>
    <row r="3" spans="1:25" x14ac:dyDescent="0.25">
      <c r="A3">
        <v>2</v>
      </c>
      <c r="B3" s="4">
        <f>('[1]Pc, Winter, S1'!B3*Main!$B$5)+(VLOOKUP($A3,'FL Ratio'!$A$2:$B$9,2,FALSE)*'FL Characterization'!B$2)</f>
        <v>8.9513029518334779</v>
      </c>
      <c r="C3" s="4">
        <f>('[1]Pc, Winter, S1'!C3*Main!$B$5)+(VLOOKUP($A3,'FL Ratio'!$A$2:$B$9,2,FALSE)*'FL Characterization'!C$2)</f>
        <v>9.0300397958811072</v>
      </c>
      <c r="D3" s="4">
        <f>('[1]Pc, Winter, S1'!D3*Main!$B$5)+(VLOOKUP($A3,'FL Ratio'!$A$2:$B$9,2,FALSE)*'FL Characterization'!D$2)</f>
        <v>8.3003862689604588</v>
      </c>
      <c r="E3" s="4">
        <f>('[1]Pc, Winter, S1'!E3*Main!$B$5)+(VLOOKUP($A3,'FL Ratio'!$A$2:$B$9,2,FALSE)*'FL Characterization'!E$2)</f>
        <v>8.0127115569051313</v>
      </c>
      <c r="F3" s="4">
        <f>('[1]Pc, Winter, S1'!F3*Main!$B$5)+(VLOOKUP($A3,'FL Ratio'!$A$2:$B$9,2,FALSE)*'FL Characterization'!F$2)</f>
        <v>7.1906664092982862</v>
      </c>
      <c r="G3" s="4">
        <f>('[1]Pc, Winter, S1'!G3*Main!$B$5)+(VLOOKUP($A3,'FL Ratio'!$A$2:$B$9,2,FALSE)*'FL Characterization'!G$2)</f>
        <v>6.8286777494245481</v>
      </c>
      <c r="H3" s="4">
        <f>('[1]Pc, Winter, S1'!H3*Main!$B$5)+(VLOOKUP($A3,'FL Ratio'!$A$2:$B$9,2,FALSE)*'FL Characterization'!H$2)</f>
        <v>8.2894659270999309</v>
      </c>
      <c r="I3" s="4">
        <f>('[1]Pc, Winter, S1'!I3*Main!$B$5)+(VLOOKUP($A3,'FL Ratio'!$A$2:$B$9,2,FALSE)*'FL Characterization'!I$2)</f>
        <v>5.6790230369632333</v>
      </c>
      <c r="J3" s="4">
        <f>('[1]Pc, Winter, S1'!J3*Main!$B$5)+(VLOOKUP($A3,'FL Ratio'!$A$2:$B$9,2,FALSE)*'FL Characterization'!J$2)</f>
        <v>6.028713106449497</v>
      </c>
      <c r="K3" s="4">
        <f>('[1]Pc, Winter, S1'!K3*Main!$B$5)+(VLOOKUP($A3,'FL Ratio'!$A$2:$B$9,2,FALSE)*'FL Characterization'!K$2)</f>
        <v>6.4735892214911539</v>
      </c>
      <c r="L3" s="4">
        <f>('[1]Pc, Winter, S1'!L3*Main!$B$5)+(VLOOKUP($A3,'FL Ratio'!$A$2:$B$9,2,FALSE)*'FL Characterization'!L$2)</f>
        <v>6.0932703219992668</v>
      </c>
      <c r="M3" s="4">
        <f>('[1]Pc, Winter, S1'!M3*Main!$B$5)+(VLOOKUP($A3,'FL Ratio'!$A$2:$B$9,2,FALSE)*'FL Characterization'!M$2)</f>
        <v>6.0924064228618118</v>
      </c>
      <c r="N3" s="4">
        <f>('[1]Pc, Winter, S1'!N3*Main!$B$5)+(VLOOKUP($A3,'FL Ratio'!$A$2:$B$9,2,FALSE)*'FL Characterization'!N$2)</f>
        <v>6.2863979531151166</v>
      </c>
      <c r="O3" s="4">
        <f>('[1]Pc, Winter, S1'!O3*Main!$B$5)+(VLOOKUP($A3,'FL Ratio'!$A$2:$B$9,2,FALSE)*'FL Characterization'!O$2)</f>
        <v>6.914725371521075</v>
      </c>
      <c r="P3" s="4">
        <f>('[1]Pc, Winter, S1'!P3*Main!$B$5)+(VLOOKUP($A3,'FL Ratio'!$A$2:$B$9,2,FALSE)*'FL Characterization'!P$2)</f>
        <v>6.7024055250512813</v>
      </c>
      <c r="Q3" s="4">
        <f>('[1]Pc, Winter, S1'!Q3*Main!$B$5)+(VLOOKUP($A3,'FL Ratio'!$A$2:$B$9,2,FALSE)*'FL Characterization'!Q$2)</f>
        <v>6.8121152170623258</v>
      </c>
      <c r="R3" s="4">
        <f>('[1]Pc, Winter, S1'!R3*Main!$B$5)+(VLOOKUP($A3,'FL Ratio'!$A$2:$B$9,2,FALSE)*'FL Characterization'!R$2)</f>
        <v>6.4578695312556817</v>
      </c>
      <c r="S3" s="4">
        <f>('[1]Pc, Winter, S1'!S3*Main!$B$5)+(VLOOKUP($A3,'FL Ratio'!$A$2:$B$9,2,FALSE)*'FL Characterization'!S$2)</f>
        <v>8.679330384958778</v>
      </c>
      <c r="T3" s="4">
        <f>('[1]Pc, Winter, S1'!T3*Main!$B$5)+(VLOOKUP($A3,'FL Ratio'!$A$2:$B$9,2,FALSE)*'FL Characterization'!T$2)</f>
        <v>7.4183172273865452</v>
      </c>
      <c r="U3" s="4">
        <f>('[1]Pc, Winter, S1'!U3*Main!$B$5)+(VLOOKUP($A3,'FL Ratio'!$A$2:$B$9,2,FALSE)*'FL Characterization'!U$2)</f>
        <v>6.5519812445785597</v>
      </c>
      <c r="V3" s="4">
        <f>('[1]Pc, Winter, S1'!V3*Main!$B$5)+(VLOOKUP($A3,'FL Ratio'!$A$2:$B$9,2,FALSE)*'FL Characterization'!V$2)</f>
        <v>6.8773885769706107</v>
      </c>
      <c r="W3" s="4">
        <f>('[1]Pc, Winter, S1'!W3*Main!$B$5)+(VLOOKUP($A3,'FL Ratio'!$A$2:$B$9,2,FALSE)*'FL Characterization'!W$2)</f>
        <v>5.9568101320260718</v>
      </c>
      <c r="X3" s="4">
        <f>('[1]Pc, Winter, S1'!X3*Main!$B$5)+(VLOOKUP($A3,'FL Ratio'!$A$2:$B$9,2,FALSE)*'FL Characterization'!X$2)</f>
        <v>8.7302275634376194</v>
      </c>
      <c r="Y3" s="4">
        <f>('[1]Pc, Winter, S1'!Y3*Main!$B$5)+(VLOOKUP($A3,'FL Ratio'!$A$2:$B$9,2,FALSE)*'FL Characterization'!Y$2)</f>
        <v>9.0384672185755441</v>
      </c>
    </row>
    <row r="4" spans="1:25" x14ac:dyDescent="0.25">
      <c r="A4">
        <v>3</v>
      </c>
      <c r="B4" s="4">
        <f>('[1]Pc, Winter, S1'!B4*Main!$B$5)+(VLOOKUP($A4,'FL Ratio'!$A$2:$B$9,2,FALSE)*'FL Characterization'!B$2)</f>
        <v>6.7153220069639081</v>
      </c>
      <c r="C4" s="4">
        <f>('[1]Pc, Winter, S1'!C4*Main!$B$5)+(VLOOKUP($A4,'FL Ratio'!$A$2:$B$9,2,FALSE)*'FL Characterization'!C$2)</f>
        <v>6.7158833851923507</v>
      </c>
      <c r="D4" s="4">
        <f>('[1]Pc, Winter, S1'!D4*Main!$B$5)+(VLOOKUP($A4,'FL Ratio'!$A$2:$B$9,2,FALSE)*'FL Characterization'!D$2)</f>
        <v>6.176648770997426</v>
      </c>
      <c r="E4" s="4">
        <f>('[1]Pc, Winter, S1'!E4*Main!$B$5)+(VLOOKUP($A4,'FL Ratio'!$A$2:$B$9,2,FALSE)*'FL Characterization'!E$2)</f>
        <v>6.01409323124716</v>
      </c>
      <c r="F4" s="4">
        <f>('[1]Pc, Winter, S1'!F4*Main!$B$5)+(VLOOKUP($A4,'FL Ratio'!$A$2:$B$9,2,FALSE)*'FL Characterization'!F$2)</f>
        <v>5.3510488299297947</v>
      </c>
      <c r="G4" s="4">
        <f>('[1]Pc, Winter, S1'!G4*Main!$B$5)+(VLOOKUP($A4,'FL Ratio'!$A$2:$B$9,2,FALSE)*'FL Characterization'!G$2)</f>
        <v>5.2044648732782708</v>
      </c>
      <c r="H4" s="4">
        <f>('[1]Pc, Winter, S1'!H4*Main!$B$5)+(VLOOKUP($A4,'FL Ratio'!$A$2:$B$9,2,FALSE)*'FL Characterization'!H$2)</f>
        <v>7.3732150778308636</v>
      </c>
      <c r="I4" s="4">
        <f>('[1]Pc, Winter, S1'!I4*Main!$B$5)+(VLOOKUP($A4,'FL Ratio'!$A$2:$B$9,2,FALSE)*'FL Characterization'!I$2)</f>
        <v>5.4298065886406377</v>
      </c>
      <c r="J4" s="4">
        <f>('[1]Pc, Winter, S1'!J4*Main!$B$5)+(VLOOKUP($A4,'FL Ratio'!$A$2:$B$9,2,FALSE)*'FL Characterization'!J$2)</f>
        <v>5.5804388391005695</v>
      </c>
      <c r="K4" s="4">
        <f>('[1]Pc, Winter, S1'!K4*Main!$B$5)+(VLOOKUP($A4,'FL Ratio'!$A$2:$B$9,2,FALSE)*'FL Characterization'!K$2)</f>
        <v>5.6446874304378714</v>
      </c>
      <c r="L4" s="4">
        <f>('[1]Pc, Winter, S1'!L4*Main!$B$5)+(VLOOKUP($A4,'FL Ratio'!$A$2:$B$9,2,FALSE)*'FL Characterization'!L$2)</f>
        <v>5.1689562906536528</v>
      </c>
      <c r="M4" s="4">
        <f>('[1]Pc, Winter, S1'!M4*Main!$B$5)+(VLOOKUP($A4,'FL Ratio'!$A$2:$B$9,2,FALSE)*'FL Characterization'!M$2)</f>
        <v>5.5771129722511192</v>
      </c>
      <c r="N4" s="4">
        <f>('[1]Pc, Winter, S1'!N4*Main!$B$5)+(VLOOKUP($A4,'FL Ratio'!$A$2:$B$9,2,FALSE)*'FL Characterization'!N$2)</f>
        <v>5.5215942523732497</v>
      </c>
      <c r="O4" s="4">
        <f>('[1]Pc, Winter, S1'!O4*Main!$B$5)+(VLOOKUP($A4,'FL Ratio'!$A$2:$B$9,2,FALSE)*'FL Characterization'!O$2)</f>
        <v>6.005590517552811</v>
      </c>
      <c r="P4" s="4">
        <f>('[1]Pc, Winter, S1'!P4*Main!$B$5)+(VLOOKUP($A4,'FL Ratio'!$A$2:$B$9,2,FALSE)*'FL Characterization'!P$2)</f>
        <v>5.5069206584036934</v>
      </c>
      <c r="Q4" s="4">
        <f>('[1]Pc, Winter, S1'!Q4*Main!$B$5)+(VLOOKUP($A4,'FL Ratio'!$A$2:$B$9,2,FALSE)*'FL Characterization'!Q$2)</f>
        <v>5.4636088909552489</v>
      </c>
      <c r="R4" s="4">
        <f>('[1]Pc, Winter, S1'!R4*Main!$B$5)+(VLOOKUP($A4,'FL Ratio'!$A$2:$B$9,2,FALSE)*'FL Characterization'!R$2)</f>
        <v>4.9117049081233368</v>
      </c>
      <c r="S4" s="4">
        <f>('[1]Pc, Winter, S1'!S4*Main!$B$5)+(VLOOKUP($A4,'FL Ratio'!$A$2:$B$9,2,FALSE)*'FL Characterization'!S$2)</f>
        <v>6.1767383404449774</v>
      </c>
      <c r="T4" s="4">
        <f>('[1]Pc, Winter, S1'!T4*Main!$B$5)+(VLOOKUP($A4,'FL Ratio'!$A$2:$B$9,2,FALSE)*'FL Characterization'!T$2)</f>
        <v>5.0375354857191725</v>
      </c>
      <c r="U4" s="4">
        <f>('[1]Pc, Winter, S1'!U4*Main!$B$5)+(VLOOKUP($A4,'FL Ratio'!$A$2:$B$9,2,FALSE)*'FL Characterization'!U$2)</f>
        <v>4.8688292384720731</v>
      </c>
      <c r="V4" s="4">
        <f>('[1]Pc, Winter, S1'!V4*Main!$B$5)+(VLOOKUP($A4,'FL Ratio'!$A$2:$B$9,2,FALSE)*'FL Characterization'!V$2)</f>
        <v>5.1467514564255517</v>
      </c>
      <c r="W4" s="4">
        <f>('[1]Pc, Winter, S1'!W4*Main!$B$5)+(VLOOKUP($A4,'FL Ratio'!$A$2:$B$9,2,FALSE)*'FL Characterization'!W$2)</f>
        <v>4.4651832533773028</v>
      </c>
      <c r="X4" s="4">
        <f>('[1]Pc, Winter, S1'!X4*Main!$B$5)+(VLOOKUP($A4,'FL Ratio'!$A$2:$B$9,2,FALSE)*'FL Characterization'!X$2)</f>
        <v>6.3928984304723446</v>
      </c>
      <c r="Y4" s="4">
        <f>('[1]Pc, Winter, S1'!Y4*Main!$B$5)+(VLOOKUP($A4,'FL Ratio'!$A$2:$B$9,2,FALSE)*'FL Characterization'!Y$2)</f>
        <v>6.6998083074915584</v>
      </c>
    </row>
    <row r="5" spans="1:25" x14ac:dyDescent="0.25">
      <c r="A5">
        <v>4</v>
      </c>
      <c r="B5" s="4">
        <f>('[1]Pc, Winter, S1'!B5*Main!$B$5)+(VLOOKUP($A5,'FL Ratio'!$A$2:$B$9,2,FALSE)*'FL Characterization'!B$2)</f>
        <v>3.9749841245729356</v>
      </c>
      <c r="C5" s="4">
        <f>('[1]Pc, Winter, S1'!C5*Main!$B$5)+(VLOOKUP($A5,'FL Ratio'!$A$2:$B$9,2,FALSE)*'FL Characterization'!C$2)</f>
        <v>3.8243926149967846</v>
      </c>
      <c r="D5" s="4">
        <f>('[1]Pc, Winter, S1'!D5*Main!$B$5)+(VLOOKUP($A5,'FL Ratio'!$A$2:$B$9,2,FALSE)*'FL Characterization'!D$2)</f>
        <v>3.4748881970471599</v>
      </c>
      <c r="E5" s="4">
        <f>('[1]Pc, Winter, S1'!E5*Main!$B$5)+(VLOOKUP($A5,'FL Ratio'!$A$2:$B$9,2,FALSE)*'FL Characterization'!E$2)</f>
        <v>3.2663540295723421</v>
      </c>
      <c r="F5" s="4">
        <f>('[1]Pc, Winter, S1'!F5*Main!$B$5)+(VLOOKUP($A5,'FL Ratio'!$A$2:$B$9,2,FALSE)*'FL Characterization'!F$2)</f>
        <v>2.7760837163569212</v>
      </c>
      <c r="G5" s="4">
        <f>('[1]Pc, Winter, S1'!G5*Main!$B$5)+(VLOOKUP($A5,'FL Ratio'!$A$2:$B$9,2,FALSE)*'FL Characterization'!G$2)</f>
        <v>2.892634208033634</v>
      </c>
      <c r="H5" s="4">
        <f>('[1]Pc, Winter, S1'!H5*Main!$B$5)+(VLOOKUP($A5,'FL Ratio'!$A$2:$B$9,2,FALSE)*'FL Characterization'!H$2)</f>
        <v>4.2560482133824449</v>
      </c>
      <c r="I5" s="4">
        <f>('[1]Pc, Winter, S1'!I5*Main!$B$5)+(VLOOKUP($A5,'FL Ratio'!$A$2:$B$9,2,FALSE)*'FL Characterization'!I$2)</f>
        <v>2.7120492874852222</v>
      </c>
      <c r="J5" s="4">
        <f>('[1]Pc, Winter, S1'!J5*Main!$B$5)+(VLOOKUP($A5,'FL Ratio'!$A$2:$B$9,2,FALSE)*'FL Characterization'!J$2)</f>
        <v>2.8960521646692663</v>
      </c>
      <c r="K5" s="4">
        <f>('[1]Pc, Winter, S1'!K5*Main!$B$5)+(VLOOKUP($A5,'FL Ratio'!$A$2:$B$9,2,FALSE)*'FL Characterization'!K$2)</f>
        <v>2.9043318244686538</v>
      </c>
      <c r="L5" s="4">
        <f>('[1]Pc, Winter, S1'!L5*Main!$B$5)+(VLOOKUP($A5,'FL Ratio'!$A$2:$B$9,2,FALSE)*'FL Characterization'!L$2)</f>
        <v>2.6629380722358102</v>
      </c>
      <c r="M5" s="4">
        <f>('[1]Pc, Winter, S1'!M5*Main!$B$5)+(VLOOKUP($A5,'FL Ratio'!$A$2:$B$9,2,FALSE)*'FL Characterization'!M$2)</f>
        <v>2.5763688871199677</v>
      </c>
      <c r="N5" s="4">
        <f>('[1]Pc, Winter, S1'!N5*Main!$B$5)+(VLOOKUP($A5,'FL Ratio'!$A$2:$B$9,2,FALSE)*'FL Characterization'!N$2)</f>
        <v>2.7546703991241266</v>
      </c>
      <c r="O5" s="4">
        <f>('[1]Pc, Winter, S1'!O5*Main!$B$5)+(VLOOKUP($A5,'FL Ratio'!$A$2:$B$9,2,FALSE)*'FL Characterization'!O$2)</f>
        <v>3.1619970817127951</v>
      </c>
      <c r="P5" s="4">
        <f>('[1]Pc, Winter, S1'!P5*Main!$B$5)+(VLOOKUP($A5,'FL Ratio'!$A$2:$B$9,2,FALSE)*'FL Characterization'!P$2)</f>
        <v>3.1487315233508282</v>
      </c>
      <c r="Q5" s="4">
        <f>('[1]Pc, Winter, S1'!Q5*Main!$B$5)+(VLOOKUP($A5,'FL Ratio'!$A$2:$B$9,2,FALSE)*'FL Characterization'!Q$2)</f>
        <v>3.1716942459438626</v>
      </c>
      <c r="R5" s="4">
        <f>('[1]Pc, Winter, S1'!R5*Main!$B$5)+(VLOOKUP($A5,'FL Ratio'!$A$2:$B$9,2,FALSE)*'FL Characterization'!R$2)</f>
        <v>3.1488489335211245</v>
      </c>
      <c r="S5" s="4">
        <f>('[1]Pc, Winter, S1'!S5*Main!$B$5)+(VLOOKUP($A5,'FL Ratio'!$A$2:$B$9,2,FALSE)*'FL Characterization'!S$2)</f>
        <v>5.1106718433963092</v>
      </c>
      <c r="T5" s="4">
        <f>('[1]Pc, Winter, S1'!T5*Main!$B$5)+(VLOOKUP($A5,'FL Ratio'!$A$2:$B$9,2,FALSE)*'FL Characterization'!T$2)</f>
        <v>4.1598889873315805</v>
      </c>
      <c r="U5" s="4">
        <f>('[1]Pc, Winter, S1'!U5*Main!$B$5)+(VLOOKUP($A5,'FL Ratio'!$A$2:$B$9,2,FALSE)*'FL Characterization'!U$2)</f>
        <v>3.4034443443547837</v>
      </c>
      <c r="V5" s="4">
        <f>('[1]Pc, Winter, S1'!V5*Main!$B$5)+(VLOOKUP($A5,'FL Ratio'!$A$2:$B$9,2,FALSE)*'FL Characterization'!V$2)</f>
        <v>3.6074620447886119</v>
      </c>
      <c r="W5" s="4">
        <f>('[1]Pc, Winter, S1'!W5*Main!$B$5)+(VLOOKUP($A5,'FL Ratio'!$A$2:$B$9,2,FALSE)*'FL Characterization'!W$2)</f>
        <v>2.9739982693292393</v>
      </c>
      <c r="X5" s="4">
        <f>('[1]Pc, Winter, S1'!X5*Main!$B$5)+(VLOOKUP($A5,'FL Ratio'!$A$2:$B$9,2,FALSE)*'FL Characterization'!X$2)</f>
        <v>4.2827647434882774</v>
      </c>
      <c r="Y5" s="4">
        <f>('[1]Pc, Winter, S1'!Y5*Main!$B$5)+(VLOOKUP($A5,'FL Ratio'!$A$2:$B$9,2,FALSE)*'FL Characterization'!Y$2)</f>
        <v>4.3827281708298544</v>
      </c>
    </row>
    <row r="6" spans="1:25" x14ac:dyDescent="0.25">
      <c r="A6">
        <v>5</v>
      </c>
      <c r="B6" s="4">
        <f>('[1]Pc, Winter, S1'!B6*Main!$B$5)+(VLOOKUP($A6,'FL Ratio'!$A$2:$B$9,2,FALSE)*'FL Characterization'!B$2)</f>
        <v>5.3649320215886362</v>
      </c>
      <c r="C6" s="4">
        <f>('[1]Pc, Winter, S1'!C6*Main!$B$5)+(VLOOKUP($A6,'FL Ratio'!$A$2:$B$9,2,FALSE)*'FL Characterization'!C$2)</f>
        <v>5.2804519991268819</v>
      </c>
      <c r="D6" s="4">
        <f>('[1]Pc, Winter, S1'!D6*Main!$B$5)+(VLOOKUP($A6,'FL Ratio'!$A$2:$B$9,2,FALSE)*'FL Characterization'!D$2)</f>
        <v>4.7688966309189418</v>
      </c>
      <c r="E6" s="4">
        <f>('[1]Pc, Winter, S1'!E6*Main!$B$5)+(VLOOKUP($A6,'FL Ratio'!$A$2:$B$9,2,FALSE)*'FL Characterization'!E$2)</f>
        <v>4.6359539143155226</v>
      </c>
      <c r="F6" s="4">
        <f>('[1]Pc, Winter, S1'!F6*Main!$B$5)+(VLOOKUP($A6,'FL Ratio'!$A$2:$B$9,2,FALSE)*'FL Characterization'!F$2)</f>
        <v>4.1630156204140576</v>
      </c>
      <c r="G6" s="4">
        <f>('[1]Pc, Winter, S1'!G6*Main!$B$5)+(VLOOKUP($A6,'FL Ratio'!$A$2:$B$9,2,FALSE)*'FL Characterization'!G$2)</f>
        <v>4.0438026577186044</v>
      </c>
      <c r="H6" s="4">
        <f>('[1]Pc, Winter, S1'!H6*Main!$B$5)+(VLOOKUP($A6,'FL Ratio'!$A$2:$B$9,2,FALSE)*'FL Characterization'!H$2)</f>
        <v>5.0895879170991947</v>
      </c>
      <c r="I6" s="4">
        <f>('[1]Pc, Winter, S1'!I6*Main!$B$5)+(VLOOKUP($A6,'FL Ratio'!$A$2:$B$9,2,FALSE)*'FL Characterization'!I$2)</f>
        <v>3.3824382631732957</v>
      </c>
      <c r="J6" s="4">
        <f>('[1]Pc, Winter, S1'!J6*Main!$B$5)+(VLOOKUP($A6,'FL Ratio'!$A$2:$B$9,2,FALSE)*'FL Characterization'!J$2)</f>
        <v>3.4324393178597137</v>
      </c>
      <c r="K6" s="4">
        <f>('[1]Pc, Winter, S1'!K6*Main!$B$5)+(VLOOKUP($A6,'FL Ratio'!$A$2:$B$9,2,FALSE)*'FL Characterization'!K$2)</f>
        <v>3.72330363245384</v>
      </c>
      <c r="L6" s="4">
        <f>('[1]Pc, Winter, S1'!L6*Main!$B$5)+(VLOOKUP($A6,'FL Ratio'!$A$2:$B$9,2,FALSE)*'FL Characterization'!L$2)</f>
        <v>3.5920043505013783</v>
      </c>
      <c r="M6" s="4">
        <f>('[1]Pc, Winter, S1'!M6*Main!$B$5)+(VLOOKUP($A6,'FL Ratio'!$A$2:$B$9,2,FALSE)*'FL Characterization'!M$2)</f>
        <v>3.7257707025127735</v>
      </c>
      <c r="N6" s="4">
        <f>('[1]Pc, Winter, S1'!N6*Main!$B$5)+(VLOOKUP($A6,'FL Ratio'!$A$2:$B$9,2,FALSE)*'FL Characterization'!N$2)</f>
        <v>3.8957920524933884</v>
      </c>
      <c r="O6" s="4">
        <f>('[1]Pc, Winter, S1'!O6*Main!$B$5)+(VLOOKUP($A6,'FL Ratio'!$A$2:$B$9,2,FALSE)*'FL Characterization'!O$2)</f>
        <v>4.2686632096743802</v>
      </c>
      <c r="P6" s="4">
        <f>('[1]Pc, Winter, S1'!P6*Main!$B$5)+(VLOOKUP($A6,'FL Ratio'!$A$2:$B$9,2,FALSE)*'FL Characterization'!P$2)</f>
        <v>4.3366086674304629</v>
      </c>
      <c r="Q6" s="4">
        <f>('[1]Pc, Winter, S1'!Q6*Main!$B$5)+(VLOOKUP($A6,'FL Ratio'!$A$2:$B$9,2,FALSE)*'FL Characterization'!Q$2)</f>
        <v>4.2909688978047811</v>
      </c>
      <c r="R6" s="4">
        <f>('[1]Pc, Winter, S1'!R6*Main!$B$5)+(VLOOKUP($A6,'FL Ratio'!$A$2:$B$9,2,FALSE)*'FL Characterization'!R$2)</f>
        <v>3.9676088521748016</v>
      </c>
      <c r="S6" s="4">
        <f>('[1]Pc, Winter, S1'!S6*Main!$B$5)+(VLOOKUP($A6,'FL Ratio'!$A$2:$B$9,2,FALSE)*'FL Characterization'!S$2)</f>
        <v>5.1571659327268327</v>
      </c>
      <c r="T6" s="4">
        <f>('[1]Pc, Winter, S1'!T6*Main!$B$5)+(VLOOKUP($A6,'FL Ratio'!$A$2:$B$9,2,FALSE)*'FL Characterization'!T$2)</f>
        <v>4.5329682464591183</v>
      </c>
      <c r="U6" s="4">
        <f>('[1]Pc, Winter, S1'!U6*Main!$B$5)+(VLOOKUP($A6,'FL Ratio'!$A$2:$B$9,2,FALSE)*'FL Characterization'!U$2)</f>
        <v>4.2092119889946016</v>
      </c>
      <c r="V6" s="4">
        <f>('[1]Pc, Winter, S1'!V6*Main!$B$5)+(VLOOKUP($A6,'FL Ratio'!$A$2:$B$9,2,FALSE)*'FL Characterization'!V$2)</f>
        <v>4.4742062482838074</v>
      </c>
      <c r="W6" s="4">
        <f>('[1]Pc, Winter, S1'!W6*Main!$B$5)+(VLOOKUP($A6,'FL Ratio'!$A$2:$B$9,2,FALSE)*'FL Characterization'!W$2)</f>
        <v>3.9021537088320164</v>
      </c>
      <c r="X6" s="4">
        <f>('[1]Pc, Winter, S1'!X6*Main!$B$5)+(VLOOKUP($A6,'FL Ratio'!$A$2:$B$9,2,FALSE)*'FL Characterization'!X$2)</f>
        <v>5.4527950860134613</v>
      </c>
      <c r="Y6" s="4">
        <f>('[1]Pc, Winter, S1'!Y6*Main!$B$5)+(VLOOKUP($A6,'FL Ratio'!$A$2:$B$9,2,FALSE)*'FL Characterization'!Y$2)</f>
        <v>5.6776032871854962</v>
      </c>
    </row>
    <row r="7" spans="1:25" x14ac:dyDescent="0.25">
      <c r="A7">
        <v>6</v>
      </c>
      <c r="B7" s="4">
        <f>('[1]Pc, Winter, S1'!B7*Main!$B$5)+(VLOOKUP($A7,'FL Ratio'!$A$2:$B$9,2,FALSE)*'FL Characterization'!B$2)</f>
        <v>5.7603079822360375</v>
      </c>
      <c r="C7" s="4">
        <f>('[1]Pc, Winter, S1'!C7*Main!$B$5)+(VLOOKUP($A7,'FL Ratio'!$A$2:$B$9,2,FALSE)*'FL Characterization'!C$2)</f>
        <v>5.7175952736427966</v>
      </c>
      <c r="D7" s="4">
        <f>('[1]Pc, Winter, S1'!D7*Main!$B$5)+(VLOOKUP($A7,'FL Ratio'!$A$2:$B$9,2,FALSE)*'FL Characterization'!D$2)</f>
        <v>5.3075493116586578</v>
      </c>
      <c r="E7" s="4">
        <f>('[1]Pc, Winter, S1'!E7*Main!$B$5)+(VLOOKUP($A7,'FL Ratio'!$A$2:$B$9,2,FALSE)*'FL Characterization'!E$2)</f>
        <v>5.1795410544645097</v>
      </c>
      <c r="F7" s="4">
        <f>('[1]Pc, Winter, S1'!F7*Main!$B$5)+(VLOOKUP($A7,'FL Ratio'!$A$2:$B$9,2,FALSE)*'FL Characterization'!F$2)</f>
        <v>4.6921566182855425</v>
      </c>
      <c r="G7" s="4">
        <f>('[1]Pc, Winter, S1'!G7*Main!$B$5)+(VLOOKUP($A7,'FL Ratio'!$A$2:$B$9,2,FALSE)*'FL Characterization'!G$2)</f>
        <v>4.5383498151257013</v>
      </c>
      <c r="H7" s="4">
        <f>('[1]Pc, Winter, S1'!H7*Main!$B$5)+(VLOOKUP($A7,'FL Ratio'!$A$2:$B$9,2,FALSE)*'FL Characterization'!H$2)</f>
        <v>5.3107137635973913</v>
      </c>
      <c r="I7" s="4">
        <f>('[1]Pc, Winter, S1'!I7*Main!$B$5)+(VLOOKUP($A7,'FL Ratio'!$A$2:$B$9,2,FALSE)*'FL Characterization'!I$2)</f>
        <v>3.9317071455026982</v>
      </c>
      <c r="J7" s="4">
        <f>('[1]Pc, Winter, S1'!J7*Main!$B$5)+(VLOOKUP($A7,'FL Ratio'!$A$2:$B$9,2,FALSE)*'FL Characterization'!J$2)</f>
        <v>4.0517180665611532</v>
      </c>
      <c r="K7" s="4">
        <f>('[1]Pc, Winter, S1'!K7*Main!$B$5)+(VLOOKUP($A7,'FL Ratio'!$A$2:$B$9,2,FALSE)*'FL Characterization'!K$2)</f>
        <v>4.3458594472256102</v>
      </c>
      <c r="L7" s="4">
        <f>('[1]Pc, Winter, S1'!L7*Main!$B$5)+(VLOOKUP($A7,'FL Ratio'!$A$2:$B$9,2,FALSE)*'FL Characterization'!L$2)</f>
        <v>4.0634049424258993</v>
      </c>
      <c r="M7" s="4">
        <f>('[1]Pc, Winter, S1'!M7*Main!$B$5)+(VLOOKUP($A7,'FL Ratio'!$A$2:$B$9,2,FALSE)*'FL Characterization'!M$2)</f>
        <v>4.1998505520350875</v>
      </c>
      <c r="N7" s="4">
        <f>('[1]Pc, Winter, S1'!N7*Main!$B$5)+(VLOOKUP($A7,'FL Ratio'!$A$2:$B$9,2,FALSE)*'FL Characterization'!N$2)</f>
        <v>4.4154020967530876</v>
      </c>
      <c r="O7" s="4">
        <f>('[1]Pc, Winter, S1'!O7*Main!$B$5)+(VLOOKUP($A7,'FL Ratio'!$A$2:$B$9,2,FALSE)*'FL Characterization'!O$2)</f>
        <v>4.8900999058192358</v>
      </c>
      <c r="P7" s="4">
        <f>('[1]Pc, Winter, S1'!P7*Main!$B$5)+(VLOOKUP($A7,'FL Ratio'!$A$2:$B$9,2,FALSE)*'FL Characterization'!P$2)</f>
        <v>4.7138789286611003</v>
      </c>
      <c r="Q7" s="4">
        <f>('[1]Pc, Winter, S1'!Q7*Main!$B$5)+(VLOOKUP($A7,'FL Ratio'!$A$2:$B$9,2,FALSE)*'FL Characterization'!Q$2)</f>
        <v>4.7015447077099974</v>
      </c>
      <c r="R7" s="4">
        <f>('[1]Pc, Winter, S1'!R7*Main!$B$5)+(VLOOKUP($A7,'FL Ratio'!$A$2:$B$9,2,FALSE)*'FL Characterization'!R$2)</f>
        <v>4.0625999754505617</v>
      </c>
      <c r="S7" s="4">
        <f>('[1]Pc, Winter, S1'!S7*Main!$B$5)+(VLOOKUP($A7,'FL Ratio'!$A$2:$B$9,2,FALSE)*'FL Characterization'!S$2)</f>
        <v>4.9335483573253232</v>
      </c>
      <c r="T7" s="4">
        <f>('[1]Pc, Winter, S1'!T7*Main!$B$5)+(VLOOKUP($A7,'FL Ratio'!$A$2:$B$9,2,FALSE)*'FL Characterization'!T$2)</f>
        <v>4.2480774885202237</v>
      </c>
      <c r="U7" s="4">
        <f>('[1]Pc, Winter, S1'!U7*Main!$B$5)+(VLOOKUP($A7,'FL Ratio'!$A$2:$B$9,2,FALSE)*'FL Characterization'!U$2)</f>
        <v>3.9516205135044644</v>
      </c>
      <c r="V7" s="4">
        <f>('[1]Pc, Winter, S1'!V7*Main!$B$5)+(VLOOKUP($A7,'FL Ratio'!$A$2:$B$9,2,FALSE)*'FL Characterization'!V$2)</f>
        <v>4.1747865145363665</v>
      </c>
      <c r="W7" s="4">
        <f>('[1]Pc, Winter, S1'!W7*Main!$B$5)+(VLOOKUP($A7,'FL Ratio'!$A$2:$B$9,2,FALSE)*'FL Characterization'!W$2)</f>
        <v>3.7283151193149462</v>
      </c>
      <c r="X7" s="4">
        <f>('[1]Pc, Winter, S1'!X7*Main!$B$5)+(VLOOKUP($A7,'FL Ratio'!$A$2:$B$9,2,FALSE)*'FL Characterization'!X$2)</f>
        <v>5.3229714694935879</v>
      </c>
      <c r="Y7" s="4">
        <f>('[1]Pc, Winter, S1'!Y7*Main!$B$5)+(VLOOKUP($A7,'FL Ratio'!$A$2:$B$9,2,FALSE)*'FL Characterization'!Y$2)</f>
        <v>5.6254058462163039</v>
      </c>
    </row>
    <row r="8" spans="1:25" x14ac:dyDescent="0.25">
      <c r="A8">
        <v>7</v>
      </c>
      <c r="B8" s="4">
        <f>('[1]Pc, Winter, S1'!B8*Main!$B$5)+(VLOOKUP($A8,'FL Ratio'!$A$2:$B$9,2,FALSE)*'FL Characterization'!B$2)</f>
        <v>5.2823924008356418</v>
      </c>
      <c r="C8" s="4">
        <f>('[1]Pc, Winter, S1'!C8*Main!$B$5)+(VLOOKUP($A8,'FL Ratio'!$A$2:$B$9,2,FALSE)*'FL Characterization'!C$2)</f>
        <v>5.243660448421287</v>
      </c>
      <c r="D8" s="4">
        <f>('[1]Pc, Winter, S1'!D8*Main!$B$5)+(VLOOKUP($A8,'FL Ratio'!$A$2:$B$9,2,FALSE)*'FL Characterization'!D$2)</f>
        <v>4.8162930354123565</v>
      </c>
      <c r="E8" s="4">
        <f>('[1]Pc, Winter, S1'!E8*Main!$B$5)+(VLOOKUP($A8,'FL Ratio'!$A$2:$B$9,2,FALSE)*'FL Characterization'!E$2)</f>
        <v>4.6767068385439359</v>
      </c>
      <c r="F8" s="4">
        <f>('[1]Pc, Winter, S1'!F8*Main!$B$5)+(VLOOKUP($A8,'FL Ratio'!$A$2:$B$9,2,FALSE)*'FL Characterization'!F$2)</f>
        <v>4.1710864749923076</v>
      </c>
      <c r="G8" s="4">
        <f>('[1]Pc, Winter, S1'!G8*Main!$B$5)+(VLOOKUP($A8,'FL Ratio'!$A$2:$B$9,2,FALSE)*'FL Characterization'!G$2)</f>
        <v>4.0324553652937016</v>
      </c>
      <c r="H8" s="4">
        <f>('[1]Pc, Winter, S1'!H8*Main!$B$5)+(VLOOKUP($A8,'FL Ratio'!$A$2:$B$9,2,FALSE)*'FL Characterization'!H$2)</f>
        <v>5.0574551142008559</v>
      </c>
      <c r="I8" s="4">
        <f>('[1]Pc, Winter, S1'!I8*Main!$B$5)+(VLOOKUP($A8,'FL Ratio'!$A$2:$B$9,2,FALSE)*'FL Characterization'!I$2)</f>
        <v>3.5869179420813864</v>
      </c>
      <c r="J8" s="4">
        <f>('[1]Pc, Winter, S1'!J8*Main!$B$5)+(VLOOKUP($A8,'FL Ratio'!$A$2:$B$9,2,FALSE)*'FL Characterization'!J$2)</f>
        <v>3.703274525673188</v>
      </c>
      <c r="K8" s="4">
        <f>('[1]Pc, Winter, S1'!K8*Main!$B$5)+(VLOOKUP($A8,'FL Ratio'!$A$2:$B$9,2,FALSE)*'FL Characterization'!K$2)</f>
        <v>3.8769761054964875</v>
      </c>
      <c r="L8" s="4">
        <f>('[1]Pc, Winter, S1'!L8*Main!$B$5)+(VLOOKUP($A8,'FL Ratio'!$A$2:$B$9,2,FALSE)*'FL Characterization'!L$2)</f>
        <v>3.6316228092851706</v>
      </c>
      <c r="M8" s="4">
        <f>('[1]Pc, Winter, S1'!M8*Main!$B$5)+(VLOOKUP($A8,'FL Ratio'!$A$2:$B$9,2,FALSE)*'FL Characterization'!M$2)</f>
        <v>3.73901734919736</v>
      </c>
      <c r="N8" s="4">
        <f>('[1]Pc, Winter, S1'!N8*Main!$B$5)+(VLOOKUP($A8,'FL Ratio'!$A$2:$B$9,2,FALSE)*'FL Characterization'!N$2)</f>
        <v>3.8779283373818654</v>
      </c>
      <c r="O8" s="4">
        <f>('[1]Pc, Winter, S1'!O8*Main!$B$5)+(VLOOKUP($A8,'FL Ratio'!$A$2:$B$9,2,FALSE)*'FL Characterization'!O$2)</f>
        <v>4.2881022989767015</v>
      </c>
      <c r="P8" s="4">
        <f>('[1]Pc, Winter, S1'!P8*Main!$B$5)+(VLOOKUP($A8,'FL Ratio'!$A$2:$B$9,2,FALSE)*'FL Characterization'!P$2)</f>
        <v>4.119308434431014</v>
      </c>
      <c r="Q8" s="4">
        <f>('[1]Pc, Winter, S1'!Q8*Main!$B$5)+(VLOOKUP($A8,'FL Ratio'!$A$2:$B$9,2,FALSE)*'FL Characterization'!Q$2)</f>
        <v>4.1551234173679497</v>
      </c>
      <c r="R8" s="4">
        <f>('[1]Pc, Winter, S1'!R8*Main!$B$5)+(VLOOKUP($A8,'FL Ratio'!$A$2:$B$9,2,FALSE)*'FL Characterization'!R$2)</f>
        <v>3.8462543706571712</v>
      </c>
      <c r="S8" s="4">
        <f>('[1]Pc, Winter, S1'!S8*Main!$B$5)+(VLOOKUP($A8,'FL Ratio'!$A$2:$B$9,2,FALSE)*'FL Characterization'!S$2)</f>
        <v>5.0057480915351489</v>
      </c>
      <c r="T8" s="4">
        <f>('[1]Pc, Winter, S1'!T8*Main!$B$5)+(VLOOKUP($A8,'FL Ratio'!$A$2:$B$9,2,FALSE)*'FL Characterization'!T$2)</f>
        <v>4.2337199266087717</v>
      </c>
      <c r="U8" s="4">
        <f>('[1]Pc, Winter, S1'!U8*Main!$B$5)+(VLOOKUP($A8,'FL Ratio'!$A$2:$B$9,2,FALSE)*'FL Characterization'!U$2)</f>
        <v>3.8297367337033963</v>
      </c>
      <c r="V8" s="4">
        <f>('[1]Pc, Winter, S1'!V8*Main!$B$5)+(VLOOKUP($A8,'FL Ratio'!$A$2:$B$9,2,FALSE)*'FL Characterization'!V$2)</f>
        <v>4.0581876286536822</v>
      </c>
      <c r="W8" s="4">
        <f>('[1]Pc, Winter, S1'!W8*Main!$B$5)+(VLOOKUP($A8,'FL Ratio'!$A$2:$B$9,2,FALSE)*'FL Characterization'!W$2)</f>
        <v>3.5261251614349969</v>
      </c>
      <c r="X8" s="4">
        <f>('[1]Pc, Winter, S1'!X8*Main!$B$5)+(VLOOKUP($A8,'FL Ratio'!$A$2:$B$9,2,FALSE)*'FL Characterization'!X$2)</f>
        <v>5.0571292908971923</v>
      </c>
      <c r="Y8" s="4">
        <f>('[1]Pc, Winter, S1'!Y8*Main!$B$5)+(VLOOKUP($A8,'FL Ratio'!$A$2:$B$9,2,FALSE)*'FL Characterization'!Y$2)</f>
        <v>5.3050461632155086</v>
      </c>
    </row>
    <row r="9" spans="1:25" x14ac:dyDescent="0.25">
      <c r="A9">
        <v>8</v>
      </c>
      <c r="B9" s="4">
        <f>('[1]Pc, Winter, S1'!B9*Main!$B$5)+(VLOOKUP($A9,'FL Ratio'!$A$2:$B$9,2,FALSE)*'FL Characterization'!B$2)</f>
        <v>4.7401515534959877</v>
      </c>
      <c r="C9" s="4">
        <f>('[1]Pc, Winter, S1'!C9*Main!$B$5)+(VLOOKUP($A9,'FL Ratio'!$A$2:$B$9,2,FALSE)*'FL Characterization'!C$2)</f>
        <v>4.7689732418257327</v>
      </c>
      <c r="D9" s="4">
        <f>('[1]Pc, Winter, S1'!D9*Main!$B$5)+(VLOOKUP($A9,'FL Ratio'!$A$2:$B$9,2,FALSE)*'FL Characterization'!D$2)</f>
        <v>4.3876681295761113</v>
      </c>
      <c r="E9" s="4">
        <f>('[1]Pc, Winter, S1'!E9*Main!$B$5)+(VLOOKUP($A9,'FL Ratio'!$A$2:$B$9,2,FALSE)*'FL Characterization'!E$2)</f>
        <v>4.2165088493372078</v>
      </c>
      <c r="F9" s="4">
        <f>('[1]Pc, Winter, S1'!F9*Main!$B$5)+(VLOOKUP($A9,'FL Ratio'!$A$2:$B$9,2,FALSE)*'FL Characterization'!F$2)</f>
        <v>3.7854241196941842</v>
      </c>
      <c r="G9" s="4">
        <f>('[1]Pc, Winter, S1'!G9*Main!$B$5)+(VLOOKUP($A9,'FL Ratio'!$A$2:$B$9,2,FALSE)*'FL Characterization'!G$2)</f>
        <v>3.7544142948506458</v>
      </c>
      <c r="H9" s="4">
        <f>('[1]Pc, Winter, S1'!H9*Main!$B$5)+(VLOOKUP($A9,'FL Ratio'!$A$2:$B$9,2,FALSE)*'FL Characterization'!H$2)</f>
        <v>5.3380594504486929</v>
      </c>
      <c r="I9" s="4">
        <f>('[1]Pc, Winter, S1'!I9*Main!$B$5)+(VLOOKUP($A9,'FL Ratio'!$A$2:$B$9,2,FALSE)*'FL Characterization'!I$2)</f>
        <v>3.9363395322367505</v>
      </c>
      <c r="J9" s="4">
        <f>('[1]Pc, Winter, S1'!J9*Main!$B$5)+(VLOOKUP($A9,'FL Ratio'!$A$2:$B$9,2,FALSE)*'FL Characterization'!J$2)</f>
        <v>4.0222931668160316</v>
      </c>
      <c r="K9" s="4">
        <f>('[1]Pc, Winter, S1'!K9*Main!$B$5)+(VLOOKUP($A9,'FL Ratio'!$A$2:$B$9,2,FALSE)*'FL Characterization'!K$2)</f>
        <v>4.1711214048642899</v>
      </c>
      <c r="L9" s="4">
        <f>('[1]Pc, Winter, S1'!L9*Main!$B$5)+(VLOOKUP($A9,'FL Ratio'!$A$2:$B$9,2,FALSE)*'FL Characterization'!L$2)</f>
        <v>4.0840130531305165</v>
      </c>
      <c r="M9" s="4">
        <f>('[1]Pc, Winter, S1'!M9*Main!$B$5)+(VLOOKUP($A9,'FL Ratio'!$A$2:$B$9,2,FALSE)*'FL Characterization'!M$2)</f>
        <v>4.1373706654698363</v>
      </c>
      <c r="N9" s="4">
        <f>('[1]Pc, Winter, S1'!N9*Main!$B$5)+(VLOOKUP($A9,'FL Ratio'!$A$2:$B$9,2,FALSE)*'FL Characterization'!N$2)</f>
        <v>4.1479107923953649</v>
      </c>
      <c r="O9" s="4">
        <f>('[1]Pc, Winter, S1'!O9*Main!$B$5)+(VLOOKUP($A9,'FL Ratio'!$A$2:$B$9,2,FALSE)*'FL Characterization'!O$2)</f>
        <v>4.5933845325418163</v>
      </c>
      <c r="P9" s="4">
        <f>('[1]Pc, Winter, S1'!P9*Main!$B$5)+(VLOOKUP($A9,'FL Ratio'!$A$2:$B$9,2,FALSE)*'FL Characterization'!P$2)</f>
        <v>4.2736960040968901</v>
      </c>
      <c r="Q9" s="4">
        <f>('[1]Pc, Winter, S1'!Q9*Main!$B$5)+(VLOOKUP($A9,'FL Ratio'!$A$2:$B$9,2,FALSE)*'FL Characterization'!Q$2)</f>
        <v>3.9553020787464233</v>
      </c>
      <c r="R9" s="4">
        <f>('[1]Pc, Winter, S1'!R9*Main!$B$5)+(VLOOKUP($A9,'FL Ratio'!$A$2:$B$9,2,FALSE)*'FL Characterization'!R$2)</f>
        <v>3.4936413321788278</v>
      </c>
      <c r="S9" s="4">
        <f>('[1]Pc, Winter, S1'!S9*Main!$B$5)+(VLOOKUP($A9,'FL Ratio'!$A$2:$B$9,2,FALSE)*'FL Characterization'!S$2)</f>
        <v>4.4525393693865327</v>
      </c>
      <c r="T9" s="4">
        <f>('[1]Pc, Winter, S1'!T9*Main!$B$5)+(VLOOKUP($A9,'FL Ratio'!$A$2:$B$9,2,FALSE)*'FL Characterization'!T$2)</f>
        <v>3.8244021836752244</v>
      </c>
      <c r="U9" s="4">
        <f>('[1]Pc, Winter, S1'!U9*Main!$B$5)+(VLOOKUP($A9,'FL Ratio'!$A$2:$B$9,2,FALSE)*'FL Characterization'!U$2)</f>
        <v>3.4851080212653671</v>
      </c>
      <c r="V9" s="4">
        <f>('[1]Pc, Winter, S1'!V9*Main!$B$5)+(VLOOKUP($A9,'FL Ratio'!$A$2:$B$9,2,FALSE)*'FL Characterization'!V$2)</f>
        <v>3.7226273919914599</v>
      </c>
      <c r="W9" s="4">
        <f>('[1]Pc, Winter, S1'!W9*Main!$B$5)+(VLOOKUP($A9,'FL Ratio'!$A$2:$B$9,2,FALSE)*'FL Characterization'!W$2)</f>
        <v>3.1684479468145201</v>
      </c>
      <c r="X9" s="4">
        <f>('[1]Pc, Winter, S1'!X9*Main!$B$5)+(VLOOKUP($A9,'FL Ratio'!$A$2:$B$9,2,FALSE)*'FL Characterization'!X$2)</f>
        <v>4.536562081006311</v>
      </c>
      <c r="Y9" s="4">
        <f>('[1]Pc, Winter, S1'!Y9*Main!$B$5)+(VLOOKUP($A9,'FL Ratio'!$A$2:$B$9,2,FALSE)*'FL Characterization'!Y$2)</f>
        <v>4.7652115275740954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D04A9-7B00-40DD-9B4A-9347B88E51A9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S2'!B2*Main!$B$5)+(VLOOKUP($A2,'FL Ratio'!$A$2:$B$9,2,FALSE)*'FL Characterization'!B$2)</f>
        <v>12.373714000586448</v>
      </c>
      <c r="C2" s="4">
        <f>('[1]Pc, Winter, S2'!C2*Main!$B$5)+(VLOOKUP($A2,'FL Ratio'!$A$2:$B$9,2,FALSE)*'FL Characterization'!C$2)</f>
        <v>12.425967921647601</v>
      </c>
      <c r="D2" s="4">
        <f>('[1]Pc, Winter, S2'!D2*Main!$B$5)+(VLOOKUP($A2,'FL Ratio'!$A$2:$B$9,2,FALSE)*'FL Characterization'!D$2)</f>
        <v>11.412639311488753</v>
      </c>
      <c r="E2" s="4">
        <f>('[1]Pc, Winter, S2'!E2*Main!$B$5)+(VLOOKUP($A2,'FL Ratio'!$A$2:$B$9,2,FALSE)*'FL Characterization'!E$2)</f>
        <v>11.207539762609501</v>
      </c>
      <c r="F2" s="4">
        <f>('[1]Pc, Winter, S2'!F2*Main!$B$5)+(VLOOKUP($A2,'FL Ratio'!$A$2:$B$9,2,FALSE)*'FL Characterization'!F$2)</f>
        <v>10.135152853742021</v>
      </c>
      <c r="G2" s="4">
        <f>('[1]Pc, Winter, S2'!G2*Main!$B$5)+(VLOOKUP($A2,'FL Ratio'!$A$2:$B$9,2,FALSE)*'FL Characterization'!G$2)</f>
        <v>9.5485926707643642</v>
      </c>
      <c r="H2" s="4">
        <f>('[1]Pc, Winter, S2'!H2*Main!$B$5)+(VLOOKUP($A2,'FL Ratio'!$A$2:$B$9,2,FALSE)*'FL Characterization'!H$2)</f>
        <v>10.258754028299277</v>
      </c>
      <c r="I2" s="4">
        <f>('[1]Pc, Winter, S2'!I2*Main!$B$5)+(VLOOKUP($A2,'FL Ratio'!$A$2:$B$9,2,FALSE)*'FL Characterization'!I$2)</f>
        <v>8.1749399218214922</v>
      </c>
      <c r="J2" s="4">
        <f>('[1]Pc, Winter, S2'!J2*Main!$B$5)+(VLOOKUP($A2,'FL Ratio'!$A$2:$B$9,2,FALSE)*'FL Characterization'!J$2)</f>
        <v>8.1471249903559784</v>
      </c>
      <c r="K2" s="4">
        <f>('[1]Pc, Winter, S2'!K2*Main!$B$5)+(VLOOKUP($A2,'FL Ratio'!$A$2:$B$9,2,FALSE)*'FL Characterization'!K$2)</f>
        <v>8.4867129248047259</v>
      </c>
      <c r="L2" s="4">
        <f>('[1]Pc, Winter, S2'!L2*Main!$B$5)+(VLOOKUP($A2,'FL Ratio'!$A$2:$B$9,2,FALSE)*'FL Characterization'!L$2)</f>
        <v>7.8049769300969496</v>
      </c>
      <c r="M2" s="4">
        <f>('[1]Pc, Winter, S2'!M2*Main!$B$5)+(VLOOKUP($A2,'FL Ratio'!$A$2:$B$9,2,FALSE)*'FL Characterization'!M$2)</f>
        <v>8.1137051165031782</v>
      </c>
      <c r="N2" s="4">
        <f>('[1]Pc, Winter, S2'!N2*Main!$B$5)+(VLOOKUP($A2,'FL Ratio'!$A$2:$B$9,2,FALSE)*'FL Characterization'!N$2)</f>
        <v>8.5041726178267965</v>
      </c>
      <c r="O2" s="4">
        <f>('[1]Pc, Winter, S2'!O2*Main!$B$5)+(VLOOKUP($A2,'FL Ratio'!$A$2:$B$9,2,FALSE)*'FL Characterization'!O$2)</f>
        <v>9.3659026436022437</v>
      </c>
      <c r="P2" s="4">
        <f>('[1]Pc, Winter, S2'!P2*Main!$B$5)+(VLOOKUP($A2,'FL Ratio'!$A$2:$B$9,2,FALSE)*'FL Characterization'!P$2)</f>
        <v>8.7925191896867432</v>
      </c>
      <c r="Q2" s="4">
        <f>('[1]Pc, Winter, S2'!Q2*Main!$B$5)+(VLOOKUP($A2,'FL Ratio'!$A$2:$B$9,2,FALSE)*'FL Characterization'!Q$2)</f>
        <v>9.2976453988201246</v>
      </c>
      <c r="R2" s="4">
        <f>('[1]Pc, Winter, S2'!R2*Main!$B$5)+(VLOOKUP($A2,'FL Ratio'!$A$2:$B$9,2,FALSE)*'FL Characterization'!R$2)</f>
        <v>8.8261989501638105</v>
      </c>
      <c r="S2" s="4">
        <f>('[1]Pc, Winter, S2'!S2*Main!$B$5)+(VLOOKUP($A2,'FL Ratio'!$A$2:$B$9,2,FALSE)*'FL Characterization'!S$2)</f>
        <v>10.129935809349568</v>
      </c>
      <c r="T2" s="4">
        <f>('[1]Pc, Winter, S2'!T2*Main!$B$5)+(VLOOKUP($A2,'FL Ratio'!$A$2:$B$9,2,FALSE)*'FL Characterization'!T$2)</f>
        <v>8.5327922964089566</v>
      </c>
      <c r="U2" s="4">
        <f>('[1]Pc, Winter, S2'!U2*Main!$B$5)+(VLOOKUP($A2,'FL Ratio'!$A$2:$B$9,2,FALSE)*'FL Characterization'!U$2)</f>
        <v>7.7278050194197796</v>
      </c>
      <c r="V2" s="4">
        <f>('[1]Pc, Winter, S2'!V2*Main!$B$5)+(VLOOKUP($A2,'FL Ratio'!$A$2:$B$9,2,FALSE)*'FL Characterization'!V$2)</f>
        <v>8.0829903053356436</v>
      </c>
      <c r="W2" s="4">
        <f>('[1]Pc, Winter, S2'!W2*Main!$B$5)+(VLOOKUP($A2,'FL Ratio'!$A$2:$B$9,2,FALSE)*'FL Characterization'!W$2)</f>
        <v>7.196816112094651</v>
      </c>
      <c r="X2" s="4">
        <f>('[1]Pc, Winter, S2'!X2*Main!$B$5)+(VLOOKUP($A2,'FL Ratio'!$A$2:$B$9,2,FALSE)*'FL Characterization'!X$2)</f>
        <v>10.614505766576279</v>
      </c>
      <c r="Y2" s="4">
        <f>('[1]Pc, Winter, S2'!Y2*Main!$B$5)+(VLOOKUP($A2,'FL Ratio'!$A$2:$B$9,2,FALSE)*'FL Characterization'!Y$2)</f>
        <v>11.44781570272368</v>
      </c>
    </row>
    <row r="3" spans="1:25" x14ac:dyDescent="0.25">
      <c r="A3">
        <v>2</v>
      </c>
      <c r="B3" s="4">
        <f>('[1]Pc, Winter, S2'!B3*Main!$B$5)+(VLOOKUP($A3,'FL Ratio'!$A$2:$B$9,2,FALSE)*'FL Characterization'!B$2)</f>
        <v>8.9513029518334779</v>
      </c>
      <c r="C3" s="4">
        <f>('[1]Pc, Winter, S2'!C3*Main!$B$5)+(VLOOKUP($A3,'FL Ratio'!$A$2:$B$9,2,FALSE)*'FL Characterization'!C$2)</f>
        <v>8.9609332978898717</v>
      </c>
      <c r="D3" s="4">
        <f>('[1]Pc, Winter, S2'!D3*Main!$B$5)+(VLOOKUP($A3,'FL Ratio'!$A$2:$B$9,2,FALSE)*'FL Characterization'!D$2)</f>
        <v>8.2342151430865478</v>
      </c>
      <c r="E3" s="4">
        <f>('[1]Pc, Winter, S2'!E3*Main!$B$5)+(VLOOKUP($A3,'FL Ratio'!$A$2:$B$9,2,FALSE)*'FL Characterization'!E$2)</f>
        <v>8.0127115569051313</v>
      </c>
      <c r="F3" s="4">
        <f>('[1]Pc, Winter, S2'!F3*Main!$B$5)+(VLOOKUP($A3,'FL Ratio'!$A$2:$B$9,2,FALSE)*'FL Characterization'!F$2)</f>
        <v>7.1906664092982862</v>
      </c>
      <c r="G3" s="4">
        <f>('[1]Pc, Winter, S2'!G3*Main!$B$5)+(VLOOKUP($A3,'FL Ratio'!$A$2:$B$9,2,FALSE)*'FL Characterization'!G$2)</f>
        <v>6.8640631310737348</v>
      </c>
      <c r="H3" s="4">
        <f>('[1]Pc, Winter, S2'!H3*Main!$B$5)+(VLOOKUP($A3,'FL Ratio'!$A$2:$B$9,2,FALSE)*'FL Characterization'!H$2)</f>
        <v>8.2041480855354294</v>
      </c>
      <c r="I3" s="4">
        <f>('[1]Pc, Winter, S2'!I3*Main!$B$5)+(VLOOKUP($A3,'FL Ratio'!$A$2:$B$9,2,FALSE)*'FL Characterization'!I$2)</f>
        <v>5.6790230369632333</v>
      </c>
      <c r="J3" s="4">
        <f>('[1]Pc, Winter, S2'!J3*Main!$B$5)+(VLOOKUP($A3,'FL Ratio'!$A$2:$B$9,2,FALSE)*'FL Characterization'!J$2)</f>
        <v>6.028713106449497</v>
      </c>
      <c r="K3" s="4">
        <f>('[1]Pc, Winter, S2'!K3*Main!$B$5)+(VLOOKUP($A3,'FL Ratio'!$A$2:$B$9,2,FALSE)*'FL Characterization'!K$2)</f>
        <v>6.5293667693998003</v>
      </c>
      <c r="L3" s="4">
        <f>('[1]Pc, Winter, S2'!L3*Main!$B$5)+(VLOOKUP($A3,'FL Ratio'!$A$2:$B$9,2,FALSE)*'FL Characterization'!L$2)</f>
        <v>5.9819565371723442</v>
      </c>
      <c r="M3" s="4">
        <f>('[1]Pc, Winter, S2'!M3*Main!$B$5)+(VLOOKUP($A3,'FL Ratio'!$A$2:$B$9,2,FALSE)*'FL Characterization'!M$2)</f>
        <v>6.2010694134964011</v>
      </c>
      <c r="N3" s="4">
        <f>('[1]Pc, Winter, S2'!N3*Main!$B$5)+(VLOOKUP($A3,'FL Ratio'!$A$2:$B$9,2,FALSE)*'FL Characterization'!N$2)</f>
        <v>6.3911192312123113</v>
      </c>
      <c r="O3" s="4">
        <f>('[1]Pc, Winter, S2'!O3*Main!$B$5)+(VLOOKUP($A3,'FL Ratio'!$A$2:$B$9,2,FALSE)*'FL Characterization'!O$2)</f>
        <v>7.0143159690579884</v>
      </c>
      <c r="P3" s="4">
        <f>('[1]Pc, Winter, S2'!P3*Main!$B$5)+(VLOOKUP($A3,'FL Ratio'!$A$2:$B$9,2,FALSE)*'FL Characterization'!P$2)</f>
        <v>6.7951601013860436</v>
      </c>
      <c r="Q3" s="4">
        <f>('[1]Pc, Winter, S2'!Q3*Main!$B$5)+(VLOOKUP($A3,'FL Ratio'!$A$2:$B$9,2,FALSE)*'FL Characterization'!Q$2)</f>
        <v>6.8599319592570627</v>
      </c>
      <c r="R3" s="4">
        <f>('[1]Pc, Winter, S2'!R3*Main!$B$5)+(VLOOKUP($A3,'FL Ratio'!$A$2:$B$9,2,FALSE)*'FL Characterization'!R$2)</f>
        <v>6.4578695312556817</v>
      </c>
      <c r="S3" s="4">
        <f>('[1]Pc, Winter, S2'!S3*Main!$B$5)+(VLOOKUP($A3,'FL Ratio'!$A$2:$B$9,2,FALSE)*'FL Characterization'!S$2)</f>
        <v>8.552146332872459</v>
      </c>
      <c r="T3" s="4">
        <f>('[1]Pc, Winter, S2'!T3*Main!$B$5)+(VLOOKUP($A3,'FL Ratio'!$A$2:$B$9,2,FALSE)*'FL Characterization'!T$2)</f>
        <v>7.4788851208568667</v>
      </c>
      <c r="U3" s="4">
        <f>('[1]Pc, Winter, S2'!U3*Main!$B$5)+(VLOOKUP($A3,'FL Ratio'!$A$2:$B$9,2,FALSE)*'FL Characterization'!U$2)</f>
        <v>6.6079282256025094</v>
      </c>
      <c r="V3" s="4">
        <f>('[1]Pc, Winter, S2'!V3*Main!$B$5)+(VLOOKUP($A3,'FL Ratio'!$A$2:$B$9,2,FALSE)*'FL Characterization'!V$2)</f>
        <v>6.985862329556225</v>
      </c>
      <c r="W3" s="4">
        <f>('[1]Pc, Winter, S2'!W3*Main!$B$5)+(VLOOKUP($A3,'FL Ratio'!$A$2:$B$9,2,FALSE)*'FL Characterization'!W$2)</f>
        <v>5.9568101320260718</v>
      </c>
      <c r="X3" s="4">
        <f>('[1]Pc, Winter, S2'!X3*Main!$B$5)+(VLOOKUP($A3,'FL Ratio'!$A$2:$B$9,2,FALSE)*'FL Characterization'!X$2)</f>
        <v>8.6376394853226515</v>
      </c>
      <c r="Y3" s="4">
        <f>('[1]Pc, Winter, S2'!Y3*Main!$B$5)+(VLOOKUP($A3,'FL Ratio'!$A$2:$B$9,2,FALSE)*'FL Characterization'!Y$2)</f>
        <v>9.0794164023137398</v>
      </c>
    </row>
    <row r="4" spans="1:25" x14ac:dyDescent="0.25">
      <c r="A4">
        <v>3</v>
      </c>
      <c r="B4" s="4">
        <f>('[1]Pc, Winter, S2'!B4*Main!$B$5)+(VLOOKUP($A4,'FL Ratio'!$A$2:$B$9,2,FALSE)*'FL Characterization'!B$2)</f>
        <v>6.7633123198178886</v>
      </c>
      <c r="C4" s="4">
        <f>('[1]Pc, Winter, S2'!C4*Main!$B$5)+(VLOOKUP($A4,'FL Ratio'!$A$2:$B$9,2,FALSE)*'FL Characterization'!C$2)</f>
        <v>6.7610056145550885</v>
      </c>
      <c r="D4" s="4">
        <f>('[1]Pc, Winter, S2'!D4*Main!$B$5)+(VLOOKUP($A4,'FL Ratio'!$A$2:$B$9,2,FALSE)*'FL Characterization'!D$2)</f>
        <v>6.1548169230895713</v>
      </c>
      <c r="E4" s="4">
        <f>('[1]Pc, Winter, S2'!E4*Main!$B$5)+(VLOOKUP($A4,'FL Ratio'!$A$2:$B$9,2,FALSE)*'FL Characterization'!E$2)</f>
        <v>6.0586702832339521</v>
      </c>
      <c r="F4" s="4">
        <f>('[1]Pc, Winter, S2'!F4*Main!$B$5)+(VLOOKUP($A4,'FL Ratio'!$A$2:$B$9,2,FALSE)*'FL Characterization'!F$2)</f>
        <v>5.306052427099301</v>
      </c>
      <c r="G4" s="4">
        <f>('[1]Pc, Winter, S2'!G4*Main!$B$5)+(VLOOKUP($A4,'FL Ratio'!$A$2:$B$9,2,FALSE)*'FL Characterization'!G$2)</f>
        <v>5.1530178091647993</v>
      </c>
      <c r="H4" s="4">
        <f>('[1]Pc, Winter, S2'!H4*Main!$B$5)+(VLOOKUP($A4,'FL Ratio'!$A$2:$B$9,2,FALSE)*'FL Characterization'!H$2)</f>
        <v>7.4147586378181742</v>
      </c>
      <c r="I4" s="4">
        <f>('[1]Pc, Winter, S2'!I4*Main!$B$5)+(VLOOKUP($A4,'FL Ratio'!$A$2:$B$9,2,FALSE)*'FL Characterization'!I$2)</f>
        <v>5.4298065886406368</v>
      </c>
      <c r="J4" s="4">
        <f>('[1]Pc, Winter, S2'!J4*Main!$B$5)+(VLOOKUP($A4,'FL Ratio'!$A$2:$B$9,2,FALSE)*'FL Characterization'!J$2)</f>
        <v>5.478661856167669</v>
      </c>
      <c r="K4" s="4">
        <f>('[1]Pc, Winter, S2'!K4*Main!$B$5)+(VLOOKUP($A4,'FL Ratio'!$A$2:$B$9,2,FALSE)*'FL Characterization'!K$2)</f>
        <v>5.5954072315785055</v>
      </c>
      <c r="L4" s="4">
        <f>('[1]Pc, Winter, S2'!L4*Main!$B$5)+(VLOOKUP($A4,'FL Ratio'!$A$2:$B$9,2,FALSE)*'FL Characterization'!L$2)</f>
        <v>5.1689562906536528</v>
      </c>
      <c r="M4" s="4">
        <f>('[1]Pc, Winter, S2'!M4*Main!$B$5)+(VLOOKUP($A4,'FL Ratio'!$A$2:$B$9,2,FALSE)*'FL Characterization'!M$2)</f>
        <v>5.4761188230642146</v>
      </c>
      <c r="N4" s="4">
        <f>('[1]Pc, Winter, S2'!N4*Main!$B$5)+(VLOOKUP($A4,'FL Ratio'!$A$2:$B$9,2,FALSE)*'FL Characterization'!N$2)</f>
        <v>5.4279677120978711</v>
      </c>
      <c r="O4" s="4">
        <f>('[1]Pc, Winter, S2'!O4*Main!$B$5)+(VLOOKUP($A4,'FL Ratio'!$A$2:$B$9,2,FALSE)*'FL Characterization'!O$2)</f>
        <v>6.005590517552811</v>
      </c>
      <c r="P4" s="4">
        <f>('[1]Pc, Winter, S2'!P4*Main!$B$5)+(VLOOKUP($A4,'FL Ratio'!$A$2:$B$9,2,FALSE)*'FL Characterization'!P$2)</f>
        <v>5.5069206584036934</v>
      </c>
      <c r="Q4" s="4">
        <f>('[1]Pc, Winter, S2'!Q4*Main!$B$5)+(VLOOKUP($A4,'FL Ratio'!$A$2:$B$9,2,FALSE)*'FL Characterization'!Q$2)</f>
        <v>5.5020014518840918</v>
      </c>
      <c r="R4" s="4">
        <f>('[1]Pc, Winter, S2'!R4*Main!$B$5)+(VLOOKUP($A4,'FL Ratio'!$A$2:$B$9,2,FALSE)*'FL Characterization'!R$2)</f>
        <v>4.8316947421311864</v>
      </c>
      <c r="S4" s="4">
        <f>('[1]Pc, Winter, S2'!S4*Main!$B$5)+(VLOOKUP($A4,'FL Ratio'!$A$2:$B$9,2,FALSE)*'FL Characterization'!S$2)</f>
        <v>6.2199447016042857</v>
      </c>
      <c r="T4" s="4">
        <f>('[1]Pc, Winter, S2'!T4*Main!$B$5)+(VLOOKUP($A4,'FL Ratio'!$A$2:$B$9,2,FALSE)*'FL Characterization'!T$2)</f>
        <v>4.9585692220904614</v>
      </c>
      <c r="U4" s="4">
        <f>('[1]Pc, Winter, S2'!U4*Main!$B$5)+(VLOOKUP($A4,'FL Ratio'!$A$2:$B$9,2,FALSE)*'FL Characterization'!U$2)</f>
        <v>4.8688292384720731</v>
      </c>
      <c r="V4" s="4">
        <f>('[1]Pc, Winter, S2'!V4*Main!$B$5)+(VLOOKUP($A4,'FL Ratio'!$A$2:$B$9,2,FALSE)*'FL Characterization'!V$2)</f>
        <v>5.1069135494428153</v>
      </c>
      <c r="W4" s="4">
        <f>('[1]Pc, Winter, S2'!W4*Main!$B$5)+(VLOOKUP($A4,'FL Ratio'!$A$2:$B$9,2,FALSE)*'FL Characterization'!W$2)</f>
        <v>4.3902550754591347</v>
      </c>
      <c r="X4" s="4">
        <f>('[1]Pc, Winter, S2'!X4*Main!$B$5)+(VLOOKUP($A4,'FL Ratio'!$A$2:$B$9,2,FALSE)*'FL Characterization'!X$2)</f>
        <v>6.3306536403859255</v>
      </c>
      <c r="Y4" s="4">
        <f>('[1]Pc, Winter, S2'!Y4*Main!$B$5)+(VLOOKUP($A4,'FL Ratio'!$A$2:$B$9,2,FALSE)*'FL Characterization'!Y$2)</f>
        <v>6.7547076921252955</v>
      </c>
    </row>
    <row r="5" spans="1:25" x14ac:dyDescent="0.25">
      <c r="A5">
        <v>4</v>
      </c>
      <c r="B5" s="4">
        <f>('[1]Pc, Winter, S2'!B5*Main!$B$5)+(VLOOKUP($A5,'FL Ratio'!$A$2:$B$9,2,FALSE)*'FL Characterization'!B$2)</f>
        <v>3.9676028310591929</v>
      </c>
      <c r="C5" s="4">
        <f>('[1]Pc, Winter, S2'!C5*Main!$B$5)+(VLOOKUP($A5,'FL Ratio'!$A$2:$B$9,2,FALSE)*'FL Characterization'!C$2)</f>
        <v>3.8243926149967846</v>
      </c>
      <c r="D5" s="4">
        <f>('[1]Pc, Winter, S2'!D5*Main!$B$5)+(VLOOKUP($A5,'FL Ratio'!$A$2:$B$9,2,FALSE)*'FL Characterization'!D$2)</f>
        <v>3.4700902949282777</v>
      </c>
      <c r="E5" s="4">
        <f>('[1]Pc, Winter, S2'!E5*Main!$B$5)+(VLOOKUP($A5,'FL Ratio'!$A$2:$B$9,2,FALSE)*'FL Characterization'!E$2)</f>
        <v>3.2663540295723421</v>
      </c>
      <c r="F5" s="4">
        <f>('[1]Pc, Winter, S2'!F5*Main!$B$5)+(VLOOKUP($A5,'FL Ratio'!$A$2:$B$9,2,FALSE)*'FL Characterization'!F$2)</f>
        <v>2.7850869603579826</v>
      </c>
      <c r="G5" s="4">
        <f>('[1]Pc, Winter, S2'!G5*Main!$B$5)+(VLOOKUP($A5,'FL Ratio'!$A$2:$B$9,2,FALSE)*'FL Characterization'!G$2)</f>
        <v>2.9018197126069349</v>
      </c>
      <c r="H5" s="4">
        <f>('[1]Pc, Winter, S2'!H5*Main!$B$5)+(VLOOKUP($A5,'FL Ratio'!$A$2:$B$9,2,FALSE)*'FL Characterization'!H$2)</f>
        <v>4.2192101353012941</v>
      </c>
      <c r="I5" s="4">
        <f>('[1]Pc, Winter, S2'!I5*Main!$B$5)+(VLOOKUP($A5,'FL Ratio'!$A$2:$B$9,2,FALSE)*'FL Characterization'!I$2)</f>
        <v>2.6661934173468307</v>
      </c>
      <c r="J5" s="4">
        <f>('[1]Pc, Winter, S2'!J5*Main!$B$5)+(VLOOKUP($A5,'FL Ratio'!$A$2:$B$9,2,FALSE)*'FL Characterization'!J$2)</f>
        <v>2.9213257636225425</v>
      </c>
      <c r="K5" s="4">
        <f>('[1]Pc, Winter, S2'!K5*Main!$B$5)+(VLOOKUP($A5,'FL Ratio'!$A$2:$B$9,2,FALSE)*'FL Characterization'!K$2)</f>
        <v>2.9516684477905084</v>
      </c>
      <c r="L5" s="4">
        <f>('[1]Pc, Winter, S2'!L5*Main!$B$5)+(VLOOKUP($A5,'FL Ratio'!$A$2:$B$9,2,FALSE)*'FL Characterization'!L$2)</f>
        <v>2.7098658607126884</v>
      </c>
      <c r="M5" s="4">
        <f>('[1]Pc, Winter, S2'!M5*Main!$B$5)+(VLOOKUP($A5,'FL Ratio'!$A$2:$B$9,2,FALSE)*'FL Characterization'!M$2)</f>
        <v>2.532752592071156</v>
      </c>
      <c r="N5" s="4">
        <f>('[1]Pc, Winter, S2'!N5*Main!$B$5)+(VLOOKUP($A5,'FL Ratio'!$A$2:$B$9,2,FALSE)*'FL Characterization'!N$2)</f>
        <v>2.7971597985275443</v>
      </c>
      <c r="O5" s="4">
        <f>('[1]Pc, Winter, S2'!O5*Main!$B$5)+(VLOOKUP($A5,'FL Ratio'!$A$2:$B$9,2,FALSE)*'FL Characterization'!O$2)</f>
        <v>3.1619970817127951</v>
      </c>
      <c r="P5" s="4">
        <f>('[1]Pc, Winter, S2'!P5*Main!$B$5)+(VLOOKUP($A5,'FL Ratio'!$A$2:$B$9,2,FALSE)*'FL Characterization'!P$2)</f>
        <v>3.1869300333180863</v>
      </c>
      <c r="Q5" s="4">
        <f>('[1]Pc, Winter, S2'!Q5*Main!$B$5)+(VLOOKUP($A5,'FL Ratio'!$A$2:$B$9,2,FALSE)*'FL Characterization'!Q$2)</f>
        <v>3.1521599494699557</v>
      </c>
      <c r="R5" s="4">
        <f>('[1]Pc, Winter, S2'!R5*Main!$B$5)+(VLOOKUP($A5,'FL Ratio'!$A$2:$B$9,2,FALSE)*'FL Characterization'!R$2)</f>
        <v>3.0995399039784388</v>
      </c>
      <c r="S5" s="4">
        <f>('[1]Pc, Winter, S2'!S5*Main!$B$5)+(VLOOKUP($A5,'FL Ratio'!$A$2:$B$9,2,FALSE)*'FL Characterization'!S$2)</f>
        <v>5.0362999398960966</v>
      </c>
      <c r="T5" s="4">
        <f>('[1]Pc, Winter, S2'!T5*Main!$B$5)+(VLOOKUP($A5,'FL Ratio'!$A$2:$B$9,2,FALSE)*'FL Characterization'!T$2)</f>
        <v>4.0930295421492024</v>
      </c>
      <c r="U5" s="4">
        <f>('[1]Pc, Winter, S2'!U5*Main!$B$5)+(VLOOKUP($A5,'FL Ratio'!$A$2:$B$9,2,FALSE)*'FL Characterization'!U$2)</f>
        <v>3.4034443443547837</v>
      </c>
      <c r="V5" s="4">
        <f>('[1]Pc, Winter, S2'!V5*Main!$B$5)+(VLOOKUP($A5,'FL Ratio'!$A$2:$B$9,2,FALSE)*'FL Characterization'!V$2)</f>
        <v>3.6621668743121054</v>
      </c>
      <c r="W5" s="4">
        <f>('[1]Pc, Winter, S2'!W5*Main!$B$5)+(VLOOKUP($A5,'FL Ratio'!$A$2:$B$9,2,FALSE)*'FL Characterization'!W$2)</f>
        <v>2.9739982693292393</v>
      </c>
      <c r="X5" s="4">
        <f>('[1]Pc, Winter, S2'!X5*Main!$B$5)+(VLOOKUP($A5,'FL Ratio'!$A$2:$B$9,2,FALSE)*'FL Characterization'!X$2)</f>
        <v>4.3009874489770246</v>
      </c>
      <c r="Y5" s="4">
        <f>('[1]Pc, Winter, S2'!Y5*Main!$B$5)+(VLOOKUP($A5,'FL Ratio'!$A$2:$B$9,2,FALSE)*'FL Characterization'!Y$2)</f>
        <v>4.4110601481093807</v>
      </c>
    </row>
    <row r="6" spans="1:25" x14ac:dyDescent="0.25">
      <c r="A6">
        <v>5</v>
      </c>
      <c r="B6" s="4">
        <f>('[1]Pc, Winter, S2'!B6*Main!$B$5)+(VLOOKUP($A6,'FL Ratio'!$A$2:$B$9,2,FALSE)*'FL Characterization'!B$2)</f>
        <v>5.4074935665564352</v>
      </c>
      <c r="C6" s="4">
        <f>('[1]Pc, Winter, S2'!C6*Main!$B$5)+(VLOOKUP($A6,'FL Ratio'!$A$2:$B$9,2,FALSE)*'FL Characterization'!C$2)</f>
        <v>5.2417395379001759</v>
      </c>
      <c r="D6" s="4">
        <f>('[1]Pc, Winter, S2'!D6*Main!$B$5)+(VLOOKUP($A6,'FL Ratio'!$A$2:$B$9,2,FALSE)*'FL Characterization'!D$2)</f>
        <v>4.733420658003741</v>
      </c>
      <c r="E6" s="4">
        <f>('[1]Pc, Winter, S2'!E6*Main!$B$5)+(VLOOKUP($A6,'FL Ratio'!$A$2:$B$9,2,FALSE)*'FL Characterization'!E$2)</f>
        <v>4.6718943831232194</v>
      </c>
      <c r="F6" s="4">
        <f>('[1]Pc, Winter, S2'!F6*Main!$B$5)+(VLOOKUP($A6,'FL Ratio'!$A$2:$B$9,2,FALSE)*'FL Characterization'!F$2)</f>
        <v>4.1446446793729557</v>
      </c>
      <c r="G6" s="4">
        <f>('[1]Pc, Winter, S2'!G6*Main!$B$5)+(VLOOKUP($A6,'FL Ratio'!$A$2:$B$9,2,FALSE)*'FL Characterization'!G$2)</f>
        <v>4.0024082795783045</v>
      </c>
      <c r="H6" s="4">
        <f>('[1]Pc, Winter, S2'!H6*Main!$B$5)+(VLOOKUP($A6,'FL Ratio'!$A$2:$B$9,2,FALSE)*'FL Characterization'!H$2)</f>
        <v>5.1430967892546793</v>
      </c>
      <c r="I6" s="4">
        <f>('[1]Pc, Winter, S2'!I6*Main!$B$5)+(VLOOKUP($A6,'FL Ratio'!$A$2:$B$9,2,FALSE)*'FL Characterization'!I$2)</f>
        <v>3.3528064383472191</v>
      </c>
      <c r="J6" s="4">
        <f>('[1]Pc, Winter, S2'!J6*Main!$B$5)+(VLOOKUP($A6,'FL Ratio'!$A$2:$B$9,2,FALSE)*'FL Characterization'!J$2)</f>
        <v>3.4937142588300745</v>
      </c>
      <c r="K6" s="4">
        <f>('[1]Pc, Winter, S2'!K6*Main!$B$5)+(VLOOKUP($A6,'FL Ratio'!$A$2:$B$9,2,FALSE)*'FL Characterization'!K$2)</f>
        <v>3.6595875729722818</v>
      </c>
      <c r="L6" s="4">
        <f>('[1]Pc, Winter, S2'!L6*Main!$B$5)+(VLOOKUP($A6,'FL Ratio'!$A$2:$B$9,2,FALSE)*'FL Characterization'!L$2)</f>
        <v>3.6247589075224731</v>
      </c>
      <c r="M6" s="4">
        <f>('[1]Pc, Winter, S2'!M6*Main!$B$5)+(VLOOKUP($A6,'FL Ratio'!$A$2:$B$9,2,FALSE)*'FL Characterization'!M$2)</f>
        <v>3.6591663711561058</v>
      </c>
      <c r="N6" s="4">
        <f>('[1]Pc, Winter, S2'!N6*Main!$B$5)+(VLOOKUP($A6,'FL Ratio'!$A$2:$B$9,2,FALSE)*'FL Characterization'!N$2)</f>
        <v>3.863136136257987</v>
      </c>
      <c r="O6" s="4">
        <f>('[1]Pc, Winter, S2'!O6*Main!$B$5)+(VLOOKUP($A6,'FL Ratio'!$A$2:$B$9,2,FALSE)*'FL Characterization'!O$2)</f>
        <v>4.2997386688030712</v>
      </c>
      <c r="P6" s="4">
        <f>('[1]Pc, Winter, S2'!P6*Main!$B$5)+(VLOOKUP($A6,'FL Ratio'!$A$2:$B$9,2,FALSE)*'FL Characterization'!P$2)</f>
        <v>4.3366086674304629</v>
      </c>
      <c r="Q6" s="4">
        <f>('[1]Pc, Winter, S2'!Q6*Main!$B$5)+(VLOOKUP($A6,'FL Ratio'!$A$2:$B$9,2,FALSE)*'FL Characterization'!Q$2)</f>
        <v>4.2909688978047811</v>
      </c>
      <c r="R6" s="4">
        <f>('[1]Pc, Winter, S2'!R6*Main!$B$5)+(VLOOKUP($A6,'FL Ratio'!$A$2:$B$9,2,FALSE)*'FL Characterization'!R$2)</f>
        <v>3.9347667382169225</v>
      </c>
      <c r="S6" s="4">
        <f>('[1]Pc, Winter, S2'!S6*Main!$B$5)+(VLOOKUP($A6,'FL Ratio'!$A$2:$B$9,2,FALSE)*'FL Characterization'!S$2)</f>
        <v>5.1195150400834208</v>
      </c>
      <c r="T6" s="4">
        <f>('[1]Pc, Winter, S2'!T6*Main!$B$5)+(VLOOKUP($A6,'FL Ratio'!$A$2:$B$9,2,FALSE)*'FL Characterization'!T$2)</f>
        <v>4.4958077312766545</v>
      </c>
      <c r="U6" s="4">
        <f>('[1]Pc, Winter, S2'!U6*Main!$B$5)+(VLOOKUP($A6,'FL Ratio'!$A$2:$B$9,2,FALSE)*'FL Characterization'!U$2)</f>
        <v>4.2092119889946016</v>
      </c>
      <c r="V6" s="4">
        <f>('[1]Pc, Winter, S2'!V6*Main!$B$5)+(VLOOKUP($A6,'FL Ratio'!$A$2:$B$9,2,FALSE)*'FL Characterization'!V$2)</f>
        <v>4.4742062482838074</v>
      </c>
      <c r="W6" s="4">
        <f>('[1]Pc, Winter, S2'!W6*Main!$B$5)+(VLOOKUP($A6,'FL Ratio'!$A$2:$B$9,2,FALSE)*'FL Characterization'!W$2)</f>
        <v>3.8685229794247125</v>
      </c>
      <c r="X6" s="4">
        <f>('[1]Pc, Winter, S2'!X6*Main!$B$5)+(VLOOKUP($A6,'FL Ratio'!$A$2:$B$9,2,FALSE)*'FL Characterization'!X$2)</f>
        <v>5.5126411038414602</v>
      </c>
      <c r="Y6" s="4">
        <f>('[1]Pc, Winter, S2'!Y6*Main!$B$5)+(VLOOKUP($A6,'FL Ratio'!$A$2:$B$9,2,FALSE)*'FL Characterization'!Y$2)</f>
        <v>5.7047180269888162</v>
      </c>
    </row>
    <row r="7" spans="1:25" x14ac:dyDescent="0.25">
      <c r="A7">
        <v>6</v>
      </c>
      <c r="B7" s="4">
        <f>('[1]Pc, Winter, S2'!B7*Main!$B$5)+(VLOOKUP($A7,'FL Ratio'!$A$2:$B$9,2,FALSE)*'FL Characterization'!B$2)</f>
        <v>5.7098389180552909</v>
      </c>
      <c r="C7" s="4">
        <f>('[1]Pc, Winter, S2'!C7*Main!$B$5)+(VLOOKUP($A7,'FL Ratio'!$A$2:$B$9,2,FALSE)*'FL Characterization'!C$2)</f>
        <v>5.6938676102842845</v>
      </c>
      <c r="D7" s="4">
        <f>('[1]Pc, Winter, S2'!D7*Main!$B$5)+(VLOOKUP($A7,'FL Ratio'!$A$2:$B$9,2,FALSE)*'FL Characterization'!D$2)</f>
        <v>5.2613002851286632</v>
      </c>
      <c r="E7" s="4">
        <f>('[1]Pc, Winter, S2'!E7*Main!$B$5)+(VLOOKUP($A7,'FL Ratio'!$A$2:$B$9,2,FALSE)*'FL Characterization'!E$2)</f>
        <v>5.1327288428538322</v>
      </c>
      <c r="F7" s="4">
        <f>('[1]Pc, Winter, S2'!F7*Main!$B$5)+(VLOOKUP($A7,'FL Ratio'!$A$2:$B$9,2,FALSE)*'FL Characterization'!F$2)</f>
        <v>4.7158189693053592</v>
      </c>
      <c r="G7" s="4">
        <f>('[1]Pc, Winter, S2'!G7*Main!$B$5)+(VLOOKUP($A7,'FL Ratio'!$A$2:$B$9,2,FALSE)*'FL Characterization'!G$2)</f>
        <v>4.5383498151257013</v>
      </c>
      <c r="H7" s="4">
        <f>('[1]Pc, Winter, S2'!H7*Main!$B$5)+(VLOOKUP($A7,'FL Ratio'!$A$2:$B$9,2,FALSE)*'FL Characterization'!H$2)</f>
        <v>5.2817480690546654</v>
      </c>
      <c r="I7" s="4">
        <f>('[1]Pc, Winter, S2'!I7*Main!$B$5)+(VLOOKUP($A7,'FL Ratio'!$A$2:$B$9,2,FALSE)*'FL Characterization'!I$2)</f>
        <v>3.9668316591520694</v>
      </c>
      <c r="J7" s="4">
        <f>('[1]Pc, Winter, S2'!J7*Main!$B$5)+(VLOOKUP($A7,'FL Ratio'!$A$2:$B$9,2,FALSE)*'FL Characterization'!J$2)</f>
        <v>4.1253785825055438</v>
      </c>
      <c r="K7" s="4">
        <f>('[1]Pc, Winter, S2'!K7*Main!$B$5)+(VLOOKUP($A7,'FL Ratio'!$A$2:$B$9,2,FALSE)*'FL Characterization'!K$2)</f>
        <v>4.3077758593371129</v>
      </c>
      <c r="L7" s="4">
        <f>('[1]Pc, Winter, S2'!L7*Main!$B$5)+(VLOOKUP($A7,'FL Ratio'!$A$2:$B$9,2,FALSE)*'FL Characterization'!L$2)</f>
        <v>4.0634049424258993</v>
      </c>
      <c r="M7" s="4">
        <f>('[1]Pc, Winter, S2'!M7*Main!$B$5)+(VLOOKUP($A7,'FL Ratio'!$A$2:$B$9,2,FALSE)*'FL Characterization'!M$2)</f>
        <v>4.2378935162086444</v>
      </c>
      <c r="N7" s="4">
        <f>('[1]Pc, Winter, S2'!N7*Main!$B$5)+(VLOOKUP($A7,'FL Ratio'!$A$2:$B$9,2,FALSE)*'FL Characterization'!N$2)</f>
        <v>4.3396980633970905</v>
      </c>
      <c r="O7" s="4">
        <f>('[1]Pc, Winter, S2'!O7*Main!$B$5)+(VLOOKUP($A7,'FL Ratio'!$A$2:$B$9,2,FALSE)*'FL Characterization'!O$2)</f>
        <v>4.8900999058192358</v>
      </c>
      <c r="P7" s="4">
        <f>('[1]Pc, Winter, S2'!P7*Main!$B$5)+(VLOOKUP($A7,'FL Ratio'!$A$2:$B$9,2,FALSE)*'FL Characterization'!P$2)</f>
        <v>4.6791281996243681</v>
      </c>
      <c r="Q7" s="4">
        <f>('[1]Pc, Winter, S2'!Q7*Main!$B$5)+(VLOOKUP($A7,'FL Ratio'!$A$2:$B$9,2,FALSE)*'FL Characterization'!Q$2)</f>
        <v>4.6667119066184295</v>
      </c>
      <c r="R7" s="4">
        <f>('[1]Pc, Winter, S2'!R7*Main!$B$5)+(VLOOKUP($A7,'FL Ratio'!$A$2:$B$9,2,FALSE)*'FL Characterization'!R$2)</f>
        <v>3.9950159250692874</v>
      </c>
      <c r="S7" s="4">
        <f>('[1]Pc, Winter, S2'!S7*Main!$B$5)+(VLOOKUP($A7,'FL Ratio'!$A$2:$B$9,2,FALSE)*'FL Characterization'!S$2)</f>
        <v>4.8627189235465291</v>
      </c>
      <c r="T7" s="4">
        <f>('[1]Pc, Winter, S2'!T7*Main!$B$5)+(VLOOKUP($A7,'FL Ratio'!$A$2:$B$9,2,FALSE)*'FL Characterization'!T$2)</f>
        <v>4.1794542733140725</v>
      </c>
      <c r="U7" s="4">
        <f>('[1]Pc, Winter, S2'!U7*Main!$B$5)+(VLOOKUP($A7,'FL Ratio'!$A$2:$B$9,2,FALSE)*'FL Characterization'!U$2)</f>
        <v>3.9516205135044644</v>
      </c>
      <c r="V7" s="4">
        <f>('[1]Pc, Winter, S2'!V7*Main!$B$5)+(VLOOKUP($A7,'FL Ratio'!$A$2:$B$9,2,FALSE)*'FL Characterization'!V$2)</f>
        <v>4.2078121739955918</v>
      </c>
      <c r="W7" s="4">
        <f>('[1]Pc, Winter, S2'!W7*Main!$B$5)+(VLOOKUP($A7,'FL Ratio'!$A$2:$B$9,2,FALSE)*'FL Characterization'!W$2)</f>
        <v>3.7283151193149462</v>
      </c>
      <c r="X7" s="4">
        <f>('[1]Pc, Winter, S2'!X7*Main!$B$5)+(VLOOKUP($A7,'FL Ratio'!$A$2:$B$9,2,FALSE)*'FL Characterization'!X$2)</f>
        <v>5.3229714694935879</v>
      </c>
      <c r="Y7" s="4">
        <f>('[1]Pc, Winter, S2'!Y7*Main!$B$5)+(VLOOKUP($A7,'FL Ratio'!$A$2:$B$9,2,FALSE)*'FL Characterization'!Y$2)</f>
        <v>5.6254058462163039</v>
      </c>
    </row>
    <row r="8" spans="1:25" x14ac:dyDescent="0.25">
      <c r="A8">
        <v>7</v>
      </c>
      <c r="B8" s="4">
        <f>('[1]Pc, Winter, S2'!B8*Main!$B$5)+(VLOOKUP($A8,'FL Ratio'!$A$2:$B$9,2,FALSE)*'FL Characterization'!B$2)</f>
        <v>5.3028477771120119</v>
      </c>
      <c r="C8" s="4">
        <f>('[1]Pc, Winter, S2'!C8*Main!$B$5)+(VLOOKUP($A8,'FL Ratio'!$A$2:$B$9,2,FALSE)*'FL Characterization'!C$2)</f>
        <v>5.2626487635275847</v>
      </c>
      <c r="D8" s="4">
        <f>('[1]Pc, Winter, S2'!D8*Main!$B$5)+(VLOOKUP($A8,'FL Ratio'!$A$2:$B$9,2,FALSE)*'FL Characterization'!D$2)</f>
        <v>4.7798691344072886</v>
      </c>
      <c r="E8" s="4">
        <f>('[1]Pc, Winter, S2'!E8*Main!$B$5)+(VLOOKUP($A8,'FL Ratio'!$A$2:$B$9,2,FALSE)*'FL Characterization'!E$2)</f>
        <v>4.6583290748978037</v>
      </c>
      <c r="F8" s="4">
        <f>('[1]Pc, Winter, S2'!F8*Main!$B$5)+(VLOOKUP($A8,'FL Ratio'!$A$2:$B$9,2,FALSE)*'FL Characterization'!F$2)</f>
        <v>4.1895381245791921</v>
      </c>
      <c r="G8" s="4">
        <f>('[1]Pc, Winter, S2'!G8*Main!$B$5)+(VLOOKUP($A8,'FL Ratio'!$A$2:$B$9,2,FALSE)*'FL Characterization'!G$2)</f>
        <v>4.0736227975855046</v>
      </c>
      <c r="H8" s="4">
        <f>('[1]Pc, Winter, S2'!H8*Main!$B$5)+(VLOOKUP($A8,'FL Ratio'!$A$2:$B$9,2,FALSE)*'FL Characterization'!H$2)</f>
        <v>5.0574551142008559</v>
      </c>
      <c r="I8" s="4">
        <f>('[1]Pc, Winter, S2'!I8*Main!$B$5)+(VLOOKUP($A8,'FL Ratio'!$A$2:$B$9,2,FALSE)*'FL Characterization'!I$2)</f>
        <v>3.523564698851072</v>
      </c>
      <c r="J8" s="4">
        <f>('[1]Pc, Winter, S2'!J8*Main!$B$5)+(VLOOKUP($A8,'FL Ratio'!$A$2:$B$9,2,FALSE)*'FL Characterization'!J$2)</f>
        <v>3.7366203482365035</v>
      </c>
      <c r="K8" s="4">
        <f>('[1]Pc, Winter, S2'!K8*Main!$B$5)+(VLOOKUP($A8,'FL Ratio'!$A$2:$B$9,2,FALSE)*'FL Characterization'!K$2)</f>
        <v>3.8435813510252821</v>
      </c>
      <c r="L8" s="4">
        <f>('[1]Pc, Winter, S2'!L8*Main!$B$5)+(VLOOKUP($A8,'FL Ratio'!$A$2:$B$9,2,FALSE)*'FL Characterization'!L$2)</f>
        <v>3.5984720676762381</v>
      </c>
      <c r="M8" s="4">
        <f>('[1]Pc, Winter, S2'!M8*Main!$B$5)+(VLOOKUP($A8,'FL Ratio'!$A$2:$B$9,2,FALSE)*'FL Characterization'!M$2)</f>
        <v>3.6721480849070005</v>
      </c>
      <c r="N8" s="4">
        <f>('[1]Pc, Winter, S2'!N8*Main!$B$5)+(VLOOKUP($A8,'FL Ratio'!$A$2:$B$9,2,FALSE)*'FL Characterization'!N$2)</f>
        <v>3.8454510582975798</v>
      </c>
      <c r="O8" s="4">
        <f>('[1]Pc, Winter, S2'!O8*Main!$B$5)+(VLOOKUP($A8,'FL Ratio'!$A$2:$B$9,2,FALSE)*'FL Characterization'!O$2)</f>
        <v>4.3506419990201319</v>
      </c>
      <c r="P8" s="4">
        <f>('[1]Pc, Winter, S2'!P8*Main!$B$5)+(VLOOKUP($A8,'FL Ratio'!$A$2:$B$9,2,FALSE)*'FL Characterization'!P$2)</f>
        <v>4.1481134585254447</v>
      </c>
      <c r="Q8" s="4">
        <f>('[1]Pc, Winter, S2'!Q8*Main!$B$5)+(VLOOKUP($A8,'FL Ratio'!$A$2:$B$9,2,FALSE)*'FL Characterization'!Q$2)</f>
        <v>4.2138605937442444</v>
      </c>
      <c r="R8" s="4">
        <f>('[1]Pc, Winter, S2'!R8*Main!$B$5)+(VLOOKUP($A8,'FL Ratio'!$A$2:$B$9,2,FALSE)*'FL Characterization'!R$2)</f>
        <v>3.8462543706571712</v>
      </c>
      <c r="S8" s="4">
        <f>('[1]Pc, Winter, S2'!S8*Main!$B$5)+(VLOOKUP($A8,'FL Ratio'!$A$2:$B$9,2,FALSE)*'FL Characterization'!S$2)</f>
        <v>5.0418848057666441</v>
      </c>
      <c r="T8" s="4">
        <f>('[1]Pc, Winter, S2'!T8*Main!$B$5)+(VLOOKUP($A8,'FL Ratio'!$A$2:$B$9,2,FALSE)*'FL Characterization'!T$2)</f>
        <v>4.1653838626408506</v>
      </c>
      <c r="U8" s="4">
        <f>('[1]Pc, Winter, S2'!U8*Main!$B$5)+(VLOOKUP($A8,'FL Ratio'!$A$2:$B$9,2,FALSE)*'FL Characterization'!U$2)</f>
        <v>3.894844070671263</v>
      </c>
      <c r="V8" s="4">
        <f>('[1]Pc, Winter, S2'!V8*Main!$B$5)+(VLOOKUP($A8,'FL Ratio'!$A$2:$B$9,2,FALSE)*'FL Characterization'!V$2)</f>
        <v>4.0263279580532849</v>
      </c>
      <c r="W8" s="4">
        <f>('[1]Pc, Winter, S2'!W8*Main!$B$5)+(VLOOKUP($A8,'FL Ratio'!$A$2:$B$9,2,FALSE)*'FL Characterization'!W$2)</f>
        <v>3.4962547175016638</v>
      </c>
      <c r="X8" s="4">
        <f>('[1]Pc, Winter, S2'!X8*Main!$B$5)+(VLOOKUP($A8,'FL Ratio'!$A$2:$B$9,2,FALSE)*'FL Characterization'!X$2)</f>
        <v>5.0311629399343563</v>
      </c>
      <c r="Y8" s="4">
        <f>('[1]Pc, Winter, S2'!Y8*Main!$B$5)+(VLOOKUP($A8,'FL Ratio'!$A$2:$B$9,2,FALSE)*'FL Characterization'!Y$2)</f>
        <v>5.3050461632155086</v>
      </c>
    </row>
    <row r="9" spans="1:25" x14ac:dyDescent="0.25">
      <c r="A9">
        <v>8</v>
      </c>
      <c r="B9" s="4">
        <f>('[1]Pc, Winter, S2'!B9*Main!$B$5)+(VLOOKUP($A9,'FL Ratio'!$A$2:$B$9,2,FALSE)*'FL Characterization'!B$2)</f>
        <v>4.7251185856930151</v>
      </c>
      <c r="C9" s="4">
        <f>('[1]Pc, Winter, S2'!C9*Main!$B$5)+(VLOOKUP($A9,'FL Ratio'!$A$2:$B$9,2,FALSE)*'FL Characterization'!C$2)</f>
        <v>4.7832146848660742</v>
      </c>
      <c r="D9" s="4">
        <f>('[1]Pc, Winter, S2'!D9*Main!$B$5)+(VLOOKUP($A9,'FL Ratio'!$A$2:$B$9,2,FALSE)*'FL Characterization'!D$2)</f>
        <v>4.3598167266877681</v>
      </c>
      <c r="E9" s="4">
        <f>('[1]Pc, Winter, S2'!E9*Main!$B$5)+(VLOOKUP($A9,'FL Ratio'!$A$2:$B$9,2,FALSE)*'FL Characterization'!E$2)</f>
        <v>4.2165088493372078</v>
      </c>
      <c r="F9" s="4">
        <f>('[1]Pc, Winter, S2'!F9*Main!$B$5)+(VLOOKUP($A9,'FL Ratio'!$A$2:$B$9,2,FALSE)*'FL Characterization'!F$2)</f>
        <v>3.8146141717619901</v>
      </c>
      <c r="G9" s="4">
        <f>('[1]Pc, Winter, S2'!G9*Main!$B$5)+(VLOOKUP($A9,'FL Ratio'!$A$2:$B$9,2,FALSE)*'FL Characterization'!G$2)</f>
        <v>3.7900209057335879</v>
      </c>
      <c r="H9" s="4">
        <f>('[1]Pc, Winter, S2'!H9*Main!$B$5)+(VLOOKUP($A9,'FL Ratio'!$A$2:$B$9,2,FALSE)*'FL Characterization'!H$2)</f>
        <v>5.3088202990374551</v>
      </c>
      <c r="I9" s="4">
        <f>('[1]Pc, Winter, S2'!I9*Main!$B$5)+(VLOOKUP($A9,'FL Ratio'!$A$2:$B$9,2,FALSE)*'FL Characterization'!I$2)</f>
        <v>4.006681207270173</v>
      </c>
      <c r="J9" s="4">
        <f>('[1]Pc, Winter, S2'!J9*Main!$B$5)+(VLOOKUP($A9,'FL Ratio'!$A$2:$B$9,2,FALSE)*'FL Characterization'!J$2)</f>
        <v>4.0222931668160316</v>
      </c>
      <c r="K9" s="4">
        <f>('[1]Pc, Winter, S2'!K9*Main!$B$5)+(VLOOKUP($A9,'FL Ratio'!$A$2:$B$9,2,FALSE)*'FL Characterization'!K$2)</f>
        <v>4.0984489899345231</v>
      </c>
      <c r="L9" s="4">
        <f>('[1]Pc, Winter, S2'!L9*Main!$B$5)+(VLOOKUP($A9,'FL Ratio'!$A$2:$B$9,2,FALSE)*'FL Characterization'!L$2)</f>
        <v>4.1216876971779026</v>
      </c>
      <c r="M9" s="4">
        <f>('[1]Pc, Winter, S2'!M9*Main!$B$5)+(VLOOKUP($A9,'FL Ratio'!$A$2:$B$9,2,FALSE)*'FL Characterization'!M$2)</f>
        <v>4.2122069960856443</v>
      </c>
      <c r="N9" s="4">
        <f>('[1]Pc, Winter, S2'!N9*Main!$B$5)+(VLOOKUP($A9,'FL Ratio'!$A$2:$B$9,2,FALSE)*'FL Characterization'!N$2)</f>
        <v>4.1479107923953649</v>
      </c>
      <c r="O9" s="4">
        <f>('[1]Pc, Winter, S2'!O9*Main!$B$5)+(VLOOKUP($A9,'FL Ratio'!$A$2:$B$9,2,FALSE)*'FL Characterization'!O$2)</f>
        <v>4.627707204899183</v>
      </c>
      <c r="P9" s="4">
        <f>('[1]Pc, Winter, S2'!P9*Main!$B$5)+(VLOOKUP($A9,'FL Ratio'!$A$2:$B$9,2,FALSE)*'FL Characterization'!P$2)</f>
        <v>4.3040449038879807</v>
      </c>
      <c r="Q9" s="4">
        <f>('[1]Pc, Winter, S2'!Q9*Main!$B$5)+(VLOOKUP($A9,'FL Ratio'!$A$2:$B$9,2,FALSE)*'FL Characterization'!Q$2)</f>
        <v>3.9279317039444908</v>
      </c>
      <c r="R9" s="4">
        <f>('[1]Pc, Winter, S2'!R9*Main!$B$5)+(VLOOKUP($A9,'FL Ratio'!$A$2:$B$9,2,FALSE)*'FL Characterization'!R$2)</f>
        <v>3.4655388934209075</v>
      </c>
      <c r="S9" s="4">
        <f>('[1]Pc, Winter, S2'!S9*Main!$B$5)+(VLOOKUP($A9,'FL Ratio'!$A$2:$B$9,2,FALSE)*'FL Characterization'!S$2)</f>
        <v>4.3913301153665154</v>
      </c>
      <c r="T9" s="4">
        <f>('[1]Pc, Winter, S2'!T9*Main!$B$5)+(VLOOKUP($A9,'FL Ratio'!$A$2:$B$9,2,FALSE)*'FL Characterization'!T$2)</f>
        <v>3.8244021836752244</v>
      </c>
      <c r="U9" s="4">
        <f>('[1]Pc, Winter, S2'!U9*Main!$B$5)+(VLOOKUP($A9,'FL Ratio'!$A$2:$B$9,2,FALSE)*'FL Characterization'!U$2)</f>
        <v>3.5142154026249193</v>
      </c>
      <c r="V9" s="4">
        <f>('[1]Pc, Winter, S2'!V9*Main!$B$5)+(VLOOKUP($A9,'FL Ratio'!$A$2:$B$9,2,FALSE)*'FL Characterization'!V$2)</f>
        <v>3.6656192555239095</v>
      </c>
      <c r="W9" s="4">
        <f>('[1]Pc, Winter, S2'!W9*Main!$B$5)+(VLOOKUP($A9,'FL Ratio'!$A$2:$B$9,2,FALSE)*'FL Characterization'!W$2)</f>
        <v>3.1421542750273921</v>
      </c>
      <c r="X9" s="4">
        <f>('[1]Pc, Winter, S2'!X9*Main!$B$5)+(VLOOKUP($A9,'FL Ratio'!$A$2:$B$9,2,FALSE)*'FL Characterization'!X$2)</f>
        <v>4.5573227598702388</v>
      </c>
      <c r="Y9" s="4">
        <f>('[1]Pc, Winter, S2'!Y9*Main!$B$5)+(VLOOKUP($A9,'FL Ratio'!$A$2:$B$9,2,FALSE)*'FL Characterization'!Y$2)</f>
        <v>4.783202349781301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0B003E-622D-4338-B9AF-6AF31587486A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('[1]Pc, Winter, S3'!B2*Main!$B$5)+(VLOOKUP($A2,'FL Ratio'!$A$2:$B$9,2,FALSE)*'FL Characterization'!B$2)</f>
        <v>12.255713911502665</v>
      </c>
      <c r="C2" s="4">
        <f>('[1]Pc, Winter, S3'!C2*Main!$B$5)+(VLOOKUP($A2,'FL Ratio'!$A$2:$B$9,2,FALSE)*'FL Characterization'!C$2)</f>
        <v>12.312377623705732</v>
      </c>
      <c r="D2" s="4">
        <f>('[1]Pc, Winter, S3'!D2*Main!$B$5)+(VLOOKUP($A2,'FL Ratio'!$A$2:$B$9,2,FALSE)*'FL Characterization'!D$2)</f>
        <v>11.576955776372717</v>
      </c>
      <c r="E2" s="4">
        <f>('[1]Pc, Winter, S3'!E2*Main!$B$5)+(VLOOKUP($A2,'FL Ratio'!$A$2:$B$9,2,FALSE)*'FL Characterization'!E$2)</f>
        <v>11.433240938721674</v>
      </c>
      <c r="F2" s="4">
        <f>('[1]Pc, Winter, S3'!F2*Main!$B$5)+(VLOOKUP($A2,'FL Ratio'!$A$2:$B$9,2,FALSE)*'FL Characterization'!F$2)</f>
        <v>10.025486657319334</v>
      </c>
      <c r="G2" s="4">
        <f>('[1]Pc, Winter, S3'!G2*Main!$B$5)+(VLOOKUP($A2,'FL Ratio'!$A$2:$B$9,2,FALSE)*'FL Characterization'!G$2)</f>
        <v>9.3289681543189804</v>
      </c>
      <c r="H2" s="4">
        <f>('[1]Pc, Winter, S3'!H2*Main!$B$5)+(VLOOKUP($A2,'FL Ratio'!$A$2:$B$9,2,FALSE)*'FL Characterization'!H$2)</f>
        <v>10.369579852986003</v>
      </c>
      <c r="I2" s="4">
        <f>('[1]Pc, Winter, S3'!I2*Main!$B$5)+(VLOOKUP($A2,'FL Ratio'!$A$2:$B$9,2,FALSE)*'FL Characterization'!I$2)</f>
        <v>8.0310883853373696</v>
      </c>
      <c r="J2" s="4">
        <f>('[1]Pc, Winter, S3'!J2*Main!$B$5)+(VLOOKUP($A2,'FL Ratio'!$A$2:$B$9,2,FALSE)*'FL Characterization'!J$2)</f>
        <v>8.2204887572042225</v>
      </c>
      <c r="K2" s="4">
        <f>('[1]Pc, Winter, S3'!K2*Main!$B$5)+(VLOOKUP($A2,'FL Ratio'!$A$2:$B$9,2,FALSE)*'FL Characterization'!K$2)</f>
        <v>8.41404908551009</v>
      </c>
      <c r="L2" s="4">
        <f>('[1]Pc, Winter, S3'!L2*Main!$B$5)+(VLOOKUP($A2,'FL Ratio'!$A$2:$B$9,2,FALSE)*'FL Characterization'!L$2)</f>
        <v>8.022306615954923</v>
      </c>
      <c r="M2" s="4">
        <f>('[1]Pc, Winter, S3'!M2*Main!$B$5)+(VLOOKUP($A2,'FL Ratio'!$A$2:$B$9,2,FALSE)*'FL Characterization'!M$2)</f>
        <v>8.2616363659404399</v>
      </c>
      <c r="N2" s="4">
        <f>('[1]Pc, Winter, S3'!N2*Main!$B$5)+(VLOOKUP($A2,'FL Ratio'!$A$2:$B$9,2,FALSE)*'FL Characterization'!N$2)</f>
        <v>8.4310032061104305</v>
      </c>
      <c r="O2" s="4">
        <f>('[1]Pc, Winter, S3'!O2*Main!$B$5)+(VLOOKUP($A2,'FL Ratio'!$A$2:$B$9,2,FALSE)*'FL Characterization'!O$2)</f>
        <v>9.653399298703949</v>
      </c>
      <c r="P2" s="4">
        <f>('[1]Pc, Winter, S3'!P2*Main!$B$5)+(VLOOKUP($A2,'FL Ratio'!$A$2:$B$9,2,FALSE)*'FL Characterization'!P$2)</f>
        <v>8.855043022753188</v>
      </c>
      <c r="Q2" s="4">
        <f>('[1]Pc, Winter, S3'!Q2*Main!$B$5)+(VLOOKUP($A2,'FL Ratio'!$A$2:$B$9,2,FALSE)*'FL Characterization'!Q$2)</f>
        <v>9.2976453988201246</v>
      </c>
      <c r="R2" s="4">
        <f>('[1]Pc, Winter, S3'!R2*Main!$B$5)+(VLOOKUP($A2,'FL Ratio'!$A$2:$B$9,2,FALSE)*'FL Characterization'!R$2)</f>
        <v>8.6799361259012588</v>
      </c>
      <c r="S2" s="4">
        <f>('[1]Pc, Winter, S3'!S2*Main!$B$5)+(VLOOKUP($A2,'FL Ratio'!$A$2:$B$9,2,FALSE)*'FL Characterization'!S$2)</f>
        <v>9.9859008589068576</v>
      </c>
      <c r="T2" s="4">
        <f>('[1]Pc, Winter, S3'!T2*Main!$B$5)+(VLOOKUP($A2,'FL Ratio'!$A$2:$B$9,2,FALSE)*'FL Characterization'!T$2)</f>
        <v>8.3961792500726489</v>
      </c>
      <c r="U2" s="4">
        <f>('[1]Pc, Winter, S3'!U2*Main!$B$5)+(VLOOKUP($A2,'FL Ratio'!$A$2:$B$9,2,FALSE)*'FL Characterization'!U$2)</f>
        <v>7.5323872397524658</v>
      </c>
      <c r="V2" s="4">
        <f>('[1]Pc, Winter, S3'!V2*Main!$B$5)+(VLOOKUP($A2,'FL Ratio'!$A$2:$B$9,2,FALSE)*'FL Characterization'!V$2)</f>
        <v>8.1476693784796019</v>
      </c>
      <c r="W2" s="4">
        <f>('[1]Pc, Winter, S3'!W2*Main!$B$5)+(VLOOKUP($A2,'FL Ratio'!$A$2:$B$9,2,FALSE)*'FL Characterization'!W$2)</f>
        <v>7.3822298871216594</v>
      </c>
      <c r="X2" s="4">
        <f>('[1]Pc, Winter, S3'!X2*Main!$B$5)+(VLOOKUP($A2,'FL Ratio'!$A$2:$B$9,2,FALSE)*'FL Characterization'!X$2)</f>
        <v>10.391230575307683</v>
      </c>
      <c r="Y2" s="4">
        <f>('[1]Pc, Winter, S3'!Y2*Main!$B$5)+(VLOOKUP($A2,'FL Ratio'!$A$2:$B$9,2,FALSE)*'FL Characterization'!Y$2)</f>
        <v>11.338596750465925</v>
      </c>
    </row>
    <row r="3" spans="1:25" x14ac:dyDescent="0.25">
      <c r="A3">
        <v>2</v>
      </c>
      <c r="B3" s="4">
        <f>('[1]Pc, Winter, S3'!B3*Main!$B$5)+(VLOOKUP($A3,'FL Ratio'!$A$2:$B$9,2,FALSE)*'FL Characterization'!B$2)</f>
        <v>8.9157375018684544</v>
      </c>
      <c r="C3" s="4">
        <f>('[1]Pc, Winter, S3'!C3*Main!$B$5)+(VLOOKUP($A3,'FL Ratio'!$A$2:$B$9,2,FALSE)*'FL Characterization'!C$2)</f>
        <v>9.0991462938723444</v>
      </c>
      <c r="D3" s="4">
        <f>('[1]Pc, Winter, S3'!D3*Main!$B$5)+(VLOOKUP($A3,'FL Ratio'!$A$2:$B$9,2,FALSE)*'FL Characterization'!D$2)</f>
        <v>8.2342151430865478</v>
      </c>
      <c r="E3" s="4">
        <f>('[1]Pc, Winter, S3'!E3*Main!$B$5)+(VLOOKUP($A3,'FL Ratio'!$A$2:$B$9,2,FALSE)*'FL Characterization'!E$2)</f>
        <v>8.0127115569051313</v>
      </c>
      <c r="F3" s="4">
        <f>('[1]Pc, Winter, S3'!F3*Main!$B$5)+(VLOOKUP($A3,'FL Ratio'!$A$2:$B$9,2,FALSE)*'FL Characterization'!F$2)</f>
        <v>7.157525103810368</v>
      </c>
      <c r="G3" s="4">
        <f>('[1]Pc, Winter, S3'!G3*Main!$B$5)+(VLOOKUP($A3,'FL Ratio'!$A$2:$B$9,2,FALSE)*'FL Characterization'!G$2)</f>
        <v>6.8640631310737348</v>
      </c>
      <c r="H3" s="4">
        <f>('[1]Pc, Winter, S3'!H3*Main!$B$5)+(VLOOKUP($A3,'FL Ratio'!$A$2:$B$9,2,FALSE)*'FL Characterization'!H$2)</f>
        <v>8.3747837686644324</v>
      </c>
      <c r="I3" s="4">
        <f>('[1]Pc, Winter, S3'!I3*Main!$B$5)+(VLOOKUP($A3,'FL Ratio'!$A$2:$B$9,2,FALSE)*'FL Characterization'!I$2)</f>
        <v>5.6790230369632333</v>
      </c>
      <c r="J3" s="4">
        <f>('[1]Pc, Winter, S3'!J3*Main!$B$5)+(VLOOKUP($A3,'FL Ratio'!$A$2:$B$9,2,FALSE)*'FL Characterization'!J$2)</f>
        <v>5.9204285866318944</v>
      </c>
      <c r="K3" s="4">
        <f>('[1]Pc, Winter, S3'!K3*Main!$B$5)+(VLOOKUP($A3,'FL Ratio'!$A$2:$B$9,2,FALSE)*'FL Characterization'!K$2)</f>
        <v>6.5851443173084467</v>
      </c>
      <c r="L3" s="4">
        <f>('[1]Pc, Winter, S3'!L3*Main!$B$5)+(VLOOKUP($A3,'FL Ratio'!$A$2:$B$9,2,FALSE)*'FL Characterization'!L$2)</f>
        <v>6.0376134295858055</v>
      </c>
      <c r="M3" s="4">
        <f>('[1]Pc, Winter, S3'!M3*Main!$B$5)+(VLOOKUP($A3,'FL Ratio'!$A$2:$B$9,2,FALSE)*'FL Characterization'!M$2)</f>
        <v>6.2010694134964011</v>
      </c>
      <c r="N3" s="4">
        <f>('[1]Pc, Winter, S3'!N3*Main!$B$5)+(VLOOKUP($A3,'FL Ratio'!$A$2:$B$9,2,FALSE)*'FL Characterization'!N$2)</f>
        <v>6.1816766750179237</v>
      </c>
      <c r="O3" s="4">
        <f>('[1]Pc, Winter, S3'!O3*Main!$B$5)+(VLOOKUP($A3,'FL Ratio'!$A$2:$B$9,2,FALSE)*'FL Characterization'!O$2)</f>
        <v>6.914725371521075</v>
      </c>
      <c r="P3" s="4">
        <f>('[1]Pc, Winter, S3'!P3*Main!$B$5)+(VLOOKUP($A3,'FL Ratio'!$A$2:$B$9,2,FALSE)*'FL Characterization'!P$2)</f>
        <v>6.6096509487165207</v>
      </c>
      <c r="Q3" s="4">
        <f>('[1]Pc, Winter, S3'!Q3*Main!$B$5)+(VLOOKUP($A3,'FL Ratio'!$A$2:$B$9,2,FALSE)*'FL Characterization'!Q$2)</f>
        <v>6.7164817326728521</v>
      </c>
      <c r="R3" s="4">
        <f>('[1]Pc, Winter, S3'!R3*Main!$B$5)+(VLOOKUP($A3,'FL Ratio'!$A$2:$B$9,2,FALSE)*'FL Characterization'!R$2)</f>
        <v>6.3514920558434635</v>
      </c>
      <c r="S3" s="4">
        <f>('[1]Pc, Winter, S3'!S3*Main!$B$5)+(VLOOKUP($A3,'FL Ratio'!$A$2:$B$9,2,FALSE)*'FL Characterization'!S$2)</f>
        <v>8.7429224110019383</v>
      </c>
      <c r="T3" s="4">
        <f>('[1]Pc, Winter, S3'!T3*Main!$B$5)+(VLOOKUP($A3,'FL Ratio'!$A$2:$B$9,2,FALSE)*'FL Characterization'!T$2)</f>
        <v>7.4183172273865452</v>
      </c>
      <c r="U3" s="4">
        <f>('[1]Pc, Winter, S3'!U3*Main!$B$5)+(VLOOKUP($A3,'FL Ratio'!$A$2:$B$9,2,FALSE)*'FL Characterization'!U$2)</f>
        <v>6.6638752066264617</v>
      </c>
      <c r="V3" s="4">
        <f>('[1]Pc, Winter, S3'!V3*Main!$B$5)+(VLOOKUP($A3,'FL Ratio'!$A$2:$B$9,2,FALSE)*'FL Characterization'!V$2)</f>
        <v>6.823151700677804</v>
      </c>
      <c r="W3" s="4">
        <f>('[1]Pc, Winter, S3'!W3*Main!$B$5)+(VLOOKUP($A3,'FL Ratio'!$A$2:$B$9,2,FALSE)*'FL Characterization'!W$2)</f>
        <v>5.906226710174173</v>
      </c>
      <c r="X3" s="4">
        <f>('[1]Pc, Winter, S3'!X3*Main!$B$5)+(VLOOKUP($A3,'FL Ratio'!$A$2:$B$9,2,FALSE)*'FL Characterization'!X$2)</f>
        <v>8.7765216024951016</v>
      </c>
      <c r="Y3" s="4">
        <f>('[1]Pc, Winter, S3'!Y3*Main!$B$5)+(VLOOKUP($A3,'FL Ratio'!$A$2:$B$9,2,FALSE)*'FL Characterization'!Y$2)</f>
        <v>9.0794164023137398</v>
      </c>
    </row>
    <row r="4" spans="1:25" x14ac:dyDescent="0.25">
      <c r="A4">
        <v>3</v>
      </c>
      <c r="B4" s="4">
        <f>('[1]Pc, Winter, S3'!B4*Main!$B$5)+(VLOOKUP($A4,'FL Ratio'!$A$2:$B$9,2,FALSE)*'FL Characterization'!B$2)</f>
        <v>6.7153220069639081</v>
      </c>
      <c r="C4" s="4">
        <f>('[1]Pc, Winter, S3'!C4*Main!$B$5)+(VLOOKUP($A4,'FL Ratio'!$A$2:$B$9,2,FALSE)*'FL Characterization'!C$2)</f>
        <v>6.6707611558296129</v>
      </c>
      <c r="D4" s="4">
        <f>('[1]Pc, Winter, S3'!D4*Main!$B$5)+(VLOOKUP($A4,'FL Ratio'!$A$2:$B$9,2,FALSE)*'FL Characterization'!D$2)</f>
        <v>6.1548169230895713</v>
      </c>
      <c r="E4" s="4">
        <f>('[1]Pc, Winter, S3'!E4*Main!$B$5)+(VLOOKUP($A4,'FL Ratio'!$A$2:$B$9,2,FALSE)*'FL Characterization'!E$2)</f>
        <v>6.036381757240556</v>
      </c>
      <c r="F4" s="4">
        <f>('[1]Pc, Winter, S3'!F4*Main!$B$5)+(VLOOKUP($A4,'FL Ratio'!$A$2:$B$9,2,FALSE)*'FL Characterization'!F$2)</f>
        <v>5.3735470313450406</v>
      </c>
      <c r="G4" s="4">
        <f>('[1]Pc, Winter, S3'!G4*Main!$B$5)+(VLOOKUP($A4,'FL Ratio'!$A$2:$B$9,2,FALSE)*'FL Characterization'!G$2)</f>
        <v>5.1530178091647993</v>
      </c>
      <c r="H4" s="4">
        <f>('[1]Pc, Winter, S3'!H4*Main!$B$5)+(VLOOKUP($A4,'FL Ratio'!$A$2:$B$9,2,FALSE)*'FL Characterization'!H$2)</f>
        <v>7.2901279578562441</v>
      </c>
      <c r="I4" s="4">
        <f>('[1]Pc, Winter, S3'!I4*Main!$B$5)+(VLOOKUP($A4,'FL Ratio'!$A$2:$B$9,2,FALSE)*'FL Characterization'!I$2)</f>
        <v>5.4298065886406368</v>
      </c>
      <c r="J4" s="4">
        <f>('[1]Pc, Winter, S3'!J4*Main!$B$5)+(VLOOKUP($A4,'FL Ratio'!$A$2:$B$9,2,FALSE)*'FL Characterization'!J$2)</f>
        <v>5.5295503476341192</v>
      </c>
      <c r="K4" s="4">
        <f>('[1]Pc, Winter, S3'!K4*Main!$B$5)+(VLOOKUP($A4,'FL Ratio'!$A$2:$B$9,2,FALSE)*'FL Characterization'!K$2)</f>
        <v>5.5461270327191388</v>
      </c>
      <c r="L4" s="4">
        <f>('[1]Pc, Winter, S3'!L4*Main!$B$5)+(VLOOKUP($A4,'FL Ratio'!$A$2:$B$9,2,FALSE)*'FL Characterization'!L$2)</f>
        <v>5.1689562906536528</v>
      </c>
      <c r="M4" s="4">
        <f>('[1]Pc, Winter, S3'!M4*Main!$B$5)+(VLOOKUP($A4,'FL Ratio'!$A$2:$B$9,2,FALSE)*'FL Characterization'!M$2)</f>
        <v>5.4761188230642146</v>
      </c>
      <c r="N4" s="4">
        <f>('[1]Pc, Winter, S3'!N4*Main!$B$5)+(VLOOKUP($A4,'FL Ratio'!$A$2:$B$9,2,FALSE)*'FL Characterization'!N$2)</f>
        <v>5.4279677120978711</v>
      </c>
      <c r="O4" s="4">
        <f>('[1]Pc, Winter, S3'!O4*Main!$B$5)+(VLOOKUP($A4,'FL Ratio'!$A$2:$B$9,2,FALSE)*'FL Characterization'!O$2)</f>
        <v>6.0501648587709358</v>
      </c>
      <c r="P4" s="4">
        <f>('[1]Pc, Winter, S3'!P4*Main!$B$5)+(VLOOKUP($A4,'FL Ratio'!$A$2:$B$9,2,FALSE)*'FL Characterization'!P$2)</f>
        <v>5.545472451321225</v>
      </c>
      <c r="Q4" s="4">
        <f>('[1]Pc, Winter, S3'!Q4*Main!$B$5)+(VLOOKUP($A4,'FL Ratio'!$A$2:$B$9,2,FALSE)*'FL Characterization'!Q$2)</f>
        <v>5.5403940128129356</v>
      </c>
      <c r="R4" s="4">
        <f>('[1]Pc, Winter, S3'!R4*Main!$B$5)+(VLOOKUP($A4,'FL Ratio'!$A$2:$B$9,2,FALSE)*'FL Characterization'!R$2)</f>
        <v>4.8316947421311864</v>
      </c>
      <c r="S4" s="4">
        <f>('[1]Pc, Winter, S3'!S4*Main!$B$5)+(VLOOKUP($A4,'FL Ratio'!$A$2:$B$9,2,FALSE)*'FL Characterization'!S$2)</f>
        <v>6.0903256181263616</v>
      </c>
      <c r="T4" s="4">
        <f>('[1]Pc, Winter, S3'!T4*Main!$B$5)+(VLOOKUP($A4,'FL Ratio'!$A$2:$B$9,2,FALSE)*'FL Characterization'!T$2)</f>
        <v>5.1165017493478846</v>
      </c>
      <c r="U4" s="4">
        <f>('[1]Pc, Winter, S3'!U4*Main!$B$5)+(VLOOKUP($A4,'FL Ratio'!$A$2:$B$9,2,FALSE)*'FL Characterization'!U$2)</f>
        <v>4.9508892929665782</v>
      </c>
      <c r="V4" s="4">
        <f>('[1]Pc, Winter, S3'!V4*Main!$B$5)+(VLOOKUP($A4,'FL Ratio'!$A$2:$B$9,2,FALSE)*'FL Characterization'!V$2)</f>
        <v>5.1467514564255517</v>
      </c>
      <c r="W4" s="4">
        <f>('[1]Pc, Winter, S3'!W4*Main!$B$5)+(VLOOKUP($A4,'FL Ratio'!$A$2:$B$9,2,FALSE)*'FL Characterization'!W$2)</f>
        <v>4.5026473423363864</v>
      </c>
      <c r="X4" s="4">
        <f>('[1]Pc, Winter, S3'!X4*Main!$B$5)+(VLOOKUP($A4,'FL Ratio'!$A$2:$B$9,2,FALSE)*'FL Characterization'!X$2)</f>
        <v>6.3306536403859255</v>
      </c>
      <c r="Y4" s="4">
        <f>('[1]Pc, Winter, S3'!Y4*Main!$B$5)+(VLOOKUP($A4,'FL Ratio'!$A$2:$B$9,2,FALSE)*'FL Characterization'!Y$2)</f>
        <v>6.6998083074915584</v>
      </c>
    </row>
    <row r="5" spans="1:25" x14ac:dyDescent="0.25">
      <c r="A5">
        <v>4</v>
      </c>
      <c r="B5" s="4">
        <f>('[1]Pc, Winter, S3'!B5*Main!$B$5)+(VLOOKUP($A5,'FL Ratio'!$A$2:$B$9,2,FALSE)*'FL Characterization'!B$2)</f>
        <v>3.9676028310591929</v>
      </c>
      <c r="C5" s="4">
        <f>('[1]Pc, Winter, S3'!C5*Main!$B$5)+(VLOOKUP($A5,'FL Ratio'!$A$2:$B$9,2,FALSE)*'FL Characterization'!C$2)</f>
        <v>3.8339838885408888</v>
      </c>
      <c r="D5" s="4">
        <f>('[1]Pc, Winter, S3'!D5*Main!$B$5)+(VLOOKUP($A5,'FL Ratio'!$A$2:$B$9,2,FALSE)*'FL Characterization'!D$2)</f>
        <v>3.4700902949282777</v>
      </c>
      <c r="E5" s="4">
        <f>('[1]Pc, Winter, S3'!E5*Main!$B$5)+(VLOOKUP($A5,'FL Ratio'!$A$2:$B$9,2,FALSE)*'FL Characterization'!E$2)</f>
        <v>3.2578055584595083</v>
      </c>
      <c r="F5" s="4">
        <f>('[1]Pc, Winter, S3'!F5*Main!$B$5)+(VLOOKUP($A5,'FL Ratio'!$A$2:$B$9,2,FALSE)*'FL Characterization'!F$2)</f>
        <v>2.7850869603579826</v>
      </c>
      <c r="G5" s="4">
        <f>('[1]Pc, Winter, S3'!G5*Main!$B$5)+(VLOOKUP($A5,'FL Ratio'!$A$2:$B$9,2,FALSE)*'FL Characterization'!G$2)</f>
        <v>2.8742631988870322</v>
      </c>
      <c r="H5" s="4">
        <f>('[1]Pc, Winter, S3'!H5*Main!$B$5)+(VLOOKUP($A5,'FL Ratio'!$A$2:$B$9,2,FALSE)*'FL Characterization'!H$2)</f>
        <v>4.2928862914635966</v>
      </c>
      <c r="I5" s="4">
        <f>('[1]Pc, Winter, S3'!I5*Main!$B$5)+(VLOOKUP($A5,'FL Ratio'!$A$2:$B$9,2,FALSE)*'FL Characterization'!I$2)</f>
        <v>2.7579051576236138</v>
      </c>
      <c r="J5" s="4">
        <f>('[1]Pc, Winter, S3'!J5*Main!$B$5)+(VLOOKUP($A5,'FL Ratio'!$A$2:$B$9,2,FALSE)*'FL Characterization'!J$2)</f>
        <v>2.9213257636225425</v>
      </c>
      <c r="K5" s="4">
        <f>('[1]Pc, Winter, S3'!K5*Main!$B$5)+(VLOOKUP($A5,'FL Ratio'!$A$2:$B$9,2,FALSE)*'FL Characterization'!K$2)</f>
        <v>2.9043318244686538</v>
      </c>
      <c r="L5" s="4">
        <f>('[1]Pc, Winter, S3'!L5*Main!$B$5)+(VLOOKUP($A5,'FL Ratio'!$A$2:$B$9,2,FALSE)*'FL Characterization'!L$2)</f>
        <v>2.6629380722358102</v>
      </c>
      <c r="M5" s="4">
        <f>('[1]Pc, Winter, S3'!M5*Main!$B$5)+(VLOOKUP($A5,'FL Ratio'!$A$2:$B$9,2,FALSE)*'FL Characterization'!M$2)</f>
        <v>2.532752592071156</v>
      </c>
      <c r="N5" s="4">
        <f>('[1]Pc, Winter, S3'!N5*Main!$B$5)+(VLOOKUP($A5,'FL Ratio'!$A$2:$B$9,2,FALSE)*'FL Characterization'!N$2)</f>
        <v>2.7971597985275443</v>
      </c>
      <c r="O5" s="4">
        <f>('[1]Pc, Winter, S3'!O5*Main!$B$5)+(VLOOKUP($A5,'FL Ratio'!$A$2:$B$9,2,FALSE)*'FL Characterization'!O$2)</f>
        <v>3.1219794860146433</v>
      </c>
      <c r="P5" s="4">
        <f>('[1]Pc, Winter, S3'!P5*Main!$B$5)+(VLOOKUP($A5,'FL Ratio'!$A$2:$B$9,2,FALSE)*'FL Characterization'!P$2)</f>
        <v>3.1869300333180863</v>
      </c>
      <c r="Q5" s="4">
        <f>('[1]Pc, Winter, S3'!Q5*Main!$B$5)+(VLOOKUP($A5,'FL Ratio'!$A$2:$B$9,2,FALSE)*'FL Characterization'!Q$2)</f>
        <v>3.1716942459438626</v>
      </c>
      <c r="R5" s="4">
        <f>('[1]Pc, Winter, S3'!R5*Main!$B$5)+(VLOOKUP($A5,'FL Ratio'!$A$2:$B$9,2,FALSE)*'FL Characterization'!R$2)</f>
        <v>3.1241944187497812</v>
      </c>
      <c r="S5" s="4">
        <f>('[1]Pc, Winter, S3'!S5*Main!$B$5)+(VLOOKUP($A5,'FL Ratio'!$A$2:$B$9,2,FALSE)*'FL Characterization'!S$2)</f>
        <v>5.1478577951464164</v>
      </c>
      <c r="T5" s="4">
        <f>('[1]Pc, Winter, S3'!T5*Main!$B$5)+(VLOOKUP($A5,'FL Ratio'!$A$2:$B$9,2,FALSE)*'FL Characterization'!T$2)</f>
        <v>4.1933187099227691</v>
      </c>
      <c r="U5" s="4">
        <f>('[1]Pc, Winter, S3'!U5*Main!$B$5)+(VLOOKUP($A5,'FL Ratio'!$A$2:$B$9,2,FALSE)*'FL Characterization'!U$2)</f>
        <v>3.3468628551738897</v>
      </c>
      <c r="V5" s="4">
        <f>('[1]Pc, Winter, S3'!V5*Main!$B$5)+(VLOOKUP($A5,'FL Ratio'!$A$2:$B$9,2,FALSE)*'FL Characterization'!V$2)</f>
        <v>3.6074620447886119</v>
      </c>
      <c r="W5" s="4">
        <f>('[1]Pc, Winter, S3'!W5*Main!$B$5)+(VLOOKUP($A5,'FL Ratio'!$A$2:$B$9,2,FALSE)*'FL Characterization'!W$2)</f>
        <v>2.9496490943169635</v>
      </c>
      <c r="X5" s="4">
        <f>('[1]Pc, Winter, S3'!X5*Main!$B$5)+(VLOOKUP($A5,'FL Ratio'!$A$2:$B$9,2,FALSE)*'FL Characterization'!X$2)</f>
        <v>4.3192101544657717</v>
      </c>
      <c r="Y5" s="4">
        <f>('[1]Pc, Winter, S3'!Y5*Main!$B$5)+(VLOOKUP($A5,'FL Ratio'!$A$2:$B$9,2,FALSE)*'FL Characterization'!Y$2)</f>
        <v>4.4110601481093807</v>
      </c>
    </row>
    <row r="6" spans="1:25" x14ac:dyDescent="0.25">
      <c r="A6">
        <v>5</v>
      </c>
      <c r="B6" s="4">
        <f>('[1]Pc, Winter, S3'!B6*Main!$B$5)+(VLOOKUP($A6,'FL Ratio'!$A$2:$B$9,2,FALSE)*'FL Characterization'!B$2)</f>
        <v>5.3436512491047363</v>
      </c>
      <c r="C6" s="4">
        <f>('[1]Pc, Winter, S3'!C6*Main!$B$5)+(VLOOKUP($A6,'FL Ratio'!$A$2:$B$9,2,FALSE)*'FL Characterization'!C$2)</f>
        <v>5.2610957685135293</v>
      </c>
      <c r="D6" s="4">
        <f>('[1]Pc, Winter, S3'!D6*Main!$B$5)+(VLOOKUP($A6,'FL Ratio'!$A$2:$B$9,2,FALSE)*'FL Characterization'!D$2)</f>
        <v>4.7688966309189418</v>
      </c>
      <c r="E6" s="4">
        <f>('[1]Pc, Winter, S3'!E6*Main!$B$5)+(VLOOKUP($A6,'FL Ratio'!$A$2:$B$9,2,FALSE)*'FL Characterization'!E$2)</f>
        <v>4.600013445507825</v>
      </c>
      <c r="F6" s="4">
        <f>('[1]Pc, Winter, S3'!F6*Main!$B$5)+(VLOOKUP($A6,'FL Ratio'!$A$2:$B$9,2,FALSE)*'FL Characterization'!F$2)</f>
        <v>4.1446446793729557</v>
      </c>
      <c r="G6" s="4">
        <f>('[1]Pc, Winter, S3'!G6*Main!$B$5)+(VLOOKUP($A6,'FL Ratio'!$A$2:$B$9,2,FALSE)*'FL Characterization'!G$2)</f>
        <v>4.0644998467887561</v>
      </c>
      <c r="H6" s="4">
        <f>('[1]Pc, Winter, S3'!H6*Main!$B$5)+(VLOOKUP($A6,'FL Ratio'!$A$2:$B$9,2,FALSE)*'FL Characterization'!H$2)</f>
        <v>5.0895879170991947</v>
      </c>
      <c r="I6" s="4">
        <f>('[1]Pc, Winter, S3'!I6*Main!$B$5)+(VLOOKUP($A6,'FL Ratio'!$A$2:$B$9,2,FALSE)*'FL Characterization'!I$2)</f>
        <v>3.3528064383472191</v>
      </c>
      <c r="J6" s="4">
        <f>('[1]Pc, Winter, S3'!J6*Main!$B$5)+(VLOOKUP($A6,'FL Ratio'!$A$2:$B$9,2,FALSE)*'FL Characterization'!J$2)</f>
        <v>3.3711643768893516</v>
      </c>
      <c r="K6" s="4">
        <f>('[1]Pc, Winter, S3'!K6*Main!$B$5)+(VLOOKUP($A6,'FL Ratio'!$A$2:$B$9,2,FALSE)*'FL Characterization'!K$2)</f>
        <v>3.72330363245384</v>
      </c>
      <c r="L6" s="4">
        <f>('[1]Pc, Winter, S3'!L6*Main!$B$5)+(VLOOKUP($A6,'FL Ratio'!$A$2:$B$9,2,FALSE)*'FL Characterization'!L$2)</f>
        <v>3.5920043505013783</v>
      </c>
      <c r="M6" s="4">
        <f>('[1]Pc, Winter, S3'!M6*Main!$B$5)+(VLOOKUP($A6,'FL Ratio'!$A$2:$B$9,2,FALSE)*'FL Characterization'!M$2)</f>
        <v>3.6924685368344399</v>
      </c>
      <c r="N6" s="4">
        <f>('[1]Pc, Winter, S3'!N6*Main!$B$5)+(VLOOKUP($A6,'FL Ratio'!$A$2:$B$9,2,FALSE)*'FL Characterization'!N$2)</f>
        <v>3.863136136257987</v>
      </c>
      <c r="O6" s="4">
        <f>('[1]Pc, Winter, S3'!O6*Main!$B$5)+(VLOOKUP($A6,'FL Ratio'!$A$2:$B$9,2,FALSE)*'FL Characterization'!O$2)</f>
        <v>4.2375877505456874</v>
      </c>
      <c r="P6" s="4">
        <f>('[1]Pc, Winter, S3'!P6*Main!$B$5)+(VLOOKUP($A6,'FL Ratio'!$A$2:$B$9,2,FALSE)*'FL Characterization'!P$2)</f>
        <v>4.3366086674304629</v>
      </c>
      <c r="Q6" s="4">
        <f>('[1]Pc, Winter, S3'!Q6*Main!$B$5)+(VLOOKUP($A6,'FL Ratio'!$A$2:$B$9,2,FALSE)*'FL Characterization'!Q$2)</f>
        <v>4.3216959407972979</v>
      </c>
      <c r="R6" s="4">
        <f>('[1]Pc, Winter, S3'!R6*Main!$B$5)+(VLOOKUP($A6,'FL Ratio'!$A$2:$B$9,2,FALSE)*'FL Characterization'!R$2)</f>
        <v>4.0004509661326821</v>
      </c>
      <c r="S6" s="4">
        <f>('[1]Pc, Winter, S3'!S6*Main!$B$5)+(VLOOKUP($A6,'FL Ratio'!$A$2:$B$9,2,FALSE)*'FL Characterization'!S$2)</f>
        <v>5.1195150400834208</v>
      </c>
      <c r="T6" s="4">
        <f>('[1]Pc, Winter, S3'!T6*Main!$B$5)+(VLOOKUP($A6,'FL Ratio'!$A$2:$B$9,2,FALSE)*'FL Characterization'!T$2)</f>
        <v>4.4586472160941897</v>
      </c>
      <c r="U6" s="4">
        <f>('[1]Pc, Winter, S3'!U6*Main!$B$5)+(VLOOKUP($A6,'FL Ratio'!$A$2:$B$9,2,FALSE)*'FL Characterization'!U$2)</f>
        <v>4.1728635679577559</v>
      </c>
      <c r="V6" s="4">
        <f>('[1]Pc, Winter, S3'!V6*Main!$B$5)+(VLOOKUP($A6,'FL Ratio'!$A$2:$B$9,2,FALSE)*'FL Characterization'!V$2)</f>
        <v>4.5102261050805055</v>
      </c>
      <c r="W6" s="4">
        <f>('[1]Pc, Winter, S3'!W6*Main!$B$5)+(VLOOKUP($A6,'FL Ratio'!$A$2:$B$9,2,FALSE)*'FL Characterization'!W$2)</f>
        <v>3.9357844382393199</v>
      </c>
      <c r="X6" s="4">
        <f>('[1]Pc, Winter, S3'!X6*Main!$B$5)+(VLOOKUP($A6,'FL Ratio'!$A$2:$B$9,2,FALSE)*'FL Characterization'!X$2)</f>
        <v>5.5126411038414602</v>
      </c>
      <c r="Y6" s="4">
        <f>('[1]Pc, Winter, S3'!Y6*Main!$B$5)+(VLOOKUP($A6,'FL Ratio'!$A$2:$B$9,2,FALSE)*'FL Characterization'!Y$2)</f>
        <v>5.6233738075788562</v>
      </c>
    </row>
    <row r="7" spans="1:25" x14ac:dyDescent="0.25">
      <c r="A7">
        <v>6</v>
      </c>
      <c r="B7" s="4">
        <f>('[1]Pc, Winter, S3'!B7*Main!$B$5)+(VLOOKUP($A7,'FL Ratio'!$A$2:$B$9,2,FALSE)*'FL Characterization'!B$2)</f>
        <v>5.8107770464167849</v>
      </c>
      <c r="C7" s="4">
        <f>('[1]Pc, Winter, S3'!C7*Main!$B$5)+(VLOOKUP($A7,'FL Ratio'!$A$2:$B$9,2,FALSE)*'FL Characterization'!C$2)</f>
        <v>5.6701399469257723</v>
      </c>
      <c r="D7" s="4">
        <f>('[1]Pc, Winter, S3'!D7*Main!$B$5)+(VLOOKUP($A7,'FL Ratio'!$A$2:$B$9,2,FALSE)*'FL Characterization'!D$2)</f>
        <v>5.2613002851286632</v>
      </c>
      <c r="E7" s="4">
        <f>('[1]Pc, Winter, S3'!E7*Main!$B$5)+(VLOOKUP($A7,'FL Ratio'!$A$2:$B$9,2,FALSE)*'FL Characterization'!E$2)</f>
        <v>5.2029471602698472</v>
      </c>
      <c r="F7" s="4">
        <f>('[1]Pc, Winter, S3'!F7*Main!$B$5)+(VLOOKUP($A7,'FL Ratio'!$A$2:$B$9,2,FALSE)*'FL Characterization'!F$2)</f>
        <v>4.668494267265725</v>
      </c>
      <c r="G7" s="4">
        <f>('[1]Pc, Winter, S3'!G7*Main!$B$5)+(VLOOKUP($A7,'FL Ratio'!$A$2:$B$9,2,FALSE)*'FL Characterization'!G$2)</f>
        <v>4.5383498151257013</v>
      </c>
      <c r="H7" s="4">
        <f>('[1]Pc, Winter, S3'!H7*Main!$B$5)+(VLOOKUP($A7,'FL Ratio'!$A$2:$B$9,2,FALSE)*'FL Characterization'!H$2)</f>
        <v>5.3396794581401164</v>
      </c>
      <c r="I7" s="4">
        <f>('[1]Pc, Winter, S3'!I7*Main!$B$5)+(VLOOKUP($A7,'FL Ratio'!$A$2:$B$9,2,FALSE)*'FL Characterization'!I$2)</f>
        <v>4.0019561728014397</v>
      </c>
      <c r="J7" s="4">
        <f>('[1]Pc, Winter, S3'!J7*Main!$B$5)+(VLOOKUP($A7,'FL Ratio'!$A$2:$B$9,2,FALSE)*'FL Characterization'!J$2)</f>
        <v>4.0517180665611532</v>
      </c>
      <c r="K7" s="4">
        <f>('[1]Pc, Winter, S3'!K7*Main!$B$5)+(VLOOKUP($A7,'FL Ratio'!$A$2:$B$9,2,FALSE)*'FL Characterization'!K$2)</f>
        <v>4.4220266230026049</v>
      </c>
      <c r="L7" s="4">
        <f>('[1]Pc, Winter, S3'!L7*Main!$B$5)+(VLOOKUP($A7,'FL Ratio'!$A$2:$B$9,2,FALSE)*'FL Characterization'!L$2)</f>
        <v>4.1008735053662395</v>
      </c>
      <c r="M7" s="4">
        <f>('[1]Pc, Winter, S3'!M7*Main!$B$5)+(VLOOKUP($A7,'FL Ratio'!$A$2:$B$9,2,FALSE)*'FL Characterization'!M$2)</f>
        <v>4.1998505520350875</v>
      </c>
      <c r="N7" s="4">
        <f>('[1]Pc, Winter, S3'!N7*Main!$B$5)+(VLOOKUP($A7,'FL Ratio'!$A$2:$B$9,2,FALSE)*'FL Characterization'!N$2)</f>
        <v>4.4532541134310861</v>
      </c>
      <c r="O7" s="4">
        <f>('[1]Pc, Winter, S3'!O7*Main!$B$5)+(VLOOKUP($A7,'FL Ratio'!$A$2:$B$9,2,FALSE)*'FL Characterization'!O$2)</f>
        <v>4.8528100797290961</v>
      </c>
      <c r="P7" s="4">
        <f>('[1]Pc, Winter, S3'!P7*Main!$B$5)+(VLOOKUP($A7,'FL Ratio'!$A$2:$B$9,2,FALSE)*'FL Characterization'!P$2)</f>
        <v>4.7486296576978315</v>
      </c>
      <c r="Q7" s="4">
        <f>('[1]Pc, Winter, S3'!Q7*Main!$B$5)+(VLOOKUP($A7,'FL Ratio'!$A$2:$B$9,2,FALSE)*'FL Characterization'!Q$2)</f>
        <v>4.6667119066184295</v>
      </c>
      <c r="R7" s="4">
        <f>('[1]Pc, Winter, S3'!R7*Main!$B$5)+(VLOOKUP($A7,'FL Ratio'!$A$2:$B$9,2,FALSE)*'FL Characterization'!R$2)</f>
        <v>4.130184025831837</v>
      </c>
      <c r="S7" s="4">
        <f>('[1]Pc, Winter, S3'!S7*Main!$B$5)+(VLOOKUP($A7,'FL Ratio'!$A$2:$B$9,2,FALSE)*'FL Characterization'!S$2)</f>
        <v>4.898133640435927</v>
      </c>
      <c r="T7" s="4">
        <f>('[1]Pc, Winter, S3'!T7*Main!$B$5)+(VLOOKUP($A7,'FL Ratio'!$A$2:$B$9,2,FALSE)*'FL Characterization'!T$2)</f>
        <v>4.282389096123298</v>
      </c>
      <c r="U7" s="4">
        <f>('[1]Pc, Winter, S3'!U7*Main!$B$5)+(VLOOKUP($A7,'FL Ratio'!$A$2:$B$9,2,FALSE)*'FL Characterization'!U$2)</f>
        <v>3.9516205135044644</v>
      </c>
      <c r="V7" s="4">
        <f>('[1]Pc, Winter, S3'!V7*Main!$B$5)+(VLOOKUP($A7,'FL Ratio'!$A$2:$B$9,2,FALSE)*'FL Characterization'!V$2)</f>
        <v>4.141760855077143</v>
      </c>
      <c r="W7" s="4">
        <f>('[1]Pc, Winter, S3'!W7*Main!$B$5)+(VLOOKUP($A7,'FL Ratio'!$A$2:$B$9,2,FALSE)*'FL Characterization'!W$2)</f>
        <v>3.6964227758028132</v>
      </c>
      <c r="X7" s="4">
        <f>('[1]Pc, Winter, S3'!X7*Main!$B$5)+(VLOOKUP($A7,'FL Ratio'!$A$2:$B$9,2,FALSE)*'FL Characterization'!X$2)</f>
        <v>5.3802210149911893</v>
      </c>
      <c r="Y7" s="4">
        <f>('[1]Pc, Winter, S3'!Y7*Main!$B$5)+(VLOOKUP($A7,'FL Ratio'!$A$2:$B$9,2,FALSE)*'FL Characterization'!Y$2)</f>
        <v>5.6254058462163039</v>
      </c>
    </row>
    <row r="8" spans="1:25" x14ac:dyDescent="0.25">
      <c r="A8">
        <v>7</v>
      </c>
      <c r="B8" s="4">
        <f>('[1]Pc, Winter, S3'!B8*Main!$B$5)+(VLOOKUP($A8,'FL Ratio'!$A$2:$B$9,2,FALSE)*'FL Characterization'!B$2)</f>
        <v>5.3233031533883821</v>
      </c>
      <c r="C8" s="4">
        <f>('[1]Pc, Winter, S3'!C8*Main!$B$5)+(VLOOKUP($A8,'FL Ratio'!$A$2:$B$9,2,FALSE)*'FL Characterization'!C$2)</f>
        <v>5.2626487635275847</v>
      </c>
      <c r="D8" s="4">
        <f>('[1]Pc, Winter, S3'!D8*Main!$B$5)+(VLOOKUP($A8,'FL Ratio'!$A$2:$B$9,2,FALSE)*'FL Characterization'!D$2)</f>
        <v>4.834504985914891</v>
      </c>
      <c r="E8" s="4">
        <f>('[1]Pc, Winter, S3'!E8*Main!$B$5)+(VLOOKUP($A8,'FL Ratio'!$A$2:$B$9,2,FALSE)*'FL Characterization'!E$2)</f>
        <v>4.695084602190069</v>
      </c>
      <c r="F8" s="4">
        <f>('[1]Pc, Winter, S3'!F8*Main!$B$5)+(VLOOKUP($A8,'FL Ratio'!$A$2:$B$9,2,FALSE)*'FL Characterization'!F$2)</f>
        <v>4.1895381245791921</v>
      </c>
      <c r="G8" s="4">
        <f>('[1]Pc, Winter, S3'!G8*Main!$B$5)+(VLOOKUP($A8,'FL Ratio'!$A$2:$B$9,2,FALSE)*'FL Characterization'!G$2)</f>
        <v>4.0530390814396036</v>
      </c>
      <c r="H8" s="4">
        <f>('[1]Pc, Winter, S3'!H8*Main!$B$5)+(VLOOKUP($A8,'FL Ratio'!$A$2:$B$9,2,FALSE)*'FL Characterization'!H$2)</f>
        <v>5.083888222249616</v>
      </c>
      <c r="I8" s="4">
        <f>('[1]Pc, Winter, S3'!I8*Main!$B$5)+(VLOOKUP($A8,'FL Ratio'!$A$2:$B$9,2,FALSE)*'FL Characterization'!I$2)</f>
        <v>3.5552413204662283</v>
      </c>
      <c r="J8" s="4">
        <f>('[1]Pc, Winter, S3'!J8*Main!$B$5)+(VLOOKUP($A8,'FL Ratio'!$A$2:$B$9,2,FALSE)*'FL Characterization'!J$2)</f>
        <v>3.7366203482365035</v>
      </c>
      <c r="K8" s="4">
        <f>('[1]Pc, Winter, S3'!K8*Main!$B$5)+(VLOOKUP($A8,'FL Ratio'!$A$2:$B$9,2,FALSE)*'FL Characterization'!K$2)</f>
        <v>3.8101865965540771</v>
      </c>
      <c r="L8" s="4">
        <f>('[1]Pc, Winter, S3'!L8*Main!$B$5)+(VLOOKUP($A8,'FL Ratio'!$A$2:$B$9,2,FALSE)*'FL Characterization'!L$2)</f>
        <v>3.6647735508941035</v>
      </c>
      <c r="M8" s="4">
        <f>('[1]Pc, Winter, S3'!M8*Main!$B$5)+(VLOOKUP($A8,'FL Ratio'!$A$2:$B$9,2,FALSE)*'FL Characterization'!M$2)</f>
        <v>3.70558271705218</v>
      </c>
      <c r="N8" s="4">
        <f>('[1]Pc, Winter, S3'!N8*Main!$B$5)+(VLOOKUP($A8,'FL Ratio'!$A$2:$B$9,2,FALSE)*'FL Characterization'!N$2)</f>
        <v>3.8779283373818654</v>
      </c>
      <c r="O8" s="4">
        <f>('[1]Pc, Winter, S3'!O8*Main!$B$5)+(VLOOKUP($A8,'FL Ratio'!$A$2:$B$9,2,FALSE)*'FL Characterization'!O$2)</f>
        <v>4.3193721489984167</v>
      </c>
      <c r="P8" s="4">
        <f>('[1]Pc, Winter, S3'!P8*Main!$B$5)+(VLOOKUP($A8,'FL Ratio'!$A$2:$B$9,2,FALSE)*'FL Characterization'!P$2)</f>
        <v>4.1769184826198753</v>
      </c>
      <c r="Q8" s="4">
        <f>('[1]Pc, Winter, S3'!Q8*Main!$B$5)+(VLOOKUP($A8,'FL Ratio'!$A$2:$B$9,2,FALSE)*'FL Characterization'!Q$2)</f>
        <v>4.1551234173679497</v>
      </c>
      <c r="R8" s="4">
        <f>('[1]Pc, Winter, S3'!R8*Main!$B$5)+(VLOOKUP($A8,'FL Ratio'!$A$2:$B$9,2,FALSE)*'FL Characterization'!R$2)</f>
        <v>3.8778829397998749</v>
      </c>
      <c r="S8" s="4">
        <f>('[1]Pc, Winter, S3'!S8*Main!$B$5)+(VLOOKUP($A8,'FL Ratio'!$A$2:$B$9,2,FALSE)*'FL Characterization'!S$2)</f>
        <v>5.0057480915351489</v>
      </c>
      <c r="T8" s="4">
        <f>('[1]Pc, Winter, S3'!T8*Main!$B$5)+(VLOOKUP($A8,'FL Ratio'!$A$2:$B$9,2,FALSE)*'FL Characterization'!T$2)</f>
        <v>4.2678879585927323</v>
      </c>
      <c r="U8" s="4">
        <f>('[1]Pc, Winter, S3'!U8*Main!$B$5)+(VLOOKUP($A8,'FL Ratio'!$A$2:$B$9,2,FALSE)*'FL Characterization'!U$2)</f>
        <v>3.7646293967355304</v>
      </c>
      <c r="V8" s="4">
        <f>('[1]Pc, Winter, S3'!V8*Main!$B$5)+(VLOOKUP($A8,'FL Ratio'!$A$2:$B$9,2,FALSE)*'FL Characterization'!V$2)</f>
        <v>3.9944682874528876</v>
      </c>
      <c r="W8" s="4">
        <f>('[1]Pc, Winter, S3'!W8*Main!$B$5)+(VLOOKUP($A8,'FL Ratio'!$A$2:$B$9,2,FALSE)*'FL Characterization'!W$2)</f>
        <v>3.5559956053683304</v>
      </c>
      <c r="X8" s="4">
        <f>('[1]Pc, Winter, S3'!X8*Main!$B$5)+(VLOOKUP($A8,'FL Ratio'!$A$2:$B$9,2,FALSE)*'FL Characterization'!X$2)</f>
        <v>5.0571292908971923</v>
      </c>
      <c r="Y8" s="4">
        <f>('[1]Pc, Winter, S3'!Y8*Main!$B$5)+(VLOOKUP($A8,'FL Ratio'!$A$2:$B$9,2,FALSE)*'FL Characterization'!Y$2)</f>
        <v>5.258267826088268</v>
      </c>
    </row>
    <row r="9" spans="1:25" x14ac:dyDescent="0.25">
      <c r="A9">
        <v>8</v>
      </c>
      <c r="B9" s="4">
        <f>('[1]Pc, Winter, S3'!B9*Main!$B$5)+(VLOOKUP($A9,'FL Ratio'!$A$2:$B$9,2,FALSE)*'FL Characterization'!B$2)</f>
        <v>4.7100856178900425</v>
      </c>
      <c r="C9" s="4">
        <f>('[1]Pc, Winter, S3'!C9*Main!$B$5)+(VLOOKUP($A9,'FL Ratio'!$A$2:$B$9,2,FALSE)*'FL Characterization'!C$2)</f>
        <v>4.7832146848660742</v>
      </c>
      <c r="D9" s="4">
        <f>('[1]Pc, Winter, S3'!D9*Main!$B$5)+(VLOOKUP($A9,'FL Ratio'!$A$2:$B$9,2,FALSE)*'FL Characterization'!D$2)</f>
        <v>4.3876681295761113</v>
      </c>
      <c r="E9" s="4">
        <f>('[1]Pc, Winter, S3'!E9*Main!$B$5)+(VLOOKUP($A9,'FL Ratio'!$A$2:$B$9,2,FALSE)*'FL Characterization'!E$2)</f>
        <v>4.2302846330912738</v>
      </c>
      <c r="F9" s="4">
        <f>('[1]Pc, Winter, S3'!F9*Main!$B$5)+(VLOOKUP($A9,'FL Ratio'!$A$2:$B$9,2,FALSE)*'FL Characterization'!F$2)</f>
        <v>3.7708290936602809</v>
      </c>
      <c r="G9" s="4">
        <f>('[1]Pc, Winter, S3'!G9*Main!$B$5)+(VLOOKUP($A9,'FL Ratio'!$A$2:$B$9,2,FALSE)*'FL Characterization'!G$2)</f>
        <v>3.7366109894091748</v>
      </c>
      <c r="H9" s="4">
        <f>('[1]Pc, Winter, S3'!H9*Main!$B$5)+(VLOOKUP($A9,'FL Ratio'!$A$2:$B$9,2,FALSE)*'FL Characterization'!H$2)</f>
        <v>5.3672986018599307</v>
      </c>
      <c r="I9" s="4">
        <f>('[1]Pc, Winter, S3'!I9*Main!$B$5)+(VLOOKUP($A9,'FL Ratio'!$A$2:$B$9,2,FALSE)*'FL Characterization'!I$2)</f>
        <v>3.865997857203328</v>
      </c>
      <c r="J9" s="4">
        <f>('[1]Pc, Winter, S3'!J9*Main!$B$5)+(VLOOKUP($A9,'FL Ratio'!$A$2:$B$9,2,FALSE)*'FL Characterization'!J$2)</f>
        <v>3.9492211488665432</v>
      </c>
      <c r="K9" s="4">
        <f>('[1]Pc, Winter, S3'!K9*Main!$B$5)+(VLOOKUP($A9,'FL Ratio'!$A$2:$B$9,2,FALSE)*'FL Characterization'!K$2)</f>
        <v>4.0984489899345231</v>
      </c>
      <c r="L9" s="4">
        <f>('[1]Pc, Winter, S3'!L9*Main!$B$5)+(VLOOKUP($A9,'FL Ratio'!$A$2:$B$9,2,FALSE)*'FL Characterization'!L$2)</f>
        <v>4.1593623412252887</v>
      </c>
      <c r="M9" s="4">
        <f>('[1]Pc, Winter, S3'!M9*Main!$B$5)+(VLOOKUP($A9,'FL Ratio'!$A$2:$B$9,2,FALSE)*'FL Characterization'!M$2)</f>
        <v>4.0625343348540266</v>
      </c>
      <c r="N9" s="4">
        <f>('[1]Pc, Winter, S3'!N9*Main!$B$5)+(VLOOKUP($A9,'FL Ratio'!$A$2:$B$9,2,FALSE)*'FL Characterization'!N$2)</f>
        <v>4.1830878960297868</v>
      </c>
      <c r="O9" s="4">
        <f>('[1]Pc, Winter, S3'!O9*Main!$B$5)+(VLOOKUP($A9,'FL Ratio'!$A$2:$B$9,2,FALSE)*'FL Characterization'!O$2)</f>
        <v>4.6620298772565487</v>
      </c>
      <c r="P9" s="4">
        <f>('[1]Pc, Winter, S3'!P9*Main!$B$5)+(VLOOKUP($A9,'FL Ratio'!$A$2:$B$9,2,FALSE)*'FL Characterization'!P$2)</f>
        <v>4.2129982045147107</v>
      </c>
      <c r="Q9" s="4">
        <f>('[1]Pc, Winter, S3'!Q9*Main!$B$5)+(VLOOKUP($A9,'FL Ratio'!$A$2:$B$9,2,FALSE)*'FL Characterization'!Q$2)</f>
        <v>4.0100428283502882</v>
      </c>
      <c r="R9" s="4">
        <f>('[1]Pc, Winter, S3'!R9*Main!$B$5)+(VLOOKUP($A9,'FL Ratio'!$A$2:$B$9,2,FALSE)*'FL Characterization'!R$2)</f>
        <v>3.5498462096946675</v>
      </c>
      <c r="S9" s="4">
        <f>('[1]Pc, Winter, S3'!S9*Main!$B$5)+(VLOOKUP($A9,'FL Ratio'!$A$2:$B$9,2,FALSE)*'FL Characterization'!S$2)</f>
        <v>4.5137486234065509</v>
      </c>
      <c r="T9" s="4">
        <f>('[1]Pc, Winter, S3'!T9*Main!$B$5)+(VLOOKUP($A9,'FL Ratio'!$A$2:$B$9,2,FALSE)*'FL Characterization'!T$2)</f>
        <v>3.8845518927844744</v>
      </c>
      <c r="U9" s="4">
        <f>('[1]Pc, Winter, S3'!U9*Main!$B$5)+(VLOOKUP($A9,'FL Ratio'!$A$2:$B$9,2,FALSE)*'FL Characterization'!U$2)</f>
        <v>3.4851080212653671</v>
      </c>
      <c r="V9" s="4">
        <f>('[1]Pc, Winter, S3'!V9*Main!$B$5)+(VLOOKUP($A9,'FL Ratio'!$A$2:$B$9,2,FALSE)*'FL Characterization'!V$2)</f>
        <v>3.6941233237576845</v>
      </c>
      <c r="W9" s="4">
        <f>('[1]Pc, Winter, S3'!W9*Main!$B$5)+(VLOOKUP($A9,'FL Ratio'!$A$2:$B$9,2,FALSE)*'FL Characterization'!W$2)</f>
        <v>3.1947416186016482</v>
      </c>
      <c r="X9" s="4">
        <f>('[1]Pc, Winter, S3'!X9*Main!$B$5)+(VLOOKUP($A9,'FL Ratio'!$A$2:$B$9,2,FALSE)*'FL Characterization'!X$2)</f>
        <v>4.4950407232784553</v>
      </c>
      <c r="Y9" s="4">
        <f>('[1]Pc, Winter, S3'!Y9*Main!$B$5)+(VLOOKUP($A9,'FL Ratio'!$A$2:$B$9,2,FALSE)*'FL Characterization'!Y$2)</f>
        <v>4.783202349781301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4B167-8B70-40F2-9EAB-61B755D5CB36}">
  <dimension ref="A1:Y16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12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4">
        <f>('[1]Qc, Winter, S1'!B2*Main!$B$5)</f>
        <v>1.1054871985219223</v>
      </c>
      <c r="C2" s="4">
        <f>('[1]Qc, Winter, S1'!C2*Main!$B$5)</f>
        <v>0.78104538387329325</v>
      </c>
      <c r="D2" s="4">
        <f>('[1]Qc, Winter, S1'!D2*Main!$B$5)</f>
        <v>0.67708224633007452</v>
      </c>
      <c r="E2" s="4">
        <f>('[1]Qc, Winter, S1'!E2*Main!$B$5)</f>
        <v>0.86790196932876573</v>
      </c>
      <c r="F2" s="4">
        <f>('[1]Qc, Winter, S1'!F2*Main!$B$5)</f>
        <v>0.74728922684867238</v>
      </c>
      <c r="G2" s="4">
        <f>('[1]Qc, Winter, S1'!G2*Main!$B$5)</f>
        <v>0.61439927645327508</v>
      </c>
      <c r="H2" s="4">
        <f>('[1]Qc, Winter, S1'!H2*Main!$B$5)</f>
        <v>0.50835308065055096</v>
      </c>
      <c r="I2" s="4">
        <f>('[1]Qc, Winter, S1'!I2*Main!$B$5)</f>
        <v>1.7764573081886639</v>
      </c>
      <c r="J2" s="4">
        <f>('[1]Qc, Winter, S1'!J2*Main!$B$5)</f>
        <v>1.8578029755446863</v>
      </c>
      <c r="K2" s="4">
        <f>('[1]Qc, Winter, S1'!K2*Main!$B$5)</f>
        <v>1.5934467850378919</v>
      </c>
      <c r="L2" s="4">
        <f>('[1]Qc, Winter, S1'!L2*Main!$B$5)</f>
        <v>1.8564811890027859</v>
      </c>
      <c r="M2" s="4">
        <f>('[1]Qc, Winter, S1'!M2*Main!$B$5)</f>
        <v>1.7250401339192751</v>
      </c>
      <c r="N2" s="4">
        <f>('[1]Qc, Winter, S1'!N2*Main!$B$5)</f>
        <v>1.7326402914600101</v>
      </c>
      <c r="O2" s="4">
        <f>('[1]Qc, Winter, S1'!O2*Main!$B$5)</f>
        <v>1.5471817572957622</v>
      </c>
      <c r="P2" s="4">
        <f>('[1]Qc, Winter, S1'!P2*Main!$B$5)</f>
        <v>0.91810454137859121</v>
      </c>
      <c r="Q2" s="4">
        <f>('[1]Qc, Winter, S1'!Q2*Main!$B$5)</f>
        <v>1.4374697261546039</v>
      </c>
      <c r="R2" s="4">
        <f>('[1]Qc, Winter, S1'!R2*Main!$B$5)</f>
        <v>1.7240232637593846</v>
      </c>
      <c r="S2" s="4">
        <f>('[1]Qc, Winter, S1'!S2*Main!$B$5)</f>
        <v>1.6086217178197162</v>
      </c>
      <c r="T2" s="4">
        <f>('[1]Qc, Winter, S1'!T2*Main!$B$5)</f>
        <v>1.1242678645129689</v>
      </c>
      <c r="U2" s="4">
        <f>('[1]Qc, Winter, S1'!U2*Main!$B$5)</f>
        <v>1.1663611206123317</v>
      </c>
      <c r="V2" s="4">
        <f>('[1]Qc, Winter, S1'!V2*Main!$B$5)</f>
        <v>1.086363476942144</v>
      </c>
      <c r="W2" s="4">
        <f>('[1]Qc, Winter, S1'!W2*Main!$B$5)</f>
        <v>0.6738799996250614</v>
      </c>
      <c r="X2" s="4">
        <f>('[1]Qc, Winter, S1'!X2*Main!$B$5)</f>
        <v>0.5375582439545411</v>
      </c>
      <c r="Y2" s="4">
        <f>('[1]Qc, Winter, S1'!Y2*Main!$B$5)</f>
        <v>0.55715594381370948</v>
      </c>
    </row>
    <row r="3" spans="1:25" x14ac:dyDescent="0.25">
      <c r="A3">
        <v>2</v>
      </c>
      <c r="B3" s="4">
        <f>('[1]Qc, Winter, S1'!B3*Main!$B$5)</f>
        <v>-1.7448704848671694</v>
      </c>
      <c r="C3" s="4">
        <f>('[1]Qc, Winter, S1'!C3*Main!$B$5)</f>
        <v>-1.7444857897872501</v>
      </c>
      <c r="D3" s="4">
        <f>('[1]Qc, Winter, S1'!D3*Main!$B$5)</f>
        <v>-1.7926213681634444</v>
      </c>
      <c r="E3" s="4">
        <f>('[1]Qc, Winter, S1'!E3*Main!$B$5)</f>
        <v>-1.874741464415169</v>
      </c>
      <c r="F3" s="4">
        <f>('[1]Qc, Winter, S1'!F3*Main!$B$5)</f>
        <v>-1.8567380812470748</v>
      </c>
      <c r="G3" s="4">
        <f>('[1]Qc, Winter, S1'!G3*Main!$B$5)</f>
        <v>-1.7040515643105452</v>
      </c>
      <c r="H3" s="4">
        <f>('[1]Qc, Winter, S1'!H3*Main!$B$5)</f>
        <v>-1.0805027749902725</v>
      </c>
      <c r="I3" s="4">
        <f>('[1]Qc, Winter, S1'!I3*Main!$B$5)</f>
        <v>-0.20770363180541263</v>
      </c>
      <c r="J3" s="4">
        <f>('[1]Qc, Winter, S1'!J3*Main!$B$5)</f>
        <v>-0.22320389766294871</v>
      </c>
      <c r="K3" s="4">
        <f>('[1]Qc, Winter, S1'!K3*Main!$B$5)</f>
        <v>-0.14791872395053487</v>
      </c>
      <c r="L3" s="4">
        <f>('[1]Qc, Winter, S1'!L3*Main!$B$5)</f>
        <v>-0.13030124886486458</v>
      </c>
      <c r="M3" s="4">
        <f>('[1]Qc, Winter, S1'!M3*Main!$B$5)</f>
        <v>-0.58152605042121497</v>
      </c>
      <c r="N3" s="4">
        <f>('[1]Qc, Winter, S1'!N3*Main!$B$5)</f>
        <v>-0.8495470981808716</v>
      </c>
      <c r="O3" s="4">
        <f>('[1]Qc, Winter, S1'!O3*Main!$B$5)</f>
        <v>-1.1012972769206486</v>
      </c>
      <c r="P3" s="4">
        <f>('[1]Qc, Winter, S1'!P3*Main!$B$5)</f>
        <v>-1.0930176683987749</v>
      </c>
      <c r="Q3" s="4">
        <f>('[1]Qc, Winter, S1'!Q3*Main!$B$5)</f>
        <v>-1.1115019204167687</v>
      </c>
      <c r="R3" s="4">
        <f>('[1]Qc, Winter, S1'!R3*Main!$B$5)</f>
        <v>-0.87390401518016081</v>
      </c>
      <c r="S3" s="4">
        <f>('[1]Qc, Winter, S1'!S3*Main!$B$5)</f>
        <v>0.28722738283982369</v>
      </c>
      <c r="T3" s="4">
        <f>('[1]Qc, Winter, S1'!T3*Main!$B$5)</f>
        <v>-4.0480319571866256E-2</v>
      </c>
      <c r="U3" s="4">
        <f>('[1]Qc, Winter, S1'!U3*Main!$B$5)</f>
        <v>-0.4778418887932035</v>
      </c>
      <c r="V3" s="4">
        <f>('[1]Qc, Winter, S1'!V3*Main!$B$5)</f>
        <v>-0.88574569219880361</v>
      </c>
      <c r="W3" s="4">
        <f>('[1]Qc, Winter, S1'!W3*Main!$B$5)</f>
        <v>-1.1651247755500509</v>
      </c>
      <c r="X3" s="4">
        <f>('[1]Qc, Winter, S1'!X3*Main!$B$5)</f>
        <v>-1.2778577625737038</v>
      </c>
      <c r="Y3" s="4">
        <f>('[1]Qc, Winter, S1'!Y3*Main!$B$5)</f>
        <v>-1.4630860175499922</v>
      </c>
    </row>
    <row r="4" spans="1:25" x14ac:dyDescent="0.25">
      <c r="A4">
        <v>3</v>
      </c>
      <c r="B4" s="4">
        <f>('[1]Qc, Winter, S1'!B4*Main!$B$5)</f>
        <v>-1.3349761773625994</v>
      </c>
      <c r="C4" s="4">
        <f>('[1]Qc, Winter, S1'!C4*Main!$B$5)</f>
        <v>-1.4404431697872675</v>
      </c>
      <c r="D4" s="4">
        <f>('[1]Qc, Winter, S1'!D4*Main!$B$5)</f>
        <v>-1.4668640640307513</v>
      </c>
      <c r="E4" s="4">
        <f>('[1]Qc, Winter, S1'!E4*Main!$B$5)</f>
        <v>-1.4472471556172624</v>
      </c>
      <c r="F4" s="4">
        <f>('[1]Qc, Winter, S1'!F4*Main!$B$5)</f>
        <v>-1.4484508697009504</v>
      </c>
      <c r="G4" s="4">
        <f>('[1]Qc, Winter, S1'!G4*Main!$B$5)</f>
        <v>-1.209518490324681</v>
      </c>
      <c r="H4" s="4">
        <f>('[1]Qc, Winter, S1'!H4*Main!$B$5)</f>
        <v>-4.5038865707570888E-2</v>
      </c>
      <c r="I4" s="4">
        <f>('[1]Qc, Winter, S1'!I4*Main!$B$5)</f>
        <v>0.62358713171534985</v>
      </c>
      <c r="J4" s="4">
        <f>('[1]Qc, Winter, S1'!J4*Main!$B$5)</f>
        <v>0.79477345487070816</v>
      </c>
      <c r="K4" s="4">
        <f>('[1]Qc, Winter, S1'!K4*Main!$B$5)</f>
        <v>0.55365793880828251</v>
      </c>
      <c r="L4" s="4">
        <f>('[1]Qc, Winter, S1'!L4*Main!$B$5)</f>
        <v>0.32689238422004324</v>
      </c>
      <c r="M4" s="4">
        <f>('[1]Qc, Winter, S1'!M4*Main!$B$5)</f>
        <v>0.64840493470902438</v>
      </c>
      <c r="N4" s="4">
        <f>('[1]Qc, Winter, S1'!N4*Main!$B$5)</f>
        <v>0.40885170267978038</v>
      </c>
      <c r="O4" s="4">
        <f>('[1]Qc, Winter, S1'!O4*Main!$B$5)</f>
        <v>0.12404282278005883</v>
      </c>
      <c r="P4" s="4">
        <f>('[1]Qc, Winter, S1'!P4*Main!$B$5)</f>
        <v>-0.49074244920649229</v>
      </c>
      <c r="Q4" s="4">
        <f>('[1]Qc, Winter, S1'!Q4*Main!$B$5)</f>
        <v>-0.49095127742039546</v>
      </c>
      <c r="R4" s="4">
        <f>('[1]Qc, Winter, S1'!R4*Main!$B$5)</f>
        <v>-0.40442535476095637</v>
      </c>
      <c r="S4" s="4">
        <f>('[1]Qc, Winter, S1'!S4*Main!$B$5)</f>
        <v>-0.20402442393225587</v>
      </c>
      <c r="T4" s="4">
        <f>('[1]Qc, Winter, S1'!T4*Main!$B$5)</f>
        <v>-0.49726063630986528</v>
      </c>
      <c r="U4" s="4">
        <f>('[1]Qc, Winter, S1'!U4*Main!$B$5)</f>
        <v>-0.28332524609519677</v>
      </c>
      <c r="V4" s="4">
        <f>('[1]Qc, Winter, S1'!V4*Main!$B$5)</f>
        <v>-0.38899044500062657</v>
      </c>
      <c r="W4" s="4">
        <f>('[1]Qc, Winter, S1'!W4*Main!$B$5)</f>
        <v>-0.64518566030576596</v>
      </c>
      <c r="X4" s="4">
        <f>('[1]Qc, Winter, S1'!X4*Main!$B$5)</f>
        <v>-1.0193043450162027</v>
      </c>
      <c r="Y4" s="4">
        <f>('[1]Qc, Winter, S1'!Y4*Main!$B$5)</f>
        <v>-1.1506295762483141</v>
      </c>
    </row>
    <row r="5" spans="1:25" x14ac:dyDescent="0.25">
      <c r="A5">
        <v>4</v>
      </c>
      <c r="B5" s="4">
        <f>('[1]Qc, Winter, S1'!B5*Main!$B$5)</f>
        <v>-1.0945558415689913</v>
      </c>
      <c r="C5" s="4">
        <f>('[1]Qc, Winter, S1'!C5*Main!$B$5)</f>
        <v>-1.1054116321048979</v>
      </c>
      <c r="D5" s="4">
        <f>('[1]Qc, Winter, S1'!D5*Main!$B$5)</f>
        <v>-1.1166906752896437</v>
      </c>
      <c r="E5" s="4">
        <f>('[1]Qc, Winter, S1'!E5*Main!$B$5)</f>
        <v>-1.1264671944248257</v>
      </c>
      <c r="F5" s="4">
        <f>('[1]Qc, Winter, S1'!F5*Main!$B$5)</f>
        <v>-1.1314825021574817</v>
      </c>
      <c r="G5" s="4">
        <f>('[1]Qc, Winter, S1'!G5*Main!$B$5)</f>
        <v>-1.0344576982235991</v>
      </c>
      <c r="H5" s="4">
        <f>('[1]Qc, Winter, S1'!H5*Main!$B$5)</f>
        <v>-0.89750217593407111</v>
      </c>
      <c r="I5" s="4">
        <f>('[1]Qc, Winter, S1'!I5*Main!$B$5)</f>
        <v>-0.81941709006252483</v>
      </c>
      <c r="J5" s="4">
        <f>('[1]Qc, Winter, S1'!J5*Main!$B$5)</f>
        <v>-0.84341412878693345</v>
      </c>
      <c r="K5" s="4">
        <f>('[1]Qc, Winter, S1'!K5*Main!$B$5)</f>
        <v>-0.93434366797299306</v>
      </c>
      <c r="L5" s="4">
        <f>('[1]Qc, Winter, S1'!L5*Main!$B$5)</f>
        <v>-0.99657906198244206</v>
      </c>
      <c r="M5" s="4">
        <f>('[1]Qc, Winter, S1'!M5*Main!$B$5)</f>
        <v>-1.0552168846561425</v>
      </c>
      <c r="N5" s="4">
        <f>('[1]Qc, Winter, S1'!N5*Main!$B$5)</f>
        <v>-1.0564652361961935</v>
      </c>
      <c r="O5" s="4">
        <f>('[1]Qc, Winter, S1'!O5*Main!$B$5)</f>
        <v>-1.0758915500638679</v>
      </c>
      <c r="P5" s="4">
        <f>('[1]Qc, Winter, S1'!P5*Main!$B$5)</f>
        <v>-1.0853505535330388</v>
      </c>
      <c r="Q5" s="4">
        <f>('[1]Qc, Winter, S1'!Q5*Main!$B$5)</f>
        <v>-1.0529736684711108</v>
      </c>
      <c r="R5" s="4">
        <f>('[1]Qc, Winter, S1'!R5*Main!$B$5)</f>
        <v>-0.89140763489038177</v>
      </c>
      <c r="S5" s="4">
        <f>('[1]Qc, Winter, S1'!S5*Main!$B$5)</f>
        <v>-0.5312854497148598</v>
      </c>
      <c r="T5" s="4">
        <f>('[1]Qc, Winter, S1'!T5*Main!$B$5)</f>
        <v>-0.68527597696756681</v>
      </c>
      <c r="U5" s="4">
        <f>('[1]Qc, Winter, S1'!U5*Main!$B$5)</f>
        <v>-0.8312464150163289</v>
      </c>
      <c r="V5" s="4">
        <f>('[1]Qc, Winter, S1'!V5*Main!$B$5)</f>
        <v>-0.89485722777573973</v>
      </c>
      <c r="W5" s="4">
        <f>('[1]Qc, Winter, S1'!W5*Main!$B$5)</f>
        <v>-0.94672312233709055</v>
      </c>
      <c r="X5" s="4">
        <f>('[1]Qc, Winter, S1'!X5*Main!$B$5)</f>
        <v>-1.0007687375682091</v>
      </c>
      <c r="Y5" s="4">
        <f>('[1]Qc, Winter, S1'!Y5*Main!$B$5)</f>
        <v>-1.0056146604440086</v>
      </c>
    </row>
    <row r="6" spans="1:25" x14ac:dyDescent="0.25">
      <c r="A6">
        <v>5</v>
      </c>
      <c r="B6" s="4">
        <f>('[1]Qc, Winter, S1'!B6*Main!$B$5)</f>
        <v>-1.0299422209873748</v>
      </c>
      <c r="C6" s="4">
        <f>('[1]Qc, Winter, S1'!C6*Main!$B$5)</f>
        <v>-1.0816957075382871</v>
      </c>
      <c r="D6" s="4">
        <f>('[1]Qc, Winter, S1'!D6*Main!$B$5)</f>
        <v>-1.1276591360264101</v>
      </c>
      <c r="E6" s="4">
        <f>('[1]Qc, Winter, S1'!E6*Main!$B$5)</f>
        <v>-1.1316807139175811</v>
      </c>
      <c r="F6" s="4">
        <f>('[1]Qc, Winter, S1'!F6*Main!$B$5)</f>
        <v>-1.1291752661199816</v>
      </c>
      <c r="G6" s="4">
        <f>('[1]Qc, Winter, S1'!G6*Main!$B$5)</f>
        <v>-0.95180556404304173</v>
      </c>
      <c r="H6" s="4">
        <f>('[1]Qc, Winter, S1'!H6*Main!$B$5)</f>
        <v>-0.72537647154261653</v>
      </c>
      <c r="I6" s="4">
        <f>('[1]Qc, Winter, S1'!I6*Main!$B$5)</f>
        <v>-0.58702161553101018</v>
      </c>
      <c r="J6" s="4">
        <f>('[1]Qc, Winter, S1'!J6*Main!$B$5)</f>
        <v>-0.57662071170043183</v>
      </c>
      <c r="K6" s="4">
        <f>('[1]Qc, Winter, S1'!K6*Main!$B$5)</f>
        <v>-0.48300858918956424</v>
      </c>
      <c r="L6" s="4">
        <f>('[1]Qc, Winter, S1'!L6*Main!$B$5)</f>
        <v>-0.47799758677198156</v>
      </c>
      <c r="M6" s="4">
        <f>('[1]Qc, Winter, S1'!M6*Main!$B$5)</f>
        <v>-0.46793303102059441</v>
      </c>
      <c r="N6" s="4">
        <f>('[1]Qc, Winter, S1'!N6*Main!$B$5)</f>
        <v>-0.56316632563579105</v>
      </c>
      <c r="O6" s="4">
        <f>('[1]Qc, Winter, S1'!O6*Main!$B$5)</f>
        <v>-0.6060349316273127</v>
      </c>
      <c r="P6" s="4">
        <f>('[1]Qc, Winter, S1'!P6*Main!$B$5)</f>
        <v>-0.58973814435903982</v>
      </c>
      <c r="Q6" s="4">
        <f>('[1]Qc, Winter, S1'!Q6*Main!$B$5)</f>
        <v>-0.73104033676265201</v>
      </c>
      <c r="R6" s="4">
        <f>('[1]Qc, Winter, S1'!R6*Main!$B$5)</f>
        <v>-0.64766119329499616</v>
      </c>
      <c r="S6" s="4">
        <f>('[1]Qc, Winter, S1'!S6*Main!$B$5)</f>
        <v>-0.32469379272369442</v>
      </c>
      <c r="T6" s="4">
        <f>('[1]Qc, Winter, S1'!T6*Main!$B$5)</f>
        <v>-0.38449107599125182</v>
      </c>
      <c r="U6" s="4">
        <f>('[1]Qc, Winter, S1'!U6*Main!$B$5)</f>
        <v>-0.47806082562320368</v>
      </c>
      <c r="V6" s="4">
        <f>('[1]Qc, Winter, S1'!V6*Main!$B$5)</f>
        <v>-0.51621261804218577</v>
      </c>
      <c r="W6" s="4">
        <f>('[1]Qc, Winter, S1'!W6*Main!$B$5)</f>
        <v>-0.67010596482678131</v>
      </c>
      <c r="X6" s="4">
        <f>('[1]Qc, Winter, S1'!X6*Main!$B$5)</f>
        <v>-0.74108370607458141</v>
      </c>
      <c r="Y6" s="4">
        <f>('[1]Qc, Winter, S1'!Y6*Main!$B$5)</f>
        <v>-0.77527705263123081</v>
      </c>
    </row>
    <row r="7" spans="1:25" x14ac:dyDescent="0.25">
      <c r="A7">
        <v>6</v>
      </c>
      <c r="B7" s="4">
        <f>('[1]Qc, Winter, S1'!B7*Main!$B$5)</f>
        <v>0.33328586132698906</v>
      </c>
      <c r="C7" s="4">
        <f>('[1]Qc, Winter, S1'!C7*Main!$B$5)</f>
        <v>0.26070903205546991</v>
      </c>
      <c r="D7" s="4">
        <f>('[1]Qc, Winter, S1'!D7*Main!$B$5)</f>
        <v>0.1976752310678985</v>
      </c>
      <c r="E7" s="4">
        <f>('[1]Qc, Winter, S1'!E7*Main!$B$5)</f>
        <v>0.29449112120109056</v>
      </c>
      <c r="F7" s="4">
        <f>('[1]Qc, Winter, S1'!F7*Main!$B$5)</f>
        <v>0.24182524876963213</v>
      </c>
      <c r="G7" s="4">
        <f>('[1]Qc, Winter, S1'!G7*Main!$B$5)</f>
        <v>0.34839786481727159</v>
      </c>
      <c r="H7" s="4">
        <f>('[1]Qc, Winter, S1'!H7*Main!$B$5)</f>
        <v>0.46466059244216834</v>
      </c>
      <c r="I7" s="4">
        <f>('[1]Qc, Winter, S1'!I7*Main!$B$5)</f>
        <v>0.90506301420345114</v>
      </c>
      <c r="J7" s="4">
        <f>('[1]Qc, Winter, S1'!J7*Main!$B$5)</f>
        <v>1.0423317120808362</v>
      </c>
      <c r="K7" s="4">
        <f>('[1]Qc, Winter, S1'!K7*Main!$B$5)</f>
        <v>1.0739937952717815</v>
      </c>
      <c r="L7" s="4">
        <f>('[1]Qc, Winter, S1'!L7*Main!$B$5)</f>
        <v>1.0193948192261644</v>
      </c>
      <c r="M7" s="4">
        <f>('[1]Qc, Winter, S1'!M7*Main!$B$5)</f>
        <v>1.0874013275175509</v>
      </c>
      <c r="N7" s="4">
        <f>('[1]Qc, Winter, S1'!N7*Main!$B$5)</f>
        <v>1.0793214674674714</v>
      </c>
      <c r="O7" s="4">
        <f>('[1]Qc, Winter, S1'!O7*Main!$B$5)</f>
        <v>1.0668068207528707</v>
      </c>
      <c r="P7" s="4">
        <f>('[1]Qc, Winter, S1'!P7*Main!$B$5)</f>
        <v>0.89724502099121284</v>
      </c>
      <c r="Q7" s="4">
        <f>('[1]Qc, Winter, S1'!Q7*Main!$B$5)</f>
        <v>0.85347844596628952</v>
      </c>
      <c r="R7" s="4">
        <f>('[1]Qc, Winter, S1'!R7*Main!$B$5)</f>
        <v>0.74178479302896827</v>
      </c>
      <c r="S7" s="4">
        <f>('[1]Qc, Winter, S1'!S7*Main!$B$5)</f>
        <v>0.81148763012015956</v>
      </c>
      <c r="T7" s="4">
        <f>('[1]Qc, Winter, S1'!T7*Main!$B$5)</f>
        <v>0.68787042625664452</v>
      </c>
      <c r="U7" s="4">
        <f>('[1]Qc, Winter, S1'!U7*Main!$B$5)</f>
        <v>0.71781283343387736</v>
      </c>
      <c r="V7" s="4">
        <f>('[1]Qc, Winter, S1'!V7*Main!$B$5)</f>
        <v>0.60689622313451941</v>
      </c>
      <c r="W7" s="4">
        <f>('[1]Qc, Winter, S1'!W7*Main!$B$5)</f>
        <v>0.63885326223070338</v>
      </c>
      <c r="X7" s="4">
        <f>('[1]Qc, Winter, S1'!X7*Main!$B$5)</f>
        <v>0.3966032977290701</v>
      </c>
      <c r="Y7" s="4">
        <f>('[1]Qc, Winter, S1'!Y7*Main!$B$5)</f>
        <v>0.40729187658864596</v>
      </c>
    </row>
    <row r="8" spans="1:25" x14ac:dyDescent="0.25">
      <c r="A8">
        <v>7</v>
      </c>
      <c r="B8" s="4">
        <f>('[1]Qc, Winter, S1'!B8*Main!$B$5)</f>
        <v>-0.99233350389785113</v>
      </c>
      <c r="C8" s="4">
        <f>('[1]Qc, Winter, S1'!C8*Main!$B$5)</f>
        <v>-0.98148308042934429</v>
      </c>
      <c r="D8" s="4">
        <f>('[1]Qc, Winter, S1'!D8*Main!$B$5)</f>
        <v>-1.0123202934254212</v>
      </c>
      <c r="E8" s="4">
        <f>('[1]Qc, Winter, S1'!E8*Main!$B$5)</f>
        <v>-1.0306381336349668</v>
      </c>
      <c r="F8" s="4">
        <f>('[1]Qc, Winter, S1'!F8*Main!$B$5)</f>
        <v>-1.0916798948643449</v>
      </c>
      <c r="G8" s="4">
        <f>('[1]Qc, Winter, S1'!G8*Main!$B$5)</f>
        <v>-0.97744508018352638</v>
      </c>
      <c r="H8" s="4">
        <f>('[1]Qc, Winter, S1'!H8*Main!$B$5)</f>
        <v>-0.83038899738684091</v>
      </c>
      <c r="I8" s="4">
        <f>('[1]Qc, Winter, S1'!I8*Main!$B$5)</f>
        <v>-0.43133603620154637</v>
      </c>
      <c r="J8" s="4">
        <f>('[1]Qc, Winter, S1'!J8*Main!$B$5)</f>
        <v>-0.21371637972814619</v>
      </c>
      <c r="K8" s="4">
        <f>('[1]Qc, Winter, S1'!K8*Main!$B$5)</f>
        <v>-0.1983760740680425</v>
      </c>
      <c r="L8" s="4">
        <f>('[1]Qc, Winter, S1'!L8*Main!$B$5)</f>
        <v>-0.15077842653151985</v>
      </c>
      <c r="M8" s="4">
        <f>('[1]Qc, Winter, S1'!M8*Main!$B$5)</f>
        <v>-5.0671205747830635E-2</v>
      </c>
      <c r="N8" s="4">
        <f>('[1]Qc, Winter, S1'!N8*Main!$B$5)</f>
        <v>-0.20573129632198947</v>
      </c>
      <c r="O8" s="4">
        <f>('[1]Qc, Winter, S1'!O8*Main!$B$5)</f>
        <v>-0.21468512730745312</v>
      </c>
      <c r="P8" s="4">
        <f>('[1]Qc, Winter, S1'!P8*Main!$B$5)</f>
        <v>-0.39129261720464231</v>
      </c>
      <c r="Q8" s="4">
        <f>('[1]Qc, Winter, S1'!Q8*Main!$B$5)</f>
        <v>-0.55917201683135953</v>
      </c>
      <c r="R8" s="4">
        <f>('[1]Qc, Winter, S1'!R8*Main!$B$5)</f>
        <v>-0.50467218046957985</v>
      </c>
      <c r="S8" s="4">
        <f>('[1]Qc, Winter, S1'!S8*Main!$B$5)</f>
        <v>-0.56291648906387104</v>
      </c>
      <c r="T8" s="4">
        <f>('[1]Qc, Winter, S1'!T8*Main!$B$5)</f>
        <v>-0.63302667886057551</v>
      </c>
      <c r="U8" s="4">
        <f>('[1]Qc, Winter, S1'!U8*Main!$B$5)</f>
        <v>-0.60776104108961015</v>
      </c>
      <c r="V8" s="4">
        <f>('[1]Qc, Winter, S1'!V8*Main!$B$5)</f>
        <v>-0.69201704825211929</v>
      </c>
      <c r="W8" s="4">
        <f>('[1]Qc, Winter, S1'!W8*Main!$B$5)</f>
        <v>-0.81579385136345062</v>
      </c>
      <c r="X8" s="4">
        <f>('[1]Qc, Winter, S1'!X8*Main!$B$5)</f>
        <v>-0.92041869005754473</v>
      </c>
      <c r="Y8" s="4">
        <f>('[1]Qc, Winter, S1'!Y8*Main!$B$5)</f>
        <v>-0.91552383633266554</v>
      </c>
    </row>
    <row r="9" spans="1:25" x14ac:dyDescent="0.25">
      <c r="A9">
        <v>8</v>
      </c>
      <c r="B9" s="4">
        <f>('[1]Qc, Winter, S1'!B9*Main!$B$5)</f>
        <v>-1.1296157220896319</v>
      </c>
      <c r="C9" s="4">
        <f>('[1]Qc, Winter, S1'!C9*Main!$B$5)</f>
        <v>-1.1534976805061101</v>
      </c>
      <c r="D9" s="4">
        <f>('[1]Qc, Winter, S1'!D9*Main!$B$5)</f>
        <v>-1.1489286319038812</v>
      </c>
      <c r="E9" s="4">
        <f>('[1]Qc, Winter, S1'!E9*Main!$B$5)</f>
        <v>-1.1472776111085166</v>
      </c>
      <c r="F9" s="4">
        <f>('[1]Qc, Winter, S1'!F9*Main!$B$5)</f>
        <v>-1.1236260129241769</v>
      </c>
      <c r="G9" s="4">
        <f>('[1]Qc, Winter, S1'!G9*Main!$B$5)</f>
        <v>-1.0782233785422259</v>
      </c>
      <c r="H9" s="4">
        <f>('[1]Qc, Winter, S1'!H9*Main!$B$5)</f>
        <v>-0.82423898145203089</v>
      </c>
      <c r="I9" s="4">
        <f>('[1]Qc, Winter, S1'!I9*Main!$B$5)</f>
        <v>-0.65571788735526071</v>
      </c>
      <c r="J9" s="4">
        <f>('[1]Qc, Winter, S1'!J9*Main!$B$5)</f>
        <v>-0.60549659455374438</v>
      </c>
      <c r="K9" s="4">
        <f>('[1]Qc, Winter, S1'!K9*Main!$B$5)</f>
        <v>-0.691521652598998</v>
      </c>
      <c r="L9" s="4">
        <f>('[1]Qc, Winter, S1'!L9*Main!$B$5)</f>
        <v>-0.6529918063926029</v>
      </c>
      <c r="M9" s="4">
        <f>('[1]Qc, Winter, S1'!M9*Main!$B$5)</f>
        <v>-0.59524500663756885</v>
      </c>
      <c r="N9" s="4">
        <f>('[1]Qc, Winter, S1'!N9*Main!$B$5)</f>
        <v>-0.63097199657492231</v>
      </c>
      <c r="O9" s="4">
        <f>('[1]Qc, Winter, S1'!O9*Main!$B$5)</f>
        <v>-0.68313221328161988</v>
      </c>
      <c r="P9" s="4">
        <f>('[1]Qc, Winter, S1'!P9*Main!$B$5)</f>
        <v>-0.83001413151544379</v>
      </c>
      <c r="Q9" s="4">
        <f>('[1]Qc, Winter, S1'!Q9*Main!$B$5)</f>
        <v>-0.9204945935529848</v>
      </c>
      <c r="R9" s="4">
        <f>('[1]Qc, Winter, S1'!R9*Main!$B$5)</f>
        <v>-0.91805608972677599</v>
      </c>
      <c r="S9" s="4">
        <f>('[1]Qc, Winter, S1'!S9*Main!$B$5)</f>
        <v>-0.90532449642771196</v>
      </c>
      <c r="T9" s="4">
        <f>('[1]Qc, Winter, S1'!T9*Main!$B$5)</f>
        <v>-0.95426359872138189</v>
      </c>
      <c r="U9" s="4">
        <f>('[1]Qc, Winter, S1'!U9*Main!$B$5)</f>
        <v>-0.98668856422449924</v>
      </c>
      <c r="V9" s="4">
        <f>('[1]Qc, Winter, S1'!V9*Main!$B$5)</f>
        <v>-1.0035825800840921</v>
      </c>
      <c r="W9" s="4">
        <f>('[1]Qc, Winter, S1'!W9*Main!$B$5)</f>
        <v>-1.0330127253174681</v>
      </c>
      <c r="X9" s="4">
        <f>('[1]Qc, Winter, S1'!X9*Main!$B$5)</f>
        <v>-1.0781081898479103</v>
      </c>
      <c r="Y9" s="4">
        <f>('[1]Qc, Winter, S1'!Y9*Main!$B$5)</f>
        <v>-1.098764984919002</v>
      </c>
    </row>
    <row r="10" spans="1:25" x14ac:dyDescent="0.25"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x14ac:dyDescent="0.25"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x14ac:dyDescent="0.25"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x14ac:dyDescent="0.25"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x14ac:dyDescent="0.25"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x14ac:dyDescent="0.25"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x14ac:dyDescent="0.25"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35</vt:i4>
      </vt:variant>
    </vt:vector>
  </HeadingPairs>
  <TitlesOfParts>
    <vt:vector size="35" baseType="lpstr">
      <vt:lpstr>Main</vt:lpstr>
      <vt:lpstr>RES installed</vt:lpstr>
      <vt:lpstr>ES installed</vt:lpstr>
      <vt:lpstr>FL Ratio</vt:lpstr>
      <vt:lpstr>FL Characterization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UpFlex, Winter</vt:lpstr>
      <vt:lpstr>DownFlex, Winter</vt:lpstr>
      <vt:lpstr>Pg, Winter, S1</vt:lpstr>
      <vt:lpstr>Pg, Winter, S2</vt:lpstr>
      <vt:lpstr>Pg, Winter, S3</vt:lpstr>
      <vt:lpstr>Qg, Winter, S1</vt:lpstr>
      <vt:lpstr>Qg, Winter, S2</vt:lpstr>
      <vt:lpstr>Qg, Winter, S3</vt:lpstr>
      <vt:lpstr>GenStatus,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UpFlex, Summer</vt:lpstr>
      <vt:lpstr>DownFlex, Summer</vt:lpstr>
      <vt:lpstr>Pg, Summer, S1</vt:lpstr>
      <vt:lpstr>Pg, Summer, S2</vt:lpstr>
      <vt:lpstr>Pg, Summer, S3</vt:lpstr>
      <vt:lpstr>Qg, Summer, S1</vt:lpstr>
      <vt:lpstr>Qg, Summer, S2</vt:lpstr>
      <vt:lpstr>Qg, Summer, S3</vt:lpstr>
      <vt:lpstr>GenStatus,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2024-06-25T08:07:12Z</dcterms:modified>
</cp:coreProperties>
</file>