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D3CC369B-4AD5-4350-BA02-CBD696C26A88}" xr6:coauthVersionLast="47" xr6:coauthVersionMax="47" xr10:uidLastSave="{00000000-0000-0000-0000-000000000000}"/>
  <bookViews>
    <workbookView xWindow="-28920" yWindow="1830" windowWidth="29040" windowHeight="176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K3" i="134" s="1"/>
  <c r="Q3" i="59"/>
  <c r="C2" i="59"/>
  <c r="S3" i="59"/>
  <c r="E2" i="59"/>
  <c r="W3" i="59"/>
  <c r="S2" i="59"/>
  <c r="N4" i="59"/>
  <c r="Y2" i="59"/>
  <c r="R4" i="59"/>
  <c r="D2" i="59"/>
  <c r="B3" i="59"/>
  <c r="V3" i="59"/>
  <c r="V4" i="59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I2" i="135" s="1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V4" i="134" l="1"/>
  <c r="V2" i="134"/>
  <c r="V3" i="135"/>
  <c r="U4" i="134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  <c r="U4" i="29"/>
  <c r="U3" i="120"/>
  <c r="U2" i="121"/>
  <c r="T3" i="8"/>
  <c r="I2" i="123"/>
  <c r="U3" i="123"/>
  <c r="U2" i="128"/>
  <c r="U2" i="129"/>
  <c r="I2" i="131"/>
  <c r="U3" i="133"/>
  <c r="S3" i="29"/>
  <c r="J2" i="120"/>
  <c r="V2" i="121"/>
  <c r="J4" i="121"/>
  <c r="S3" i="8"/>
  <c r="S4" i="29"/>
  <c r="R3" i="29"/>
  <c r="Q2" i="29"/>
  <c r="W2" i="120"/>
  <c r="W3" i="120"/>
  <c r="W2" i="121"/>
  <c r="Q4" i="29"/>
  <c r="P3" i="29"/>
  <c r="O2" i="29"/>
  <c r="M2" i="121"/>
  <c r="E4" i="8"/>
  <c r="D3" i="8"/>
  <c r="B3" i="29"/>
  <c r="N4" i="29"/>
  <c r="Y3" i="29"/>
  <c r="M3" i="29"/>
  <c r="X2" i="29"/>
  <c r="D2" i="120"/>
  <c r="P2" i="120"/>
  <c r="D3" i="120"/>
  <c r="P3" i="120"/>
  <c r="D4" i="120"/>
  <c r="D2" i="121"/>
  <c r="P2" i="121"/>
  <c r="D3" i="121"/>
  <c r="P3" i="121"/>
  <c r="D4" i="121"/>
  <c r="P4" i="121"/>
  <c r="B3" i="8"/>
  <c r="N4" i="8"/>
  <c r="Y3" i="8"/>
  <c r="L2" i="8"/>
  <c r="D2" i="122"/>
  <c r="D3" i="122"/>
  <c r="P4" i="122"/>
  <c r="D2" i="123"/>
  <c r="P2" i="123"/>
  <c r="D3" i="123"/>
  <c r="P3" i="123"/>
  <c r="P4" i="123"/>
  <c r="D2" i="128"/>
  <c r="P2" i="128"/>
  <c r="D3" i="128"/>
  <c r="P3" i="128"/>
  <c r="D4" i="128"/>
  <c r="P4" i="128"/>
  <c r="D2" i="129"/>
  <c r="P2" i="129"/>
  <c r="D3" i="129"/>
  <c r="P3" i="129"/>
  <c r="P4" i="129"/>
  <c r="D2" i="130"/>
  <c r="D3" i="130"/>
  <c r="P3" i="130"/>
  <c r="D4" i="130"/>
  <c r="P4" i="130"/>
  <c r="D2" i="131"/>
  <c r="P2" i="131"/>
  <c r="D3" i="131"/>
  <c r="P3" i="131"/>
  <c r="D4" i="131"/>
  <c r="P4" i="131"/>
  <c r="D2" i="132"/>
  <c r="P2" i="132"/>
  <c r="D3" i="132"/>
  <c r="D4" i="132"/>
  <c r="P4" i="132"/>
  <c r="P2" i="133"/>
  <c r="D3" i="133"/>
  <c r="P3" i="133"/>
  <c r="D4" i="133"/>
  <c r="P4" i="133"/>
  <c r="I4" i="8"/>
  <c r="I2" i="130"/>
  <c r="U3" i="131"/>
  <c r="M4" i="29"/>
  <c r="X3" i="29"/>
  <c r="L3" i="29"/>
  <c r="E2" i="120"/>
  <c r="E3" i="120"/>
  <c r="Q4" i="120"/>
  <c r="E3" i="121"/>
  <c r="K2" i="8"/>
  <c r="Q2" i="123"/>
  <c r="E4" i="123"/>
  <c r="Q2" i="128"/>
  <c r="E2" i="129"/>
  <c r="E4" i="129"/>
  <c r="E2" i="130"/>
  <c r="E3" i="130"/>
  <c r="E4" i="131"/>
  <c r="Q2" i="133"/>
  <c r="E3" i="133"/>
  <c r="Q4" i="133"/>
  <c r="X4" i="29"/>
  <c r="L4" i="29"/>
  <c r="K3" i="29"/>
  <c r="J2" i="29"/>
  <c r="F2" i="120"/>
  <c r="R2" i="120"/>
  <c r="F3" i="120"/>
  <c r="F2" i="121"/>
  <c r="R2" i="121"/>
  <c r="F3" i="121"/>
  <c r="R3" i="121"/>
  <c r="F4" i="121"/>
  <c r="R4" i="121"/>
  <c r="X4" i="8"/>
  <c r="L4" i="8"/>
  <c r="W3" i="8"/>
  <c r="F2" i="122"/>
  <c r="R2" i="122"/>
  <c r="F3" i="122"/>
  <c r="R3" i="122"/>
  <c r="F4" i="122"/>
  <c r="R4" i="122"/>
  <c r="F2" i="123"/>
  <c r="R2" i="123"/>
  <c r="F3" i="123"/>
  <c r="F2" i="128"/>
  <c r="R2" i="128"/>
  <c r="F3" i="128"/>
  <c r="R3" i="128"/>
  <c r="F4" i="128"/>
  <c r="R4" i="128"/>
  <c r="F2" i="129"/>
  <c r="R2" i="129"/>
  <c r="F3" i="129"/>
  <c r="F2" i="130"/>
  <c r="R2" i="130"/>
  <c r="F3" i="130"/>
  <c r="R3" i="130"/>
  <c r="F4" i="130"/>
  <c r="R4" i="130"/>
  <c r="F2" i="131"/>
  <c r="R2" i="131"/>
  <c r="F3" i="131"/>
  <c r="F2" i="132"/>
  <c r="R2" i="132"/>
  <c r="F3" i="132"/>
  <c r="R3" i="132"/>
  <c r="F4" i="132"/>
  <c r="R4" i="132"/>
  <c r="F2" i="133"/>
  <c r="R2" i="133"/>
  <c r="F3" i="133"/>
  <c r="U4" i="8"/>
  <c r="H3" i="8"/>
  <c r="G2" i="8"/>
  <c r="U4" i="122"/>
  <c r="I3" i="123"/>
  <c r="U4" i="123"/>
  <c r="I2" i="128"/>
  <c r="U4" i="128"/>
  <c r="U3" i="129"/>
  <c r="U4" i="133"/>
  <c r="Q2" i="120"/>
  <c r="E4" i="120"/>
  <c r="M4" i="8"/>
  <c r="X3" i="8"/>
  <c r="W2" i="8"/>
  <c r="E2" i="122"/>
  <c r="Q2" i="122"/>
  <c r="Q3" i="122"/>
  <c r="E2" i="123"/>
  <c r="Q3" i="123"/>
  <c r="E2" i="128"/>
  <c r="E3" i="128"/>
  <c r="E3" i="129"/>
  <c r="Q3" i="129"/>
  <c r="Q4" i="129"/>
  <c r="Q2" i="130"/>
  <c r="E2" i="131"/>
  <c r="E3" i="131"/>
  <c r="Q4" i="131"/>
  <c r="E3" i="132"/>
  <c r="E4" i="133"/>
  <c r="K4" i="29"/>
  <c r="V3" i="29"/>
  <c r="J3" i="29"/>
  <c r="U2" i="29"/>
  <c r="G3" i="120"/>
  <c r="S3" i="120"/>
  <c r="S4" i="120"/>
  <c r="G2" i="121"/>
  <c r="G3" i="121"/>
  <c r="S3" i="121"/>
  <c r="G4" i="121"/>
  <c r="K4" i="8"/>
  <c r="V3" i="8"/>
  <c r="J3" i="8"/>
  <c r="U2" i="8"/>
  <c r="I2" i="8"/>
  <c r="G2" i="122"/>
  <c r="S2" i="122"/>
  <c r="G3" i="122"/>
  <c r="S3" i="122"/>
  <c r="G4" i="122"/>
  <c r="S2" i="123"/>
  <c r="G3" i="123"/>
  <c r="S3" i="123"/>
  <c r="G4" i="123"/>
  <c r="S4" i="123"/>
  <c r="G2" i="128"/>
  <c r="S2" i="128"/>
  <c r="G3" i="128"/>
  <c r="S3" i="128"/>
  <c r="G4" i="128"/>
  <c r="S2" i="129"/>
  <c r="G3" i="129"/>
  <c r="S3" i="129"/>
  <c r="G4" i="129"/>
  <c r="S4" i="129"/>
  <c r="G2" i="130"/>
  <c r="S2" i="130"/>
  <c r="G3" i="130"/>
  <c r="S3" i="130"/>
  <c r="G4" i="130"/>
  <c r="S2" i="131"/>
  <c r="G3" i="131"/>
  <c r="S3" i="131"/>
  <c r="G4" i="131"/>
  <c r="S4" i="131"/>
  <c r="G2" i="132"/>
  <c r="S2" i="132"/>
  <c r="G3" i="132"/>
  <c r="S3" i="132"/>
  <c r="S2" i="133"/>
  <c r="G3" i="133"/>
  <c r="G4" i="133"/>
  <c r="S4" i="133"/>
  <c r="G2" i="29"/>
  <c r="U2" i="120"/>
  <c r="U4" i="120"/>
  <c r="I2" i="122"/>
  <c r="I3" i="129"/>
  <c r="U4" i="129"/>
  <c r="U4" i="130"/>
  <c r="U2" i="131"/>
  <c r="I2" i="132"/>
  <c r="I2" i="133"/>
  <c r="Y4" i="29"/>
  <c r="Q3" i="120"/>
  <c r="E2" i="121"/>
  <c r="Q2" i="121"/>
  <c r="Q3" i="121"/>
  <c r="Y4" i="8"/>
  <c r="L3" i="8"/>
  <c r="E3" i="122"/>
  <c r="E3" i="123"/>
  <c r="Q4" i="123"/>
  <c r="Q2" i="129"/>
  <c r="Q2" i="131"/>
  <c r="Q3" i="131"/>
  <c r="E2" i="132"/>
  <c r="Q2" i="132"/>
  <c r="E2" i="133"/>
  <c r="Q3" i="133"/>
  <c r="W4" i="29"/>
  <c r="S2" i="120"/>
  <c r="G4" i="120"/>
  <c r="S2" i="121"/>
  <c r="V4" i="29"/>
  <c r="J4" i="29"/>
  <c r="U3" i="29"/>
  <c r="I3" i="29"/>
  <c r="T2" i="29"/>
  <c r="H2" i="29"/>
  <c r="T3" i="120"/>
  <c r="H4" i="120"/>
  <c r="T4" i="120"/>
  <c r="H2" i="121"/>
  <c r="T2" i="121"/>
  <c r="H3" i="121"/>
  <c r="T3" i="121"/>
  <c r="H4" i="121"/>
  <c r="T4" i="121"/>
  <c r="I3" i="8"/>
  <c r="T2" i="8"/>
  <c r="H2" i="8"/>
  <c r="H2" i="122"/>
  <c r="T2" i="122"/>
  <c r="H3" i="122"/>
  <c r="T3" i="122"/>
  <c r="H4" i="122"/>
  <c r="T4" i="122"/>
  <c r="T3" i="123"/>
  <c r="H4" i="123"/>
  <c r="T4" i="123"/>
  <c r="H2" i="128"/>
  <c r="T2" i="128"/>
  <c r="H3" i="128"/>
  <c r="T3" i="128"/>
  <c r="H4" i="128"/>
  <c r="T4" i="128"/>
  <c r="T3" i="129"/>
  <c r="H4" i="129"/>
  <c r="T4" i="129"/>
  <c r="H2" i="130"/>
  <c r="T2" i="130"/>
  <c r="H3" i="130"/>
  <c r="T3" i="130"/>
  <c r="H4" i="130"/>
  <c r="T4" i="130"/>
  <c r="T3" i="131"/>
  <c r="H4" i="131"/>
  <c r="T4" i="131"/>
  <c r="H2" i="132"/>
  <c r="T2" i="132"/>
  <c r="H3" i="132"/>
  <c r="T3" i="132"/>
  <c r="H4" i="132"/>
  <c r="T4" i="132"/>
  <c r="T3" i="133"/>
  <c r="H4" i="133"/>
  <c r="T4" i="133"/>
  <c r="I2" i="120"/>
  <c r="I2" i="121"/>
  <c r="U2" i="122"/>
  <c r="U2" i="123"/>
  <c r="U4" i="131"/>
  <c r="U2" i="133"/>
  <c r="H4" i="29"/>
  <c r="R2" i="29"/>
  <c r="J3" i="121"/>
  <c r="T4" i="8"/>
  <c r="J2" i="122"/>
  <c r="V2" i="122"/>
  <c r="J3" i="122"/>
  <c r="V3" i="122"/>
  <c r="J4" i="122"/>
  <c r="J2" i="123"/>
  <c r="V2" i="123"/>
  <c r="J3" i="123"/>
  <c r="J2" i="128"/>
  <c r="V2" i="128"/>
  <c r="J3" i="128"/>
  <c r="V3" i="128"/>
  <c r="J4" i="128"/>
  <c r="J2" i="129"/>
  <c r="V2" i="129"/>
  <c r="J2" i="130"/>
  <c r="V2" i="130"/>
  <c r="J3" i="130"/>
  <c r="V3" i="130"/>
  <c r="J4" i="130"/>
  <c r="J2" i="131"/>
  <c r="V2" i="131"/>
  <c r="J2" i="132"/>
  <c r="V2" i="132"/>
  <c r="J3" i="132"/>
  <c r="V3" i="132"/>
  <c r="J4" i="132"/>
  <c r="J2" i="133"/>
  <c r="V2" i="133"/>
  <c r="K3" i="122"/>
  <c r="W3" i="122"/>
  <c r="K4" i="122"/>
  <c r="W2" i="123"/>
  <c r="W3" i="123"/>
  <c r="K2" i="128"/>
  <c r="W3" i="128"/>
  <c r="K4" i="128"/>
  <c r="W4" i="128"/>
  <c r="K2" i="129"/>
  <c r="W2" i="129"/>
  <c r="K4" i="129"/>
  <c r="W4" i="129"/>
  <c r="K2" i="130"/>
  <c r="W2" i="130"/>
  <c r="W3" i="130"/>
  <c r="K4" i="130"/>
  <c r="W4" i="130"/>
  <c r="K2" i="131"/>
  <c r="W2" i="131"/>
  <c r="W3" i="131"/>
  <c r="K4" i="131"/>
  <c r="W4" i="131"/>
  <c r="K2" i="132"/>
  <c r="W2" i="132"/>
  <c r="W3" i="132"/>
  <c r="K4" i="132"/>
  <c r="W4" i="132"/>
  <c r="K2" i="133"/>
  <c r="K3" i="133"/>
  <c r="W3" i="133"/>
  <c r="K4" i="133"/>
  <c r="W4" i="133"/>
  <c r="U4" i="132"/>
  <c r="T4" i="29"/>
  <c r="G3" i="29"/>
  <c r="V2" i="120"/>
  <c r="J2" i="121"/>
  <c r="V3" i="121"/>
  <c r="H4" i="8"/>
  <c r="E2" i="29"/>
  <c r="K3" i="120"/>
  <c r="K4" i="120"/>
  <c r="K2" i="121"/>
  <c r="K3" i="121"/>
  <c r="W3" i="121"/>
  <c r="K4" i="121"/>
  <c r="W4" i="121"/>
  <c r="S4" i="8"/>
  <c r="G4" i="8"/>
  <c r="R3" i="8"/>
  <c r="F3" i="8"/>
  <c r="Q2" i="8"/>
  <c r="E2" i="8"/>
  <c r="F4" i="29"/>
  <c r="Q3" i="29"/>
  <c r="E3" i="29"/>
  <c r="P2" i="29"/>
  <c r="D2" i="29"/>
  <c r="X2" i="120"/>
  <c r="L3" i="120"/>
  <c r="L4" i="120"/>
  <c r="L2" i="121"/>
  <c r="X2" i="121"/>
  <c r="X3" i="121"/>
  <c r="L4" i="121"/>
  <c r="X4" i="121"/>
  <c r="R4" i="8"/>
  <c r="F4" i="8"/>
  <c r="Q3" i="8"/>
  <c r="E3" i="8"/>
  <c r="P2" i="8"/>
  <c r="L2" i="122"/>
  <c r="L3" i="122"/>
  <c r="L4" i="122"/>
  <c r="L2" i="123"/>
  <c r="X2" i="123"/>
  <c r="L3" i="123"/>
  <c r="X3" i="123"/>
  <c r="X4" i="123"/>
  <c r="L2" i="128"/>
  <c r="L3" i="128"/>
  <c r="L4" i="128"/>
  <c r="X4" i="128"/>
  <c r="L2" i="129"/>
  <c r="L3" i="129"/>
  <c r="X3" i="129"/>
  <c r="X4" i="129"/>
  <c r="L2" i="130"/>
  <c r="L3" i="130"/>
  <c r="X3" i="130"/>
  <c r="X4" i="130"/>
  <c r="X2" i="131"/>
  <c r="L3" i="131"/>
  <c r="X3" i="131"/>
  <c r="X4" i="131"/>
  <c r="L3" i="132"/>
  <c r="X3" i="132"/>
  <c r="L4" i="132"/>
  <c r="L2" i="133"/>
  <c r="X2" i="133"/>
  <c r="X3" i="133"/>
  <c r="L4" i="133"/>
  <c r="X4" i="133"/>
  <c r="M2" i="128"/>
  <c r="M4" i="128"/>
  <c r="M2" i="129"/>
  <c r="M3" i="129"/>
  <c r="M4" i="129"/>
  <c r="Y3" i="129"/>
  <c r="M3" i="130"/>
  <c r="M4" i="131"/>
  <c r="M3" i="132"/>
  <c r="Y3" i="132"/>
  <c r="Y4" i="132"/>
  <c r="M2" i="133"/>
  <c r="Y3" i="133"/>
  <c r="B2" i="29"/>
  <c r="P4" i="29"/>
  <c r="D4" i="29"/>
  <c r="O3" i="29"/>
  <c r="C3" i="29"/>
  <c r="N2" i="29"/>
  <c r="B2" i="120"/>
  <c r="N2" i="120"/>
  <c r="B3" i="120"/>
  <c r="N3" i="120"/>
  <c r="B4" i="120"/>
  <c r="N4" i="120"/>
  <c r="B2" i="121"/>
  <c r="N2" i="121"/>
  <c r="B3" i="121"/>
  <c r="N3" i="121"/>
  <c r="B4" i="121"/>
  <c r="N4" i="121"/>
  <c r="B2" i="8"/>
  <c r="P4" i="8"/>
  <c r="D4" i="8"/>
  <c r="O3" i="8"/>
  <c r="C3" i="8"/>
  <c r="N2" i="8"/>
  <c r="B2" i="122"/>
  <c r="N2" i="122"/>
  <c r="B3" i="122"/>
  <c r="N3" i="122"/>
  <c r="B4" i="122"/>
  <c r="N4" i="122"/>
  <c r="B2" i="123"/>
  <c r="N2" i="123"/>
  <c r="B3" i="123"/>
  <c r="N3" i="123"/>
  <c r="B4" i="123"/>
  <c r="N4" i="123"/>
  <c r="B2" i="128"/>
  <c r="N2" i="128"/>
  <c r="B3" i="128"/>
  <c r="N3" i="128"/>
  <c r="B4" i="128"/>
  <c r="N4" i="128"/>
  <c r="B2" i="129"/>
  <c r="N2" i="129"/>
  <c r="B3" i="129"/>
  <c r="N3" i="129"/>
  <c r="B4" i="129"/>
  <c r="N4" i="129"/>
  <c r="B2" i="130"/>
  <c r="N2" i="130"/>
  <c r="N3" i="130"/>
  <c r="B4" i="130"/>
  <c r="N4" i="130"/>
  <c r="B2" i="131"/>
  <c r="N2" i="131"/>
  <c r="B3" i="131"/>
  <c r="N3" i="131"/>
  <c r="B4" i="131"/>
  <c r="N4" i="131"/>
  <c r="B2" i="132"/>
  <c r="N2" i="132"/>
  <c r="B3" i="132"/>
  <c r="N3" i="132"/>
  <c r="B4" i="132"/>
  <c r="N4" i="132"/>
  <c r="B2" i="133"/>
  <c r="N2" i="133"/>
  <c r="B3" i="133"/>
  <c r="N3" i="133"/>
  <c r="B4" i="133"/>
  <c r="N4" i="133"/>
  <c r="I4" i="29"/>
  <c r="I3" i="120"/>
  <c r="U4" i="121"/>
  <c r="I2" i="129"/>
  <c r="I3" i="131"/>
  <c r="I3" i="133"/>
  <c r="J3" i="120"/>
  <c r="G4" i="29"/>
  <c r="F3" i="29"/>
  <c r="K2" i="120"/>
  <c r="D3" i="29"/>
  <c r="C2" i="29"/>
  <c r="M2" i="120"/>
  <c r="Y2" i="120"/>
  <c r="M3" i="120"/>
  <c r="M4" i="120"/>
  <c r="Y4" i="120"/>
  <c r="Y2" i="121"/>
  <c r="M3" i="121"/>
  <c r="M4" i="121"/>
  <c r="Q4" i="8"/>
  <c r="P3" i="8"/>
  <c r="C2" i="8"/>
  <c r="M3" i="122"/>
  <c r="M4" i="122"/>
  <c r="Y4" i="122"/>
  <c r="M2" i="123"/>
  <c r="M4" i="123"/>
  <c r="Y4" i="123"/>
  <c r="Y2" i="128"/>
  <c r="Y2" i="129"/>
  <c r="Y4" i="129"/>
  <c r="M2" i="130"/>
  <c r="Y2" i="130"/>
  <c r="Y3" i="130"/>
  <c r="Y4" i="130"/>
  <c r="M2" i="131"/>
  <c r="Y2" i="131"/>
  <c r="M3" i="131"/>
  <c r="Y3" i="131"/>
  <c r="Y4" i="131"/>
  <c r="Y2" i="132"/>
  <c r="M4" i="132"/>
  <c r="Y2" i="133"/>
  <c r="B4" i="29"/>
  <c r="O4" i="29"/>
  <c r="C4" i="29"/>
  <c r="N3" i="29"/>
  <c r="Y2" i="29"/>
  <c r="M2" i="29"/>
  <c r="C2" i="120"/>
  <c r="O2" i="120"/>
  <c r="C3" i="120"/>
  <c r="O3" i="120"/>
  <c r="C4" i="120"/>
  <c r="O4" i="120"/>
  <c r="C2" i="121"/>
  <c r="O2" i="121"/>
  <c r="C3" i="121"/>
  <c r="O3" i="121"/>
  <c r="C4" i="121"/>
  <c r="O4" i="121"/>
  <c r="B4" i="8"/>
  <c r="O4" i="8"/>
  <c r="C4" i="8"/>
  <c r="N3" i="8"/>
  <c r="Y2" i="8"/>
  <c r="M2" i="8"/>
  <c r="C2" i="122"/>
  <c r="O2" i="122"/>
  <c r="C3" i="122"/>
  <c r="O3" i="122"/>
  <c r="C4" i="122"/>
  <c r="O4" i="122"/>
  <c r="C2" i="123"/>
  <c r="O2" i="123"/>
  <c r="C3" i="123"/>
  <c r="O3" i="123"/>
  <c r="C4" i="123"/>
  <c r="C2" i="128"/>
  <c r="O2" i="128"/>
  <c r="C3" i="128"/>
  <c r="O3" i="128"/>
  <c r="C4" i="128"/>
  <c r="O4" i="128"/>
  <c r="C2" i="129"/>
  <c r="O2" i="129"/>
  <c r="C3" i="129"/>
  <c r="O3" i="129"/>
  <c r="C4" i="129"/>
  <c r="C2" i="130"/>
  <c r="O2" i="130"/>
  <c r="C3" i="130"/>
  <c r="O3" i="130"/>
  <c r="C4" i="130"/>
  <c r="O4" i="130"/>
  <c r="C2" i="131"/>
  <c r="O2" i="131"/>
  <c r="C3" i="131"/>
  <c r="O3" i="131"/>
  <c r="C4" i="131"/>
  <c r="C2" i="132"/>
  <c r="O2" i="132"/>
  <c r="C3" i="132"/>
  <c r="O3" i="132"/>
  <c r="C4" i="132"/>
  <c r="O4" i="132"/>
  <c r="C2" i="133"/>
  <c r="O2" i="133"/>
  <c r="C3" i="133"/>
  <c r="O3" i="133"/>
  <c r="C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<sst xmlns="http://schemas.openxmlformats.org/spreadsheetml/2006/main" count="55" uniqueCount="19">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</sst>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62.236828418765612</v>
          </cell>
          <cell r="C2">
            <v>55.281514173184419</v>
          </cell>
          <cell r="D2">
            <v>53.517962330603794</v>
          </cell>
          <cell r="E2">
            <v>50.941772337240714</v>
          </cell>
          <cell r="F2">
            <v>54.844387262173477</v>
          </cell>
          <cell r="G2">
            <v>50.442995713643434</v>
          </cell>
          <cell r="H2">
            <v>72.777314679300105</v>
          </cell>
          <cell r="I2">
            <v>76.182874058419188</v>
          </cell>
          <cell r="J2">
            <v>79.066961265608953</v>
          </cell>
          <cell r="K2">
            <v>74.471498703060519</v>
          </cell>
          <cell r="L2">
            <v>84.138550099146698</v>
          </cell>
          <cell r="M2">
            <v>84.069313933727955</v>
          </cell>
          <cell r="N2">
            <v>87.611147131186954</v>
          </cell>
          <cell r="O2">
            <v>84.230036790176058</v>
          </cell>
          <cell r="P2">
            <v>78.500291084463683</v>
          </cell>
          <cell r="Q2">
            <v>74.833896610931816</v>
          </cell>
          <cell r="R2">
            <v>76.73036415799865</v>
          </cell>
          <cell r="S2">
            <v>79.849872297144984</v>
          </cell>
          <cell r="T2">
            <v>97.520813971421575</v>
          </cell>
          <cell r="U2">
            <v>86.399999999999991</v>
          </cell>
          <cell r="V2">
            <v>85.577202050180063</v>
          </cell>
          <cell r="W2">
            <v>91.66516222948853</v>
          </cell>
          <cell r="X2">
            <v>81.305617326297707</v>
          </cell>
          <cell r="Y2">
            <v>71.866593767592903</v>
          </cell>
        </row>
        <row r="3">
          <cell r="B3">
            <v>65.555402620965978</v>
          </cell>
          <cell r="C3">
            <v>57.584746851057233</v>
          </cell>
          <cell r="D3">
            <v>57.938367854747952</v>
          </cell>
          <cell r="E3">
            <v>56.969893292712399</v>
          </cell>
          <cell r="F3">
            <v>59.352876009417749</v>
          </cell>
          <cell r="G3">
            <v>60.270835358619287</v>
          </cell>
          <cell r="H3">
            <v>79.332000343490051</v>
          </cell>
          <cell r="I3">
            <v>81.212432781787854</v>
          </cell>
          <cell r="J3">
            <v>93.276418192593312</v>
          </cell>
          <cell r="K3">
            <v>98.374540879364304</v>
          </cell>
          <cell r="L3">
            <v>98.591333899107497</v>
          </cell>
          <cell r="M3">
            <v>87.553915532683774</v>
          </cell>
          <cell r="N3">
            <v>97.095369054726476</v>
          </cell>
          <cell r="O3">
            <v>101.18370637754681</v>
          </cell>
          <cell r="P3">
            <v>96.309042555983126</v>
          </cell>
          <cell r="Q3">
            <v>87.48634299507394</v>
          </cell>
          <cell r="R3">
            <v>94.720993651694613</v>
          </cell>
          <cell r="S3">
            <v>102</v>
          </cell>
          <cell r="T3">
            <v>91.666501455044965</v>
          </cell>
          <cell r="U3">
            <v>98.550393492043952</v>
          </cell>
          <cell r="V3">
            <v>104.52731100235847</v>
          </cell>
          <cell r="W3">
            <v>84.488066904344308</v>
          </cell>
          <cell r="X3">
            <v>80.201665625742223</v>
          </cell>
          <cell r="Y3">
            <v>68.483076662577417</v>
          </cell>
        </row>
        <row r="4">
          <cell r="B4">
            <v>70.796777078995873</v>
          </cell>
          <cell r="C4">
            <v>61.182849798121516</v>
          </cell>
          <cell r="D4">
            <v>60.72573423767556</v>
          </cell>
          <cell r="E4">
            <v>58.270344864764034</v>
          </cell>
          <cell r="F4">
            <v>63.81002319392902</v>
          </cell>
          <cell r="G4">
            <v>73.173936034232284</v>
          </cell>
          <cell r="H4">
            <v>97.019066092758052</v>
          </cell>
          <cell r="I4">
            <v>109.15820298462197</v>
          </cell>
          <cell r="J4">
            <v>124.51103926765886</v>
          </cell>
          <cell r="K4">
            <v>128.20520411875671</v>
          </cell>
          <cell r="L4">
            <v>124.53106465699197</v>
          </cell>
          <cell r="M4">
            <v>126.25</v>
          </cell>
          <cell r="N4">
            <v>121.42220511186943</v>
          </cell>
          <cell r="O4">
            <v>114.77078476646699</v>
          </cell>
          <cell r="P4">
            <v>101.65637363697931</v>
          </cell>
          <cell r="Q4">
            <v>99.988044126192861</v>
          </cell>
          <cell r="R4">
            <v>110.05703785900316</v>
          </cell>
          <cell r="S4">
            <v>106.98123312504738</v>
          </cell>
          <cell r="T4">
            <v>114.39577403470415</v>
          </cell>
          <cell r="U4">
            <v>99.990942644584194</v>
          </cell>
          <cell r="V4">
            <v>100.42940800035292</v>
          </cell>
          <cell r="W4">
            <v>86.970002506102546</v>
          </cell>
          <cell r="X4">
            <v>83.950598087282415</v>
          </cell>
          <cell r="Y4">
            <v>76.595108466421934</v>
          </cell>
        </row>
      </sheetData>
      <sheetData sheetId="5">
        <row r="2">
          <cell r="B2">
            <v>54.531316328823202</v>
          </cell>
          <cell r="C2">
            <v>46.937134675345263</v>
          </cell>
          <cell r="D2">
            <v>48.117067049533681</v>
          </cell>
          <cell r="E2">
            <v>48.030813917969816</v>
          </cell>
          <cell r="F2">
            <v>52.813113659870758</v>
          </cell>
          <cell r="G2">
            <v>49.894702281973395</v>
          </cell>
          <cell r="H2">
            <v>59.545075646700077</v>
          </cell>
          <cell r="I2">
            <v>71.005397180662541</v>
          </cell>
          <cell r="J2">
            <v>73.587072861061785</v>
          </cell>
          <cell r="K2">
            <v>82.566226822958399</v>
          </cell>
          <cell r="L2">
            <v>75.1528797002087</v>
          </cell>
          <cell r="M2">
            <v>73.560649692011964</v>
          </cell>
          <cell r="N2">
            <v>74.750795258719137</v>
          </cell>
          <cell r="O2">
            <v>86.591626606723054</v>
          </cell>
          <cell r="P2">
            <v>77.738152336070826</v>
          </cell>
          <cell r="Q2">
            <v>77.078913509259777</v>
          </cell>
          <cell r="R2">
            <v>83.705851808725811</v>
          </cell>
          <cell r="S2">
            <v>79.849872297144984</v>
          </cell>
          <cell r="T2">
            <v>84.100518470767213</v>
          </cell>
          <cell r="U2">
            <v>85.5</v>
          </cell>
          <cell r="V2">
            <v>95.182806361934965</v>
          </cell>
          <cell r="W2">
            <v>89.998522916225099</v>
          </cell>
          <cell r="X2">
            <v>69.907633588966263</v>
          </cell>
          <cell r="Y2">
            <v>69.179992131421201</v>
          </cell>
        </row>
        <row r="3">
          <cell r="B3">
            <v>63.009561742481864</v>
          </cell>
          <cell r="C3">
            <v>54.022803746868128</v>
          </cell>
          <cell r="D3">
            <v>54.56331730010244</v>
          </cell>
          <cell r="E3">
            <v>60.321063486401371</v>
          </cell>
          <cell r="F3">
            <v>57.657079552005811</v>
          </cell>
          <cell r="G3">
            <v>57.785440086098909</v>
          </cell>
          <cell r="H3">
            <v>71.17637413995368</v>
          </cell>
          <cell r="I3">
            <v>86.56709867948814</v>
          </cell>
          <cell r="J3">
            <v>93.276418192593312</v>
          </cell>
          <cell r="K3">
            <v>89.52083220022152</v>
          </cell>
          <cell r="L3">
            <v>97.634136482611311</v>
          </cell>
          <cell r="M3">
            <v>102.94801057139742</v>
          </cell>
          <cell r="N3">
            <v>94.211348191714791</v>
          </cell>
          <cell r="O3">
            <v>91.727285220766731</v>
          </cell>
          <cell r="P3">
            <v>94.52554176790936</v>
          </cell>
          <cell r="Q3">
            <v>93.54975290562362</v>
          </cell>
          <cell r="R3">
            <v>97.427307756028753</v>
          </cell>
          <cell r="S3">
            <v>99</v>
          </cell>
          <cell r="T3">
            <v>105.61575167646484</v>
          </cell>
          <cell r="U3">
            <v>90.744421730297901</v>
          </cell>
          <cell r="V3">
            <v>97.814547910463887</v>
          </cell>
          <cell r="W3">
            <v>92.577349905824093</v>
          </cell>
          <cell r="X3">
            <v>77.056502267869988</v>
          </cell>
          <cell r="Y3">
            <v>68.483076662577417</v>
          </cell>
        </row>
        <row r="4">
          <cell r="B4">
            <v>75.044583703735626</v>
          </cell>
          <cell r="C4">
            <v>59.867089587409225</v>
          </cell>
          <cell r="D4">
            <v>64.89318658731996</v>
          </cell>
          <cell r="E4">
            <v>69.156013685654017</v>
          </cell>
          <cell r="F4">
            <v>67.63862458556477</v>
          </cell>
          <cell r="G4">
            <v>71.178283233298671</v>
          </cell>
          <cell r="H4">
            <v>89.099142330083936</v>
          </cell>
          <cell r="I4">
            <v>113.56863542844509</v>
          </cell>
          <cell r="J4">
            <v>118.46681406049095</v>
          </cell>
          <cell r="K4">
            <v>116.1103735415155</v>
          </cell>
          <cell r="L4">
            <v>125.67355148870749</v>
          </cell>
          <cell r="M4">
            <v>116.25</v>
          </cell>
          <cell r="N4">
            <v>126.13763055310707</v>
          </cell>
          <cell r="O4">
            <v>121.39217619530162</v>
          </cell>
          <cell r="P4">
            <v>107.00670909155717</v>
          </cell>
          <cell r="Q4">
            <v>101.98780500871672</v>
          </cell>
          <cell r="R4">
            <v>98.050815547111895</v>
          </cell>
          <cell r="S4">
            <v>102.74435260524353</v>
          </cell>
          <cell r="T4">
            <v>113.33655390475317</v>
          </cell>
          <cell r="U4">
            <v>117.19368546515781</v>
          </cell>
          <cell r="V4">
            <v>100.42940800035292</v>
          </cell>
          <cell r="W4">
            <v>99.259241990660513</v>
          </cell>
          <cell r="X4">
            <v>79.952950559316577</v>
          </cell>
          <cell r="Y4">
            <v>75.047732537807349</v>
          </cell>
        </row>
      </sheetData>
      <sheetData sheetId="6">
        <row r="2">
          <cell r="B2">
            <v>56.309511426502212</v>
          </cell>
          <cell r="C2">
            <v>52.673895580109686</v>
          </cell>
          <cell r="D2">
            <v>52.044990890311951</v>
          </cell>
          <cell r="E2">
            <v>52.88241128342132</v>
          </cell>
          <cell r="F2">
            <v>46.211474452386909</v>
          </cell>
          <cell r="G2">
            <v>58.119103757023957</v>
          </cell>
          <cell r="H2">
            <v>63.514747356480079</v>
          </cell>
          <cell r="I2">
            <v>77.662153166349668</v>
          </cell>
          <cell r="J2">
            <v>79.849802466258538</v>
          </cell>
          <cell r="K2">
            <v>85.804118070917553</v>
          </cell>
          <cell r="L2">
            <v>84.955429226322877</v>
          </cell>
          <cell r="M2">
            <v>80.835878782430726</v>
          </cell>
          <cell r="N2">
            <v>83.592287171040766</v>
          </cell>
          <cell r="O2">
            <v>81.868446973629062</v>
          </cell>
          <cell r="P2">
            <v>83.073123574820798</v>
          </cell>
          <cell r="Q2">
            <v>75.582235577041132</v>
          </cell>
          <cell r="R2">
            <v>75.955309974584523</v>
          </cell>
          <cell r="S2">
            <v>93.889410283456186</v>
          </cell>
          <cell r="T2">
            <v>93.942068504580419</v>
          </cell>
          <cell r="U2">
            <v>87.3</v>
          </cell>
          <cell r="V2">
            <v>80.337781516495568</v>
          </cell>
          <cell r="W2">
            <v>84.998604976434819</v>
          </cell>
          <cell r="X2">
            <v>82.825348491275236</v>
          </cell>
          <cell r="Y2">
            <v>73.209894585678754</v>
          </cell>
        </row>
        <row r="3">
          <cell r="B3">
            <v>59.190800424755693</v>
          </cell>
          <cell r="C3">
            <v>54.616460930899649</v>
          </cell>
          <cell r="D3">
            <v>61.313418409393471</v>
          </cell>
          <cell r="E3">
            <v>53.060194733408608</v>
          </cell>
          <cell r="F3">
            <v>52.569690179770006</v>
          </cell>
          <cell r="G3">
            <v>58.406788904229003</v>
          </cell>
          <cell r="H3">
            <v>78.590579779532206</v>
          </cell>
          <cell r="I3">
            <v>91.921764577188441</v>
          </cell>
          <cell r="J3">
            <v>102.99271175432179</v>
          </cell>
          <cell r="K3">
            <v>107.2282495585071</v>
          </cell>
          <cell r="L3">
            <v>100.50572873209987</v>
          </cell>
          <cell r="M3">
            <v>93.326701172201382</v>
          </cell>
          <cell r="N3">
            <v>86.520625890350317</v>
          </cell>
          <cell r="O3">
            <v>89.836000989410707</v>
          </cell>
          <cell r="P3">
            <v>86.499788221577433</v>
          </cell>
          <cell r="Q3">
            <v>87.48634299507394</v>
          </cell>
          <cell r="R3">
            <v>97.427307756028753</v>
          </cell>
          <cell r="S3">
            <v>102</v>
          </cell>
          <cell r="T3">
            <v>96.648376534123486</v>
          </cell>
          <cell r="U3">
            <v>88.792928789861392</v>
          </cell>
          <cell r="V3">
            <v>98.773514066448826</v>
          </cell>
          <cell r="W3">
            <v>80.892830014797752</v>
          </cell>
          <cell r="X3">
            <v>83.346828983614472</v>
          </cell>
          <cell r="Y3">
            <v>72.763268953988515</v>
          </cell>
        </row>
        <row r="4">
          <cell r="B4">
            <v>77.168487016105502</v>
          </cell>
          <cell r="C4">
            <v>64.472250324902234</v>
          </cell>
          <cell r="D4">
            <v>56.558281888031154</v>
          </cell>
          <cell r="E4">
            <v>64.673679465287549</v>
          </cell>
          <cell r="F4">
            <v>59.343321570353993</v>
          </cell>
          <cell r="G4">
            <v>71.84350083360988</v>
          </cell>
          <cell r="H4">
            <v>108.89895173676926</v>
          </cell>
          <cell r="I4">
            <v>113.56863542844509</v>
          </cell>
          <cell r="J4">
            <v>122.09334918479169</v>
          </cell>
          <cell r="K4">
            <v>118.52933965696374</v>
          </cell>
          <cell r="L4">
            <v>107.39376218125912</v>
          </cell>
          <cell r="M4">
            <v>123.75</v>
          </cell>
          <cell r="N4">
            <v>113.17021058970353</v>
          </cell>
          <cell r="O4">
            <v>110.35652381391056</v>
          </cell>
          <cell r="P4">
            <v>115.56724581888174</v>
          </cell>
          <cell r="Q4">
            <v>90.989120154835504</v>
          </cell>
          <cell r="R4">
            <v>92.047704391166278</v>
          </cell>
          <cell r="S4">
            <v>116.51421429460608</v>
          </cell>
          <cell r="T4">
            <v>97.448251955488715</v>
          </cell>
          <cell r="U4">
            <v>101.06611407087003</v>
          </cell>
          <cell r="V4">
            <v>110.89080466705636</v>
          </cell>
          <cell r="W4">
            <v>100.20456810485727</v>
          </cell>
          <cell r="X4">
            <v>81.552009570502904</v>
          </cell>
          <cell r="Y4">
            <v>73.500356609192764</v>
          </cell>
        </row>
      </sheetData>
      <sheetData sheetId="7">
        <row r="2">
          <cell r="B2">
            <v>10.698227481527795</v>
          </cell>
          <cell r="C2">
            <v>8.074849576441185</v>
          </cell>
          <cell r="D2">
            <v>7.2922913132655403</v>
          </cell>
          <cell r="E2">
            <v>7.5076579073475358</v>
          </cell>
          <cell r="F2">
            <v>8.6173937063137149</v>
          </cell>
          <cell r="G2">
            <v>10.384985187332877</v>
          </cell>
          <cell r="H2">
            <v>14.973129761741566</v>
          </cell>
          <cell r="I2">
            <v>19.074079761618489</v>
          </cell>
          <cell r="J2">
            <v>21.11917257249484</v>
          </cell>
          <cell r="K2">
            <v>22.750527909084713</v>
          </cell>
          <cell r="L2">
            <v>27.785946846808869</v>
          </cell>
          <cell r="M2">
            <v>26.035991945333357</v>
          </cell>
          <cell r="N2">
            <v>25.141228735797252</v>
          </cell>
          <cell r="O2">
            <v>24.635830183839534</v>
          </cell>
          <cell r="P2">
            <v>23.122316554523731</v>
          </cell>
          <cell r="Q2">
            <v>19.195581849887208</v>
          </cell>
          <cell r="R2">
            <v>22.231108734240113</v>
          </cell>
          <cell r="S2">
            <v>29.7</v>
          </cell>
          <cell r="T2">
            <v>28.159062153412869</v>
          </cell>
          <cell r="U2">
            <v>27.009356828647501</v>
          </cell>
          <cell r="V2">
            <v>25.806460750492125</v>
          </cell>
          <cell r="W2">
            <v>23.667749765017081</v>
          </cell>
          <cell r="X2">
            <v>20.278914547482202</v>
          </cell>
          <cell r="Y2">
            <v>15.408239546642479</v>
          </cell>
        </row>
        <row r="3">
          <cell r="B3">
            <v>-30.550974507046583</v>
          </cell>
          <cell r="C3">
            <v>-29.726124845605938</v>
          </cell>
          <cell r="D3">
            <v>-36.78794973900898</v>
          </cell>
          <cell r="E3">
            <v>-35.505694481789199</v>
          </cell>
          <cell r="F3">
            <v>-34.299999999999997</v>
          </cell>
          <cell r="G3">
            <v>-30.845022509908645</v>
          </cell>
          <cell r="H3">
            <v>-22.2737875276102</v>
          </cell>
          <cell r="I3">
            <v>-9.7413550237405264</v>
          </cell>
          <cell r="J3">
            <v>-2.8125225788775072</v>
          </cell>
          <cell r="K3">
            <v>-0.47517014419796066</v>
          </cell>
          <cell r="L3">
            <v>-4.2263084566577529</v>
          </cell>
          <cell r="M3">
            <v>-2.9038316881986659</v>
          </cell>
          <cell r="N3">
            <v>-4.0996842428037068</v>
          </cell>
          <cell r="O3">
            <v>-4.297814668532137</v>
          </cell>
          <cell r="P3">
            <v>-9.8399971638194561</v>
          </cell>
          <cell r="Q3">
            <v>-13.433064659918662</v>
          </cell>
          <cell r="R3">
            <v>-11.946257646526639</v>
          </cell>
          <cell r="S3">
            <v>-4.3019479073473468</v>
          </cell>
          <cell r="T3">
            <v>-5.9318649619408612</v>
          </cell>
          <cell r="U3">
            <v>-8.1941074192990548</v>
          </cell>
          <cell r="V3">
            <v>-11.970486312328481</v>
          </cell>
          <cell r="W3">
            <v>-18.211753550434707</v>
          </cell>
          <cell r="X3">
            <v>-20.398647141563281</v>
          </cell>
          <cell r="Y3">
            <v>-23.717349291954775</v>
          </cell>
        </row>
        <row r="4">
          <cell r="B4">
            <v>44.400858509753611</v>
          </cell>
          <cell r="C4">
            <v>53.5</v>
          </cell>
          <cell r="D4">
            <v>50.5</v>
          </cell>
          <cell r="E4">
            <v>47</v>
          </cell>
          <cell r="F4">
            <v>49</v>
          </cell>
          <cell r="G4">
            <v>42.943421669483179</v>
          </cell>
          <cell r="H4">
            <v>17.640518327623312</v>
          </cell>
          <cell r="I4">
            <v>2.4129735121912588</v>
          </cell>
          <cell r="J4">
            <v>-13.426602557879743</v>
          </cell>
          <cell r="K4">
            <v>-14.257114056305294</v>
          </cell>
          <cell r="L4">
            <v>-1.2635986981622949</v>
          </cell>
          <cell r="M4">
            <v>-13.13570331552391</v>
          </cell>
          <cell r="N4">
            <v>-13.28005170360659</v>
          </cell>
          <cell r="O4">
            <v>-10.279677692144746</v>
          </cell>
          <cell r="P4">
            <v>-1.431426442926075</v>
          </cell>
          <cell r="Q4">
            <v>8.8137651916163815</v>
          </cell>
          <cell r="R4">
            <v>10.839454655483015</v>
          </cell>
          <cell r="S4">
            <v>11.538774310675468</v>
          </cell>
          <cell r="T4">
            <v>10.722901379617607</v>
          </cell>
          <cell r="U4">
            <v>11.189114483079241</v>
          </cell>
          <cell r="V4">
            <v>12.587753793464147</v>
          </cell>
          <cell r="W4">
            <v>25.520367115736459</v>
          </cell>
          <cell r="X4">
            <v>34.551876865540436</v>
          </cell>
          <cell r="Y4">
            <v>40.867811346338151</v>
          </cell>
        </row>
      </sheetData>
      <sheetData sheetId="8">
        <row r="2">
          <cell r="B2">
            <v>11.043331593835143</v>
          </cell>
          <cell r="C2">
            <v>9.0509302944725363</v>
          </cell>
          <cell r="D2">
            <v>7.3682526811120566</v>
          </cell>
          <cell r="E2">
            <v>7.8793241403845427</v>
          </cell>
          <cell r="F2">
            <v>8.1104881941776146</v>
          </cell>
          <cell r="G2">
            <v>10.909479388713324</v>
          </cell>
          <cell r="H2">
            <v>17.739903739454682</v>
          </cell>
          <cell r="I2">
            <v>19.868833085019261</v>
          </cell>
          <cell r="J2">
            <v>22.955622361407432</v>
          </cell>
          <cell r="K2">
            <v>26.542282560598832</v>
          </cell>
          <cell r="L2">
            <v>23.707275750029584</v>
          </cell>
          <cell r="M2">
            <v>27.037376250923103</v>
          </cell>
          <cell r="N2">
            <v>25.895465597871169</v>
          </cell>
          <cell r="O2">
            <v>27.124297879176861</v>
          </cell>
          <cell r="P2">
            <v>20.203965921428502</v>
          </cell>
          <cell r="Q2">
            <v>23.034698219864651</v>
          </cell>
          <cell r="R2">
            <v>21.570778771836942</v>
          </cell>
          <cell r="S2">
            <v>32.1</v>
          </cell>
          <cell r="T2">
            <v>27.260368680431611</v>
          </cell>
          <cell r="U2">
            <v>30.784858320824032</v>
          </cell>
          <cell r="V2">
            <v>24.731191552554954</v>
          </cell>
          <cell r="W2">
            <v>22.950545226683232</v>
          </cell>
          <cell r="X2">
            <v>21.058872799308439</v>
          </cell>
          <cell r="Y2">
            <v>15.408239546642479</v>
          </cell>
        </row>
        <row r="3">
          <cell r="B3">
            <v>-32.005782816905942</v>
          </cell>
          <cell r="C3">
            <v>-31.623537069793553</v>
          </cell>
          <cell r="D3">
            <v>-36.106691410508809</v>
          </cell>
          <cell r="E3">
            <v>-33.476797654258384</v>
          </cell>
          <cell r="F3">
            <v>-36.75</v>
          </cell>
          <cell r="G3">
            <v>-33.337549581416418</v>
          </cell>
          <cell r="H3">
            <v>-24.593973728402933</v>
          </cell>
          <cell r="I3">
            <v>-10.027865465615248</v>
          </cell>
          <cell r="J3">
            <v>-2.671896449933632</v>
          </cell>
          <cell r="K3">
            <v>-0.39597512016496722</v>
          </cell>
          <cell r="L3">
            <v>-3.9893191974059161</v>
          </cell>
          <cell r="M3">
            <v>-2.9619083219626394</v>
          </cell>
          <cell r="N3">
            <v>-4.4212281049843902</v>
          </cell>
          <cell r="O3">
            <v>-4.2572692471308899</v>
          </cell>
          <cell r="P3">
            <v>-10.659996927471079</v>
          </cell>
          <cell r="Q3">
            <v>-13.875912945410484</v>
          </cell>
          <cell r="R3">
            <v>-14.177976107965684</v>
          </cell>
          <cell r="S3">
            <v>-4.3019479073473468</v>
          </cell>
          <cell r="T3">
            <v>-6.9096449007223226</v>
          </cell>
          <cell r="U3">
            <v>-8.2760484934920449</v>
          </cell>
          <cell r="V3">
            <v>-11.584341592575948</v>
          </cell>
          <cell r="W3">
            <v>-18.044673242632555</v>
          </cell>
          <cell r="X3">
            <v>-21.743612887160861</v>
          </cell>
          <cell r="Y3">
            <v>-24.978910424505564</v>
          </cell>
        </row>
        <row r="4">
          <cell r="B4">
            <v>40.768060995319225</v>
          </cell>
          <cell r="C4">
            <v>54.500000000000007</v>
          </cell>
          <cell r="D4">
            <v>45.5</v>
          </cell>
          <cell r="E4">
            <v>47</v>
          </cell>
          <cell r="F4">
            <v>50.5</v>
          </cell>
          <cell r="G4">
            <v>41.32291519138947</v>
          </cell>
          <cell r="H4">
            <v>17.089252129885086</v>
          </cell>
          <cell r="I4">
            <v>2.5075999244340532</v>
          </cell>
          <cell r="J4">
            <v>-15.226044137801772</v>
          </cell>
          <cell r="K4">
            <v>-13.011346808666968</v>
          </cell>
          <cell r="L4">
            <v>-1.2635986981622949</v>
          </cell>
          <cell r="M4">
            <v>-15.445277524846796</v>
          </cell>
          <cell r="N4">
            <v>-15.733974301012157</v>
          </cell>
          <cell r="O4">
            <v>-10.391413319233276</v>
          </cell>
          <cell r="P4">
            <v>-1.4592211311382317</v>
          </cell>
          <cell r="Q4">
            <v>9.2334682959790655</v>
          </cell>
          <cell r="R4">
            <v>10.722901379617607</v>
          </cell>
          <cell r="S4">
            <v>11.655327586540876</v>
          </cell>
          <cell r="T4">
            <v>11.538774310675468</v>
          </cell>
          <cell r="U4">
            <v>10.839454655483015</v>
          </cell>
          <cell r="V4">
            <v>11.422221034810059</v>
          </cell>
          <cell r="W4">
            <v>24.06206042340866</v>
          </cell>
          <cell r="X4">
            <v>37.524081327092304</v>
          </cell>
          <cell r="Y4">
            <v>34.180351307846458</v>
          </cell>
        </row>
      </sheetData>
      <sheetData sheetId="9">
        <row r="2">
          <cell r="B2">
            <v>10.353123369220446</v>
          </cell>
          <cell r="C2">
            <v>8.8734610730122903</v>
          </cell>
          <cell r="D2">
            <v>8.3557504631167649</v>
          </cell>
          <cell r="E2">
            <v>7.4333246607401344</v>
          </cell>
          <cell r="F2">
            <v>8.194972446200298</v>
          </cell>
          <cell r="G2">
            <v>10.909479388713324</v>
          </cell>
          <cell r="H2">
            <v>17.57715232900097</v>
          </cell>
          <cell r="I2">
            <v>18.676703099918104</v>
          </cell>
          <cell r="J2">
            <v>23.87384725586373</v>
          </cell>
          <cell r="K2">
            <v>25.278364343427459</v>
          </cell>
          <cell r="L2">
            <v>23.197441862932177</v>
          </cell>
          <cell r="M2">
            <v>24.784261563346174</v>
          </cell>
          <cell r="N2">
            <v>23.381342724291446</v>
          </cell>
          <cell r="O2">
            <v>27.124297879176861</v>
          </cell>
          <cell r="P2">
            <v>20.877431452142787</v>
          </cell>
          <cell r="Q2">
            <v>20.048718820993304</v>
          </cell>
          <cell r="R2">
            <v>22.891438696643288</v>
          </cell>
          <cell r="S2">
            <v>33</v>
          </cell>
          <cell r="T2">
            <v>27.260368680431611</v>
          </cell>
          <cell r="U2">
            <v>29.623165554000483</v>
          </cell>
          <cell r="V2">
            <v>26.881729948429296</v>
          </cell>
          <cell r="W2">
            <v>21.755204329460149</v>
          </cell>
          <cell r="X2">
            <v>17.549060666090366</v>
          </cell>
          <cell r="Y2">
            <v>13.762699400884545</v>
          </cell>
        </row>
        <row r="3">
          <cell r="B3">
            <v>-31.132897830990327</v>
          </cell>
          <cell r="C3">
            <v>-32.888478552585298</v>
          </cell>
          <cell r="D3">
            <v>-37.128578903259061</v>
          </cell>
          <cell r="E3">
            <v>-33.476797654258384</v>
          </cell>
          <cell r="F3">
            <v>-37.800000000000004</v>
          </cell>
          <cell r="G3">
            <v>-34.27224723323183</v>
          </cell>
          <cell r="H3">
            <v>-25.522048208720022</v>
          </cell>
          <cell r="I3">
            <v>-8.8818236981163636</v>
          </cell>
          <cell r="J3">
            <v>-2.9812739336101579</v>
          </cell>
          <cell r="K3">
            <v>-0.41797373795190984</v>
          </cell>
          <cell r="L3">
            <v>-3.9498209875306101</v>
          </cell>
          <cell r="M3">
            <v>-2.9909466388446257</v>
          </cell>
          <cell r="N3">
            <v>-4.0996842428037068</v>
          </cell>
          <cell r="O3">
            <v>-3.8518150331184242</v>
          </cell>
          <cell r="P3">
            <v>-11.274996750209795</v>
          </cell>
          <cell r="Q3">
            <v>-13.728296850246544</v>
          </cell>
          <cell r="R3">
            <v>-13.390310768634256</v>
          </cell>
          <cell r="S3">
            <v>-4.7500674810293626</v>
          </cell>
          <cell r="T3">
            <v>-6.7792742422181274</v>
          </cell>
          <cell r="U3">
            <v>-7.948284196720083</v>
          </cell>
          <cell r="V3">
            <v>-13.772495004506961</v>
          </cell>
          <cell r="W3">
            <v>-18.378833858236863</v>
          </cell>
          <cell r="X3">
            <v>-21.071130014362069</v>
          </cell>
          <cell r="Y3">
            <v>-26.745096010076665</v>
          </cell>
        </row>
        <row r="4">
          <cell r="B4">
            <v>42.382637668401173</v>
          </cell>
          <cell r="C4">
            <v>52</v>
          </cell>
          <cell r="D4">
            <v>50</v>
          </cell>
          <cell r="E4">
            <v>55.000000000000007</v>
          </cell>
          <cell r="F4">
            <v>51</v>
          </cell>
          <cell r="G4">
            <v>43.348548289006601</v>
          </cell>
          <cell r="H4">
            <v>19.294316920838</v>
          </cell>
          <cell r="I4">
            <v>2.1764074815842727</v>
          </cell>
          <cell r="J4">
            <v>-14.257114056305294</v>
          </cell>
          <cell r="K4">
            <v>-13.565021140950668</v>
          </cell>
          <cell r="L4">
            <v>-1.2278364708558149</v>
          </cell>
          <cell r="M4">
            <v>-14.001793644019992</v>
          </cell>
          <cell r="N4">
            <v>-13.857445255937311</v>
          </cell>
          <cell r="O4">
            <v>-11.620505217207103</v>
          </cell>
          <cell r="P4">
            <v>-1.3341450341835261</v>
          </cell>
          <cell r="Q4">
            <v>8.2261808455086225</v>
          </cell>
          <cell r="R4">
            <v>12.354647241733328</v>
          </cell>
          <cell r="S4">
            <v>10.839454655483015</v>
          </cell>
          <cell r="T4">
            <v>12.587753793464147</v>
          </cell>
          <cell r="U4">
            <v>10.489794827886788</v>
          </cell>
          <cell r="V4">
            <v>12.23809396586792</v>
          </cell>
          <cell r="W4">
            <v>25.763418231124426</v>
          </cell>
          <cell r="X4">
            <v>38.638658000174253</v>
          </cell>
          <cell r="Y4">
            <v>35.666453538622385</v>
          </cell>
        </row>
      </sheetData>
      <sheetData sheetId="10">
        <row r="2">
          <cell r="B2">
            <v>69.129324772566022</v>
          </cell>
          <cell r="C2">
            <v>60.285966322987498</v>
          </cell>
          <cell r="D2">
            <v>57.006845238724985</v>
          </cell>
          <cell r="E2">
            <v>51.032859662342013</v>
          </cell>
          <cell r="F2">
            <v>60.72405000526453</v>
          </cell>
          <cell r="G2">
            <v>46.012352949996504</v>
          </cell>
          <cell r="H2">
            <v>57.522166771878133</v>
          </cell>
          <cell r="I2">
            <v>72.959684603746766</v>
          </cell>
          <cell r="J2">
            <v>72.113612340790965</v>
          </cell>
          <cell r="K2">
            <v>82.390462856518823</v>
          </cell>
          <cell r="L2">
            <v>84.168275910791152</v>
          </cell>
          <cell r="M2">
            <v>82.883004304687802</v>
          </cell>
          <cell r="N2">
            <v>84.510425654127687</v>
          </cell>
          <cell r="O2">
            <v>85.202597022384808</v>
          </cell>
          <cell r="P2">
            <v>84.6</v>
          </cell>
          <cell r="Q2">
            <v>77.946364496381364</v>
          </cell>
          <cell r="R2">
            <v>81.451395051850668</v>
          </cell>
          <cell r="S2">
            <v>84.937596081667508</v>
          </cell>
          <cell r="T2">
            <v>88.732912600898402</v>
          </cell>
          <cell r="U2">
            <v>88.618464270059093</v>
          </cell>
          <cell r="V2">
            <v>80.356573308967441</v>
          </cell>
          <cell r="W2">
            <v>85.838360818423467</v>
          </cell>
          <cell r="X2">
            <v>84.712408640920358</v>
          </cell>
          <cell r="Y2">
            <v>78.738633622391674</v>
          </cell>
        </row>
        <row r="3">
          <cell r="B3">
            <v>76.573877205420033</v>
          </cell>
          <cell r="C3">
            <v>72.883689138567533</v>
          </cell>
          <cell r="D3">
            <v>67.704567758432646</v>
          </cell>
          <cell r="E3">
            <v>66.232927255571539</v>
          </cell>
          <cell r="F3">
            <v>60.393606502143072</v>
          </cell>
          <cell r="G3">
            <v>70.157912227124257</v>
          </cell>
          <cell r="H3">
            <v>62.53904231580227</v>
          </cell>
          <cell r="I3">
            <v>77.54908299070614</v>
          </cell>
          <cell r="J3">
            <v>92.144920957879691</v>
          </cell>
          <cell r="K3">
            <v>96.914647579448271</v>
          </cell>
          <cell r="L3">
            <v>104.56794794895464</v>
          </cell>
          <cell r="M3">
            <v>96.673838769586098</v>
          </cell>
          <cell r="N3">
            <v>108</v>
          </cell>
          <cell r="O3">
            <v>94.224179849518819</v>
          </cell>
          <cell r="P3">
            <v>85.826602941064692</v>
          </cell>
          <cell r="Q3">
            <v>89.613744988286641</v>
          </cell>
          <cell r="R3">
            <v>94.861138866747424</v>
          </cell>
          <cell r="S3">
            <v>89.287776207128786</v>
          </cell>
          <cell r="T3">
            <v>99.007058153467057</v>
          </cell>
          <cell r="U3">
            <v>96.449469792286052</v>
          </cell>
          <cell r="V3">
            <v>88.447321565564536</v>
          </cell>
          <cell r="W3">
            <v>90.191658605839493</v>
          </cell>
          <cell r="X3">
            <v>93.013110704538036</v>
          </cell>
          <cell r="Y3">
            <v>73.786673034483712</v>
          </cell>
        </row>
        <row r="4">
          <cell r="B4">
            <v>89.84196877978917</v>
          </cell>
          <cell r="C4">
            <v>71.199614009077294</v>
          </cell>
          <cell r="D4">
            <v>71.316477002534043</v>
          </cell>
          <cell r="E4">
            <v>68.08287706985034</v>
          </cell>
          <cell r="F4">
            <v>68.08287706985034</v>
          </cell>
          <cell r="G4">
            <v>70.020492517935281</v>
          </cell>
          <cell r="H4">
            <v>100.80030968899557</v>
          </cell>
          <cell r="I4">
            <v>118.29894653346028</v>
          </cell>
          <cell r="J4">
            <v>107.88382284923166</v>
          </cell>
          <cell r="K4">
            <v>110.32039958966025</v>
          </cell>
          <cell r="L4">
            <v>121.99864183587977</v>
          </cell>
          <cell r="M4">
            <v>126.25</v>
          </cell>
          <cell r="N4">
            <v>121.25</v>
          </cell>
          <cell r="O4">
            <v>130</v>
          </cell>
          <cell r="P4">
            <v>112.79163358745083</v>
          </cell>
          <cell r="Q4">
            <v>122.51634651157563</v>
          </cell>
          <cell r="R4">
            <v>99.471380436252844</v>
          </cell>
          <cell r="S4">
            <v>112.03618638609532</v>
          </cell>
          <cell r="T4">
            <v>108.8949848986347</v>
          </cell>
          <cell r="U4">
            <v>115.17738787355594</v>
          </cell>
          <cell r="V4">
            <v>106.80085057366097</v>
          </cell>
          <cell r="W4">
            <v>103.65964908620035</v>
          </cell>
          <cell r="X4">
            <v>98.924691348625615</v>
          </cell>
          <cell r="Y4">
            <v>96.33758893971968</v>
          </cell>
        </row>
      </sheetData>
      <sheetData sheetId="11">
        <row r="2">
          <cell r="B2">
            <v>62.668640214382279</v>
          </cell>
          <cell r="C2">
            <v>54.598611009498107</v>
          </cell>
          <cell r="D2">
            <v>50.553240117359884</v>
          </cell>
          <cell r="E2">
            <v>57.281781253649207</v>
          </cell>
          <cell r="F2">
            <v>55.203681822967752</v>
          </cell>
          <cell r="G2">
            <v>50.563025219776378</v>
          </cell>
          <cell r="H2">
            <v>61.673250971910583</v>
          </cell>
          <cell r="I2">
            <v>70.206488958322353</v>
          </cell>
          <cell r="J2">
            <v>77.541518646011781</v>
          </cell>
          <cell r="K2">
            <v>75.732647676194077</v>
          </cell>
          <cell r="L2">
            <v>90.180295618704804</v>
          </cell>
          <cell r="M2">
            <v>86.372815012253596</v>
          </cell>
          <cell r="N2">
            <v>96.075010217324106</v>
          </cell>
          <cell r="O2">
            <v>86.099466464725708</v>
          </cell>
          <cell r="P2">
            <v>88.2</v>
          </cell>
          <cell r="Q2">
            <v>84.87493022939303</v>
          </cell>
          <cell r="R2">
            <v>81.451395051850668</v>
          </cell>
          <cell r="S2">
            <v>76.610380779543249</v>
          </cell>
          <cell r="T2">
            <v>80.361883110247604</v>
          </cell>
          <cell r="U2">
            <v>88.618464270059093</v>
          </cell>
          <cell r="V2">
            <v>77.008382754427132</v>
          </cell>
          <cell r="W2">
            <v>85.838360818423467</v>
          </cell>
          <cell r="X2">
            <v>91.489401332193992</v>
          </cell>
          <cell r="Y2">
            <v>68.896304419592724</v>
          </cell>
        </row>
        <row r="3">
          <cell r="B3">
            <v>80.220252310440046</v>
          </cell>
          <cell r="C3">
            <v>69.570794177723542</v>
          </cell>
          <cell r="D3">
            <v>69.657584136079734</v>
          </cell>
          <cell r="E3">
            <v>60.388845438903459</v>
          </cell>
          <cell r="F3">
            <v>68.835723540077041</v>
          </cell>
          <cell r="G3">
            <v>67.583309943560067</v>
          </cell>
          <cell r="H3">
            <v>76.436607274869445</v>
          </cell>
          <cell r="I3">
            <v>78.374073235288122</v>
          </cell>
          <cell r="J3">
            <v>84.62288659397116</v>
          </cell>
          <cell r="K3">
            <v>95.945501103653783</v>
          </cell>
          <cell r="L3">
            <v>89.218524396814502</v>
          </cell>
          <cell r="M3">
            <v>90.755032314305325</v>
          </cell>
          <cell r="N3">
            <v>108</v>
          </cell>
          <cell r="O3">
            <v>94.224179849518819</v>
          </cell>
          <cell r="P3">
            <v>100.91699466696618</v>
          </cell>
          <cell r="Q3">
            <v>97.76044907813089</v>
          </cell>
          <cell r="R3">
            <v>94.861138866747424</v>
          </cell>
          <cell r="S3">
            <v>83.707290194183244</v>
          </cell>
          <cell r="T3">
            <v>85.930654246405368</v>
          </cell>
          <cell r="U3">
            <v>97.368036171260201</v>
          </cell>
          <cell r="V3">
            <v>87.525995299256564</v>
          </cell>
          <cell r="W3">
            <v>98.82703017448371</v>
          </cell>
          <cell r="X3">
            <v>90.330040203445591</v>
          </cell>
          <cell r="Y3">
            <v>84.444748028353587</v>
          </cell>
        </row>
        <row r="4">
          <cell r="B4">
            <v>85.682618373317453</v>
          </cell>
          <cell r="C4">
            <v>79.531483733543794</v>
          </cell>
          <cell r="D4">
            <v>64.833160911394586</v>
          </cell>
          <cell r="E4">
            <v>67.388153834443699</v>
          </cell>
          <cell r="F4">
            <v>67.388153834443699</v>
          </cell>
          <cell r="G4">
            <v>74.489885657377968</v>
          </cell>
          <cell r="H4">
            <v>94.26695628322733</v>
          </cell>
          <cell r="I4">
            <v>124.04161384090982</v>
          </cell>
          <cell r="J4">
            <v>112.67865942030862</v>
          </cell>
          <cell r="K4">
            <v>120.88299103973412</v>
          </cell>
          <cell r="L4">
            <v>117.30638638065362</v>
          </cell>
          <cell r="M4">
            <v>116.25</v>
          </cell>
          <cell r="N4">
            <v>115</v>
          </cell>
          <cell r="O4">
            <v>136.25</v>
          </cell>
          <cell r="P4">
            <v>127.03899783007621</v>
          </cell>
          <cell r="Q4">
            <v>110.15231154251752</v>
          </cell>
          <cell r="R4">
            <v>101.56551476122659</v>
          </cell>
          <cell r="S4">
            <v>97.377246111279121</v>
          </cell>
          <cell r="T4">
            <v>109.94205206112159</v>
          </cell>
          <cell r="U4">
            <v>104.70671624868721</v>
          </cell>
          <cell r="V4">
            <v>115.17738787355594</v>
          </cell>
          <cell r="W4">
            <v>113.08325354858221</v>
          </cell>
          <cell r="X4">
            <v>107.00017635667669</v>
          </cell>
          <cell r="Y4">
            <v>85.94824111288716</v>
          </cell>
        </row>
      </sheetData>
      <sheetData sheetId="12">
        <row r="2">
          <cell r="B2">
            <v>69.129324772566022</v>
          </cell>
          <cell r="C2">
            <v>54.598611009498107</v>
          </cell>
          <cell r="D2">
            <v>57.544645665505406</v>
          </cell>
          <cell r="E2">
            <v>52.595090060168815</v>
          </cell>
          <cell r="F2">
            <v>49.683313640670981</v>
          </cell>
          <cell r="G2">
            <v>54.102436985160729</v>
          </cell>
          <cell r="H2">
            <v>56.929154743302071</v>
          </cell>
          <cell r="I2">
            <v>75.712880249171178</v>
          </cell>
          <cell r="J2">
            <v>75.215273086631427</v>
          </cell>
          <cell r="K2">
            <v>82.390462856518823</v>
          </cell>
          <cell r="L2">
            <v>85.885995827337908</v>
          </cell>
          <cell r="M2">
            <v>95.097341781168112</v>
          </cell>
          <cell r="N2">
            <v>86.289592510004056</v>
          </cell>
          <cell r="O2">
            <v>81.615119253021248</v>
          </cell>
          <cell r="P2">
            <v>82.8</v>
          </cell>
          <cell r="Q2">
            <v>91.80349596240471</v>
          </cell>
          <cell r="R2">
            <v>93.582453889360352</v>
          </cell>
          <cell r="S2">
            <v>85.770317611879946</v>
          </cell>
          <cell r="T2">
            <v>91.24422144809364</v>
          </cell>
          <cell r="U2">
            <v>91.994405766061348</v>
          </cell>
          <cell r="V2">
            <v>87.05295441804806</v>
          </cell>
          <cell r="W2">
            <v>95.375956464914978</v>
          </cell>
          <cell r="X2">
            <v>87.253780900147973</v>
          </cell>
          <cell r="Y2">
            <v>79.495735868760832</v>
          </cell>
        </row>
        <row r="3">
          <cell r="B3">
            <v>74.386052142408033</v>
          </cell>
          <cell r="C3">
            <v>67.583057201217159</v>
          </cell>
          <cell r="D3">
            <v>70.959595054511141</v>
          </cell>
          <cell r="E3">
            <v>62.986215135200375</v>
          </cell>
          <cell r="F3">
            <v>66.238149066866583</v>
          </cell>
          <cell r="G3">
            <v>61.146804234649579</v>
          </cell>
          <cell r="H3">
            <v>69.487824795335854</v>
          </cell>
          <cell r="I3">
            <v>76.724092746124171</v>
          </cell>
          <cell r="J3">
            <v>84.62288659397116</v>
          </cell>
          <cell r="K3">
            <v>100.79123348262621</v>
          </cell>
          <cell r="L3">
            <v>89.218524396814502</v>
          </cell>
          <cell r="M3">
            <v>92.727967799398911</v>
          </cell>
          <cell r="N3">
            <v>96</v>
          </cell>
          <cell r="O3">
            <v>97.168685469816282</v>
          </cell>
          <cell r="P3">
            <v>84.883453458195845</v>
          </cell>
          <cell r="Q3">
            <v>82.37223024175843</v>
          </cell>
          <cell r="R3">
            <v>85.651319559296212</v>
          </cell>
          <cell r="S3">
            <v>85.56745219849843</v>
          </cell>
          <cell r="T3">
            <v>91.534827349431808</v>
          </cell>
          <cell r="U3">
            <v>91.856637897415283</v>
          </cell>
          <cell r="V3">
            <v>82.919363967716762</v>
          </cell>
          <cell r="W3">
            <v>95.948572984935637</v>
          </cell>
          <cell r="X3">
            <v>98.379251706722926</v>
          </cell>
          <cell r="Y3">
            <v>82.80504418314284</v>
          </cell>
        </row>
        <row r="4">
          <cell r="B4">
            <v>84.850748292023113</v>
          </cell>
          <cell r="C4">
            <v>68.92728590240462</v>
          </cell>
          <cell r="D4">
            <v>77.079424639102442</v>
          </cell>
          <cell r="E4">
            <v>73.64066295310343</v>
          </cell>
          <cell r="F4">
            <v>65.99870736363043</v>
          </cell>
          <cell r="G4">
            <v>71.510290231082848</v>
          </cell>
          <cell r="H4">
            <v>102.66698209064364</v>
          </cell>
          <cell r="I4">
            <v>103.36801153409151</v>
          </cell>
          <cell r="J4">
            <v>128.26187827630875</v>
          </cell>
          <cell r="K4">
            <v>129.09833994534713</v>
          </cell>
          <cell r="L4">
            <v>105.57574774258826</v>
          </cell>
          <cell r="M4">
            <v>133.75</v>
          </cell>
          <cell r="N4">
            <v>113.75</v>
          </cell>
          <cell r="O4">
            <v>122.5</v>
          </cell>
          <cell r="P4">
            <v>108.04251217324239</v>
          </cell>
          <cell r="Q4">
            <v>114.64832425853866</v>
          </cell>
          <cell r="R4">
            <v>108.8949848986347</v>
          </cell>
          <cell r="S4">
            <v>108.8949848986347</v>
          </cell>
          <cell r="T4">
            <v>105.75378341117408</v>
          </cell>
          <cell r="U4">
            <v>101.56551476122659</v>
          </cell>
          <cell r="V4">
            <v>102.61258192371346</v>
          </cell>
          <cell r="W4">
            <v>107.84791773614783</v>
          </cell>
          <cell r="X4">
            <v>100.94356260063839</v>
          </cell>
          <cell r="Y4">
            <v>95.393102773643989</v>
          </cell>
        </row>
      </sheetData>
      <sheetData sheetId="13">
        <row r="2">
          <cell r="B2">
            <v>11.798036269694947</v>
          </cell>
          <cell r="C2">
            <v>9.7273762473887313</v>
          </cell>
          <cell r="D2">
            <v>9.3112586271226867</v>
          </cell>
          <cell r="E2">
            <v>7.4003114738065632</v>
          </cell>
          <cell r="F2">
            <v>9.9234906941669667</v>
          </cell>
          <cell r="G2">
            <v>3.9539035014674981</v>
          </cell>
          <cell r="H2">
            <v>6.8986382000300903</v>
          </cell>
          <cell r="I2">
            <v>13.110872036015174</v>
          </cell>
          <cell r="J2">
            <v>22.674865170853955</v>
          </cell>
          <cell r="K2">
            <v>25.433165392781234</v>
          </cell>
          <cell r="L2">
            <v>28.040090847316911</v>
          </cell>
          <cell r="M2">
            <v>27.639107422534902</v>
          </cell>
          <cell r="N2">
            <v>29.179231895335448</v>
          </cell>
          <cell r="O2">
            <v>32.700000000000003</v>
          </cell>
          <cell r="P2">
            <v>27.701966363780663</v>
          </cell>
          <cell r="Q2">
            <v>31.099131346959052</v>
          </cell>
          <cell r="R2">
            <v>29.595784711809511</v>
          </cell>
          <cell r="S2">
            <v>24.560699810292352</v>
          </cell>
          <cell r="T2">
            <v>24.93116947605791</v>
          </cell>
          <cell r="U2">
            <v>22.105228352836384</v>
          </cell>
          <cell r="V2">
            <v>19.718052131480995</v>
          </cell>
          <cell r="W2">
            <v>24.633381913437205</v>
          </cell>
          <cell r="X2">
            <v>20.734685199161461</v>
          </cell>
          <cell r="Y2">
            <v>18.480680706156868</v>
          </cell>
        </row>
        <row r="3">
          <cell r="B3">
            <v>-25.62836192835006</v>
          </cell>
          <cell r="C3">
            <v>-31.098682928010788</v>
          </cell>
          <cell r="D3">
            <v>-34.276750175904652</v>
          </cell>
          <cell r="E3">
            <v>-31.917683997931213</v>
          </cell>
          <cell r="F3">
            <v>-31.474545978310829</v>
          </cell>
          <cell r="G3">
            <v>-37.450000000000003</v>
          </cell>
          <cell r="H3">
            <v>-30.334159980453187</v>
          </cell>
          <cell r="I3">
            <v>-5.191245161007787</v>
          </cell>
          <cell r="J3">
            <v>16.663514975872694</v>
          </cell>
          <cell r="K3">
            <v>20.509745529691543</v>
          </cell>
          <cell r="L3">
            <v>16.815934187123062</v>
          </cell>
          <cell r="M3">
            <v>24.939411271822067</v>
          </cell>
          <cell r="N3">
            <v>19.262801368506338</v>
          </cell>
          <cell r="O3">
            <v>23.009182134768189</v>
          </cell>
          <cell r="P3">
            <v>11.76297711566419</v>
          </cell>
          <cell r="Q3">
            <v>2.7810752185456389</v>
          </cell>
          <cell r="R3">
            <v>5.8805077666373888</v>
          </cell>
          <cell r="S3">
            <v>6.7707637620172338</v>
          </cell>
          <cell r="T3">
            <v>4.7066886734737281</v>
          </cell>
          <cell r="U3">
            <v>-0.86965408653527465</v>
          </cell>
          <cell r="V3">
            <v>-3.3297015915532708</v>
          </cell>
          <cell r="W3">
            <v>-2.3619824033933483</v>
          </cell>
          <cell r="X3">
            <v>-10.67395242335169</v>
          </cell>
          <cell r="Y3">
            <v>-15.037780572584497</v>
          </cell>
        </row>
        <row r="4">
          <cell r="B4">
            <v>-37.068360116155141</v>
          </cell>
          <cell r="C4">
            <v>-36.690111543541313</v>
          </cell>
          <cell r="D4">
            <v>-44.351552916998308</v>
          </cell>
          <cell r="E4">
            <v>-50.5</v>
          </cell>
          <cell r="F4">
            <v>-45.5</v>
          </cell>
          <cell r="G4">
            <v>-53.5</v>
          </cell>
          <cell r="H4">
            <v>-21.531718687877206</v>
          </cell>
          <cell r="I4">
            <v>4.421821968909363</v>
          </cell>
          <cell r="J4">
            <v>13.910839533701655</v>
          </cell>
          <cell r="K4">
            <v>14.173308204148857</v>
          </cell>
          <cell r="L4">
            <v>11.519571325570652</v>
          </cell>
          <cell r="M4">
            <v>16.869586376732261</v>
          </cell>
          <cell r="N4">
            <v>22.863499347552381</v>
          </cell>
          <cell r="O4">
            <v>23.565937019824609</v>
          </cell>
          <cell r="P4">
            <v>12.820569368008439</v>
          </cell>
          <cell r="Q4">
            <v>11.242002229260184</v>
          </cell>
          <cell r="R4">
            <v>-1.6740625340213053</v>
          </cell>
          <cell r="S4">
            <v>-1.6908031593615185</v>
          </cell>
          <cell r="T4">
            <v>-1.607100032660453</v>
          </cell>
          <cell r="U4">
            <v>-1.8079875367430098</v>
          </cell>
          <cell r="V4">
            <v>-9.8117652291813524</v>
          </cell>
          <cell r="W4">
            <v>-12.978832324693663</v>
          </cell>
          <cell r="X4">
            <v>-41.63740100434196</v>
          </cell>
          <cell r="Y4">
            <v>-38.199450462699041</v>
          </cell>
        </row>
      </sheetData>
      <sheetData sheetId="14">
        <row r="2">
          <cell r="B2">
            <v>12.823952467059724</v>
          </cell>
          <cell r="C2">
            <v>10.120401550313529</v>
          </cell>
          <cell r="D2">
            <v>9.1250334545802332</v>
          </cell>
          <cell r="E2">
            <v>8.7014651395307947</v>
          </cell>
          <cell r="F2">
            <v>10.20434420437924</v>
          </cell>
          <cell r="G2">
            <v>4.6056458368742286</v>
          </cell>
          <cell r="H2">
            <v>7.9599671538808732</v>
          </cell>
          <cell r="I2">
            <v>13.693577459838069</v>
          </cell>
          <cell r="J2">
            <v>21.403377404264013</v>
          </cell>
          <cell r="K2">
            <v>25.433165392781234</v>
          </cell>
          <cell r="L2">
            <v>28.864799401649762</v>
          </cell>
          <cell r="M2">
            <v>27.639107422534902</v>
          </cell>
          <cell r="N2">
            <v>27.690495574144865</v>
          </cell>
          <cell r="O2">
            <v>31.8</v>
          </cell>
          <cell r="P2">
            <v>29.787060606215764</v>
          </cell>
          <cell r="Q2">
            <v>30.811176427079801</v>
          </cell>
          <cell r="R2">
            <v>26.581399231902981</v>
          </cell>
          <cell r="S2">
            <v>24.803875055938811</v>
          </cell>
          <cell r="T2">
            <v>23.478868341530266</v>
          </cell>
          <cell r="U2">
            <v>22.105228352836384</v>
          </cell>
          <cell r="V2">
            <v>21.586078122884459</v>
          </cell>
          <cell r="W2">
            <v>24.384559873907534</v>
          </cell>
          <cell r="X2">
            <v>22.964221242082047</v>
          </cell>
          <cell r="Y2">
            <v>16.686439860898918</v>
          </cell>
        </row>
        <row r="3">
          <cell r="B3">
            <v>-26.360600840588631</v>
          </cell>
          <cell r="C3">
            <v>-32.050683425807037</v>
          </cell>
          <cell r="D3">
            <v>-37.774377744874521</v>
          </cell>
          <cell r="E3">
            <v>-28.725915598138094</v>
          </cell>
          <cell r="F3">
            <v>-36.606265431296286</v>
          </cell>
          <cell r="G3">
            <v>-37.800000000000004</v>
          </cell>
          <cell r="H3">
            <v>-32.457551179084909</v>
          </cell>
          <cell r="I3">
            <v>-4.6721206449070083</v>
          </cell>
          <cell r="J3">
            <v>13.633784980259477</v>
          </cell>
          <cell r="K3">
            <v>20.950815326028991</v>
          </cell>
          <cell r="L3">
            <v>17.682734918418063</v>
          </cell>
          <cell r="M3">
            <v>21.706524625474756</v>
          </cell>
          <cell r="N3">
            <v>19.877571624948033</v>
          </cell>
          <cell r="O3">
            <v>22.164808478446421</v>
          </cell>
          <cell r="P3">
            <v>10.129230294044163</v>
          </cell>
          <cell r="Q3">
            <v>2.7260044221387947</v>
          </cell>
          <cell r="R3">
            <v>6.3705500805238389</v>
          </cell>
          <cell r="S3">
            <v>7.3659957410956709</v>
          </cell>
          <cell r="T3">
            <v>4.4825606414035502</v>
          </cell>
          <cell r="U3">
            <v>-0.89474026210840751</v>
          </cell>
          <cell r="V3">
            <v>-3.5582105243069271</v>
          </cell>
          <cell r="W3">
            <v>-2.2938482956031558</v>
          </cell>
          <cell r="X3">
            <v>-10.129363013997011</v>
          </cell>
          <cell r="Y3">
            <v>-13.563488359586016</v>
          </cell>
        </row>
        <row r="4">
          <cell r="B4">
            <v>-37.824857261382796</v>
          </cell>
          <cell r="C4">
            <v>-40.850845842293424</v>
          </cell>
          <cell r="D4">
            <v>-41.716807199156825</v>
          </cell>
          <cell r="E4">
            <v>-52</v>
          </cell>
          <cell r="F4">
            <v>-54</v>
          </cell>
          <cell r="G4">
            <v>-47</v>
          </cell>
          <cell r="H4">
            <v>-20.136144328477759</v>
          </cell>
          <cell r="I4">
            <v>4.1738693351387441</v>
          </cell>
          <cell r="J4">
            <v>13.254667857583652</v>
          </cell>
          <cell r="K4">
            <v>14.173308204148857</v>
          </cell>
          <cell r="L4">
            <v>11.519571325570652</v>
          </cell>
          <cell r="M4">
            <v>17.881761559336198</v>
          </cell>
          <cell r="N4">
            <v>21.491689386699235</v>
          </cell>
          <cell r="O4">
            <v>21.916321428436888</v>
          </cell>
          <cell r="P4">
            <v>12.424056913327764</v>
          </cell>
          <cell r="Q4">
            <v>10.313763513082737</v>
          </cell>
          <cell r="R4">
            <v>-1.7075437847017314</v>
          </cell>
          <cell r="S4">
            <v>-1.7912469114027969</v>
          </cell>
          <cell r="T4">
            <v>-1.5736187819800269</v>
          </cell>
          <cell r="U4">
            <v>-1.824728162083223</v>
          </cell>
          <cell r="V4">
            <v>-9.5984659850687137</v>
          </cell>
          <cell r="W4">
            <v>-14.754883063862271</v>
          </cell>
          <cell r="X4">
            <v>-38.581444967326028</v>
          </cell>
          <cell r="Y4">
            <v>-36.289477939564087</v>
          </cell>
        </row>
      </sheetData>
      <sheetData sheetId="15">
        <row r="2">
          <cell r="B2">
            <v>13.978108189095101</v>
          </cell>
          <cell r="C2">
            <v>8.8430693158079379</v>
          </cell>
          <cell r="D2">
            <v>9.3112586271226867</v>
          </cell>
          <cell r="E2">
            <v>8.2948546189919714</v>
          </cell>
          <cell r="F2">
            <v>8.8936944900552994</v>
          </cell>
          <cell r="G2">
            <v>4.1277014575759594</v>
          </cell>
          <cell r="H2">
            <v>7.5051118879448229</v>
          </cell>
          <cell r="I2">
            <v>14.858988307483864</v>
          </cell>
          <cell r="J2">
            <v>23.098694426383936</v>
          </cell>
          <cell r="K2">
            <v>25.936792430262049</v>
          </cell>
          <cell r="L2">
            <v>28.314993698761196</v>
          </cell>
          <cell r="M2">
            <v>31.05837844387943</v>
          </cell>
          <cell r="N2">
            <v>31.561210009240384</v>
          </cell>
          <cell r="O2">
            <v>28.2</v>
          </cell>
          <cell r="P2">
            <v>31.57428424258871</v>
          </cell>
          <cell r="Q2">
            <v>27.355717388528792</v>
          </cell>
          <cell r="R2">
            <v>24.937188970135789</v>
          </cell>
          <cell r="S2">
            <v>22.858473090767138</v>
          </cell>
          <cell r="T2">
            <v>25.657320043321736</v>
          </cell>
          <cell r="U2">
            <v>21.184177171468203</v>
          </cell>
          <cell r="V2">
            <v>20.755844348927365</v>
          </cell>
          <cell r="W2">
            <v>27.370424348263562</v>
          </cell>
          <cell r="X2">
            <v>21.180592407745578</v>
          </cell>
          <cell r="Y2">
            <v>17.942408452579482</v>
          </cell>
        </row>
        <row r="3">
          <cell r="B3">
            <v>-25.872441565762916</v>
          </cell>
          <cell r="C3">
            <v>-29.512015431683707</v>
          </cell>
          <cell r="D3">
            <v>-33.926987419007666</v>
          </cell>
          <cell r="E3">
            <v>-29.683446118076031</v>
          </cell>
          <cell r="F3">
            <v>-33.527233759505009</v>
          </cell>
          <cell r="G3">
            <v>-33.25</v>
          </cell>
          <cell r="H3">
            <v>-29.727476780844121</v>
          </cell>
          <cell r="I3">
            <v>-5.0024726096984127</v>
          </cell>
          <cell r="J3">
            <v>14.08824447960146</v>
          </cell>
          <cell r="K3">
            <v>22.494559613210075</v>
          </cell>
          <cell r="L3">
            <v>17.509374772159063</v>
          </cell>
          <cell r="M3">
            <v>21.244683675996573</v>
          </cell>
          <cell r="N3">
            <v>21.721882394273109</v>
          </cell>
          <cell r="O3">
            <v>21.109341408044209</v>
          </cell>
          <cell r="P3">
            <v>11.545144206114852</v>
          </cell>
          <cell r="Q3">
            <v>2.67093362573195</v>
          </cell>
          <cell r="R3">
            <v>5.9417630558731949</v>
          </cell>
          <cell r="S3">
            <v>7.4403997384804761</v>
          </cell>
          <cell r="T3">
            <v>4.1687813965053016</v>
          </cell>
          <cell r="U3">
            <v>-0.84456791096214168</v>
          </cell>
          <cell r="V3">
            <v>-3.0359043922985705</v>
          </cell>
          <cell r="W3">
            <v>-2.339271034129951</v>
          </cell>
          <cell r="X3">
            <v>-10.238280895867947</v>
          </cell>
          <cell r="Y3">
            <v>-15.480068236484041</v>
          </cell>
        </row>
        <row r="4">
          <cell r="B4">
            <v>-37.824857261382796</v>
          </cell>
          <cell r="C4">
            <v>-41.229094414907252</v>
          </cell>
          <cell r="D4">
            <v>-47.425422921146712</v>
          </cell>
          <cell r="E4">
            <v>-51.5</v>
          </cell>
          <cell r="F4">
            <v>-53</v>
          </cell>
          <cell r="G4">
            <v>-47.5</v>
          </cell>
          <cell r="H4">
            <v>-19.338673265963784</v>
          </cell>
          <cell r="I4">
            <v>4.0498930182534352</v>
          </cell>
          <cell r="J4">
            <v>12.073558840571247</v>
          </cell>
          <cell r="K4">
            <v>11.811090170124046</v>
          </cell>
          <cell r="L4">
            <v>12.359540068060181</v>
          </cell>
          <cell r="M4">
            <v>16.532194649197617</v>
          </cell>
          <cell r="N4">
            <v>21.263054393223715</v>
          </cell>
          <cell r="O4">
            <v>21.680662058238642</v>
          </cell>
          <cell r="P4">
            <v>13.745765095596676</v>
          </cell>
          <cell r="Q4">
            <v>9.3855247969052904</v>
          </cell>
          <cell r="R4">
            <v>-1.7410250353821577</v>
          </cell>
          <cell r="S4">
            <v>-1.6405812833408793</v>
          </cell>
          <cell r="T4">
            <v>-1.5066562806191748</v>
          </cell>
          <cell r="U4">
            <v>-1.6238406580006661</v>
          </cell>
          <cell r="V4">
            <v>-11.731458426195095</v>
          </cell>
          <cell r="W4">
            <v>-14.345025200977208</v>
          </cell>
          <cell r="X4">
            <v>-38.199450462699041</v>
          </cell>
          <cell r="Y4">
            <v>-35.907483434937099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1.220190039947967</v>
      </c>
    </row>
    <row r="6" spans="1:5" x14ac:dyDescent="0.25">
      <c r="A6" t="s">
        <v>10</v>
      </c>
      <c r="B6" s="7">
        <f>((1+[1]Main!$B$3)^($B$3-2020))*$B$4</f>
        <v>2.6532977051444209</v>
      </c>
    </row>
    <row r="7" spans="1:5" x14ac:dyDescent="0.25">
      <c r="A7" t="s">
        <v>12</v>
      </c>
      <c r="B7" s="2">
        <f>SUM('RES installed'!$C$2:$C$7)</f>
        <v>140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13.474963218640349</v>
      </c>
      <c r="C2" s="2">
        <f>('[1]Qc, Winter, S2'!C2*Main!$B$5)</f>
        <v>11.043854997578709</v>
      </c>
      <c r="D2" s="2">
        <f>('[1]Qc, Winter, S2'!D2*Main!$B$5)</f>
        <v>8.9906685333128351</v>
      </c>
      <c r="E2" s="2">
        <f>('[1]Qc, Winter, S2'!E2*Main!$B$5)</f>
        <v>9.6142728376187954</v>
      </c>
      <c r="F2" s="2">
        <f>('[1]Qc, Winter, S2'!F2*Main!$B$5)</f>
        <v>9.8963369136510995</v>
      </c>
      <c r="G2" s="2">
        <f>('[1]Qc, Winter, S2'!G2*Main!$B$5)</f>
        <v>13.311638091125634</v>
      </c>
      <c r="H2" s="2">
        <f>('[1]Qc, Winter, S2'!H2*Main!$B$5)</f>
        <v>21.6460538525183</v>
      </c>
      <c r="I2" s="2">
        <f>('[1]Qc, Winter, S2'!I2*Main!$B$5)</f>
        <v>24.243752235729144</v>
      </c>
      <c r="J2" s="2">
        <f>('[1]Qc, Winter, S2'!J2*Main!$B$5)</f>
        <v>28.010221766196182</v>
      </c>
      <c r="K2" s="2">
        <f>('[1]Qc, Winter, S2'!K2*Main!$B$5)</f>
        <v>32.386628817927317</v>
      </c>
      <c r="L2" s="2">
        <f>('[1]Qc, Winter, S2'!L2*Main!$B$5)</f>
        <v>28.92738174448607</v>
      </c>
      <c r="M2" s="2">
        <f>('[1]Qc, Winter, S2'!M2*Main!$B$5)</f>
        <v>32.990737207702075</v>
      </c>
      <c r="N2" s="2">
        <f>('[1]Qc, Winter, S2'!N2*Main!$B$5)</f>
        <v>31.597389202337627</v>
      </c>
      <c r="O2" s="2">
        <f>('[1]Qc, Winter, S2'!O2*Main!$B$5)</f>
        <v>33.096798112753369</v>
      </c>
      <c r="P2" s="2">
        <f>('[1]Qc, Winter, S2'!P2*Main!$B$5)</f>
        <v>24.65267798477521</v>
      </c>
      <c r="Q2" s="2">
        <f>('[1]Qc, Winter, S2'!Q2*Main!$B$5)</f>
        <v>28.106709341086013</v>
      </c>
      <c r="R2" s="2">
        <f>('[1]Qc, Winter, S2'!R2*Main!$B$5)</f>
        <v>26.320449411316478</v>
      </c>
      <c r="S2" s="2">
        <f>('[1]Qc, Winter, S2'!S2*Main!$B$5)</f>
        <v>39.168100282329746</v>
      </c>
      <c r="T2" s="2">
        <f>('[1]Qc, Winter, S2'!T2*Main!$B$5)</f>
        <v>33.262830349172155</v>
      </c>
      <c r="U2" s="2">
        <f>('[1]Qc, Winter, S2'!U2*Main!$B$5)</f>
        <v>37.563377504278783</v>
      </c>
      <c r="V2" s="2">
        <f>('[1]Qc, Winter, S2'!V2*Main!$B$5)</f>
        <v>30.176753608472854</v>
      </c>
      <c r="W2" s="2">
        <f>('[1]Qc, Winter, S2'!W2*Main!$B$5)</f>
        <v>28.004026696974236</v>
      </c>
      <c r="X2" s="2">
        <f>('[1]Qc, Winter, S2'!X2*Main!$B$5)</f>
        <v>25.695826842247321</v>
      </c>
      <c r="Y2" s="2">
        <f>('[1]Qc, Winter, S2'!Y2*Main!$B$5)</f>
        <v>18.800980427945532</v>
      </c>
    </row>
    <row r="3" spans="1:25" x14ac:dyDescent="0.25">
      <c r="A3">
        <v>2</v>
      </c>
      <c r="B3" s="2">
        <f>('[1]Qc, Winter, S2'!B3*Main!$B$5)</f>
        <v>-39.053137413926422</v>
      </c>
      <c r="C3" s="2">
        <f>('[1]Qc, Winter, S2'!C3*Main!$B$5)</f>
        <v>-38.586724960487409</v>
      </c>
      <c r="D3" s="2">
        <f>('[1]Qc, Winter, S2'!D3*Main!$B$5)</f>
        <v>-44.057025234577665</v>
      </c>
      <c r="E3" s="2">
        <f>('[1]Qc, Winter, S2'!E3*Main!$B$5)</f>
        <v>-40.848055067079549</v>
      </c>
      <c r="F3" s="2">
        <f>('[1]Qc, Winter, S2'!F3*Main!$B$5)</f>
        <v>-44.841983968087789</v>
      </c>
      <c r="G3" s="2">
        <f>('[1]Qc, Winter, S2'!G3*Main!$B$5)</f>
        <v>-40.678145955515831</v>
      </c>
      <c r="H3" s="2">
        <f>('[1]Qc, Winter, S2'!H3*Main!$B$5)</f>
        <v>-30.009321786139225</v>
      </c>
      <c r="I3" s="2">
        <f>('[1]Qc, Winter, S2'!I3*Main!$B$5)</f>
        <v>-12.235901563081908</v>
      </c>
      <c r="J3" s="2">
        <f>('[1]Qc, Winter, S2'!J3*Main!$B$5)</f>
        <v>-3.2602214359813497</v>
      </c>
      <c r="K3" s="2">
        <f>('[1]Qc, Winter, S2'!K3*Main!$B$5)</f>
        <v>-0.48316489769249238</v>
      </c>
      <c r="L3" s="2">
        <f>('[1]Qc, Winter, S2'!L3*Main!$B$5)</f>
        <v>-4.867727550847917</v>
      </c>
      <c r="M3" s="2">
        <f>('[1]Qc, Winter, S2'!M3*Main!$B$5)</f>
        <v>-3.6140910336978092</v>
      </c>
      <c r="N3" s="2">
        <f>('[1]Qc, Winter, S2'!N3*Main!$B$5)</f>
        <v>-5.3947384980399775</v>
      </c>
      <c r="O3" s="2">
        <f>('[1]Qc, Winter, S2'!O3*Main!$B$5)</f>
        <v>-5.1946775327258923</v>
      </c>
      <c r="P3" s="2">
        <f>('[1]Qc, Winter, S2'!P3*Main!$B$5)</f>
        <v>-13.007222076776142</v>
      </c>
      <c r="Q3" s="2">
        <f>('[1]Qc, Winter, S2'!Q3*Main!$B$5)</f>
        <v>-16.93125077117493</v>
      </c>
      <c r="R3" s="2">
        <f>('[1]Qc, Winter, S2'!R3*Main!$B$5)</f>
        <v>-17.299825233559968</v>
      </c>
      <c r="S3" s="2">
        <f>('[1]Qc, Winter, S2'!S3*Main!$B$5)</f>
        <v>-5.2491939889202319</v>
      </c>
      <c r="T3" s="2">
        <f>('[1]Qc, Winter, S2'!T3*Main!$B$5)</f>
        <v>-8.4310798874386368</v>
      </c>
      <c r="U3" s="2">
        <f>('[1]Qc, Winter, S2'!U3*Main!$B$5)</f>
        <v>-10.098351941885371</v>
      </c>
      <c r="V3" s="2">
        <f>('[1]Qc, Winter, S2'!V3*Main!$B$5)</f>
        <v>-14.135098230616142</v>
      </c>
      <c r="W3" s="2">
        <f>('[1]Qc, Winter, S2'!W3*Main!$B$5)</f>
        <v>-22.017930564775831</v>
      </c>
      <c r="X3" s="2">
        <f>('[1]Qc, Winter, S2'!X3*Main!$B$5)</f>
        <v>-26.531339877397944</v>
      </c>
      <c r="Y3" s="2">
        <f>('[1]Qc, Winter, S2'!Y3*Main!$B$5)</f>
        <v>-30.479017708734133</v>
      </c>
    </row>
    <row r="4" spans="1:25" x14ac:dyDescent="0.25">
      <c r="A4">
        <v>3</v>
      </c>
      <c r="B4" s="2">
        <f>('[1]Qc, Winter, S2'!B4*Main!$B$5)</f>
        <v>49.744781974479721</v>
      </c>
      <c r="C4" s="2">
        <f>('[1]Qc, Winter, S2'!C4*Main!$B$5)</f>
        <v>66.500357177164219</v>
      </c>
      <c r="D4" s="2">
        <f>('[1]Qc, Winter, S2'!D4*Main!$B$5)</f>
        <v>55.518646817632501</v>
      </c>
      <c r="E4" s="2">
        <f>('[1]Qc, Winter, S2'!E4*Main!$B$5)</f>
        <v>57.348931877554449</v>
      </c>
      <c r="F4" s="2">
        <f>('[1]Qc, Winter, S2'!F4*Main!$B$5)</f>
        <v>61.619597017372335</v>
      </c>
      <c r="G4" s="2">
        <f>('[1]Qc, Winter, S2'!G4*Main!$B$5)</f>
        <v>50.421809538147969</v>
      </c>
      <c r="H4" s="2">
        <f>('[1]Qc, Winter, S2'!H4*Main!$B$5)</f>
        <v>20.852135239045364</v>
      </c>
      <c r="I4" s="2">
        <f>('[1]Qc, Winter, S2'!I4*Main!$B$5)</f>
        <v>3.0597484519687064</v>
      </c>
      <c r="J4" s="2">
        <f>('[1]Qc, Winter, S2'!J4*Main!$B$5)</f>
        <v>-18.578667404753855</v>
      </c>
      <c r="K4" s="2">
        <f>('[1]Qc, Winter, S2'!K4*Main!$B$5)</f>
        <v>-15.8763157822442</v>
      </c>
      <c r="L4" s="2">
        <f>('[1]Qc, Winter, S2'!L4*Main!$B$5)</f>
        <v>-1.5418305459888497</v>
      </c>
      <c r="M4" s="2">
        <f>('[1]Qc, Winter, S2'!M4*Main!$B$5)</f>
        <v>-18.846173800050249</v>
      </c>
      <c r="N4" s="2">
        <f>('[1]Qc, Winter, S2'!N4*Main!$B$5)</f>
        <v>-19.19843873089231</v>
      </c>
      <c r="O4" s="2">
        <f>('[1]Qc, Winter, S2'!O4*Main!$B$5)</f>
        <v>-12.679499033111089</v>
      </c>
      <c r="P4" s="2">
        <f>('[1]Qc, Winter, S2'!P4*Main!$B$5)</f>
        <v>-1.7805270902964767</v>
      </c>
      <c r="Q4" s="2">
        <f>('[1]Qc, Winter, S2'!Q4*Main!$B$5)</f>
        <v>11.266586048928984</v>
      </c>
      <c r="R4" s="2">
        <f>('[1]Qc, Winter, S2'!R4*Main!$B$5)</f>
        <v>13.083977462753719</v>
      </c>
      <c r="S4" s="2">
        <f>('[1]Qc, Winter, S2'!S4*Main!$B$5)</f>
        <v>14.221714633427954</v>
      </c>
      <c r="T4" s="2">
        <f>('[1]Qc, Winter, S2'!T4*Main!$B$5)</f>
        <v>14.079497487093676</v>
      </c>
      <c r="U4" s="2">
        <f>('[1]Qc, Winter, S2'!U4*Main!$B$5)</f>
        <v>13.226194609087997</v>
      </c>
      <c r="V4" s="2">
        <f>('[1]Qc, Winter, S2'!V4*Main!$B$5)</f>
        <v>13.937280340759395</v>
      </c>
      <c r="W4" s="2">
        <f>('[1]Qc, Winter, S2'!W4*Main!$B$5)</f>
        <v>29.360286469269411</v>
      </c>
      <c r="X4" s="2">
        <f>('[1]Qc, Winter, S2'!X4*Main!$B$5)</f>
        <v>45.786510293515519</v>
      </c>
      <c r="Y4" s="2">
        <f>('[1]Qc, Winter, S2'!Y4*Main!$B$5)</f>
        <v>41.706524227756717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12.632778017475328</v>
      </c>
      <c r="C2" s="2">
        <f>('[1]Qc, Winter, S3'!C2*Main!$B$5)</f>
        <v>10.827308821155597</v>
      </c>
      <c r="D2" s="2">
        <f>('[1]Qc, Winter, S3'!D2*Main!$B$5)</f>
        <v>10.19560349138569</v>
      </c>
      <c r="E2" s="2">
        <f>('[1]Qc, Winter, S3'!E2*Main!$B$5)</f>
        <v>9.0700687147347132</v>
      </c>
      <c r="F2" s="2">
        <f>('[1]Qc, Winter, S3'!F2*Main!$B$5)</f>
        <v>9.9994237565016313</v>
      </c>
      <c r="G2" s="2">
        <f>('[1]Qc, Winter, S3'!G2*Main!$B$5)</f>
        <v>13.311638091125634</v>
      </c>
      <c r="H2" s="2">
        <f>('[1]Qc, Winter, S3'!H2*Main!$B$5)</f>
        <v>21.447466202495196</v>
      </c>
      <c r="I2" s="2">
        <f>('[1]Qc, Winter, S3'!I2*Main!$B$5)</f>
        <v>22.78912710158539</v>
      </c>
      <c r="J2" s="2">
        <f>('[1]Qc, Winter, S3'!J2*Main!$B$5)</f>
        <v>29.130630636844028</v>
      </c>
      <c r="K2" s="2">
        <f>('[1]Qc, Winter, S3'!K2*Main!$B$5)</f>
        <v>30.844408398026015</v>
      </c>
      <c r="L2" s="2">
        <f>('[1]Qc, Winter, S3'!L2*Main!$B$5)</f>
        <v>28.305287513421856</v>
      </c>
      <c r="M2" s="2">
        <f>('[1]Qc, Winter, S3'!M2*Main!$B$5)</f>
        <v>30.241509107060232</v>
      </c>
      <c r="N2" s="2">
        <f>('[1]Qc, Winter, S3'!N2*Main!$B$5)</f>
        <v>28.52968151279029</v>
      </c>
      <c r="O2" s="2">
        <f>('[1]Qc, Winter, S3'!O2*Main!$B$5)</f>
        <v>33.096798112753369</v>
      </c>
      <c r="P2" s="2">
        <f>('[1]Qc, Winter, S3'!P2*Main!$B$5)</f>
        <v>25.474433917601051</v>
      </c>
      <c r="Q2" s="2">
        <f>('[1]Qc, Winter, S3'!Q2*Main!$B$5)</f>
        <v>24.46324701909338</v>
      </c>
      <c r="R2" s="2">
        <f>('[1]Qc, Winter, S3'!R2*Main!$B$5)</f>
        <v>27.931905497723612</v>
      </c>
      <c r="S2" s="2">
        <f>('[1]Qc, Winter, S3'!S2*Main!$B$5)</f>
        <v>40.266271318282911</v>
      </c>
      <c r="T2" s="2">
        <f>('[1]Qc, Winter, S3'!T2*Main!$B$5)</f>
        <v>33.262830349172155</v>
      </c>
      <c r="U2" s="2">
        <f>('[1]Qc, Winter, S3'!U2*Main!$B$5)</f>
        <v>36.14589156072109</v>
      </c>
      <c r="V2" s="2">
        <f>('[1]Qc, Winter, S3'!V2*Main!$B$5)</f>
        <v>32.800819139644403</v>
      </c>
      <c r="W2" s="2">
        <f>('[1]Qc, Winter, S3'!W2*Main!$B$5)</f>
        <v>26.545483639840164</v>
      </c>
      <c r="X2" s="2">
        <f>('[1]Qc, Winter, S3'!X2*Main!$B$5)</f>
        <v>21.413189035206102</v>
      </c>
      <c r="Y2" s="2">
        <f>('[1]Qc, Winter, S3'!Y2*Main!$B$5)</f>
        <v>16.793108731757176</v>
      </c>
    </row>
    <row r="3" spans="1:25" x14ac:dyDescent="0.25">
      <c r="A3">
        <v>2</v>
      </c>
      <c r="B3" s="2">
        <f>('[1]Qc, Winter, S3'!B3*Main!$B$5)</f>
        <v>-37.988051848092063</v>
      </c>
      <c r="C3" s="2">
        <f>('[1]Qc, Winter, S3'!C3*Main!$B$5)</f>
        <v>-40.130193958906915</v>
      </c>
      <c r="D3" s="2">
        <f>('[1]Qc, Winter, S3'!D3*Main!$B$5)</f>
        <v>-45.303922175178919</v>
      </c>
      <c r="E3" s="2">
        <f>('[1]Qc, Winter, S3'!E3*Main!$B$5)</f>
        <v>-40.848055067079549</v>
      </c>
      <c r="F3" s="2">
        <f>('[1]Qc, Winter, S3'!F3*Main!$B$5)</f>
        <v>-46.123183510033158</v>
      </c>
      <c r="G3" s="2">
        <f>('[1]Qc, Winter, S3'!G3*Main!$B$5)</f>
        <v>-41.818654720623748</v>
      </c>
      <c r="H3" s="2">
        <f>('[1]Qc, Winter, S3'!H3*Main!$B$5)</f>
        <v>-31.141749023352023</v>
      </c>
      <c r="I3" s="2">
        <f>('[1]Qc, Winter, S3'!I3*Main!$B$5)</f>
        <v>-10.837512813015406</v>
      </c>
      <c r="J3" s="2">
        <f>('[1]Qc, Winter, S3'!J3*Main!$B$5)</f>
        <v>-3.6377207601476114</v>
      </c>
      <c r="K3" s="2">
        <f>('[1]Qc, Winter, S3'!K3*Main!$B$5)</f>
        <v>-0.51000739200874201</v>
      </c>
      <c r="L3" s="2">
        <f>('[1]Qc, Winter, S3'!L3*Main!$B$5)</f>
        <v>-4.8195322285622941</v>
      </c>
      <c r="M3" s="2">
        <f>('[1]Qc, Winter, S3'!M3*Main!$B$5)</f>
        <v>-3.6495232987340618</v>
      </c>
      <c r="N3" s="2">
        <f>('[1]Qc, Winter, S3'!N3*Main!$B$5)</f>
        <v>-5.0023938800007057</v>
      </c>
      <c r="O3" s="2">
        <f>('[1]Qc, Winter, S3'!O3*Main!$B$5)</f>
        <v>-4.6999463391329499</v>
      </c>
      <c r="P3" s="2">
        <f>('[1]Qc, Winter, S3'!P3*Main!$B$5)</f>
        <v>-13.757638735051687</v>
      </c>
      <c r="Q3" s="2">
        <f>('[1]Qc, Winter, S3'!Q3*Main!$B$5)</f>
        <v>-16.75113108211988</v>
      </c>
      <c r="R3" s="2">
        <f>('[1]Qc, Winter, S3'!R3*Main!$B$5)</f>
        <v>-16.338723831695525</v>
      </c>
      <c r="S3" s="2">
        <f>('[1]Qc, Winter, S3'!S3*Main!$B$5)</f>
        <v>-5.7959850294327575</v>
      </c>
      <c r="T3" s="2">
        <f>('[1]Qc, Winter, S3'!T3*Main!$B$5)</f>
        <v>-8.2720029084303608</v>
      </c>
      <c r="U3" s="2">
        <f>('[1]Qc, Winter, S3'!U3*Main!$B$5)</f>
        <v>-9.6984172115136733</v>
      </c>
      <c r="V3" s="2">
        <f>('[1]Qc, Winter, S3'!V3*Main!$B$5)</f>
        <v>-16.805061229732527</v>
      </c>
      <c r="W3" s="2">
        <f>('[1]Qc, Winter, S3'!W3*Main!$B$5)</f>
        <v>-22.425670019679089</v>
      </c>
      <c r="X3" s="2">
        <f>('[1]Qc, Winter, S3'!X3*Main!$B$5)</f>
        <v>-25.710782973973259</v>
      </c>
      <c r="Y3" s="2">
        <f>('[1]Qc, Winter, S3'!Y3*Main!$B$5)</f>
        <v>-32.634099768947657</v>
      </c>
    </row>
    <row r="4" spans="1:25" x14ac:dyDescent="0.25">
      <c r="A4">
        <v>3</v>
      </c>
      <c r="B4" s="2">
        <f>('[1]Qc, Winter, S3'!B4*Main!$B$5)</f>
        <v>51.714872349706638</v>
      </c>
      <c r="C4" s="2">
        <f>('[1]Qc, Winter, S3'!C4*Main!$B$5)</f>
        <v>63.449882077294284</v>
      </c>
      <c r="D4" s="2">
        <f>('[1]Qc, Winter, S3'!D4*Main!$B$5)</f>
        <v>61.009501997398353</v>
      </c>
      <c r="E4" s="2">
        <f>('[1]Qc, Winter, S3'!E4*Main!$B$5)</f>
        <v>67.110452197138201</v>
      </c>
      <c r="F4" s="2">
        <f>('[1]Qc, Winter, S3'!F4*Main!$B$5)</f>
        <v>62.229692037346318</v>
      </c>
      <c r="G4" s="2">
        <f>('[1]Qc, Winter, S3'!G4*Main!$B$5)</f>
        <v>52.893466868449345</v>
      </c>
      <c r="H4" s="2">
        <f>('[1]Qc, Winter, S3'!H4*Main!$B$5)</f>
        <v>23.542733334406055</v>
      </c>
      <c r="I4" s="2">
        <f>('[1]Qc, Winter, S3'!I4*Main!$B$5)</f>
        <v>2.655630731897368</v>
      </c>
      <c r="J4" s="2">
        <f>('[1]Qc, Winter, S3'!J4*Main!$B$5)</f>
        <v>-17.396388569905881</v>
      </c>
      <c r="K4" s="2">
        <f>('[1]Qc, Winter, S3'!K4*Main!$B$5)</f>
        <v>-16.551903687871611</v>
      </c>
      <c r="L4" s="2">
        <f>('[1]Qc, Winter, S3'!L4*Main!$B$5)</f>
        <v>-1.4981938324231276</v>
      </c>
      <c r="M4" s="2">
        <f>('[1]Qc, Winter, S3'!M4*Main!$B$5)</f>
        <v>-17.084849145839947</v>
      </c>
      <c r="N4" s="2">
        <f>('[1]Qc, Winter, S3'!N4*Main!$B$5)</f>
        <v>-16.908716680418912</v>
      </c>
      <c r="O4" s="2">
        <f>('[1]Qc, Winter, S3'!O4*Main!$B$5)</f>
        <v>-14.179224725199495</v>
      </c>
      <c r="P4" s="2">
        <f>('[1]Qc, Winter, S3'!P4*Main!$B$5)</f>
        <v>-1.6279104825567787</v>
      </c>
      <c r="Q4" s="2">
        <f>('[1]Qc, Winter, S3'!Q4*Main!$B$5)</f>
        <v>10.037503934500368</v>
      </c>
      <c r="R4" s="2">
        <f>('[1]Qc, Winter, S3'!R4*Main!$B$5)</f>
        <v>15.07501751143363</v>
      </c>
      <c r="S4" s="2">
        <f>('[1]Qc, Winter, S3'!S4*Main!$B$5)</f>
        <v>13.226194609087997</v>
      </c>
      <c r="T4" s="2">
        <f>('[1]Qc, Winter, S3'!T4*Main!$B$5)</f>
        <v>15.359451804102191</v>
      </c>
      <c r="U4" s="2">
        <f>('[1]Qc, Winter, S3'!U4*Main!$B$5)</f>
        <v>12.799543170085158</v>
      </c>
      <c r="V4" s="2">
        <f>('[1]Qc, Winter, S3'!V4*Main!$B$5)</f>
        <v>14.932800365099352</v>
      </c>
      <c r="W4" s="2">
        <f>('[1]Qc, Winter, S3'!W4*Main!$B$5)</f>
        <v>31.436266320631894</v>
      </c>
      <c r="X4" s="2">
        <f>('[1]Qc, Winter, S3'!X4*Main!$B$5)</f>
        <v>47.146505648768461</v>
      </c>
      <c r="Y4" s="2">
        <f>('[1]Qc, Winter, S3'!Y4*Main!$B$5)</f>
        <v>43.51985136809396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15.309174549423485</v>
      </c>
      <c r="C7" s="9">
        <f>VLOOKUP($A7,'RES installed'!$A$2:$C$6,3,FALSE)*'[1]Profiles, RES, Winter'!C$5</f>
        <v>14.147906638307401</v>
      </c>
      <c r="D7" s="9">
        <f>VLOOKUP($A7,'RES installed'!$A$2:$C$6,3,FALSE)*'[1]Profiles, RES, Winter'!D$5</f>
        <v>14.978958776446882</v>
      </c>
      <c r="E7" s="9">
        <f>VLOOKUP($A7,'RES installed'!$A$2:$C$6,3,FALSE)*'[1]Profiles, RES, Winter'!E$5</f>
        <v>14.91373194895332</v>
      </c>
      <c r="F7" s="9">
        <f>VLOOKUP($A7,'RES installed'!$A$2:$C$6,3,FALSE)*'[1]Profiles, RES, Winter'!F$5</f>
        <v>12.278640994066942</v>
      </c>
      <c r="G7" s="9">
        <f>VLOOKUP($A7,'RES installed'!$A$2:$C$6,3,FALSE)*'[1]Profiles, RES, Winter'!G$5</f>
        <v>12.454154259487296</v>
      </c>
      <c r="H7" s="9">
        <f>VLOOKUP($A7,'RES installed'!$A$2:$C$6,3,FALSE)*'[1]Profiles, RES, Winter'!H$5</f>
        <v>12.480930258591737</v>
      </c>
      <c r="I7" s="9">
        <f>VLOOKUP($A7,'RES installed'!$A$2:$C$6,3,FALSE)*'[1]Profiles, RES, Winter'!I$5</f>
        <v>11.208153475875964</v>
      </c>
      <c r="J7" s="9">
        <f>VLOOKUP($A7,'RES installed'!$A$2:$C$6,3,FALSE)*'[1]Profiles, RES, Winter'!J$5</f>
        <v>10.122226855479685</v>
      </c>
      <c r="K7" s="9">
        <f>VLOOKUP($A7,'RES installed'!$A$2:$C$6,3,FALSE)*'[1]Profiles, RES, Winter'!K$5</f>
        <v>7.316923765812156</v>
      </c>
      <c r="L7" s="9">
        <f>VLOOKUP($A7,'RES installed'!$A$2:$C$6,3,FALSE)*'[1]Profiles, RES, Winter'!L$5</f>
        <v>6.7487506996529714</v>
      </c>
      <c r="M7" s="9">
        <f>VLOOKUP($A7,'RES installed'!$A$2:$C$6,3,FALSE)*'[1]Profiles, RES, Winter'!M$5</f>
        <v>4.5277062576961828</v>
      </c>
      <c r="N7" s="9">
        <f>VLOOKUP($A7,'RES installed'!$A$2:$C$6,3,FALSE)*'[1]Profiles, RES, Winter'!N$5</f>
        <v>3.7630945650957126</v>
      </c>
      <c r="O7" s="9">
        <f>VLOOKUP($A7,'RES installed'!$A$2:$C$6,3,FALSE)*'[1]Profiles, RES, Winter'!O$5</f>
        <v>3.603064480017911</v>
      </c>
      <c r="P7" s="9">
        <f>VLOOKUP($A7,'RES installed'!$A$2:$C$6,3,FALSE)*'[1]Profiles, RES, Winter'!P$5</f>
        <v>4.9986194447554011</v>
      </c>
      <c r="Q7" s="9">
        <f>VLOOKUP($A7,'RES installed'!$A$2:$C$6,3,FALSE)*'[1]Profiles, RES, Winter'!Q$5</f>
        <v>6.7619712022836653</v>
      </c>
      <c r="R7" s="9">
        <f>VLOOKUP($A7,'RES installed'!$A$2:$C$6,3,FALSE)*'[1]Profiles, RES, Winter'!R$5</f>
        <v>7.5602527146535321</v>
      </c>
      <c r="S7" s="9">
        <f>VLOOKUP($A7,'RES installed'!$A$2:$C$6,3,FALSE)*'[1]Profiles, RES, Winter'!S$5</f>
        <v>10.383295785290498</v>
      </c>
      <c r="T7" s="9">
        <f>VLOOKUP($A7,'RES installed'!$A$2:$C$6,3,FALSE)*'[1]Profiles, RES, Winter'!T$5</f>
        <v>9.4444285234523662</v>
      </c>
      <c r="U7" s="9">
        <f>VLOOKUP($A7,'RES installed'!$A$2:$C$6,3,FALSE)*'[1]Profiles, RES, Winter'!U$5</f>
        <v>8.978422702339639</v>
      </c>
      <c r="V7" s="9">
        <f>VLOOKUP($A7,'RES installed'!$A$2:$C$6,3,FALSE)*'[1]Profiles, RES, Winter'!V$5</f>
        <v>11.846801606403226</v>
      </c>
      <c r="W7" s="9">
        <f>VLOOKUP($A7,'RES installed'!$A$2:$C$6,3,FALSE)*'[1]Profiles, RES, Winter'!W$5</f>
        <v>14.169199317138698</v>
      </c>
      <c r="X7" s="9">
        <f>VLOOKUP($A7,'RES installed'!$A$2:$C$6,3,FALSE)*'[1]Profiles, RES, Winter'!X$5</f>
        <v>13.396121683644912</v>
      </c>
      <c r="Y7" s="9">
        <f>VLOOKUP($A7,'RES installed'!$A$2:$C$6,3,FALSE)*'[1]Profiles, RES, Winter'!Y$5</f>
        <v>19.041567222657562</v>
      </c>
    </row>
    <row r="8" spans="1:25" x14ac:dyDescent="0.25">
      <c r="A8" s="8">
        <v>7</v>
      </c>
      <c r="B8" s="9">
        <f>VLOOKUP($A8,'RES installed'!$A$2:$C$6,3,FALSE)*'[1]Profiles, RES, Winter'!B$5</f>
        <v>15.309174549423485</v>
      </c>
      <c r="C8" s="9">
        <f>VLOOKUP($A8,'RES installed'!$A$2:$C$6,3,FALSE)*'[1]Profiles, RES, Winter'!C$5</f>
        <v>14.147906638307401</v>
      </c>
      <c r="D8" s="9">
        <f>VLOOKUP($A8,'RES installed'!$A$2:$C$6,3,FALSE)*'[1]Profiles, RES, Winter'!D$5</f>
        <v>14.978958776446882</v>
      </c>
      <c r="E8" s="9">
        <f>VLOOKUP($A8,'RES installed'!$A$2:$C$6,3,FALSE)*'[1]Profiles, RES, Winter'!E$5</f>
        <v>14.91373194895332</v>
      </c>
      <c r="F8" s="9">
        <f>VLOOKUP($A8,'RES installed'!$A$2:$C$6,3,FALSE)*'[1]Profiles, RES, Winter'!F$5</f>
        <v>12.278640994066942</v>
      </c>
      <c r="G8" s="9">
        <f>VLOOKUP($A8,'RES installed'!$A$2:$C$6,3,FALSE)*'[1]Profiles, RES, Winter'!G$5</f>
        <v>12.454154259487296</v>
      </c>
      <c r="H8" s="9">
        <f>VLOOKUP($A8,'RES installed'!$A$2:$C$6,3,FALSE)*'[1]Profiles, RES, Winter'!H$5</f>
        <v>12.480930258591737</v>
      </c>
      <c r="I8" s="9">
        <f>VLOOKUP($A8,'RES installed'!$A$2:$C$6,3,FALSE)*'[1]Profiles, RES, Winter'!I$5</f>
        <v>11.208153475875964</v>
      </c>
      <c r="J8" s="9">
        <f>VLOOKUP($A8,'RES installed'!$A$2:$C$6,3,FALSE)*'[1]Profiles, RES, Winter'!J$5</f>
        <v>10.122226855479685</v>
      </c>
      <c r="K8" s="9">
        <f>VLOOKUP($A8,'RES installed'!$A$2:$C$6,3,FALSE)*'[1]Profiles, RES, Winter'!K$5</f>
        <v>7.316923765812156</v>
      </c>
      <c r="L8" s="9">
        <f>VLOOKUP($A8,'RES installed'!$A$2:$C$6,3,FALSE)*'[1]Profiles, RES, Winter'!L$5</f>
        <v>6.7487506996529714</v>
      </c>
      <c r="M8" s="9">
        <f>VLOOKUP($A8,'RES installed'!$A$2:$C$6,3,FALSE)*'[1]Profiles, RES, Winter'!M$5</f>
        <v>4.5277062576961828</v>
      </c>
      <c r="N8" s="9">
        <f>VLOOKUP($A8,'RES installed'!$A$2:$C$6,3,FALSE)*'[1]Profiles, RES, Winter'!N$5</f>
        <v>3.7630945650957126</v>
      </c>
      <c r="O8" s="9">
        <f>VLOOKUP($A8,'RES installed'!$A$2:$C$6,3,FALSE)*'[1]Profiles, RES, Winter'!O$5</f>
        <v>3.603064480017911</v>
      </c>
      <c r="P8" s="9">
        <f>VLOOKUP($A8,'RES installed'!$A$2:$C$6,3,FALSE)*'[1]Profiles, RES, Winter'!P$5</f>
        <v>4.9986194447554011</v>
      </c>
      <c r="Q8" s="9">
        <f>VLOOKUP($A8,'RES installed'!$A$2:$C$6,3,FALSE)*'[1]Profiles, RES, Winter'!Q$5</f>
        <v>6.7619712022836653</v>
      </c>
      <c r="R8" s="9">
        <f>VLOOKUP($A8,'RES installed'!$A$2:$C$6,3,FALSE)*'[1]Profiles, RES, Winter'!R$5</f>
        <v>7.5602527146535321</v>
      </c>
      <c r="S8" s="9">
        <f>VLOOKUP($A8,'RES installed'!$A$2:$C$6,3,FALSE)*'[1]Profiles, RES, Winter'!S$5</f>
        <v>10.383295785290498</v>
      </c>
      <c r="T8" s="9">
        <f>VLOOKUP($A8,'RES installed'!$A$2:$C$6,3,FALSE)*'[1]Profiles, RES, Winter'!T$5</f>
        <v>9.4444285234523662</v>
      </c>
      <c r="U8" s="9">
        <f>VLOOKUP($A8,'RES installed'!$A$2:$C$6,3,FALSE)*'[1]Profiles, RES, Winter'!U$5</f>
        <v>8.978422702339639</v>
      </c>
      <c r="V8" s="9">
        <f>VLOOKUP($A8,'RES installed'!$A$2:$C$6,3,FALSE)*'[1]Profiles, RES, Winter'!V$5</f>
        <v>11.846801606403226</v>
      </c>
      <c r="W8" s="9">
        <f>VLOOKUP($A8,'RES installed'!$A$2:$C$6,3,FALSE)*'[1]Profiles, RES, Winter'!W$5</f>
        <v>14.169199317138698</v>
      </c>
      <c r="X8" s="9">
        <f>VLOOKUP($A8,'RES installed'!$A$2:$C$6,3,FALSE)*'[1]Profiles, RES, Winter'!X$5</f>
        <v>13.396121683644912</v>
      </c>
      <c r="Y8" s="9">
        <f>VLOOKUP($A8,'RES installed'!$A$2:$C$6,3,FALSE)*'[1]Profiles, RES, Winter'!Y$5</f>
        <v>19.041567222657562</v>
      </c>
    </row>
    <row r="9" spans="1:25" x14ac:dyDescent="0.25">
      <c r="A9" s="8">
        <v>8</v>
      </c>
      <c r="B9" s="9">
        <f>VLOOKUP($A9,'RES installed'!$A$2:$C$6,3,FALSE)*'[1]Profiles, RES, Winter'!B$5</f>
        <v>15.309174549423485</v>
      </c>
      <c r="C9" s="9">
        <f>VLOOKUP($A9,'RES installed'!$A$2:$C$6,3,FALSE)*'[1]Profiles, RES, Winter'!C$5</f>
        <v>14.147906638307401</v>
      </c>
      <c r="D9" s="9">
        <f>VLOOKUP($A9,'RES installed'!$A$2:$C$6,3,FALSE)*'[1]Profiles, RES, Winter'!D$5</f>
        <v>14.978958776446882</v>
      </c>
      <c r="E9" s="9">
        <f>VLOOKUP($A9,'RES installed'!$A$2:$C$6,3,FALSE)*'[1]Profiles, RES, Winter'!E$5</f>
        <v>14.91373194895332</v>
      </c>
      <c r="F9" s="9">
        <f>VLOOKUP($A9,'RES installed'!$A$2:$C$6,3,FALSE)*'[1]Profiles, RES, Winter'!F$5</f>
        <v>12.278640994066942</v>
      </c>
      <c r="G9" s="9">
        <f>VLOOKUP($A9,'RES installed'!$A$2:$C$6,3,FALSE)*'[1]Profiles, RES, Winter'!G$5</f>
        <v>12.454154259487296</v>
      </c>
      <c r="H9" s="9">
        <f>VLOOKUP($A9,'RES installed'!$A$2:$C$6,3,FALSE)*'[1]Profiles, RES, Winter'!H$5</f>
        <v>12.480930258591737</v>
      </c>
      <c r="I9" s="9">
        <f>VLOOKUP($A9,'RES installed'!$A$2:$C$6,3,FALSE)*'[1]Profiles, RES, Winter'!I$5</f>
        <v>11.208153475875964</v>
      </c>
      <c r="J9" s="9">
        <f>VLOOKUP($A9,'RES installed'!$A$2:$C$6,3,FALSE)*'[1]Profiles, RES, Winter'!J$5</f>
        <v>10.122226855479685</v>
      </c>
      <c r="K9" s="9">
        <f>VLOOKUP($A9,'RES installed'!$A$2:$C$6,3,FALSE)*'[1]Profiles, RES, Winter'!K$5</f>
        <v>7.316923765812156</v>
      </c>
      <c r="L9" s="9">
        <f>VLOOKUP($A9,'RES installed'!$A$2:$C$6,3,FALSE)*'[1]Profiles, RES, Winter'!L$5</f>
        <v>6.7487506996529714</v>
      </c>
      <c r="M9" s="9">
        <f>VLOOKUP($A9,'RES installed'!$A$2:$C$6,3,FALSE)*'[1]Profiles, RES, Winter'!M$5</f>
        <v>4.5277062576961828</v>
      </c>
      <c r="N9" s="9">
        <f>VLOOKUP($A9,'RES installed'!$A$2:$C$6,3,FALSE)*'[1]Profiles, RES, Winter'!N$5</f>
        <v>3.7630945650957126</v>
      </c>
      <c r="O9" s="9">
        <f>VLOOKUP($A9,'RES installed'!$A$2:$C$6,3,FALSE)*'[1]Profiles, RES, Winter'!O$5</f>
        <v>3.603064480017911</v>
      </c>
      <c r="P9" s="9">
        <f>VLOOKUP($A9,'RES installed'!$A$2:$C$6,3,FALSE)*'[1]Profiles, RES, Winter'!P$5</f>
        <v>4.9986194447554011</v>
      </c>
      <c r="Q9" s="9">
        <f>VLOOKUP($A9,'RES installed'!$A$2:$C$6,3,FALSE)*'[1]Profiles, RES, Winter'!Q$5</f>
        <v>6.7619712022836653</v>
      </c>
      <c r="R9" s="9">
        <f>VLOOKUP($A9,'RES installed'!$A$2:$C$6,3,FALSE)*'[1]Profiles, RES, Winter'!R$5</f>
        <v>7.5602527146535321</v>
      </c>
      <c r="S9" s="9">
        <f>VLOOKUP($A9,'RES installed'!$A$2:$C$6,3,FALSE)*'[1]Profiles, RES, Winter'!S$5</f>
        <v>10.383295785290498</v>
      </c>
      <c r="T9" s="9">
        <f>VLOOKUP($A9,'RES installed'!$A$2:$C$6,3,FALSE)*'[1]Profiles, RES, Winter'!T$5</f>
        <v>9.4444285234523662</v>
      </c>
      <c r="U9" s="9">
        <f>VLOOKUP($A9,'RES installed'!$A$2:$C$6,3,FALSE)*'[1]Profiles, RES, Winter'!U$5</f>
        <v>8.978422702339639</v>
      </c>
      <c r="V9" s="9">
        <f>VLOOKUP($A9,'RES installed'!$A$2:$C$6,3,FALSE)*'[1]Profiles, RES, Winter'!V$5</f>
        <v>11.846801606403226</v>
      </c>
      <c r="W9" s="9">
        <f>VLOOKUP($A9,'RES installed'!$A$2:$C$6,3,FALSE)*'[1]Profiles, RES, Winter'!W$5</f>
        <v>14.169199317138698</v>
      </c>
      <c r="X9" s="9">
        <f>VLOOKUP($A9,'RES installed'!$A$2:$C$6,3,FALSE)*'[1]Profiles, RES, Winter'!X$5</f>
        <v>13.396121683644912</v>
      </c>
      <c r="Y9" s="9">
        <f>VLOOKUP($A9,'RES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20.777825135286914</v>
      </c>
      <c r="C7" s="9">
        <f>VLOOKUP($A7,'RES installed'!$A$2:$C$6,3,FALSE)*'[1]Profiles, RES, Winter'!C$6</f>
        <v>18.270984978047785</v>
      </c>
      <c r="D7" s="9">
        <f>VLOOKUP($A7,'RES installed'!$A$2:$C$6,3,FALSE)*'[1]Profiles, RES, Winter'!D$6</f>
        <v>15.037539245966911</v>
      </c>
      <c r="E7" s="9">
        <f>VLOOKUP($A7,'RES installed'!$A$2:$C$6,3,FALSE)*'[1]Profiles, RES, Winter'!E$6</f>
        <v>13.018268582805797</v>
      </c>
      <c r="F7" s="9">
        <f>VLOOKUP($A7,'RES installed'!$A$2:$C$6,3,FALSE)*'[1]Profiles, RES, Winter'!F$6</f>
        <v>12.136852601082296</v>
      </c>
      <c r="G7" s="9">
        <f>VLOOKUP($A7,'RES installed'!$A$2:$C$6,3,FALSE)*'[1]Profiles, RES, Winter'!G$6</f>
        <v>9.7190075556463142</v>
      </c>
      <c r="H7" s="9">
        <f>VLOOKUP($A7,'RES installed'!$A$2:$C$6,3,FALSE)*'[1]Profiles, RES, Winter'!H$6</f>
        <v>9.4624576271186438</v>
      </c>
      <c r="I7" s="9">
        <f>VLOOKUP($A7,'RES installed'!$A$2:$C$6,3,FALSE)*'[1]Profiles, RES, Winter'!I$6</f>
        <v>8.5789095364508885</v>
      </c>
      <c r="J7" s="9">
        <f>VLOOKUP($A7,'RES installed'!$A$2:$C$6,3,FALSE)*'[1]Profiles, RES, Winter'!J$6</f>
        <v>8.8422243210128642</v>
      </c>
      <c r="K7" s="9">
        <f>VLOOKUP($A7,'RES installed'!$A$2:$C$6,3,FALSE)*'[1]Profiles, RES, Winter'!K$6</f>
        <v>9.3516630079640617</v>
      </c>
      <c r="L7" s="9">
        <f>VLOOKUP($A7,'RES installed'!$A$2:$C$6,3,FALSE)*'[1]Profiles, RES, Winter'!L$6</f>
        <v>9.3603026725546243</v>
      </c>
      <c r="M7" s="9">
        <f>VLOOKUP($A7,'RES installed'!$A$2:$C$6,3,FALSE)*'[1]Profiles, RES, Winter'!M$6</f>
        <v>10.97158604758015</v>
      </c>
      <c r="N7" s="9">
        <f>VLOOKUP($A7,'RES installed'!$A$2:$C$6,3,FALSE)*'[1]Profiles, RES, Winter'!N$6</f>
        <v>10.976362186032263</v>
      </c>
      <c r="O7" s="9">
        <f>VLOOKUP($A7,'RES installed'!$A$2:$C$6,3,FALSE)*'[1]Profiles, RES, Winter'!O$6</f>
        <v>11.128667934449663</v>
      </c>
      <c r="P7" s="9">
        <f>VLOOKUP($A7,'RES installed'!$A$2:$C$6,3,FALSE)*'[1]Profiles, RES, Winter'!P$6</f>
        <v>12.531594279661018</v>
      </c>
      <c r="Q7" s="9">
        <f>VLOOKUP($A7,'RES installed'!$A$2:$C$6,3,FALSE)*'[1]Profiles, RES, Winter'!Q$6</f>
        <v>10.344955074535431</v>
      </c>
      <c r="R7" s="9">
        <f>VLOOKUP($A7,'RES installed'!$A$2:$C$6,3,FALSE)*'[1]Profiles, RES, Winter'!R$6</f>
        <v>10.716424469062689</v>
      </c>
      <c r="S7" s="9">
        <f>VLOOKUP($A7,'RES installed'!$A$2:$C$6,3,FALSE)*'[1]Profiles, RES, Winter'!S$6</f>
        <v>11.347389345517664</v>
      </c>
      <c r="T7" s="9">
        <f>VLOOKUP($A7,'RES installed'!$A$2:$C$6,3,FALSE)*'[1]Profiles, RES, Winter'!T$6</f>
        <v>9.8988913492954858</v>
      </c>
      <c r="U7" s="9">
        <f>VLOOKUP($A7,'RES installed'!$A$2:$C$6,3,FALSE)*'[1]Profiles, RES, Winter'!U$6</f>
        <v>10.253058632836431</v>
      </c>
      <c r="V7" s="9">
        <f>VLOOKUP($A7,'RES installed'!$A$2:$C$6,3,FALSE)*'[1]Profiles, RES, Winter'!V$6</f>
        <v>9.6081030477843576</v>
      </c>
      <c r="W7" s="9">
        <f>VLOOKUP($A7,'RES installed'!$A$2:$C$6,3,FALSE)*'[1]Profiles, RES, Winter'!W$6</f>
        <v>8.7191382479068817</v>
      </c>
      <c r="X7" s="9">
        <f>VLOOKUP($A7,'RES installed'!$A$2:$C$6,3,FALSE)*'[1]Profiles, RES, Winter'!X$6</f>
        <v>8.9365088319379211</v>
      </c>
      <c r="Y7" s="9">
        <f>VLOOKUP($A7,'RES installed'!$A$2:$C$6,3,FALSE)*'[1]Profiles, RES, Winter'!Y$6</f>
        <v>9.7724188278537873</v>
      </c>
    </row>
    <row r="8" spans="1:25" x14ac:dyDescent="0.25">
      <c r="A8" s="8">
        <v>7</v>
      </c>
      <c r="B8" s="9">
        <f>VLOOKUP($A8,'RES installed'!$A$2:$C$6,3,FALSE)*'[1]Profiles, RES, Winter'!B$6</f>
        <v>20.777825135286914</v>
      </c>
      <c r="C8" s="9">
        <f>VLOOKUP($A8,'RES installed'!$A$2:$C$6,3,FALSE)*'[1]Profiles, RES, Winter'!C$6</f>
        <v>18.270984978047785</v>
      </c>
      <c r="D8" s="9">
        <f>VLOOKUP($A8,'RES installed'!$A$2:$C$6,3,FALSE)*'[1]Profiles, RES, Winter'!D$6</f>
        <v>15.037539245966911</v>
      </c>
      <c r="E8" s="9">
        <f>VLOOKUP($A8,'RES installed'!$A$2:$C$6,3,FALSE)*'[1]Profiles, RES, Winter'!E$6</f>
        <v>13.018268582805797</v>
      </c>
      <c r="F8" s="9">
        <f>VLOOKUP($A8,'RES installed'!$A$2:$C$6,3,FALSE)*'[1]Profiles, RES, Winter'!F$6</f>
        <v>12.136852601082296</v>
      </c>
      <c r="G8" s="9">
        <f>VLOOKUP($A8,'RES installed'!$A$2:$C$6,3,FALSE)*'[1]Profiles, RES, Winter'!G$6</f>
        <v>9.7190075556463142</v>
      </c>
      <c r="H8" s="9">
        <f>VLOOKUP($A8,'RES installed'!$A$2:$C$6,3,FALSE)*'[1]Profiles, RES, Winter'!H$6</f>
        <v>9.4624576271186438</v>
      </c>
      <c r="I8" s="9">
        <f>VLOOKUP($A8,'RES installed'!$A$2:$C$6,3,FALSE)*'[1]Profiles, RES, Winter'!I$6</f>
        <v>8.5789095364508885</v>
      </c>
      <c r="J8" s="9">
        <f>VLOOKUP($A8,'RES installed'!$A$2:$C$6,3,FALSE)*'[1]Profiles, RES, Winter'!J$6</f>
        <v>8.8422243210128642</v>
      </c>
      <c r="K8" s="9">
        <f>VLOOKUP($A8,'RES installed'!$A$2:$C$6,3,FALSE)*'[1]Profiles, RES, Winter'!K$6</f>
        <v>9.3516630079640617</v>
      </c>
      <c r="L8" s="9">
        <f>VLOOKUP($A8,'RES installed'!$A$2:$C$6,3,FALSE)*'[1]Profiles, RES, Winter'!L$6</f>
        <v>9.3603026725546243</v>
      </c>
      <c r="M8" s="9">
        <f>VLOOKUP($A8,'RES installed'!$A$2:$C$6,3,FALSE)*'[1]Profiles, RES, Winter'!M$6</f>
        <v>10.97158604758015</v>
      </c>
      <c r="N8" s="9">
        <f>VLOOKUP($A8,'RES installed'!$A$2:$C$6,3,FALSE)*'[1]Profiles, RES, Winter'!N$6</f>
        <v>10.976362186032263</v>
      </c>
      <c r="O8" s="9">
        <f>VLOOKUP($A8,'RES installed'!$A$2:$C$6,3,FALSE)*'[1]Profiles, RES, Winter'!O$6</f>
        <v>11.128667934449663</v>
      </c>
      <c r="P8" s="9">
        <f>VLOOKUP($A8,'RES installed'!$A$2:$C$6,3,FALSE)*'[1]Profiles, RES, Winter'!P$6</f>
        <v>12.531594279661018</v>
      </c>
      <c r="Q8" s="9">
        <f>VLOOKUP($A8,'RES installed'!$A$2:$C$6,3,FALSE)*'[1]Profiles, RES, Winter'!Q$6</f>
        <v>10.344955074535431</v>
      </c>
      <c r="R8" s="9">
        <f>VLOOKUP($A8,'RES installed'!$A$2:$C$6,3,FALSE)*'[1]Profiles, RES, Winter'!R$6</f>
        <v>10.716424469062689</v>
      </c>
      <c r="S8" s="9">
        <f>VLOOKUP($A8,'RES installed'!$A$2:$C$6,3,FALSE)*'[1]Profiles, RES, Winter'!S$6</f>
        <v>11.347389345517664</v>
      </c>
      <c r="T8" s="9">
        <f>VLOOKUP($A8,'RES installed'!$A$2:$C$6,3,FALSE)*'[1]Profiles, RES, Winter'!T$6</f>
        <v>9.8988913492954858</v>
      </c>
      <c r="U8" s="9">
        <f>VLOOKUP($A8,'RES installed'!$A$2:$C$6,3,FALSE)*'[1]Profiles, RES, Winter'!U$6</f>
        <v>10.253058632836431</v>
      </c>
      <c r="V8" s="9">
        <f>VLOOKUP($A8,'RES installed'!$A$2:$C$6,3,FALSE)*'[1]Profiles, RES, Winter'!V$6</f>
        <v>9.6081030477843576</v>
      </c>
      <c r="W8" s="9">
        <f>VLOOKUP($A8,'RES installed'!$A$2:$C$6,3,FALSE)*'[1]Profiles, RES, Winter'!W$6</f>
        <v>8.7191382479068817</v>
      </c>
      <c r="X8" s="9">
        <f>VLOOKUP($A8,'RES installed'!$A$2:$C$6,3,FALSE)*'[1]Profiles, RES, Winter'!X$6</f>
        <v>8.9365088319379211</v>
      </c>
      <c r="Y8" s="9">
        <f>VLOOKUP($A8,'RES installed'!$A$2:$C$6,3,FALSE)*'[1]Profiles, RES, Winter'!Y$6</f>
        <v>9.7724188278537873</v>
      </c>
    </row>
    <row r="9" spans="1:25" x14ac:dyDescent="0.25">
      <c r="A9" s="8">
        <v>8</v>
      </c>
      <c r="B9" s="9">
        <f>VLOOKUP($A9,'RES installed'!$A$2:$C$6,3,FALSE)*'[1]Profiles, RES, Winter'!B$6</f>
        <v>20.777825135286914</v>
      </c>
      <c r="C9" s="9">
        <f>VLOOKUP($A9,'RES installed'!$A$2:$C$6,3,FALSE)*'[1]Profiles, RES, Winter'!C$6</f>
        <v>18.270984978047785</v>
      </c>
      <c r="D9" s="9">
        <f>VLOOKUP($A9,'RES installed'!$A$2:$C$6,3,FALSE)*'[1]Profiles, RES, Winter'!D$6</f>
        <v>15.037539245966911</v>
      </c>
      <c r="E9" s="9">
        <f>VLOOKUP($A9,'RES installed'!$A$2:$C$6,3,FALSE)*'[1]Profiles, RES, Winter'!E$6</f>
        <v>13.018268582805797</v>
      </c>
      <c r="F9" s="9">
        <f>VLOOKUP($A9,'RES installed'!$A$2:$C$6,3,FALSE)*'[1]Profiles, RES, Winter'!F$6</f>
        <v>12.136852601082296</v>
      </c>
      <c r="G9" s="9">
        <f>VLOOKUP($A9,'RES installed'!$A$2:$C$6,3,FALSE)*'[1]Profiles, RES, Winter'!G$6</f>
        <v>9.7190075556463142</v>
      </c>
      <c r="H9" s="9">
        <f>VLOOKUP($A9,'RES installed'!$A$2:$C$6,3,FALSE)*'[1]Profiles, RES, Winter'!H$6</f>
        <v>9.4624576271186438</v>
      </c>
      <c r="I9" s="9">
        <f>VLOOKUP($A9,'RES installed'!$A$2:$C$6,3,FALSE)*'[1]Profiles, RES, Winter'!I$6</f>
        <v>8.5789095364508885</v>
      </c>
      <c r="J9" s="9">
        <f>VLOOKUP($A9,'RES installed'!$A$2:$C$6,3,FALSE)*'[1]Profiles, RES, Winter'!J$6</f>
        <v>8.8422243210128642</v>
      </c>
      <c r="K9" s="9">
        <f>VLOOKUP($A9,'RES installed'!$A$2:$C$6,3,FALSE)*'[1]Profiles, RES, Winter'!K$6</f>
        <v>9.3516630079640617</v>
      </c>
      <c r="L9" s="9">
        <f>VLOOKUP($A9,'RES installed'!$A$2:$C$6,3,FALSE)*'[1]Profiles, RES, Winter'!L$6</f>
        <v>9.3603026725546243</v>
      </c>
      <c r="M9" s="9">
        <f>VLOOKUP($A9,'RES installed'!$A$2:$C$6,3,FALSE)*'[1]Profiles, RES, Winter'!M$6</f>
        <v>10.97158604758015</v>
      </c>
      <c r="N9" s="9">
        <f>VLOOKUP($A9,'RES installed'!$A$2:$C$6,3,FALSE)*'[1]Profiles, RES, Winter'!N$6</f>
        <v>10.976362186032263</v>
      </c>
      <c r="O9" s="9">
        <f>VLOOKUP($A9,'RES installed'!$A$2:$C$6,3,FALSE)*'[1]Profiles, RES, Winter'!O$6</f>
        <v>11.128667934449663</v>
      </c>
      <c r="P9" s="9">
        <f>VLOOKUP($A9,'RES installed'!$A$2:$C$6,3,FALSE)*'[1]Profiles, RES, Winter'!P$6</f>
        <v>12.531594279661018</v>
      </c>
      <c r="Q9" s="9">
        <f>VLOOKUP($A9,'RES installed'!$A$2:$C$6,3,FALSE)*'[1]Profiles, RES, Winter'!Q$6</f>
        <v>10.344955074535431</v>
      </c>
      <c r="R9" s="9">
        <f>VLOOKUP($A9,'RES installed'!$A$2:$C$6,3,FALSE)*'[1]Profiles, RES, Winter'!R$6</f>
        <v>10.716424469062689</v>
      </c>
      <c r="S9" s="9">
        <f>VLOOKUP($A9,'RES installed'!$A$2:$C$6,3,FALSE)*'[1]Profiles, RES, Winter'!S$6</f>
        <v>11.347389345517664</v>
      </c>
      <c r="T9" s="9">
        <f>VLOOKUP($A9,'RES installed'!$A$2:$C$6,3,FALSE)*'[1]Profiles, RES, Winter'!T$6</f>
        <v>9.8988913492954858</v>
      </c>
      <c r="U9" s="9">
        <f>VLOOKUP($A9,'RES installed'!$A$2:$C$6,3,FALSE)*'[1]Profiles, RES, Winter'!U$6</f>
        <v>10.253058632836431</v>
      </c>
      <c r="V9" s="9">
        <f>VLOOKUP($A9,'RES installed'!$A$2:$C$6,3,FALSE)*'[1]Profiles, RES, Winter'!V$6</f>
        <v>9.6081030477843576</v>
      </c>
      <c r="W9" s="9">
        <f>VLOOKUP($A9,'RES installed'!$A$2:$C$6,3,FALSE)*'[1]Profiles, RES, Winter'!W$6</f>
        <v>8.7191382479068817</v>
      </c>
      <c r="X9" s="9">
        <f>VLOOKUP($A9,'RES installed'!$A$2:$C$6,3,FALSE)*'[1]Profiles, RES, Winter'!X$6</f>
        <v>8.9365088319379211</v>
      </c>
      <c r="Y9" s="9">
        <f>VLOOKUP($A9,'RES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18.958460344250046</v>
      </c>
      <c r="C7" s="9">
        <f>VLOOKUP($A7,'RES installed'!$A$2:$C$6,3,FALSE)*'[1]Profiles, RES, Winter'!C$7</f>
        <v>17.620294068386201</v>
      </c>
      <c r="D7" s="9">
        <f>VLOOKUP($A7,'RES installed'!$A$2:$C$6,3,FALSE)*'[1]Profiles, RES, Winter'!D$7</f>
        <v>19.097324460820943</v>
      </c>
      <c r="E7" s="9">
        <f>VLOOKUP($A7,'RES installed'!$A$2:$C$6,3,FALSE)*'[1]Profiles, RES, Winter'!E$7</f>
        <v>21.294199670179594</v>
      </c>
      <c r="F7" s="9">
        <f>VLOOKUP($A7,'RES installed'!$A$2:$C$6,3,FALSE)*'[1]Profiles, RES, Winter'!F$7</f>
        <v>18.214325027699758</v>
      </c>
      <c r="G7" s="9">
        <f>VLOOKUP($A7,'RES installed'!$A$2:$C$6,3,FALSE)*'[1]Profiles, RES, Winter'!G$7</f>
        <v>15.452366976732199</v>
      </c>
      <c r="H7" s="9">
        <f>VLOOKUP($A7,'RES installed'!$A$2:$C$6,3,FALSE)*'[1]Profiles, RES, Winter'!H$7</f>
        <v>11.122170115179467</v>
      </c>
      <c r="I7" s="9">
        <f>VLOOKUP($A7,'RES installed'!$A$2:$C$6,3,FALSE)*'[1]Profiles, RES, Winter'!I$7</f>
        <v>9.9007189054085387</v>
      </c>
      <c r="J7" s="9">
        <f>VLOOKUP($A7,'RES installed'!$A$2:$C$6,3,FALSE)*'[1]Profiles, RES, Winter'!J$7</f>
        <v>10.101330619186269</v>
      </c>
      <c r="K7" s="9">
        <f>VLOOKUP($A7,'RES installed'!$A$2:$C$6,3,FALSE)*'[1]Profiles, RES, Winter'!K$7</f>
        <v>9.8743857095003715</v>
      </c>
      <c r="L7" s="9">
        <f>VLOOKUP($A7,'RES installed'!$A$2:$C$6,3,FALSE)*'[1]Profiles, RES, Winter'!L$7</f>
        <v>9.9889390347599782</v>
      </c>
      <c r="M7" s="9">
        <f>VLOOKUP($A7,'RES installed'!$A$2:$C$6,3,FALSE)*'[1]Profiles, RES, Winter'!M$7</f>
        <v>10.506628617073359</v>
      </c>
      <c r="N7" s="9">
        <f>VLOOKUP($A7,'RES installed'!$A$2:$C$6,3,FALSE)*'[1]Profiles, RES, Winter'!N$7</f>
        <v>9.6106993223221409</v>
      </c>
      <c r="O7" s="9">
        <f>VLOOKUP($A7,'RES installed'!$A$2:$C$6,3,FALSE)*'[1]Profiles, RES, Winter'!O$7</f>
        <v>9.26134549975521</v>
      </c>
      <c r="P7" s="9">
        <f>VLOOKUP($A7,'RES installed'!$A$2:$C$6,3,FALSE)*'[1]Profiles, RES, Winter'!P$7</f>
        <v>12.689878636398772</v>
      </c>
      <c r="Q7" s="9">
        <f>VLOOKUP($A7,'RES installed'!$A$2:$C$6,3,FALSE)*'[1]Profiles, RES, Winter'!Q$7</f>
        <v>16.531676286428404</v>
      </c>
      <c r="R7" s="9">
        <f>VLOOKUP($A7,'RES installed'!$A$2:$C$6,3,FALSE)*'[1]Profiles, RES, Winter'!R$7</f>
        <v>16.878352959365095</v>
      </c>
      <c r="S7" s="9">
        <f>VLOOKUP($A7,'RES installed'!$A$2:$C$6,3,FALSE)*'[1]Profiles, RES, Winter'!S$7</f>
        <v>17.183220644695815</v>
      </c>
      <c r="T7" s="9">
        <f>VLOOKUP($A7,'RES installed'!$A$2:$C$6,3,FALSE)*'[1]Profiles, RES, Winter'!T$7</f>
        <v>17.657055837563455</v>
      </c>
      <c r="U7" s="9">
        <f>VLOOKUP($A7,'RES installed'!$A$2:$C$6,3,FALSE)*'[1]Profiles, RES, Winter'!U$7</f>
        <v>18.626975379422298</v>
      </c>
      <c r="V7" s="9">
        <f>VLOOKUP($A7,'RES installed'!$A$2:$C$6,3,FALSE)*'[1]Profiles, RES, Winter'!V$7</f>
        <v>18.371550413563863</v>
      </c>
      <c r="W7" s="9">
        <f>VLOOKUP($A7,'RES installed'!$A$2:$C$6,3,FALSE)*'[1]Profiles, RES, Winter'!W$7</f>
        <v>17.978957715993712</v>
      </c>
      <c r="X7" s="9">
        <f>VLOOKUP($A7,'RES installed'!$A$2:$C$6,3,FALSE)*'[1]Profiles, RES, Winter'!X$7</f>
        <v>17.215136759514547</v>
      </c>
      <c r="Y7" s="9">
        <f>VLOOKUP($A7,'RES installed'!$A$2:$C$6,3,FALSE)*'[1]Profiles, RES, Winter'!Y$7</f>
        <v>15.877829498312249</v>
      </c>
    </row>
    <row r="8" spans="1:25" x14ac:dyDescent="0.25">
      <c r="A8" s="8">
        <v>7</v>
      </c>
      <c r="B8" s="9">
        <f>VLOOKUP($A8,'RES installed'!$A$2:$C$6,3,FALSE)*'[1]Profiles, RES, Winter'!B$7</f>
        <v>18.958460344250046</v>
      </c>
      <c r="C8" s="9">
        <f>VLOOKUP($A8,'RES installed'!$A$2:$C$6,3,FALSE)*'[1]Profiles, RES, Winter'!C$7</f>
        <v>17.620294068386201</v>
      </c>
      <c r="D8" s="9">
        <f>VLOOKUP($A8,'RES installed'!$A$2:$C$6,3,FALSE)*'[1]Profiles, RES, Winter'!D$7</f>
        <v>19.097324460820943</v>
      </c>
      <c r="E8" s="9">
        <f>VLOOKUP($A8,'RES installed'!$A$2:$C$6,3,FALSE)*'[1]Profiles, RES, Winter'!E$7</f>
        <v>21.294199670179594</v>
      </c>
      <c r="F8" s="9">
        <f>VLOOKUP($A8,'RES installed'!$A$2:$C$6,3,FALSE)*'[1]Profiles, RES, Winter'!F$7</f>
        <v>18.214325027699758</v>
      </c>
      <c r="G8" s="9">
        <f>VLOOKUP($A8,'RES installed'!$A$2:$C$6,3,FALSE)*'[1]Profiles, RES, Winter'!G$7</f>
        <v>15.452366976732199</v>
      </c>
      <c r="H8" s="9">
        <f>VLOOKUP($A8,'RES installed'!$A$2:$C$6,3,FALSE)*'[1]Profiles, RES, Winter'!H$7</f>
        <v>11.122170115179467</v>
      </c>
      <c r="I8" s="9">
        <f>VLOOKUP($A8,'RES installed'!$A$2:$C$6,3,FALSE)*'[1]Profiles, RES, Winter'!I$7</f>
        <v>9.9007189054085387</v>
      </c>
      <c r="J8" s="9">
        <f>VLOOKUP($A8,'RES installed'!$A$2:$C$6,3,FALSE)*'[1]Profiles, RES, Winter'!J$7</f>
        <v>10.101330619186269</v>
      </c>
      <c r="K8" s="9">
        <f>VLOOKUP($A8,'RES installed'!$A$2:$C$6,3,FALSE)*'[1]Profiles, RES, Winter'!K$7</f>
        <v>9.8743857095003715</v>
      </c>
      <c r="L8" s="9">
        <f>VLOOKUP($A8,'RES installed'!$A$2:$C$6,3,FALSE)*'[1]Profiles, RES, Winter'!L$7</f>
        <v>9.9889390347599782</v>
      </c>
      <c r="M8" s="9">
        <f>VLOOKUP($A8,'RES installed'!$A$2:$C$6,3,FALSE)*'[1]Profiles, RES, Winter'!M$7</f>
        <v>10.506628617073359</v>
      </c>
      <c r="N8" s="9">
        <f>VLOOKUP($A8,'RES installed'!$A$2:$C$6,3,FALSE)*'[1]Profiles, RES, Winter'!N$7</f>
        <v>9.6106993223221409</v>
      </c>
      <c r="O8" s="9">
        <f>VLOOKUP($A8,'RES installed'!$A$2:$C$6,3,FALSE)*'[1]Profiles, RES, Winter'!O$7</f>
        <v>9.26134549975521</v>
      </c>
      <c r="P8" s="9">
        <f>VLOOKUP($A8,'RES installed'!$A$2:$C$6,3,FALSE)*'[1]Profiles, RES, Winter'!P$7</f>
        <v>12.689878636398772</v>
      </c>
      <c r="Q8" s="9">
        <f>VLOOKUP($A8,'RES installed'!$A$2:$C$6,3,FALSE)*'[1]Profiles, RES, Winter'!Q$7</f>
        <v>16.531676286428404</v>
      </c>
      <c r="R8" s="9">
        <f>VLOOKUP($A8,'RES installed'!$A$2:$C$6,3,FALSE)*'[1]Profiles, RES, Winter'!R$7</f>
        <v>16.878352959365095</v>
      </c>
      <c r="S8" s="9">
        <f>VLOOKUP($A8,'RES installed'!$A$2:$C$6,3,FALSE)*'[1]Profiles, RES, Winter'!S$7</f>
        <v>17.183220644695815</v>
      </c>
      <c r="T8" s="9">
        <f>VLOOKUP($A8,'RES installed'!$A$2:$C$6,3,FALSE)*'[1]Profiles, RES, Winter'!T$7</f>
        <v>17.657055837563455</v>
      </c>
      <c r="U8" s="9">
        <f>VLOOKUP($A8,'RES installed'!$A$2:$C$6,3,FALSE)*'[1]Profiles, RES, Winter'!U$7</f>
        <v>18.626975379422298</v>
      </c>
      <c r="V8" s="9">
        <f>VLOOKUP($A8,'RES installed'!$A$2:$C$6,3,FALSE)*'[1]Profiles, RES, Winter'!V$7</f>
        <v>18.371550413563863</v>
      </c>
      <c r="W8" s="9">
        <f>VLOOKUP($A8,'RES installed'!$A$2:$C$6,3,FALSE)*'[1]Profiles, RES, Winter'!W$7</f>
        <v>17.978957715993712</v>
      </c>
      <c r="X8" s="9">
        <f>VLOOKUP($A8,'RES installed'!$A$2:$C$6,3,FALSE)*'[1]Profiles, RES, Winter'!X$7</f>
        <v>17.215136759514547</v>
      </c>
      <c r="Y8" s="9">
        <f>VLOOKUP($A8,'RES installed'!$A$2:$C$6,3,FALSE)*'[1]Profiles, RES, Winter'!Y$7</f>
        <v>15.877829498312249</v>
      </c>
    </row>
    <row r="9" spans="1:25" x14ac:dyDescent="0.25">
      <c r="A9" s="8">
        <v>8</v>
      </c>
      <c r="B9" s="9">
        <f>VLOOKUP($A9,'RES installed'!$A$2:$C$6,3,FALSE)*'[1]Profiles, RES, Winter'!B$7</f>
        <v>18.958460344250046</v>
      </c>
      <c r="C9" s="9">
        <f>VLOOKUP($A9,'RES installed'!$A$2:$C$6,3,FALSE)*'[1]Profiles, RES, Winter'!C$7</f>
        <v>17.620294068386201</v>
      </c>
      <c r="D9" s="9">
        <f>VLOOKUP($A9,'RES installed'!$A$2:$C$6,3,FALSE)*'[1]Profiles, RES, Winter'!D$7</f>
        <v>19.097324460820943</v>
      </c>
      <c r="E9" s="9">
        <f>VLOOKUP($A9,'RES installed'!$A$2:$C$6,3,FALSE)*'[1]Profiles, RES, Winter'!E$7</f>
        <v>21.294199670179594</v>
      </c>
      <c r="F9" s="9">
        <f>VLOOKUP($A9,'RES installed'!$A$2:$C$6,3,FALSE)*'[1]Profiles, RES, Winter'!F$7</f>
        <v>18.214325027699758</v>
      </c>
      <c r="G9" s="9">
        <f>VLOOKUP($A9,'RES installed'!$A$2:$C$6,3,FALSE)*'[1]Profiles, RES, Winter'!G$7</f>
        <v>15.452366976732199</v>
      </c>
      <c r="H9" s="9">
        <f>VLOOKUP($A9,'RES installed'!$A$2:$C$6,3,FALSE)*'[1]Profiles, RES, Winter'!H$7</f>
        <v>11.122170115179467</v>
      </c>
      <c r="I9" s="9">
        <f>VLOOKUP($A9,'RES installed'!$A$2:$C$6,3,FALSE)*'[1]Profiles, RES, Winter'!I$7</f>
        <v>9.9007189054085387</v>
      </c>
      <c r="J9" s="9">
        <f>VLOOKUP($A9,'RES installed'!$A$2:$C$6,3,FALSE)*'[1]Profiles, RES, Winter'!J$7</f>
        <v>10.101330619186269</v>
      </c>
      <c r="K9" s="9">
        <f>VLOOKUP($A9,'RES installed'!$A$2:$C$6,3,FALSE)*'[1]Profiles, RES, Winter'!K$7</f>
        <v>9.8743857095003715</v>
      </c>
      <c r="L9" s="9">
        <f>VLOOKUP($A9,'RES installed'!$A$2:$C$6,3,FALSE)*'[1]Profiles, RES, Winter'!L$7</f>
        <v>9.9889390347599782</v>
      </c>
      <c r="M9" s="9">
        <f>VLOOKUP($A9,'RES installed'!$A$2:$C$6,3,FALSE)*'[1]Profiles, RES, Winter'!M$7</f>
        <v>10.506628617073359</v>
      </c>
      <c r="N9" s="9">
        <f>VLOOKUP($A9,'RES installed'!$A$2:$C$6,3,FALSE)*'[1]Profiles, RES, Winter'!N$7</f>
        <v>9.6106993223221409</v>
      </c>
      <c r="O9" s="9">
        <f>VLOOKUP($A9,'RES installed'!$A$2:$C$6,3,FALSE)*'[1]Profiles, RES, Winter'!O$7</f>
        <v>9.26134549975521</v>
      </c>
      <c r="P9" s="9">
        <f>VLOOKUP($A9,'RES installed'!$A$2:$C$6,3,FALSE)*'[1]Profiles, RES, Winter'!P$7</f>
        <v>12.689878636398772</v>
      </c>
      <c r="Q9" s="9">
        <f>VLOOKUP($A9,'RES installed'!$A$2:$C$6,3,FALSE)*'[1]Profiles, RES, Winter'!Q$7</f>
        <v>16.531676286428404</v>
      </c>
      <c r="R9" s="9">
        <f>VLOOKUP($A9,'RES installed'!$A$2:$C$6,3,FALSE)*'[1]Profiles, RES, Winter'!R$7</f>
        <v>16.878352959365095</v>
      </c>
      <c r="S9" s="9">
        <f>VLOOKUP($A9,'RES installed'!$A$2:$C$6,3,FALSE)*'[1]Profiles, RES, Winter'!S$7</f>
        <v>17.183220644695815</v>
      </c>
      <c r="T9" s="9">
        <f>VLOOKUP($A9,'RES installed'!$A$2:$C$6,3,FALSE)*'[1]Profiles, RES, Winter'!T$7</f>
        <v>17.657055837563455</v>
      </c>
      <c r="U9" s="9">
        <f>VLOOKUP($A9,'RES installed'!$A$2:$C$6,3,FALSE)*'[1]Profiles, RES, Winter'!U$7</f>
        <v>18.626975379422298</v>
      </c>
      <c r="V9" s="9">
        <f>VLOOKUP($A9,'RES installed'!$A$2:$C$6,3,FALSE)*'[1]Profiles, RES, Winter'!V$7</f>
        <v>18.371550413563863</v>
      </c>
      <c r="W9" s="9">
        <f>VLOOKUP($A9,'RES installed'!$A$2:$C$6,3,FALSE)*'[1]Profiles, RES, Winter'!W$7</f>
        <v>17.978957715993712</v>
      </c>
      <c r="X9" s="9">
        <f>VLOOKUP($A9,'RES installed'!$A$2:$C$6,3,FALSE)*'[1]Profiles, RES, Winter'!X$7</f>
        <v>17.215136759514547</v>
      </c>
      <c r="Y9" s="9">
        <f>VLOOKUP($A9,'RES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F9" sqref="F9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>
        <v>6</v>
      </c>
      <c r="C2" s="4">
        <v>25</v>
      </c>
    </row>
    <row r="3" spans="1:3" x14ac:dyDescent="0.25">
      <c r="A3">
        <v>5</v>
      </c>
      <c r="B3">
        <v>8</v>
      </c>
      <c r="C3" s="4">
        <v>25</v>
      </c>
    </row>
    <row r="4" spans="1:3" x14ac:dyDescent="0.25">
      <c r="A4">
        <v>6</v>
      </c>
      <c r="B4">
        <v>4</v>
      </c>
      <c r="C4" s="4">
        <v>30</v>
      </c>
    </row>
    <row r="5" spans="1:3" x14ac:dyDescent="0.25">
      <c r="A5">
        <v>7</v>
      </c>
      <c r="B5">
        <v>6</v>
      </c>
      <c r="C5" s="4">
        <v>30</v>
      </c>
    </row>
    <row r="6" spans="1:3" x14ac:dyDescent="0.25">
      <c r="A6">
        <v>8</v>
      </c>
      <c r="B6">
        <v>8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91.805012320140193</v>
      </c>
      <c r="C2" s="2">
        <f>('[1]Pc, Summer, S1'!C2*Main!$B$5)+(VLOOKUP($A2,'FL Ratio'!$A$2:$B$4,2,FALSE)*'FL Characterization'!C$2)</f>
        <v>81.263086319499749</v>
      </c>
      <c r="D2" s="2">
        <f>('[1]Pc, Summer, S1'!D2*Main!$B$5)+(VLOOKUP($A2,'FL Ratio'!$A$2:$B$4,2,FALSE)*'FL Characterization'!D$2)</f>
        <v>76.456545866429124</v>
      </c>
      <c r="E2" s="2">
        <f>('[1]Pc, Summer, S1'!E2*Main!$B$5)+(VLOOKUP($A2,'FL Ratio'!$A$2:$B$4,2,FALSE)*'FL Characterization'!E$2)</f>
        <v>68.807512615527955</v>
      </c>
      <c r="F2" s="2">
        <f>('[1]Pc, Summer, S1'!F2*Main!$B$5)+(VLOOKUP($A2,'FL Ratio'!$A$2:$B$4,2,FALSE)*'FL Characterization'!F$2)</f>
        <v>79.451206791859917</v>
      </c>
      <c r="G2" s="2">
        <f>('[1]Pc, Summer, S1'!G2*Main!$B$5)+(VLOOKUP($A2,'FL Ratio'!$A$2:$B$4,2,FALSE)*'FL Characterization'!G$2)</f>
        <v>60.689899263644783</v>
      </c>
      <c r="H2" s="2">
        <f>('[1]Pc, Summer, S1'!H2*Main!$B$5)+(VLOOKUP($A2,'FL Ratio'!$A$2:$B$4,2,FALSE)*'FL Characterization'!H$2)</f>
        <v>75.747467557113637</v>
      </c>
      <c r="I2" s="2">
        <f>('[1]Pc, Summer, S1'!I2*Main!$B$5)+(VLOOKUP($A2,'FL Ratio'!$A$2:$B$4,2,FALSE)*'FL Characterization'!I$2)</f>
        <v>89.990177601885975</v>
      </c>
      <c r="J2" s="2">
        <f>('[1]Pc, Summer, S1'!J2*Main!$B$5)+(VLOOKUP($A2,'FL Ratio'!$A$2:$B$4,2,FALSE)*'FL Characterization'!J$2)</f>
        <v>88.841366788548157</v>
      </c>
      <c r="K2" s="2">
        <f>('[1]Pc, Summer, S1'!K2*Main!$B$5)+(VLOOKUP($A2,'FL Ratio'!$A$2:$B$4,2,FALSE)*'FL Characterization'!K$2)</f>
        <v>101.76982344793001</v>
      </c>
      <c r="L2" s="2">
        <f>('[1]Pc, Summer, S1'!L2*Main!$B$5)+(VLOOKUP($A2,'FL Ratio'!$A$2:$B$4,2,FALSE)*'FL Characterization'!L$2)</f>
        <v>103.43026653830174</v>
      </c>
      <c r="M2" s="2">
        <f>('[1]Pc, Summer, S1'!M2*Main!$B$5)+(VLOOKUP($A2,'FL Ratio'!$A$2:$B$4,2,FALSE)*'FL Characterization'!M$2)</f>
        <v>102.04393133997354</v>
      </c>
      <c r="N2" s="2">
        <f>('[1]Pc, Summer, S1'!N2*Main!$B$5)+(VLOOKUP($A2,'FL Ratio'!$A$2:$B$4,2,FALSE)*'FL Characterization'!N$2)</f>
        <v>104.5700576911379</v>
      </c>
      <c r="O2" s="2">
        <f>('[1]Pc, Summer, S1'!O2*Main!$B$5)+(VLOOKUP($A2,'FL Ratio'!$A$2:$B$4,2,FALSE)*'FL Characterization'!O$2)</f>
        <v>106.63727788315295</v>
      </c>
      <c r="P2" s="2">
        <f>('[1]Pc, Summer, S1'!P2*Main!$B$5)+(VLOOKUP($A2,'FL Ratio'!$A$2:$B$4,2,FALSE)*'FL Characterization'!P$2)</f>
        <v>106.08090307216929</v>
      </c>
      <c r="Q2" s="2">
        <f>('[1]Pc, Summer, S1'!Q2*Main!$B$5)+(VLOOKUP($A2,'FL Ratio'!$A$2:$B$4,2,FALSE)*'FL Characterization'!Q$2)</f>
        <v>97.914898793552226</v>
      </c>
      <c r="R2" s="2">
        <f>('[1]Pc, Summer, S1'!R2*Main!$B$5)+(VLOOKUP($A2,'FL Ratio'!$A$2:$B$4,2,FALSE)*'FL Characterization'!R$2)</f>
        <v>100.95996556381526</v>
      </c>
      <c r="S2" s="2">
        <f>('[1]Pc, Summer, S1'!S2*Main!$B$5)+(VLOOKUP($A2,'FL Ratio'!$A$2:$B$4,2,FALSE)*'FL Characterization'!S$2)</f>
        <v>106.84579885183551</v>
      </c>
      <c r="T2" s="2">
        <f>('[1]Pc, Summer, S1'!T2*Main!$B$5)+(VLOOKUP($A2,'FL Ratio'!$A$2:$B$4,2,FALSE)*'FL Characterization'!T$2)</f>
        <v>110.15228005264294</v>
      </c>
      <c r="U2" s="2">
        <f>('[1]Pc, Summer, S1'!U2*Main!$B$5)+(VLOOKUP($A2,'FL Ratio'!$A$2:$B$4,2,FALSE)*'FL Characterization'!U$2)</f>
        <v>109.45407426807832</v>
      </c>
      <c r="V2" s="2">
        <f>('[1]Pc, Summer, S1'!V2*Main!$B$5)+(VLOOKUP($A2,'FL Ratio'!$A$2:$B$4,2,FALSE)*'FL Characterization'!V$2)</f>
        <v>100.05891256725091</v>
      </c>
      <c r="W2" s="2">
        <f>('[1]Pc, Summer, S1'!W2*Main!$B$5)+(VLOOKUP($A2,'FL Ratio'!$A$2:$B$4,2,FALSE)*'FL Characterization'!W$2)</f>
        <v>105.98055300808429</v>
      </c>
      <c r="X2" s="2">
        <f>('[1]Pc, Summer, S1'!X2*Main!$B$5)+(VLOOKUP($A2,'FL Ratio'!$A$2:$B$4,2,FALSE)*'FL Characterization'!X$2)</f>
        <v>109.03146824574782</v>
      </c>
      <c r="Y2" s="2">
        <f>('[1]Pc, Summer, S1'!Y2*Main!$B$5)+(VLOOKUP($A2,'FL Ratio'!$A$2:$B$4,2,FALSE)*'FL Characterization'!Y$2)</f>
        <v>102.90674611727823</v>
      </c>
    </row>
    <row r="3" spans="1:25" x14ac:dyDescent="0.25">
      <c r="A3">
        <v>2</v>
      </c>
      <c r="B3" s="2">
        <f>('[1]Pc, Summer, S1'!B3*Main!$B$5)+(VLOOKUP($A3,'FL Ratio'!$A$2:$B$4,2,FALSE)*'FL Characterization'!B$2)</f>
        <v>101.71701424661539</v>
      </c>
      <c r="C3" s="2">
        <f>('[1]Pc, Summer, S1'!C3*Main!$B$5)+(VLOOKUP($A3,'FL Ratio'!$A$2:$B$4,2,FALSE)*'FL Characterization'!C$2)</f>
        <v>97.49056340993485</v>
      </c>
      <c r="D3" s="2">
        <f>('[1]Pc, Summer, S1'!D3*Main!$B$5)+(VLOOKUP($A3,'FL Ratio'!$A$2:$B$4,2,FALSE)*'FL Characterization'!D$2)</f>
        <v>90.276173790357007</v>
      </c>
      <c r="E3" s="2">
        <f>('[1]Pc, Summer, S1'!E3*Main!$B$5)+(VLOOKUP($A3,'FL Ratio'!$A$2:$B$4,2,FALSE)*'FL Characterization'!E$2)</f>
        <v>88.0808976488198</v>
      </c>
      <c r="F3" s="2">
        <f>('[1]Pc, Summer, S1'!F3*Main!$B$5)+(VLOOKUP($A3,'FL Ratio'!$A$2:$B$4,2,FALSE)*'FL Characterization'!F$2)</f>
        <v>79.643150230600455</v>
      </c>
      <c r="G3" s="2">
        <f>('[1]Pc, Summer, S1'!G3*Main!$B$5)+(VLOOKUP($A3,'FL Ratio'!$A$2:$B$4,2,FALSE)*'FL Characterization'!G$2)</f>
        <v>90.657190700290244</v>
      </c>
      <c r="H3" s="2">
        <f>('[1]Pc, Summer, S1'!H3*Main!$B$5)+(VLOOKUP($A3,'FL Ratio'!$A$2:$B$4,2,FALSE)*'FL Characterization'!H$2)</f>
        <v>82.486730525895311</v>
      </c>
      <c r="I3" s="2">
        <f>('[1]Pc, Summer, S1'!I3*Main!$B$5)+(VLOOKUP($A3,'FL Ratio'!$A$2:$B$4,2,FALSE)*'FL Characterization'!I$2)</f>
        <v>95.697393261968074</v>
      </c>
      <c r="J3" s="2">
        <f>('[1]Pc, Summer, S1'!J3*Main!$B$5)+(VLOOKUP($A3,'FL Ratio'!$A$2:$B$4,2,FALSE)*'FL Characterization'!J$2)</f>
        <v>113.37770952420439</v>
      </c>
      <c r="K3" s="2">
        <f>('[1]Pc, Summer, S1'!K3*Main!$B$5)+(VLOOKUP($A3,'FL Ratio'!$A$2:$B$4,2,FALSE)*'FL Characterization'!K$2)</f>
        <v>119.62962246117992</v>
      </c>
      <c r="L3" s="2">
        <f>('[1]Pc, Summer, S1'!L3*Main!$B$5)+(VLOOKUP($A3,'FL Ratio'!$A$2:$B$4,2,FALSE)*'FL Characterization'!L$2)</f>
        <v>128.40274035440297</v>
      </c>
      <c r="M3" s="2">
        <f>('[1]Pc, Summer, S1'!M3*Main!$B$5)+(VLOOKUP($A3,'FL Ratio'!$A$2:$B$4,2,FALSE)*'FL Characterization'!M$2)</f>
        <v>118.97258297510571</v>
      </c>
      <c r="N3" s="2">
        <f>('[1]Pc, Summer, S1'!N3*Main!$B$5)+(VLOOKUP($A3,'FL Ratio'!$A$2:$B$4,2,FALSE)*'FL Characterization'!N$2)</f>
        <v>133.39305546572282</v>
      </c>
      <c r="O3" s="2">
        <f>('[1]Pc, Summer, S1'!O3*Main!$B$5)+(VLOOKUP($A3,'FL Ratio'!$A$2:$B$4,2,FALSE)*'FL Characterization'!O$2)</f>
        <v>117.94242535102512</v>
      </c>
      <c r="P3" s="2">
        <f>('[1]Pc, Summer, S1'!P3*Main!$B$5)+(VLOOKUP($A3,'FL Ratio'!$A$2:$B$4,2,FALSE)*'FL Characterization'!P$2)</f>
        <v>107.89457239633523</v>
      </c>
      <c r="Q3" s="2">
        <f>('[1]Pc, Summer, S1'!Q3*Main!$B$5)+(VLOOKUP($A3,'FL Ratio'!$A$2:$B$4,2,FALSE)*'FL Characterization'!Q$2)</f>
        <v>112.46304483815979</v>
      </c>
      <c r="R3" s="2">
        <f>('[1]Pc, Summer, S1'!R3*Main!$B$5)+(VLOOKUP($A3,'FL Ratio'!$A$2:$B$4,2,FALSE)*'FL Characterization'!R$2)</f>
        <v>117.49726635852613</v>
      </c>
      <c r="S3" s="2">
        <f>('[1]Pc, Summer, S1'!S3*Main!$B$5)+(VLOOKUP($A3,'FL Ratio'!$A$2:$B$4,2,FALSE)*'FL Characterization'!S$2)</f>
        <v>112.51004421244312</v>
      </c>
      <c r="T3" s="2">
        <f>('[1]Pc, Summer, S1'!T3*Main!$B$5)+(VLOOKUP($A3,'FL Ratio'!$A$2:$B$4,2,FALSE)*'FL Characterization'!T$2)</f>
        <v>122.89771944502439</v>
      </c>
      <c r="U3" s="2">
        <f>('[1]Pc, Summer, S1'!U3*Main!$B$5)+(VLOOKUP($A3,'FL Ratio'!$A$2:$B$4,2,FALSE)*'FL Characterization'!U$2)</f>
        <v>119.15635663244024</v>
      </c>
      <c r="V3" s="2">
        <f>('[1]Pc, Summer, S1'!V3*Main!$B$5)+(VLOOKUP($A3,'FL Ratio'!$A$2:$B$4,2,FALSE)*'FL Characterization'!V$2)</f>
        <v>110.15434324693264</v>
      </c>
      <c r="W3" s="2">
        <f>('[1]Pc, Summer, S1'!W3*Main!$B$5)+(VLOOKUP($A3,'FL Ratio'!$A$2:$B$4,2,FALSE)*'FL Characterization'!W$2)</f>
        <v>111.43034139721509</v>
      </c>
      <c r="X3" s="2">
        <f>('[1]Pc, Summer, S1'!X3*Main!$B$5)+(VLOOKUP($A3,'FL Ratio'!$A$2:$B$4,2,FALSE)*'FL Characterization'!X$2)</f>
        <v>119.78948344636018</v>
      </c>
      <c r="Y3" s="2">
        <f>('[1]Pc, Summer, S1'!Y3*Main!$B$5)+(VLOOKUP($A3,'FL Ratio'!$A$2:$B$4,2,FALSE)*'FL Characterization'!Y$2)</f>
        <v>97.623374197711811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119.97719042486895</v>
      </c>
      <c r="C4" s="2">
        <f>('[1]Pc, Summer, S1'!C4*Main!$B$5)+(VLOOKUP($A4,'FL Ratio'!$A$2:$B$4,2,FALSE)*'FL Characterization'!C$2)</f>
        <v>97.575324672504522</v>
      </c>
      <c r="D4" s="2">
        <f>('[1]Pc, Summer, S1'!D4*Main!$B$5)+(VLOOKUP($A4,'FL Ratio'!$A$2:$B$4,2,FALSE)*'FL Characterization'!D$2)</f>
        <v>96.599323113339324</v>
      </c>
      <c r="E4" s="2">
        <f>('[1]Pc, Summer, S1'!E4*Main!$B$5)+(VLOOKUP($A4,'FL Ratio'!$A$2:$B$4,2,FALSE)*'FL Characterization'!E$2)</f>
        <v>92.154222860349677</v>
      </c>
      <c r="F4" s="2">
        <f>('[1]Pc, Summer, S1'!F4*Main!$B$5)+(VLOOKUP($A4,'FL Ratio'!$A$2:$B$4,2,FALSE)*'FL Characterization'!F$2)</f>
        <v>90.513389866819097</v>
      </c>
      <c r="G4" s="2">
        <f>('[1]Pc, Summer, S1'!G4*Main!$B$5)+(VLOOKUP($A4,'FL Ratio'!$A$2:$B$4,2,FALSE)*'FL Characterization'!G$2)</f>
        <v>91.752313784147717</v>
      </c>
      <c r="H4" s="2">
        <f>('[1]Pc, Summer, S1'!H4*Main!$B$5)+(VLOOKUP($A4,'FL Ratio'!$A$2:$B$4,2,FALSE)*'FL Characterization'!H$2)</f>
        <v>130.71705138651913</v>
      </c>
      <c r="I4" s="2">
        <f>('[1]Pc, Summer, S1'!I4*Main!$B$5)+(VLOOKUP($A4,'FL Ratio'!$A$2:$B$4,2,FALSE)*'FL Characterization'!I$2)</f>
        <v>145.68816453347799</v>
      </c>
      <c r="J4" s="2">
        <f>('[1]Pc, Summer, S1'!J4*Main!$B$5)+(VLOOKUP($A4,'FL Ratio'!$A$2:$B$4,2,FALSE)*'FL Characterization'!J$2)</f>
        <v>132.818009536652</v>
      </c>
      <c r="K4" s="2">
        <f>('[1]Pc, Summer, S1'!K4*Main!$B$5)+(VLOOKUP($A4,'FL Ratio'!$A$2:$B$4,2,FALSE)*'FL Characterization'!K$2)</f>
        <v>136.33102123197045</v>
      </c>
      <c r="L4" s="2">
        <f>('[1]Pc, Summer, S1'!L4*Main!$B$5)+(VLOOKUP($A4,'FL Ratio'!$A$2:$B$4,2,FALSE)*'FL Characterization'!L$2)</f>
        <v>149.87399236693369</v>
      </c>
      <c r="M4" s="2">
        <f>('[1]Pc, Summer, S1'!M4*Main!$B$5)+(VLOOKUP($A4,'FL Ratio'!$A$2:$B$4,2,FALSE)*'FL Characterization'!M$2)</f>
        <v>155.31415227458226</v>
      </c>
      <c r="N4" s="2">
        <f>('[1]Pc, Summer, S1'!N4*Main!$B$5)+(VLOOKUP($A4,'FL Ratio'!$A$2:$B$4,2,FALSE)*'FL Characterization'!N$2)</f>
        <v>149.96370628286897</v>
      </c>
      <c r="O4" s="2">
        <f>('[1]Pc, Summer, S1'!O4*Main!$B$5)+(VLOOKUP($A4,'FL Ratio'!$A$2:$B$4,2,FALSE)*'FL Characterization'!O$2)</f>
        <v>162.3384796637061</v>
      </c>
      <c r="P4" s="2">
        <f>('[1]Pc, Summer, S1'!P4*Main!$B$5)+(VLOOKUP($A4,'FL Ratio'!$A$2:$B$4,2,FALSE)*'FL Characterization'!P$2)</f>
        <v>141.5894857992171</v>
      </c>
      <c r="Q4" s="2">
        <f>('[1]Pc, Summer, S1'!Q4*Main!$B$5)+(VLOOKUP($A4,'FL Ratio'!$A$2:$B$4,2,FALSE)*'FL Characterization'!Q$2)</f>
        <v>153.3897829455077</v>
      </c>
      <c r="R4" s="2">
        <f>('[1]Pc, Summer, S1'!R4*Main!$B$5)+(VLOOKUP($A4,'FL Ratio'!$A$2:$B$4,2,FALSE)*'FL Characterization'!R$2)</f>
        <v>123.55979958719071</v>
      </c>
      <c r="S4" s="2">
        <f>('[1]Pc, Summer, S1'!S4*Main!$B$5)+(VLOOKUP($A4,'FL Ratio'!$A$2:$B$4,2,FALSE)*'FL Characterization'!S$2)</f>
        <v>141.15792498631941</v>
      </c>
      <c r="T4" s="2">
        <f>('[1]Pc, Summer, S1'!T4*Main!$B$5)+(VLOOKUP($A4,'FL Ratio'!$A$2:$B$4,2,FALSE)*'FL Characterization'!T$2)</f>
        <v>135.48544247561676</v>
      </c>
      <c r="U4" s="2">
        <f>('[1]Pc, Summer, S1'!U4*Main!$B$5)+(VLOOKUP($A4,'FL Ratio'!$A$2:$B$4,2,FALSE)*'FL Characterization'!U$2)</f>
        <v>142.37539430257479</v>
      </c>
      <c r="V4" s="2">
        <f>('[1]Pc, Summer, S1'!V4*Main!$B$5)+(VLOOKUP($A4,'FL Ratio'!$A$2:$B$4,2,FALSE)*'FL Characterization'!V$2)</f>
        <v>133.10708714364694</v>
      </c>
      <c r="W4" s="2">
        <f>('[1]Pc, Summer, S1'!W4*Main!$B$5)+(VLOOKUP($A4,'FL Ratio'!$A$2:$B$4,2,FALSE)*'FL Characterization'!W$2)</f>
        <v>128.20869370946102</v>
      </c>
      <c r="X4" s="2">
        <f>('[1]Pc, Summer, S1'!X4*Main!$B$5)+(VLOOKUP($A4,'FL Ratio'!$A$2:$B$4,2,FALSE)*'FL Characterization'!X$2)</f>
        <v>128.57668831365135</v>
      </c>
      <c r="Y4" s="2">
        <f>('[1]Pc, Summer, S1'!Y4*Main!$B$5)+(VLOOKUP($A4,'FL Ratio'!$A$2:$B$4,2,FALSE)*'FL Characterization'!Y$2)</f>
        <v>127.03717984701932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83.921749370998754</v>
      </c>
      <c r="C2" s="2">
        <f>('[1]Pc, Summer, S2'!C2*Main!$B$5)+(VLOOKUP($A2,'FL Ratio'!$A$2:$B$4,2,FALSE)*'FL Characterization'!C$2)</f>
        <v>74.323432012334848</v>
      </c>
      <c r="D2" s="2">
        <f>('[1]Pc, Summer, S2'!D2*Main!$B$5)+(VLOOKUP($A2,'FL Ratio'!$A$2:$B$4,2,FALSE)*'FL Characterization'!D$2)</f>
        <v>68.581921175582238</v>
      </c>
      <c r="E2" s="2">
        <f>('[1]Pc, Summer, S2'!E2*Main!$B$5)+(VLOOKUP($A2,'FL Ratio'!$A$2:$B$4,2,FALSE)*'FL Characterization'!E$2)</f>
        <v>76.432384501656784</v>
      </c>
      <c r="F2" s="2">
        <f>('[1]Pc, Summer, S2'!F2*Main!$B$5)+(VLOOKUP($A2,'FL Ratio'!$A$2:$B$4,2,FALSE)*'FL Characterization'!F$2)</f>
        <v>72.715308518975718</v>
      </c>
      <c r="G2" s="2">
        <f>('[1]Pc, Summer, S2'!G2*Main!$B$5)+(VLOOKUP($A2,'FL Ratio'!$A$2:$B$4,2,FALSE)*'FL Characterization'!G$2)</f>
        <v>66.242584242297596</v>
      </c>
      <c r="H2" s="2">
        <f>('[1]Pc, Summer, S2'!H2*Main!$B$5)+(VLOOKUP($A2,'FL Ratio'!$A$2:$B$4,2,FALSE)*'FL Characterization'!H$2)</f>
        <v>80.812579152978614</v>
      </c>
      <c r="I2" s="2">
        <f>('[1]Pc, Summer, S2'!I2*Main!$B$5)+(VLOOKUP($A2,'FL Ratio'!$A$2:$B$4,2,FALSE)*'FL Characterization'!I$2)</f>
        <v>86.630755697310988</v>
      </c>
      <c r="J2" s="2">
        <f>('[1]Pc, Summer, S2'!J2*Main!$B$5)+(VLOOKUP($A2,'FL Ratio'!$A$2:$B$4,2,FALSE)*'FL Characterization'!J$2)</f>
        <v>95.464443999949367</v>
      </c>
      <c r="K2" s="2">
        <f>('[1]Pc, Summer, S2'!K2*Main!$B$5)+(VLOOKUP($A2,'FL Ratio'!$A$2:$B$4,2,FALSE)*'FL Characterization'!K$2)</f>
        <v>93.646023677083377</v>
      </c>
      <c r="L2" s="2">
        <f>('[1]Pc, Summer, S2'!L2*Main!$B$5)+(VLOOKUP($A2,'FL Ratio'!$A$2:$B$4,2,FALSE)*'FL Characterization'!L$2)</f>
        <v>110.76607310586886</v>
      </c>
      <c r="M2" s="2">
        <f>('[1]Pc, Summer, S2'!M2*Main!$B$5)+(VLOOKUP($A2,'FL Ratio'!$A$2:$B$4,2,FALSE)*'FL Characterization'!M$2)</f>
        <v>106.30216360664909</v>
      </c>
      <c r="N2" s="2">
        <f>('[1]Pc, Summer, S2'!N2*Main!$B$5)+(VLOOKUP($A2,'FL Ratio'!$A$2:$B$4,2,FALSE)*'FL Characterization'!N$2)</f>
        <v>118.68104859128619</v>
      </c>
      <c r="O2" s="2">
        <f>('[1]Pc, Summer, S2'!O2*Main!$B$5)+(VLOOKUP($A2,'FL Ratio'!$A$2:$B$4,2,FALSE)*'FL Characterization'!O$2)</f>
        <v>107.73162904383099</v>
      </c>
      <c r="P2" s="2">
        <f>('[1]Pc, Summer, S2'!P2*Main!$B$5)+(VLOOKUP($A2,'FL Ratio'!$A$2:$B$4,2,FALSE)*'FL Characterization'!P$2)</f>
        <v>110.47358721598198</v>
      </c>
      <c r="Q2" s="2">
        <f>('[1]Pc, Summer, S2'!Q2*Main!$B$5)+(VLOOKUP($A2,'FL Ratio'!$A$2:$B$4,2,FALSE)*'FL Characterization'!Q$2)</f>
        <v>106.36906569209783</v>
      </c>
      <c r="R2" s="2">
        <f>('[1]Pc, Summer, S2'!R2*Main!$B$5)+(VLOOKUP($A2,'FL Ratio'!$A$2:$B$4,2,FALSE)*'FL Characterization'!R$2)</f>
        <v>100.95996556381526</v>
      </c>
      <c r="S2" s="2">
        <f>('[1]Pc, Summer, S2'!S2*Main!$B$5)+(VLOOKUP($A2,'FL Ratio'!$A$2:$B$4,2,FALSE)*'FL Characterization'!S$2)</f>
        <v>96.685013679681191</v>
      </c>
      <c r="T2" s="2">
        <f>('[1]Pc, Summer, S2'!T2*Main!$B$5)+(VLOOKUP($A2,'FL Ratio'!$A$2:$B$4,2,FALSE)*'FL Characterization'!T$2)</f>
        <v>99.938033244040128</v>
      </c>
      <c r="U2" s="2">
        <f>('[1]Pc, Summer, S2'!U2*Main!$B$5)+(VLOOKUP($A2,'FL Ratio'!$A$2:$B$4,2,FALSE)*'FL Characterization'!U$2)</f>
        <v>109.45407426807832</v>
      </c>
      <c r="V2" s="2">
        <f>('[1]Pc, Summer, S2'!V2*Main!$B$5)+(VLOOKUP($A2,'FL Ratio'!$A$2:$B$4,2,FALSE)*'FL Characterization'!V$2)</f>
        <v>95.973483800752973</v>
      </c>
      <c r="W2" s="2">
        <f>('[1]Pc, Summer, S2'!W2*Main!$B$5)+(VLOOKUP($A2,'FL Ratio'!$A$2:$B$4,2,FALSE)*'FL Characterization'!W$2)</f>
        <v>105.98055300808429</v>
      </c>
      <c r="X2" s="2">
        <f>('[1]Pc, Summer, S2'!X2*Main!$B$5)+(VLOOKUP($A2,'FL Ratio'!$A$2:$B$4,2,FALSE)*'FL Characterization'!X$2)</f>
        <v>117.30068722844008</v>
      </c>
      <c r="Y2" s="2">
        <f>('[1]Pc, Summer, S2'!Y2*Main!$B$5)+(VLOOKUP($A2,'FL Ratio'!$A$2:$B$4,2,FALSE)*'FL Characterization'!Y$2)</f>
        <v>90.897234054133932</v>
      </c>
    </row>
    <row r="3" spans="1:25" x14ac:dyDescent="0.25">
      <c r="A3">
        <v>2</v>
      </c>
      <c r="B3" s="2">
        <f>('[1]Pc, Summer, S2'!B3*Main!$B$5)+(VLOOKUP($A3,'FL Ratio'!$A$2:$B$4,2,FALSE)*'FL Characterization'!B$2)</f>
        <v>106.16628483167503</v>
      </c>
      <c r="C3" s="2">
        <f>('[1]Pc, Summer, S2'!C3*Main!$B$5)+(VLOOKUP($A3,'FL Ratio'!$A$2:$B$4,2,FALSE)*'FL Characterization'!C$2)</f>
        <v>93.448201975319208</v>
      </c>
      <c r="D3" s="2">
        <f>('[1]Pc, Summer, S2'!D3*Main!$B$5)+(VLOOKUP($A3,'FL Ratio'!$A$2:$B$4,2,FALSE)*'FL Characterization'!D$2)</f>
        <v>92.659224922217234</v>
      </c>
      <c r="E3" s="2">
        <f>('[1]Pc, Summer, S2'!E3*Main!$B$5)+(VLOOKUP($A3,'FL Ratio'!$A$2:$B$4,2,FALSE)*'FL Characterization'!E$2)</f>
        <v>80.950007223480384</v>
      </c>
      <c r="F3" s="2">
        <f>('[1]Pc, Summer, S2'!F3*Main!$B$5)+(VLOOKUP($A3,'FL Ratio'!$A$2:$B$4,2,FALSE)*'FL Characterization'!F$2)</f>
        <v>89.944137356362518</v>
      </c>
      <c r="G3" s="2">
        <f>('[1]Pc, Summer, S2'!G3*Main!$B$5)+(VLOOKUP($A3,'FL Ratio'!$A$2:$B$4,2,FALSE)*'FL Characterization'!G$2)</f>
        <v>87.515686637057939</v>
      </c>
      <c r="H3" s="2">
        <f>('[1]Pc, Summer, S2'!H3*Main!$B$5)+(VLOOKUP($A3,'FL Ratio'!$A$2:$B$4,2,FALSE)*'FL Characterization'!H$2)</f>
        <v>99.444400868478951</v>
      </c>
      <c r="I3" s="2">
        <f>('[1]Pc, Summer, S2'!I3*Main!$B$5)+(VLOOKUP($A3,'FL Ratio'!$A$2:$B$4,2,FALSE)*'FL Characterization'!I$2)</f>
        <v>96.70403814146124</v>
      </c>
      <c r="J3" s="2">
        <f>('[1]Pc, Summer, S2'!J3*Main!$B$5)+(VLOOKUP($A3,'FL Ratio'!$A$2:$B$4,2,FALSE)*'FL Characterization'!J$2)</f>
        <v>104.19939811321686</v>
      </c>
      <c r="K3" s="2">
        <f>('[1]Pc, Summer, S2'!K3*Main!$B$5)+(VLOOKUP($A3,'FL Ratio'!$A$2:$B$4,2,FALSE)*'FL Characterization'!K$2)</f>
        <v>118.44707958416481</v>
      </c>
      <c r="L3" s="2">
        <f>('[1]Pc, Summer, S2'!L3*Main!$B$5)+(VLOOKUP($A3,'FL Ratio'!$A$2:$B$4,2,FALSE)*'FL Characterization'!L$2)</f>
        <v>109.67352661713883</v>
      </c>
      <c r="M3" s="2">
        <f>('[1]Pc, Summer, S2'!M3*Main!$B$5)+(VLOOKUP($A3,'FL Ratio'!$A$2:$B$4,2,FALSE)*'FL Characterization'!M$2)</f>
        <v>111.75051428999237</v>
      </c>
      <c r="N3" s="2">
        <f>('[1]Pc, Summer, S2'!N3*Main!$B$5)+(VLOOKUP($A3,'FL Ratio'!$A$2:$B$4,2,FALSE)*'FL Characterization'!N$2)</f>
        <v>133.39305546572282</v>
      </c>
      <c r="O3" s="2">
        <f>('[1]Pc, Summer, S2'!O3*Main!$B$5)+(VLOOKUP($A3,'FL Ratio'!$A$2:$B$4,2,FALSE)*'FL Characterization'!O$2)</f>
        <v>117.94242535102512</v>
      </c>
      <c r="P3" s="2">
        <f>('[1]Pc, Summer, S2'!P3*Main!$B$5)+(VLOOKUP($A3,'FL Ratio'!$A$2:$B$4,2,FALSE)*'FL Characterization'!P$2)</f>
        <v>126.30771807919344</v>
      </c>
      <c r="Q3" s="2">
        <f>('[1]Pc, Summer, S2'!Q3*Main!$B$5)+(VLOOKUP($A3,'FL Ratio'!$A$2:$B$4,2,FALSE)*'FL Characterization'!Q$2)</f>
        <v>122.40357202699111</v>
      </c>
      <c r="R3" s="2">
        <f>('[1]Pc, Summer, S2'!R3*Main!$B$5)+(VLOOKUP($A3,'FL Ratio'!$A$2:$B$4,2,FALSE)*'FL Characterization'!R$2)</f>
        <v>117.49726635852613</v>
      </c>
      <c r="S3" s="2">
        <f>('[1]Pc, Summer, S2'!S3*Main!$B$5)+(VLOOKUP($A3,'FL Ratio'!$A$2:$B$4,2,FALSE)*'FL Characterization'!S$2)</f>
        <v>105.70079076137803</v>
      </c>
      <c r="T3" s="2">
        <f>('[1]Pc, Summer, S2'!T3*Main!$B$5)+(VLOOKUP($A3,'FL Ratio'!$A$2:$B$4,2,FALSE)*'FL Characterization'!T$2)</f>
        <v>106.94202163929104</v>
      </c>
      <c r="U3" s="2">
        <f>('[1]Pc, Summer, S2'!U3*Main!$B$5)+(VLOOKUP($A3,'FL Ratio'!$A$2:$B$4,2,FALSE)*'FL Characterization'!U$2)</f>
        <v>120.27718217909556</v>
      </c>
      <c r="V3" s="2">
        <f>('[1]Pc, Summer, S2'!V3*Main!$B$5)+(VLOOKUP($A3,'FL Ratio'!$A$2:$B$4,2,FALSE)*'FL Characterization'!V$2)</f>
        <v>109.03015011324121</v>
      </c>
      <c r="W3" s="2">
        <f>('[1]Pc, Summer, S2'!W3*Main!$B$5)+(VLOOKUP($A3,'FL Ratio'!$A$2:$B$4,2,FALSE)*'FL Characterization'!W$2)</f>
        <v>121.96713577652461</v>
      </c>
      <c r="X3" s="2">
        <f>('[1]Pc, Summer, S2'!X3*Main!$B$5)+(VLOOKUP($A3,'FL Ratio'!$A$2:$B$4,2,FALSE)*'FL Characterization'!X$2)</f>
        <v>116.51562754444898</v>
      </c>
      <c r="Y3" s="2">
        <f>('[1]Pc, Summer, S2'!Y3*Main!$B$5)+(VLOOKUP($A3,'FL Ratio'!$A$2:$B$4,2,FALSE)*'FL Characterization'!Y$2)</f>
        <v>110.62825115025032</v>
      </c>
    </row>
    <row r="4" spans="1:25" x14ac:dyDescent="0.25">
      <c r="A4">
        <v>3</v>
      </c>
      <c r="B4" s="2">
        <f>('[1]Pc, Summer, S2'!B4*Main!$B$5)+(VLOOKUP($A4,'FL Ratio'!$A$2:$B$4,2,FALSE)*'FL Characterization'!B$2)</f>
        <v>114.90199248623863</v>
      </c>
      <c r="C4" s="2">
        <f>('[1]Pc, Summer, S2'!C4*Main!$B$5)+(VLOOKUP($A4,'FL Ratio'!$A$2:$B$4,2,FALSE)*'FL Characterization'!C$2)</f>
        <v>107.74178912444256</v>
      </c>
      <c r="D4" s="2">
        <f>('[1]Pc, Summer, S2'!D4*Main!$B$5)+(VLOOKUP($A4,'FL Ratio'!$A$2:$B$4,2,FALSE)*'FL Characterization'!D$2)</f>
        <v>88.688445393096572</v>
      </c>
      <c r="E4" s="2">
        <f>('[1]Pc, Summer, S2'!E4*Main!$B$5)+(VLOOKUP($A4,'FL Ratio'!$A$2:$B$4,2,FALSE)*'FL Characterization'!E$2)</f>
        <v>91.306528487986071</v>
      </c>
      <c r="F4" s="2">
        <f>('[1]Pc, Summer, S2'!F4*Main!$B$5)+(VLOOKUP($A4,'FL Ratio'!$A$2:$B$4,2,FALSE)*'FL Characterization'!F$2)</f>
        <v>89.665695494455477</v>
      </c>
      <c r="G4" s="2">
        <f>('[1]Pc, Summer, S2'!G4*Main!$B$5)+(VLOOKUP($A4,'FL Ratio'!$A$2:$B$4,2,FALSE)*'FL Characterization'!G$2)</f>
        <v>97.20582277750745</v>
      </c>
      <c r="H4" s="2">
        <f>('[1]Pc, Summer, S2'!H4*Main!$B$5)+(VLOOKUP($A4,'FL Ratio'!$A$2:$B$4,2,FALSE)*'FL Characterization'!H$2)</f>
        <v>122.74511863334058</v>
      </c>
      <c r="I4" s="2">
        <f>('[1]Pc, Summer, S2'!I4*Main!$B$5)+(VLOOKUP($A4,'FL Ratio'!$A$2:$B$4,2,FALSE)*'FL Characterization'!I$2)</f>
        <v>152.69530998476273</v>
      </c>
      <c r="J4" s="2">
        <f>('[1]Pc, Summer, S2'!J4*Main!$B$5)+(VLOOKUP($A4,'FL Ratio'!$A$2:$B$4,2,FALSE)*'FL Characterization'!J$2)</f>
        <v>138.66862136385836</v>
      </c>
      <c r="K4" s="2">
        <f>('[1]Pc, Summer, S2'!K4*Main!$B$5)+(VLOOKUP($A4,'FL Ratio'!$A$2:$B$4,2,FALSE)*'FL Characterization'!K$2)</f>
        <v>149.21939011539013</v>
      </c>
      <c r="L4" s="2">
        <f>('[1]Pc, Summer, S2'!L4*Main!$B$5)+(VLOOKUP($A4,'FL Ratio'!$A$2:$B$4,2,FALSE)*'FL Characterization'!L$2)</f>
        <v>144.14854899557523</v>
      </c>
      <c r="M4" s="2">
        <f>('[1]Pc, Summer, S2'!M4*Main!$B$5)+(VLOOKUP($A4,'FL Ratio'!$A$2:$B$4,2,FALSE)*'FL Characterization'!M$2)</f>
        <v>143.11225187510257</v>
      </c>
      <c r="N4" s="2">
        <f>('[1]Pc, Summer, S2'!N4*Main!$B$5)+(VLOOKUP($A4,'FL Ratio'!$A$2:$B$4,2,FALSE)*'FL Characterization'!N$2)</f>
        <v>142.33751853319416</v>
      </c>
      <c r="O4" s="2">
        <f>('[1]Pc, Summer, S2'!O4*Main!$B$5)+(VLOOKUP($A4,'FL Ratio'!$A$2:$B$4,2,FALSE)*'FL Characterization'!O$2)</f>
        <v>169.96466741338088</v>
      </c>
      <c r="P4" s="2">
        <f>('[1]Pc, Summer, S2'!P4*Main!$B$5)+(VLOOKUP($A4,'FL Ratio'!$A$2:$B$4,2,FALSE)*'FL Characterization'!P$2)</f>
        <v>158.97397774357941</v>
      </c>
      <c r="Q4" s="2">
        <f>('[1]Pc, Summer, S2'!Q4*Main!$B$5)+(VLOOKUP($A4,'FL Ratio'!$A$2:$B$4,2,FALSE)*'FL Characterization'!Q$2)</f>
        <v>138.30331062269462</v>
      </c>
      <c r="R4" s="2">
        <f>('[1]Pc, Summer, S2'!R4*Main!$B$5)+(VLOOKUP($A4,'FL Ratio'!$A$2:$B$4,2,FALSE)*'FL Characterization'!R$2)</f>
        <v>126.11504143283685</v>
      </c>
      <c r="S4" s="2">
        <f>('[1]Pc, Summer, S2'!S4*Main!$B$5)+(VLOOKUP($A4,'FL Ratio'!$A$2:$B$4,2,FALSE)*'FL Characterization'!S$2)</f>
        <v>123.27123206679656</v>
      </c>
      <c r="T4" s="2">
        <f>('[1]Pc, Summer, S2'!T4*Main!$B$5)+(VLOOKUP($A4,'FL Ratio'!$A$2:$B$4,2,FALSE)*'FL Characterization'!T$2)</f>
        <v>136.76306339843984</v>
      </c>
      <c r="U4" s="2">
        <f>('[1]Pc, Summer, S2'!U4*Main!$B$5)+(VLOOKUP($A4,'FL Ratio'!$A$2:$B$4,2,FALSE)*'FL Characterization'!U$2)</f>
        <v>129.59918507434418</v>
      </c>
      <c r="V4" s="2">
        <f>('[1]Pc, Summer, S2'!V4*Main!$B$5)+(VLOOKUP($A4,'FL Ratio'!$A$2:$B$4,2,FALSE)*'FL Characterization'!V$2)</f>
        <v>143.32805452623143</v>
      </c>
      <c r="W4" s="2">
        <f>('[1]Pc, Summer, S2'!W4*Main!$B$5)+(VLOOKUP($A4,'FL Ratio'!$A$2:$B$4,2,FALSE)*'FL Characterization'!W$2)</f>
        <v>139.70728201486858</v>
      </c>
      <c r="X4" s="2">
        <f>('[1]Pc, Summer, S2'!X4*Main!$B$5)+(VLOOKUP($A4,'FL Ratio'!$A$2:$B$4,2,FALSE)*'FL Characterization'!X$2)</f>
        <v>138.43031468822437</v>
      </c>
      <c r="Y4" s="2">
        <f>('[1]Pc, Summer, S2'!Y4*Main!$B$5)+(VLOOKUP($A4,'FL Ratio'!$A$2:$B$4,2,FALSE)*'FL Characterization'!Y$2)</f>
        <v>114.36020110716322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91.805012320140193</v>
      </c>
      <c r="C2" s="2">
        <f>('[1]Pc, Summer, S3'!C2*Main!$B$5)+(VLOOKUP($A2,'FL Ratio'!$A$2:$B$4,2,FALSE)*'FL Characterization'!C$2)</f>
        <v>74.323432012334848</v>
      </c>
      <c r="D2" s="2">
        <f>('[1]Pc, Summer, S3'!D2*Main!$B$5)+(VLOOKUP($A2,'FL Ratio'!$A$2:$B$4,2,FALSE)*'FL Characterization'!D$2)</f>
        <v>77.112764590666373</v>
      </c>
      <c r="E2" s="2">
        <f>('[1]Pc, Summer, S3'!E2*Main!$B$5)+(VLOOKUP($A2,'FL Ratio'!$A$2:$B$4,2,FALSE)*'FL Characterization'!E$2)</f>
        <v>70.713730587060155</v>
      </c>
      <c r="F2" s="2">
        <f>('[1]Pc, Summer, S3'!F2*Main!$B$5)+(VLOOKUP($A2,'FL Ratio'!$A$2:$B$4,2,FALSE)*'FL Characterization'!F$2)</f>
        <v>65.979410246091533</v>
      </c>
      <c r="G2" s="2">
        <f>('[1]Pc, Summer, S3'!G2*Main!$B$5)+(VLOOKUP($A2,'FL Ratio'!$A$2:$B$4,2,FALSE)*'FL Characterization'!G$2)</f>
        <v>70.561339225694226</v>
      </c>
      <c r="H2" s="2">
        <f>('[1]Pc, Summer, S3'!H2*Main!$B$5)+(VLOOKUP($A2,'FL Ratio'!$A$2:$B$4,2,FALSE)*'FL Characterization'!H$2)</f>
        <v>75.02388018627579</v>
      </c>
      <c r="I2" s="2">
        <f>('[1]Pc, Summer, S3'!I2*Main!$B$5)+(VLOOKUP($A2,'FL Ratio'!$A$2:$B$4,2,FALSE)*'FL Characterization'!I$2)</f>
        <v>93.349599506460947</v>
      </c>
      <c r="J2" s="2">
        <f>('[1]Pc, Summer, S3'!J2*Main!$B$5)+(VLOOKUP($A2,'FL Ratio'!$A$2:$B$4,2,FALSE)*'FL Characterization'!J$2)</f>
        <v>92.625982337920263</v>
      </c>
      <c r="K2" s="2">
        <f>('[1]Pc, Summer, S3'!K2*Main!$B$5)+(VLOOKUP($A2,'FL Ratio'!$A$2:$B$4,2,FALSE)*'FL Characterization'!K$2)</f>
        <v>101.76982344793001</v>
      </c>
      <c r="L2" s="2">
        <f>('[1]Pc, Summer, S3'!L2*Main!$B$5)+(VLOOKUP($A2,'FL Ratio'!$A$2:$B$4,2,FALSE)*'FL Characterization'!L$2)</f>
        <v>105.52621127189234</v>
      </c>
      <c r="M2" s="2">
        <f>('[1]Pc, Summer, S3'!M2*Main!$B$5)+(VLOOKUP($A2,'FL Ratio'!$A$2:$B$4,2,FALSE)*'FL Characterization'!M$2)</f>
        <v>116.947744273338</v>
      </c>
      <c r="N2" s="2">
        <f>('[1]Pc, Summer, S3'!N2*Main!$B$5)+(VLOOKUP($A2,'FL Ratio'!$A$2:$B$4,2,FALSE)*'FL Characterization'!N$2)</f>
        <v>106.74097936808379</v>
      </c>
      <c r="O2" s="2">
        <f>('[1]Pc, Summer, S3'!O2*Main!$B$5)+(VLOOKUP($A2,'FL Ratio'!$A$2:$B$4,2,FALSE)*'FL Characterization'!O$2)</f>
        <v>102.25987324044078</v>
      </c>
      <c r="P2" s="2">
        <f>('[1]Pc, Summer, S3'!P2*Main!$B$5)+(VLOOKUP($A2,'FL Ratio'!$A$2:$B$4,2,FALSE)*'FL Characterization'!P$2)</f>
        <v>103.88456100026295</v>
      </c>
      <c r="Q2" s="2">
        <f>('[1]Pc, Summer, S3'!Q2*Main!$B$5)+(VLOOKUP($A2,'FL Ratio'!$A$2:$B$4,2,FALSE)*'FL Characterization'!Q$2)</f>
        <v>114.82323259064347</v>
      </c>
      <c r="R2" s="2">
        <f>('[1]Pc, Summer, S3'!R2*Main!$B$5)+(VLOOKUP($A2,'FL Ratio'!$A$2:$B$4,2,FALSE)*'FL Characterization'!R$2)</f>
        <v>115.76216273136734</v>
      </c>
      <c r="S2" s="2">
        <f>('[1]Pc, Summer, S3'!S2*Main!$B$5)+(VLOOKUP($A2,'FL Ratio'!$A$2:$B$4,2,FALSE)*'FL Characterization'!S$2)</f>
        <v>107.86187736905096</v>
      </c>
      <c r="T2" s="2">
        <f>('[1]Pc, Summer, S3'!T2*Main!$B$5)+(VLOOKUP($A2,'FL Ratio'!$A$2:$B$4,2,FALSE)*'FL Characterization'!T$2)</f>
        <v>113.21655409522378</v>
      </c>
      <c r="U2" s="2">
        <f>('[1]Pc, Summer, S3'!U2*Main!$B$5)+(VLOOKUP($A2,'FL Ratio'!$A$2:$B$4,2,FALSE)*'FL Characterization'!U$2)</f>
        <v>113.5733644569473</v>
      </c>
      <c r="V2" s="2">
        <f>('[1]Pc, Summer, S3'!V2*Main!$B$5)+(VLOOKUP($A2,'FL Ratio'!$A$2:$B$4,2,FALSE)*'FL Characterization'!V$2)</f>
        <v>108.22977010024681</v>
      </c>
      <c r="W2" s="2">
        <f>('[1]Pc, Summer, S3'!W2*Main!$B$5)+(VLOOKUP($A2,'FL Ratio'!$A$2:$B$4,2,FALSE)*'FL Characterization'!W$2)</f>
        <v>117.61823222098432</v>
      </c>
      <c r="X2" s="2">
        <f>('[1]Pc, Summer, S3'!X2*Main!$B$5)+(VLOOKUP($A2,'FL Ratio'!$A$2:$B$4,2,FALSE)*'FL Characterization'!X$2)</f>
        <v>112.13242536425741</v>
      </c>
      <c r="Y2" s="2">
        <f>('[1]Pc, Summer, S3'!Y2*Main!$B$5)+(VLOOKUP($A2,'FL Ratio'!$A$2:$B$4,2,FALSE)*'FL Characterization'!Y$2)</f>
        <v>103.8305547375201</v>
      </c>
    </row>
    <row r="3" spans="1:25" x14ac:dyDescent="0.25">
      <c r="A3">
        <v>2</v>
      </c>
      <c r="B3" s="2">
        <f>('[1]Pc, Summer, S3'!B3*Main!$B$5)+(VLOOKUP($A3,'FL Ratio'!$A$2:$B$4,2,FALSE)*'FL Characterization'!B$2)</f>
        <v>99.047451895579613</v>
      </c>
      <c r="C3" s="2">
        <f>('[1]Pc, Summer, S3'!C3*Main!$B$5)+(VLOOKUP($A3,'FL Ratio'!$A$2:$B$4,2,FALSE)*'FL Characterization'!C$2)</f>
        <v>91.022785114549833</v>
      </c>
      <c r="D3" s="2">
        <f>('[1]Pc, Summer, S3'!D3*Main!$B$5)+(VLOOKUP($A3,'FL Ratio'!$A$2:$B$4,2,FALSE)*'FL Characterization'!D$2)</f>
        <v>94.247925676790743</v>
      </c>
      <c r="E3" s="2">
        <f>('[1]Pc, Summer, S3'!E3*Main!$B$5)+(VLOOKUP($A3,'FL Ratio'!$A$2:$B$4,2,FALSE)*'FL Characterization'!E$2)</f>
        <v>84.119291856964551</v>
      </c>
      <c r="F3" s="2">
        <f>('[1]Pc, Summer, S3'!F3*Main!$B$5)+(VLOOKUP($A3,'FL Ratio'!$A$2:$B$4,2,FALSE)*'FL Characterization'!F$2)</f>
        <v>86.774602856128041</v>
      </c>
      <c r="G3" s="2">
        <f>('[1]Pc, Summer, S3'!G3*Main!$B$5)+(VLOOKUP($A3,'FL Ratio'!$A$2:$B$4,2,FALSE)*'FL Characterization'!G$2)</f>
        <v>79.661926478977136</v>
      </c>
      <c r="H3" s="2">
        <f>('[1]Pc, Summer, S3'!H3*Main!$B$5)+(VLOOKUP($A3,'FL Ratio'!$A$2:$B$4,2,FALSE)*'FL Characterization'!H$2)</f>
        <v>90.965565697187117</v>
      </c>
      <c r="I3" s="2">
        <f>('[1]Pc, Summer, S3'!I3*Main!$B$5)+(VLOOKUP($A3,'FL Ratio'!$A$2:$B$4,2,FALSE)*'FL Characterization'!I$2)</f>
        <v>94.690748382474908</v>
      </c>
      <c r="J3" s="2">
        <f>('[1]Pc, Summer, S3'!J3*Main!$B$5)+(VLOOKUP($A3,'FL Ratio'!$A$2:$B$4,2,FALSE)*'FL Characterization'!J$2)</f>
        <v>104.19939811321686</v>
      </c>
      <c r="K3" s="2">
        <f>('[1]Pc, Summer, S3'!K3*Main!$B$5)+(VLOOKUP($A3,'FL Ratio'!$A$2:$B$4,2,FALSE)*'FL Characterization'!K$2)</f>
        <v>124.35979396924033</v>
      </c>
      <c r="L3" s="2">
        <f>('[1]Pc, Summer, S3'!L3*Main!$B$5)+(VLOOKUP($A3,'FL Ratio'!$A$2:$B$4,2,FALSE)*'FL Characterization'!L$2)</f>
        <v>109.67352661713883</v>
      </c>
      <c r="M3" s="2">
        <f>('[1]Pc, Summer, S3'!M3*Main!$B$5)+(VLOOKUP($A3,'FL Ratio'!$A$2:$B$4,2,FALSE)*'FL Characterization'!M$2)</f>
        <v>114.15787051836348</v>
      </c>
      <c r="N3" s="2">
        <f>('[1]Pc, Summer, S3'!N3*Main!$B$5)+(VLOOKUP($A3,'FL Ratio'!$A$2:$B$4,2,FALSE)*'FL Characterization'!N$2)</f>
        <v>118.75077498634721</v>
      </c>
      <c r="O3" s="2">
        <f>('[1]Pc, Summer, S3'!O3*Main!$B$5)+(VLOOKUP($A3,'FL Ratio'!$A$2:$B$4,2,FALSE)*'FL Characterization'!O$2)</f>
        <v>121.53528178148289</v>
      </c>
      <c r="P3" s="2">
        <f>('[1]Pc, Summer, S3'!P3*Main!$B$5)+(VLOOKUP($A3,'FL Ratio'!$A$2:$B$4,2,FALSE)*'FL Characterization'!P$2)</f>
        <v>106.7437507911566</v>
      </c>
      <c r="Q3" s="2">
        <f>('[1]Pc, Summer, S3'!Q3*Main!$B$5)+(VLOOKUP($A3,'FL Ratio'!$A$2:$B$4,2,FALSE)*'FL Characterization'!Q$2)</f>
        <v>103.62702067030975</v>
      </c>
      <c r="R3" s="2">
        <f>('[1]Pc, Summer, S3'!R3*Main!$B$5)+(VLOOKUP($A3,'FL Ratio'!$A$2:$B$4,2,FALSE)*'FL Characterization'!R$2)</f>
        <v>106.25953656985368</v>
      </c>
      <c r="S3" s="2">
        <f>('[1]Pc, Summer, S3'!S3*Main!$B$5)+(VLOOKUP($A3,'FL Ratio'!$A$2:$B$4,2,FALSE)*'FL Characterization'!S$2)</f>
        <v>107.97054191173306</v>
      </c>
      <c r="T3" s="2">
        <f>('[1]Pc, Summer, S3'!T3*Main!$B$5)+(VLOOKUP($A3,'FL Ratio'!$A$2:$B$4,2,FALSE)*'FL Characterization'!T$2)</f>
        <v>113.7801778417482</v>
      </c>
      <c r="U3" s="2">
        <f>('[1]Pc, Summer, S3'!U3*Main!$B$5)+(VLOOKUP($A3,'FL Ratio'!$A$2:$B$4,2,FALSE)*'FL Characterization'!U$2)</f>
        <v>113.55222889916357</v>
      </c>
      <c r="V3" s="2">
        <f>('[1]Pc, Summer, S3'!V3*Main!$B$5)+(VLOOKUP($A3,'FL Ratio'!$A$2:$B$4,2,FALSE)*'FL Characterization'!V$2)</f>
        <v>103.4091844447841</v>
      </c>
      <c r="W3" s="2">
        <f>('[1]Pc, Summer, S3'!W3*Main!$B$5)+(VLOOKUP($A3,'FL Ratio'!$A$2:$B$4,2,FALSE)*'FL Characterization'!W$2)</f>
        <v>118.45487098342143</v>
      </c>
      <c r="X3" s="2">
        <f>('[1]Pc, Summer, S3'!X3*Main!$B$5)+(VLOOKUP($A3,'FL Ratio'!$A$2:$B$4,2,FALSE)*'FL Characterization'!X$2)</f>
        <v>126.33719525018257</v>
      </c>
      <c r="Y3" s="2">
        <f>('[1]Pc, Summer, S3'!Y3*Main!$B$5)+(VLOOKUP($A3,'FL Ratio'!$A$2:$B$4,2,FALSE)*'FL Characterization'!Y$2)</f>
        <v>108.62750084985979</v>
      </c>
    </row>
    <row r="4" spans="1:25" x14ac:dyDescent="0.25">
      <c r="A4">
        <v>3</v>
      </c>
      <c r="B4" s="2">
        <f>('[1]Pc, Summer, S3'!B4*Main!$B$5)+(VLOOKUP($A4,'FL Ratio'!$A$2:$B$4,2,FALSE)*'FL Characterization'!B$2)</f>
        <v>113.88695289851258</v>
      </c>
      <c r="C4" s="2">
        <f>('[1]Pc, Summer, S3'!C4*Main!$B$5)+(VLOOKUP($A4,'FL Ratio'!$A$2:$B$4,2,FALSE)*'FL Characterization'!C$2)</f>
        <v>94.802652549248705</v>
      </c>
      <c r="D4" s="2">
        <f>('[1]Pc, Summer, S3'!D4*Main!$B$5)+(VLOOKUP($A4,'FL Ratio'!$A$2:$B$4,2,FALSE)*'FL Characterization'!D$2)</f>
        <v>103.63121442022177</v>
      </c>
      <c r="E4" s="2">
        <f>('[1]Pc, Summer, S3'!E4*Main!$B$5)+(VLOOKUP($A4,'FL Ratio'!$A$2:$B$4,2,FALSE)*'FL Characterization'!E$2)</f>
        <v>98.93577783925852</v>
      </c>
      <c r="F4" s="2">
        <f>('[1]Pc, Summer, S3'!F4*Main!$B$5)+(VLOOKUP($A4,'FL Ratio'!$A$2:$B$4,2,FALSE)*'FL Characterization'!F$2)</f>
        <v>87.97030674972828</v>
      </c>
      <c r="G4" s="2">
        <f>('[1]Pc, Summer, S3'!G4*Main!$B$5)+(VLOOKUP($A4,'FL Ratio'!$A$2:$B$4,2,FALSE)*'FL Characterization'!G$2)</f>
        <v>93.570150115267623</v>
      </c>
      <c r="H4" s="2">
        <f>('[1]Pc, Summer, S3'!H4*Main!$B$5)+(VLOOKUP($A4,'FL Ratio'!$A$2:$B$4,2,FALSE)*'FL Characterization'!H$2)</f>
        <v>132.99474645885584</v>
      </c>
      <c r="I4" s="2">
        <f>('[1]Pc, Summer, S3'!I4*Main!$B$5)+(VLOOKUP($A4,'FL Ratio'!$A$2:$B$4,2,FALSE)*'FL Characterization'!I$2)</f>
        <v>127.46958636013771</v>
      </c>
      <c r="J4" s="2">
        <f>('[1]Pc, Summer, S3'!J4*Main!$B$5)+(VLOOKUP($A4,'FL Ratio'!$A$2:$B$4,2,FALSE)*'FL Characterization'!J$2)</f>
        <v>157.68310980227909</v>
      </c>
      <c r="K4" s="2">
        <f>('[1]Pc, Summer, S3'!K4*Main!$B$5)+(VLOOKUP($A4,'FL Ratio'!$A$2:$B$4,2,FALSE)*'FL Characterization'!K$2)</f>
        <v>159.24367702471656</v>
      </c>
      <c r="L4" s="2">
        <f>('[1]Pc, Summer, S3'!L4*Main!$B$5)+(VLOOKUP($A4,'FL Ratio'!$A$2:$B$4,2,FALSE)*'FL Characterization'!L$2)</f>
        <v>129.8349405671791</v>
      </c>
      <c r="M4" s="2">
        <f>('[1]Pc, Summer, S3'!M4*Main!$B$5)+(VLOOKUP($A4,'FL Ratio'!$A$2:$B$4,2,FALSE)*'FL Characterization'!M$2)</f>
        <v>164.465577574192</v>
      </c>
      <c r="N4" s="2">
        <f>('[1]Pc, Summer, S3'!N4*Main!$B$5)+(VLOOKUP($A4,'FL Ratio'!$A$2:$B$4,2,FALSE)*'FL Characterization'!N$2)</f>
        <v>140.8122809832592</v>
      </c>
      <c r="O4" s="2">
        <f>('[1]Pc, Summer, S3'!O4*Main!$B$5)+(VLOOKUP($A4,'FL Ratio'!$A$2:$B$4,2,FALSE)*'FL Characterization'!O$2)</f>
        <v>153.18705436409635</v>
      </c>
      <c r="P4" s="2">
        <f>('[1]Pc, Summer, S3'!P4*Main!$B$5)+(VLOOKUP($A4,'FL Ratio'!$A$2:$B$4,2,FALSE)*'FL Characterization'!P$2)</f>
        <v>135.79465515109635</v>
      </c>
      <c r="Q4" s="2">
        <f>('[1]Pc, Summer, S3'!Q4*Main!$B$5)+(VLOOKUP($A4,'FL Ratio'!$A$2:$B$4,2,FALSE)*'FL Characterization'!Q$2)</f>
        <v>143.78930055826302</v>
      </c>
      <c r="R4" s="2">
        <f>('[1]Pc, Summer, S3'!R4*Main!$B$5)+(VLOOKUP($A4,'FL Ratio'!$A$2:$B$4,2,FALSE)*'FL Characterization'!R$2)</f>
        <v>135.05838789259826</v>
      </c>
      <c r="S4" s="2">
        <f>('[1]Pc, Summer, S3'!S4*Main!$B$5)+(VLOOKUP($A4,'FL Ratio'!$A$2:$B$4,2,FALSE)*'FL Characterization'!S$2)</f>
        <v>137.32506221785022</v>
      </c>
      <c r="T4" s="2">
        <f>('[1]Pc, Summer, S3'!T4*Main!$B$5)+(VLOOKUP($A4,'FL Ratio'!$A$2:$B$4,2,FALSE)*'FL Characterization'!T$2)</f>
        <v>131.65257970714757</v>
      </c>
      <c r="U4" s="2">
        <f>('[1]Pc, Summer, S3'!U4*Main!$B$5)+(VLOOKUP($A4,'FL Ratio'!$A$2:$B$4,2,FALSE)*'FL Characterization'!U$2)</f>
        <v>125.76632230587501</v>
      </c>
      <c r="V4" s="2">
        <f>('[1]Pc, Summer, S3'!V4*Main!$B$5)+(VLOOKUP($A4,'FL Ratio'!$A$2:$B$4,2,FALSE)*'FL Characterization'!V$2)</f>
        <v>127.99660345235468</v>
      </c>
      <c r="W4" s="2">
        <f>('[1]Pc, Summer, S3'!W4*Main!$B$5)+(VLOOKUP($A4,'FL Ratio'!$A$2:$B$4,2,FALSE)*'FL Characterization'!W$2)</f>
        <v>133.31917740075326</v>
      </c>
      <c r="X4" s="2">
        <f>('[1]Pc, Summer, S3'!X4*Main!$B$5)+(VLOOKUP($A4,'FL Ratio'!$A$2:$B$4,2,FALSE)*'FL Characterization'!X$2)</f>
        <v>131.04009490729459</v>
      </c>
      <c r="Y4" s="2">
        <f>('[1]Pc, Summer, S3'!Y4*Main!$B$5)+(VLOOKUP($A4,'FL Ratio'!$A$2:$B$4,2,FALSE)*'FL Characterization'!Y$2)</f>
        <v>125.88472723430512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14.395846347226641</v>
      </c>
      <c r="C2" s="2">
        <f>('[1]Qc, Summer, S1'!C2*Main!$B$5)</f>
        <v>11.869247611890161</v>
      </c>
      <c r="D2" s="2">
        <f>('[1]Qc, Summer, S1'!D2*Main!$B$5)</f>
        <v>11.361505036194684</v>
      </c>
      <c r="E2" s="2">
        <f>('[1]Qc, Summer, S1'!E2*Main!$B$5)</f>
        <v>9.0297863528514295</v>
      </c>
      <c r="F2" s="2">
        <f>('[1]Qc, Summer, S1'!F2*Main!$B$5)</f>
        <v>12.10854450653887</v>
      </c>
      <c r="G2" s="2">
        <f>('[1]Qc, Summer, S1'!G2*Main!$B$5)</f>
        <v>4.8245136714060335</v>
      </c>
      <c r="H2" s="2">
        <f>('[1]Qc, Summer, S1'!H2*Main!$B$5)</f>
        <v>8.4176496208812868</v>
      </c>
      <c r="I2" s="2">
        <f>('[1]Qc, Summer, S1'!I2*Main!$B$5)</f>
        <v>15.997755473378039</v>
      </c>
      <c r="J2" s="2">
        <f>('[1]Qc, Summer, S1'!J2*Main!$B$5)</f>
        <v>27.667644638639054</v>
      </c>
      <c r="K2" s="2">
        <f>('[1]Qc, Summer, S1'!K2*Main!$B$5)</f>
        <v>31.033295096620986</v>
      </c>
      <c r="L2" s="2">
        <f>('[1]Qc, Summer, S1'!L2*Main!$B$5)</f>
        <v>34.214239571132246</v>
      </c>
      <c r="M2" s="2">
        <f>('[1]Qc, Summer, S1'!M2*Main!$B$5)</f>
        <v>33.724963590029013</v>
      </c>
      <c r="N2" s="2">
        <f>('[1]Qc, Summer, S1'!N2*Main!$B$5)</f>
        <v>35.604208132020354</v>
      </c>
      <c r="O2" s="2">
        <f>('[1]Qc, Summer, S1'!O2*Main!$B$5)</f>
        <v>39.900214306298523</v>
      </c>
      <c r="P2" s="2">
        <f>('[1]Qc, Summer, S1'!P2*Main!$B$5)</f>
        <v>33.801663444058768</v>
      </c>
      <c r="Q2" s="2">
        <f>('[1]Qc, Summer, S1'!Q2*Main!$B$5)</f>
        <v>37.946850320593036</v>
      </c>
      <c r="R2" s="2">
        <f>('[1]Qc, Summer, S1'!R2*Main!$B$5)</f>
        <v>36.112481729794283</v>
      </c>
      <c r="S2" s="2">
        <f>('[1]Qc, Summer, S1'!S2*Main!$B$5)</f>
        <v>29.96872128267065</v>
      </c>
      <c r="T2" s="2">
        <f>('[1]Qc, Summer, S1'!T2*Main!$B$5)</f>
        <v>30.420764678940639</v>
      </c>
      <c r="U2" s="2">
        <f>('[1]Qc, Summer, S1'!U2*Main!$B$5)</f>
        <v>26.97257946690636</v>
      </c>
      <c r="V2" s="2">
        <f>('[1]Qc, Summer, S1'!V2*Main!$B$5)</f>
        <v>24.059770818007891</v>
      </c>
      <c r="W2" s="2">
        <f>('[1]Qc, Summer, S1'!W2*Main!$B$5)</f>
        <v>30.057407261010471</v>
      </c>
      <c r="X2" s="2">
        <f>('[1]Qc, Summer, S1'!X2*Main!$B$5)</f>
        <v>25.300256361473345</v>
      </c>
      <c r="Y2" s="2">
        <f>('[1]Qc, Summer, S1'!Y2*Main!$B$5)</f>
        <v>22.549942529111171</v>
      </c>
    </row>
    <row r="3" spans="1:25" x14ac:dyDescent="0.25">
      <c r="A3">
        <v>2</v>
      </c>
      <c r="B3" s="2">
        <f>('[1]Qc, Summer, S1'!B3*Main!$B$5)</f>
        <v>-31.271471965154419</v>
      </c>
      <c r="C3" s="2">
        <f>('[1]Qc, Summer, S1'!C3*Main!$B$5)</f>
        <v>-37.946303164258644</v>
      </c>
      <c r="D3" s="2">
        <f>('[1]Qc, Summer, S1'!D3*Main!$B$5)</f>
        <v>-41.824149166423581</v>
      </c>
      <c r="E3" s="2">
        <f>('[1]Qc, Summer, S1'!E3*Main!$B$5)</f>
        <v>-38.945640112482273</v>
      </c>
      <c r="F3" s="2">
        <f>('[1]Qc, Summer, S1'!F3*Main!$B$5)</f>
        <v>-38.404927514619217</v>
      </c>
      <c r="G3" s="2">
        <f>('[1]Qc, Summer, S1'!G3*Main!$B$5)</f>
        <v>-45.696116996051366</v>
      </c>
      <c r="H3" s="2">
        <f>('[1]Qc, Summer, S1'!H3*Main!$B$5)</f>
        <v>-37.013439878337195</v>
      </c>
      <c r="I3" s="2">
        <f>('[1]Qc, Summer, S1'!I3*Main!$B$5)</f>
        <v>-6.3343056403897826</v>
      </c>
      <c r="J3" s="2">
        <f>('[1]Qc, Summer, S1'!J3*Main!$B$5)</f>
        <v>20.332655004083648</v>
      </c>
      <c r="K3" s="2">
        <f>('[1]Qc, Summer, S1'!K3*Main!$B$5)</f>
        <v>25.025787217196964</v>
      </c>
      <c r="L3" s="2">
        <f>('[1]Qc, Summer, S1'!L3*Main!$B$5)</f>
        <v>20.518635407548075</v>
      </c>
      <c r="M3" s="2">
        <f>('[1]Qc, Summer, S1'!M3*Main!$B$5)</f>
        <v>30.430821236043347</v>
      </c>
      <c r="N3" s="2">
        <f>('[1]Qc, Summer, S1'!N3*Main!$B$5)</f>
        <v>23.504278371347503</v>
      </c>
      <c r="O3" s="2">
        <f>('[1]Qc, Summer, S1'!O3*Main!$B$5)</f>
        <v>28.075574868192845</v>
      </c>
      <c r="P3" s="2">
        <f>('[1]Qc, Summer, S1'!P3*Main!$B$5)</f>
        <v>14.353067516669311</v>
      </c>
      <c r="Q3" s="2">
        <f>('[1]Qc, Summer, S1'!Q3*Main!$B$5)</f>
        <v>3.3934402820155043</v>
      </c>
      <c r="R3" s="2">
        <f>('[1]Qc, Summer, S1'!R3*Main!$B$5)</f>
        <v>7.1753370066876059</v>
      </c>
      <c r="S3" s="2">
        <f>('[1]Qc, Summer, S1'!S3*Main!$B$5)</f>
        <v>8.2616185052540558</v>
      </c>
      <c r="T3" s="2">
        <f>('[1]Qc, Summer, S1'!T3*Main!$B$5)</f>
        <v>5.7430546405085519</v>
      </c>
      <c r="U3" s="2">
        <f>('[1]Qc, Summer, S1'!U3*Main!$B$5)</f>
        <v>-1.0611432545903896</v>
      </c>
      <c r="V3" s="2">
        <f>('[1]Qc, Summer, S1'!V3*Main!$B$5)</f>
        <v>-4.0628687180121954</v>
      </c>
      <c r="W3" s="2">
        <f>('[1]Qc, Summer, S1'!W3*Main!$B$5)</f>
        <v>-2.882067403152925</v>
      </c>
      <c r="X3" s="2">
        <f>('[1]Qc, Summer, S1'!X3*Main!$B$5)</f>
        <v>-13.024250433852197</v>
      </c>
      <c r="Y3" s="2">
        <f>('[1]Qc, Summer, S1'!Y3*Main!$B$5)</f>
        <v>-18.34895007759064</v>
      </c>
    </row>
    <row r="4" spans="1:25" x14ac:dyDescent="0.25">
      <c r="A4">
        <v>3</v>
      </c>
      <c r="B4" s="2">
        <f>('[1]Qc, Summer, S1'!B4*Main!$B$5)</f>
        <v>-45.230443810936968</v>
      </c>
      <c r="C4" s="2">
        <f>('[1]Qc, Summer, S1'!C4*Main!$B$5)</f>
        <v>-44.76890867000904</v>
      </c>
      <c r="D4" s="2">
        <f>('[1]Qc, Summer, S1'!D4*Main!$B$5)</f>
        <v>-54.117323125546541</v>
      </c>
      <c r="E4" s="2">
        <f>('[1]Qc, Summer, S1'!E4*Main!$B$5)</f>
        <v>-61.619597017372335</v>
      </c>
      <c r="F4" s="2">
        <f>('[1]Qc, Summer, S1'!F4*Main!$B$5)</f>
        <v>-55.518646817632501</v>
      </c>
      <c r="G4" s="2">
        <f>('[1]Qc, Summer, S1'!G4*Main!$B$5)</f>
        <v>-65.280167137216239</v>
      </c>
      <c r="H4" s="2">
        <f>('[1]Qc, Summer, S1'!H4*Main!$B$5)</f>
        <v>-26.272788685909276</v>
      </c>
      <c r="I4" s="2">
        <f>('[1]Qc, Summer, S1'!I4*Main!$B$5)</f>
        <v>5.3954631248863141</v>
      </c>
      <c r="J4" s="2">
        <f>('[1]Qc, Summer, S1'!J4*Main!$B$5)</f>
        <v>16.973867846337182</v>
      </c>
      <c r="K4" s="2">
        <f>('[1]Qc, Summer, S1'!K4*Main!$B$5)</f>
        <v>17.294129503815242</v>
      </c>
      <c r="L4" s="2">
        <f>('[1]Qc, Summer, S1'!L4*Main!$B$5)</f>
        <v>14.056066195931511</v>
      </c>
      <c r="M4" s="2">
        <f>('[1]Qc, Summer, S1'!M4*Main!$B$5)</f>
        <v>20.584101274930617</v>
      </c>
      <c r="N4" s="2">
        <f>('[1]Qc, Summer, S1'!N4*Main!$B$5)</f>
        <v>27.897814182240257</v>
      </c>
      <c r="O4" s="2">
        <f>('[1]Qc, Summer, S1'!O4*Main!$B$5)</f>
        <v>28.754921633631067</v>
      </c>
      <c r="P4" s="2">
        <f>('[1]Qc, Summer, S1'!P4*Main!$B$5)</f>
        <v>15.643531049305899</v>
      </c>
      <c r="Q4" s="2">
        <f>('[1]Qc, Summer, S1'!Q4*Main!$B$5)</f>
        <v>13.717379149216118</v>
      </c>
      <c r="R4" s="2">
        <f>('[1]Qc, Summer, S1'!R4*Main!$B$5)</f>
        <v>-2.0426744302628514</v>
      </c>
      <c r="S4" s="2">
        <f>('[1]Qc, Summer, S1'!S4*Main!$B$5)</f>
        <v>-2.0631011745654799</v>
      </c>
      <c r="T4" s="2">
        <f>('[1]Qc, Summer, S1'!T4*Main!$B$5)</f>
        <v>-1.9609674530523373</v>
      </c>
      <c r="U4" s="2">
        <f>('[1]Qc, Summer, S1'!U4*Main!$B$5)</f>
        <v>-2.2060883846838797</v>
      </c>
      <c r="V4" s="2">
        <f>('[1]Qc, Summer, S1'!V4*Main!$B$5)</f>
        <v>-11.972218206954869</v>
      </c>
      <c r="W4" s="2">
        <f>('[1]Qc, Summer, S1'!W4*Main!$B$5)</f>
        <v>-15.836641932745927</v>
      </c>
      <c r="X4" s="2">
        <f>('[1]Qc, Summer, S1'!X4*Main!$B$5)</f>
        <v>-50.805541994817538</v>
      </c>
      <c r="Y4" s="2">
        <f>('[1]Qc, Summer, S1'!Y4*Main!$B$5)</f>
        <v>-46.610588986071129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15.647659073072436</v>
      </c>
      <c r="C2" s="2">
        <f>('[1]Qc, Summer, S2'!C2*Main!$B$5)</f>
        <v>12.348813171966533</v>
      </c>
      <c r="D2" s="2">
        <f>('[1]Qc, Summer, S2'!D2*Main!$B$5)</f>
        <v>11.13427493547079</v>
      </c>
      <c r="E2" s="2">
        <f>('[1]Qc, Summer, S2'!E2*Main!$B$5)</f>
        <v>10.617441096209923</v>
      </c>
      <c r="F2" s="2">
        <f>('[1]Qc, Summer, S2'!F2*Main!$B$5)</f>
        <v>12.45123916238431</v>
      </c>
      <c r="G2" s="2">
        <f>('[1]Qc, Summer, S2'!G2*Main!$B$5)</f>
        <v>5.6197631776817527</v>
      </c>
      <c r="H2" s="2">
        <f>('[1]Qc, Summer, S2'!H2*Main!$B$5)</f>
        <v>9.7126726394784075</v>
      </c>
      <c r="I2" s="2">
        <f>('[1]Qc, Summer, S2'!I2*Main!$B$5)</f>
        <v>16.708766827750395</v>
      </c>
      <c r="J2" s="2">
        <f>('[1]Qc, Summer, S2'!J2*Main!$B$5)</f>
        <v>26.116187929930323</v>
      </c>
      <c r="K2" s="2">
        <f>('[1]Qc, Summer, S2'!K2*Main!$B$5)</f>
        <v>31.033295096620986</v>
      </c>
      <c r="L2" s="2">
        <f>('[1]Qc, Summer, S2'!L2*Main!$B$5)</f>
        <v>35.220540734989079</v>
      </c>
      <c r="M2" s="2">
        <f>('[1]Qc, Summer, S2'!M2*Main!$B$5)</f>
        <v>33.724963590029013</v>
      </c>
      <c r="N2" s="2">
        <f>('[1]Qc, Summer, S2'!N2*Main!$B$5)</f>
        <v>33.787666900794825</v>
      </c>
      <c r="O2" s="2">
        <f>('[1]Qc, Summer, S2'!O2*Main!$B$5)</f>
        <v>38.802043270345351</v>
      </c>
      <c r="P2" s="2">
        <f>('[1]Qc, Summer, S2'!P2*Main!$B$5)</f>
        <v>36.345874671030927</v>
      </c>
      <c r="Q2" s="2">
        <f>('[1]Qc, Summer, S2'!Q2*Main!$B$5)</f>
        <v>37.59549059540236</v>
      </c>
      <c r="R2" s="2">
        <f>('[1]Qc, Summer, S2'!R2*Main!$B$5)</f>
        <v>32.434358590648557</v>
      </c>
      <c r="S2" s="2">
        <f>('[1]Qc, Summer, S2'!S2*Main!$B$5)</f>
        <v>30.265441295370362</v>
      </c>
      <c r="T2" s="2">
        <f>('[1]Qc, Summer, S2'!T2*Main!$B$5)</f>
        <v>28.648681299584872</v>
      </c>
      <c r="U2" s="2">
        <f>('[1]Qc, Summer, S2'!U2*Main!$B$5)</f>
        <v>26.97257946690636</v>
      </c>
      <c r="V2" s="2">
        <f>('[1]Qc, Summer, S2'!V2*Main!$B$5)</f>
        <v>26.339117527082326</v>
      </c>
      <c r="W2" s="2">
        <f>('[1]Qc, Summer, S2'!W2*Main!$B$5)</f>
        <v>29.753797086656828</v>
      </c>
      <c r="X2" s="2">
        <f>('[1]Qc, Summer, S2'!X2*Main!$B$5)</f>
        <v>28.020714034750046</v>
      </c>
      <c r="Y2" s="2">
        <f>('[1]Qc, Summer, S2'!Y2*Main!$B$5)</f>
        <v>20.3606277204596</v>
      </c>
    </row>
    <row r="3" spans="1:25" x14ac:dyDescent="0.25">
      <c r="A3">
        <v>2</v>
      </c>
      <c r="B3" s="2">
        <f>('[1]Qc, Summer, S2'!B3*Main!$B$5)</f>
        <v>-32.164942592730256</v>
      </c>
      <c r="C3" s="2">
        <f>('[1]Qc, Summer, S2'!C3*Main!$B$5)</f>
        <v>-39.107924689695132</v>
      </c>
      <c r="D3" s="2">
        <f>('[1]Qc, Summer, S2'!D3*Main!$B$5)</f>
        <v>-46.091919489528038</v>
      </c>
      <c r="E3" s="2">
        <f>('[1]Qc, Summer, S2'!E3*Main!$B$5)</f>
        <v>-35.051076101234052</v>
      </c>
      <c r="F3" s="2">
        <f>('[1]Qc, Summer, S2'!F3*Main!$B$5)</f>
        <v>-44.666600478959303</v>
      </c>
      <c r="G3" s="2">
        <f>('[1]Qc, Summer, S2'!G3*Main!$B$5)</f>
        <v>-46.123183510033158</v>
      </c>
      <c r="H3" s="2">
        <f>('[1]Qc, Summer, S2'!H3*Main!$B$5)</f>
        <v>-39.604380669820799</v>
      </c>
      <c r="I3" s="2">
        <f>('[1]Qc, Summer, S2'!I3*Main!$B$5)</f>
        <v>-5.7008750763508038</v>
      </c>
      <c r="J3" s="2">
        <f>('[1]Qc, Summer, S2'!J3*Main!$B$5)</f>
        <v>16.635808639704806</v>
      </c>
      <c r="K3" s="2">
        <f>('[1]Qc, Summer, S2'!K3*Main!$B$5)</f>
        <v>25.563976189609793</v>
      </c>
      <c r="L3" s="2">
        <f>('[1]Qc, Summer, S2'!L3*Main!$B$5)</f>
        <v>21.576297026493847</v>
      </c>
      <c r="M3" s="2">
        <f>('[1]Qc, Summer, S2'!M3*Main!$B$5)</f>
        <v>26.486085149889572</v>
      </c>
      <c r="N3" s="2">
        <f>('[1]Qc, Summer, S2'!N3*Main!$B$5)</f>
        <v>24.254414915113916</v>
      </c>
      <c r="O3" s="2">
        <f>('[1]Qc, Summer, S2'!O3*Main!$B$5)</f>
        <v>27.045278542754577</v>
      </c>
      <c r="P3" s="2">
        <f>('[1]Qc, Summer, S2'!P3*Main!$B$5)</f>
        <v>12.359585917131906</v>
      </c>
      <c r="Q3" s="2">
        <f>('[1]Qc, Summer, S2'!Q3*Main!$B$5)</f>
        <v>3.3262434447478708</v>
      </c>
      <c r="R3" s="2">
        <f>('[1]Qc, Summer, S2'!R3*Main!$B$5)</f>
        <v>7.7732817572449076</v>
      </c>
      <c r="S3" s="2">
        <f>('[1]Qc, Summer, S2'!S3*Main!$B$5)</f>
        <v>8.9879146375840815</v>
      </c>
      <c r="T3" s="2">
        <f>('[1]Qc, Summer, S2'!T3*Main!$B$5)</f>
        <v>5.4695758481033829</v>
      </c>
      <c r="U3" s="2">
        <f>('[1]Qc, Summer, S2'!U3*Main!$B$5)</f>
        <v>-1.0917531561651124</v>
      </c>
      <c r="V3" s="2">
        <f>('[1]Qc, Summer, S2'!V3*Main!$B$5)</f>
        <v>-4.3416930417973463</v>
      </c>
      <c r="W3" s="2">
        <f>('[1]Qc, Summer, S2'!W3*Main!$B$5)</f>
        <v>-2.7989308434465907</v>
      </c>
      <c r="X3" s="2">
        <f>('[1]Qc, Summer, S2'!X3*Main!$B$5)</f>
        <v>-12.359747860696473</v>
      </c>
      <c r="Y3" s="2">
        <f>('[1]Qc, Summer, S2'!Y3*Main!$B$5)</f>
        <v>-16.550033403317045</v>
      </c>
    </row>
    <row r="4" spans="1:25" x14ac:dyDescent="0.25">
      <c r="A4">
        <v>3</v>
      </c>
      <c r="B4" s="2">
        <f>('[1]Qc, Summer, S2'!B4*Main!$B$5)</f>
        <v>-46.153514092792825</v>
      </c>
      <c r="C4" s="2">
        <f>('[1]Qc, Summer, S2'!C4*Main!$B$5)</f>
        <v>-49.845795220216253</v>
      </c>
      <c r="D4" s="2">
        <f>('[1]Qc, Summer, S2'!D4*Main!$B$5)</f>
        <v>-50.902432642840807</v>
      </c>
      <c r="E4" s="2">
        <f>('[1]Qc, Summer, S2'!E4*Main!$B$5)</f>
        <v>-63.449882077294284</v>
      </c>
      <c r="F4" s="2">
        <f>('[1]Qc, Summer, S2'!F4*Main!$B$5)</f>
        <v>-65.890262157190222</v>
      </c>
      <c r="G4" s="2">
        <f>('[1]Qc, Summer, S2'!G4*Main!$B$5)</f>
        <v>-57.348931877554449</v>
      </c>
      <c r="H4" s="2">
        <f>('[1]Qc, Summer, S2'!H4*Main!$B$5)</f>
        <v>-24.569922752563308</v>
      </c>
      <c r="I4" s="2">
        <f>('[1]Qc, Summer, S2'!I4*Main!$B$5)</f>
        <v>5.0929137907805391</v>
      </c>
      <c r="J4" s="2">
        <f>('[1]Qc, Summer, S2'!J4*Main!$B$5)</f>
        <v>16.17321370264203</v>
      </c>
      <c r="K4" s="2">
        <f>('[1]Qc, Summer, S2'!K4*Main!$B$5)</f>
        <v>17.294129503815242</v>
      </c>
      <c r="L4" s="2">
        <f>('[1]Qc, Summer, S2'!L4*Main!$B$5)</f>
        <v>14.056066195931511</v>
      </c>
      <c r="M4" s="2">
        <f>('[1]Qc, Summer, S2'!M4*Main!$B$5)</f>
        <v>21.819147351426455</v>
      </c>
      <c r="N4" s="2">
        <f>('[1]Qc, Summer, S2'!N4*Main!$B$5)</f>
        <v>26.223945331305838</v>
      </c>
      <c r="O4" s="2">
        <f>('[1]Qc, Summer, S2'!O4*Main!$B$5)</f>
        <v>26.742077119276892</v>
      </c>
      <c r="P4" s="2">
        <f>('[1]Qc, Summer, S2'!P4*Main!$B$5)</f>
        <v>15.15971050138922</v>
      </c>
      <c r="Q4" s="2">
        <f>('[1]Qc, Summer, S2'!Q4*Main!$B$5)</f>
        <v>12.58475151304231</v>
      </c>
      <c r="R4" s="2">
        <f>('[1]Qc, Summer, S2'!R4*Main!$B$5)</f>
        <v>-2.0835279188681084</v>
      </c>
      <c r="S4" s="2">
        <f>('[1]Qc, Summer, S2'!S4*Main!$B$5)</f>
        <v>-2.1856616403812512</v>
      </c>
      <c r="T4" s="2">
        <f>('[1]Qc, Summer, S2'!T4*Main!$B$5)</f>
        <v>-1.9201139644470804</v>
      </c>
      <c r="U4" s="2">
        <f>('[1]Qc, Summer, S2'!U4*Main!$B$5)</f>
        <v>-2.2265151289865082</v>
      </c>
      <c r="V4" s="2">
        <f>('[1]Qc, Summer, S2'!V4*Main!$B$5)</f>
        <v>-11.711952593760197</v>
      </c>
      <c r="W4" s="2">
        <f>('[1]Qc, Summer, S2'!W4*Main!$B$5)</f>
        <v>-18.003761355121686</v>
      </c>
      <c r="X4" s="2">
        <f>('[1]Qc, Summer, S2'!X4*Main!$B$5)</f>
        <v>-47.076694875931835</v>
      </c>
      <c r="Y4" s="2">
        <f>('[1]Qc, Summer, S2'!Y4*Main!$B$5)</f>
        <v>-44.280059536767574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17.055948389648957</v>
      </c>
      <c r="C2" s="2">
        <f>('[1]Qc, Summer, S3'!C2*Main!$B$5)</f>
        <v>10.790225101718329</v>
      </c>
      <c r="D2" s="2">
        <f>('[1]Qc, Summer, S3'!D2*Main!$B$5)</f>
        <v>11.361505036194684</v>
      </c>
      <c r="E2" s="2">
        <f>('[1]Qc, Summer, S3'!E2*Main!$B$5)</f>
        <v>10.121298988910393</v>
      </c>
      <c r="F2" s="2">
        <f>('[1]Qc, Summer, S3'!F2*Main!$B$5)</f>
        <v>10.85199743510559</v>
      </c>
      <c r="G2" s="2">
        <f>('[1]Qc, Summer, S3'!G2*Main!$B$5)</f>
        <v>5.0365802064128919</v>
      </c>
      <c r="H2" s="2">
        <f>('[1]Qc, Summer, S3'!H2*Main!$B$5)</f>
        <v>9.157662774365356</v>
      </c>
      <c r="I2" s="2">
        <f>('[1]Qc, Summer, S3'!I2*Main!$B$5)</f>
        <v>18.130789536495111</v>
      </c>
      <c r="J2" s="2">
        <f>('[1]Qc, Summer, S3'!J2*Main!$B$5)</f>
        <v>28.1847968748753</v>
      </c>
      <c r="K2" s="2">
        <f>('[1]Qc, Summer, S3'!K2*Main!$B$5)</f>
        <v>31.647815791603577</v>
      </c>
      <c r="L2" s="2">
        <f>('[1]Qc, Summer, S3'!L2*Main!$B$5)</f>
        <v>34.549673292417857</v>
      </c>
      <c r="M2" s="2">
        <f>('[1]Qc, Summer, S3'!M2*Main!$B$5)</f>
        <v>37.89712403415632</v>
      </c>
      <c r="N2" s="2">
        <f>('[1]Qc, Summer, S3'!N2*Main!$B$5)</f>
        <v>38.510674101981202</v>
      </c>
      <c r="O2" s="2">
        <f>('[1]Qc, Summer, S3'!O2*Main!$B$5)</f>
        <v>34.409359126532671</v>
      </c>
      <c r="P2" s="2">
        <f>('[1]Qc, Summer, S3'!P2*Main!$B$5)</f>
        <v>38.526627151292786</v>
      </c>
      <c r="Q2" s="2">
        <f>('[1]Qc, Summer, S3'!Q2*Main!$B$5)</f>
        <v>33.379173893114242</v>
      </c>
      <c r="R2" s="2">
        <f>('[1]Qc, Summer, S3'!R2*Main!$B$5)</f>
        <v>30.428109605659991</v>
      </c>
      <c r="S2" s="2">
        <f>('[1]Qc, Summer, S3'!S2*Main!$B$5)</f>
        <v>27.891681193772683</v>
      </c>
      <c r="T2" s="2">
        <f>('[1]Qc, Summer, S3'!T2*Main!$B$5)</f>
        <v>31.306806368618524</v>
      </c>
      <c r="U2" s="2">
        <f>('[1]Qc, Summer, S3'!U2*Main!$B$5)</f>
        <v>25.848721989118598</v>
      </c>
      <c r="V2" s="2">
        <f>('[1]Qc, Summer, S3'!V2*Main!$B$5)</f>
        <v>25.326074545271467</v>
      </c>
      <c r="W2" s="2">
        <f>('[1]Qc, Summer, S3'!W2*Main!$B$5)</f>
        <v>33.397119178900525</v>
      </c>
      <c r="X2" s="2">
        <f>('[1]Qc, Summer, S3'!X2*Main!$B$5)</f>
        <v>25.844347896128685</v>
      </c>
      <c r="Y2" s="2">
        <f>('[1]Qc, Summer, S3'!Y2*Main!$B$5)</f>
        <v>21.893148086515698</v>
      </c>
    </row>
    <row r="3" spans="1:25" x14ac:dyDescent="0.25">
      <c r="A3">
        <v>2</v>
      </c>
      <c r="B3" s="2">
        <f>('[1]Qc, Summer, S3'!B3*Main!$B$5)</f>
        <v>-31.569295507679694</v>
      </c>
      <c r="C3" s="2">
        <f>('[1]Qc, Summer, S3'!C3*Main!$B$5)</f>
        <v>-36.010267288531161</v>
      </c>
      <c r="D3" s="2">
        <f>('[1]Qc, Summer, S3'!D3*Main!$B$5)</f>
        <v>-41.397372134113141</v>
      </c>
      <c r="E3" s="2">
        <f>('[1]Qc, Summer, S3'!E3*Main!$B$5)</f>
        <v>-36.21944530460852</v>
      </c>
      <c r="F3" s="2">
        <f>('[1]Qc, Summer, S3'!F3*Main!$B$5)</f>
        <v>-40.909596700355245</v>
      </c>
      <c r="G3" s="2">
        <f>('[1]Qc, Summer, S3'!G3*Main!$B$5)</f>
        <v>-40.571318828269902</v>
      </c>
      <c r="H3" s="2">
        <f>('[1]Qc, Summer, S3'!H3*Main!$B$5)</f>
        <v>-36.273171080770453</v>
      </c>
      <c r="I3" s="2">
        <f>('[1]Qc, Summer, S3'!I3*Main!$B$5)</f>
        <v>-6.103967253466517</v>
      </c>
      <c r="J3" s="2">
        <f>('[1]Qc, Summer, S3'!J3*Main!$B$5)</f>
        <v>17.190335594361631</v>
      </c>
      <c r="K3" s="2">
        <f>('[1]Qc, Summer, S3'!K3*Main!$B$5)</f>
        <v>27.447637593054729</v>
      </c>
      <c r="L3" s="2">
        <f>('[1]Qc, Summer, S3'!L3*Main!$B$5)</f>
        <v>21.364764702704694</v>
      </c>
      <c r="M3" s="2">
        <f>('[1]Qc, Summer, S3'!M3*Main!$B$5)</f>
        <v>25.922551423296181</v>
      </c>
      <c r="N3" s="2">
        <f>('[1]Qc, Summer, S3'!N3*Main!$B$5)</f>
        <v>26.504824546413147</v>
      </c>
      <c r="O3" s="2">
        <f>('[1]Qc, Summer, S3'!O3*Main!$B$5)</f>
        <v>25.757408135956737</v>
      </c>
      <c r="P3" s="2">
        <f>('[1]Qc, Summer, S3'!P3*Main!$B$5)</f>
        <v>14.087269970064321</v>
      </c>
      <c r="Q3" s="2">
        <f>('[1]Qc, Summer, S3'!Q3*Main!$B$5)</f>
        <v>3.2590466074802364</v>
      </c>
      <c r="R3" s="2">
        <f>('[1]Qc, Summer, S3'!R3*Main!$B$5)</f>
        <v>7.2500801005072688</v>
      </c>
      <c r="S3" s="2">
        <f>('[1]Qc, Summer, S3'!S3*Main!$B$5)</f>
        <v>9.0787016541253358</v>
      </c>
      <c r="T3" s="2">
        <f>('[1]Qc, Summer, S3'!T3*Main!$B$5)</f>
        <v>5.0867055387361457</v>
      </c>
      <c r="U3" s="2">
        <f>('[1]Qc, Summer, S3'!U3*Main!$B$5)</f>
        <v>-1.0305333530156666</v>
      </c>
      <c r="V3" s="2">
        <f>('[1]Qc, Summer, S3'!V3*Main!$B$5)</f>
        <v>-3.7043803017170012</v>
      </c>
      <c r="W3" s="2">
        <f>('[1]Qc, Summer, S3'!W3*Main!$B$5)</f>
        <v>-2.854355216584147</v>
      </c>
      <c r="X3" s="2">
        <f>('[1]Qc, Summer, S3'!X3*Main!$B$5)</f>
        <v>-12.492648375327617</v>
      </c>
      <c r="Y3" s="2">
        <f>('[1]Qc, Summer, S3'!Y3*Main!$B$5)</f>
        <v>-18.888625079872718</v>
      </c>
    </row>
    <row r="4" spans="1:25" x14ac:dyDescent="0.25">
      <c r="A4">
        <v>3</v>
      </c>
      <c r="B4" s="2">
        <f>('[1]Qc, Summer, S3'!B4*Main!$B$5)</f>
        <v>-46.153514092792825</v>
      </c>
      <c r="C4" s="2">
        <f>('[1]Qc, Summer, S3'!C4*Main!$B$5)</f>
        <v>-50.307330361144182</v>
      </c>
      <c r="D4" s="2">
        <f>('[1]Qc, Summer, S3'!D4*Main!$B$5)</f>
        <v>-57.868028688703241</v>
      </c>
      <c r="E4" s="2">
        <f>('[1]Qc, Summer, S3'!E4*Main!$B$5)</f>
        <v>-62.839787057320301</v>
      </c>
      <c r="F4" s="2">
        <f>('[1]Qc, Summer, S3'!F4*Main!$B$5)</f>
        <v>-64.670072117242256</v>
      </c>
      <c r="G4" s="2">
        <f>('[1]Qc, Summer, S3'!G4*Main!$B$5)</f>
        <v>-57.959026897528432</v>
      </c>
      <c r="H4" s="2">
        <f>('[1]Qc, Summer, S3'!H4*Main!$B$5)</f>
        <v>-23.596856504937033</v>
      </c>
      <c r="I4" s="2">
        <f>('[1]Qc, Summer, S3'!I4*Main!$B$5)</f>
        <v>4.9416391237276516</v>
      </c>
      <c r="J4" s="2">
        <f>('[1]Qc, Summer, S3'!J4*Main!$B$5)</f>
        <v>14.732036243990761</v>
      </c>
      <c r="K4" s="2">
        <f>('[1]Qc, Summer, S3'!K4*Main!$B$5)</f>
        <v>14.411774586512701</v>
      </c>
      <c r="L4" s="2">
        <f>('[1]Qc, Summer, S3'!L4*Main!$B$5)</f>
        <v>15.080987689384852</v>
      </c>
      <c r="M4" s="2">
        <f>('[1]Qc, Summer, S3'!M4*Main!$B$5)</f>
        <v>20.172419249432007</v>
      </c>
      <c r="N4" s="2">
        <f>('[1]Qc, Summer, S3'!N4*Main!$B$5)</f>
        <v>25.944967189483442</v>
      </c>
      <c r="O4" s="2">
        <f>('[1]Qc, Summer, S3'!O4*Main!$B$5)</f>
        <v>26.454527902940583</v>
      </c>
      <c r="P4" s="2">
        <f>('[1]Qc, Summer, S3'!P4*Main!$B$5)</f>
        <v>16.77244566111148</v>
      </c>
      <c r="Q4" s="2">
        <f>('[1]Qc, Summer, S3'!Q4*Main!$B$5)</f>
        <v>11.452123876868502</v>
      </c>
      <c r="R4" s="2">
        <f>('[1]Qc, Summer, S3'!R4*Main!$B$5)</f>
        <v>-2.1243814074733658</v>
      </c>
      <c r="S4" s="2">
        <f>('[1]Qc, Summer, S3'!S4*Main!$B$5)</f>
        <v>-2.0018209416575945</v>
      </c>
      <c r="T4" s="2">
        <f>('[1]Qc, Summer, S3'!T4*Main!$B$5)</f>
        <v>-1.8384069872365663</v>
      </c>
      <c r="U4" s="2">
        <f>('[1]Qc, Summer, S3'!U4*Main!$B$5)</f>
        <v>-1.9813941973549658</v>
      </c>
      <c r="V4" s="2">
        <f>('[1]Qc, Summer, S3'!V4*Main!$B$5)</f>
        <v>-14.314608725706908</v>
      </c>
      <c r="W4" s="2">
        <f>('[1]Qc, Summer, S3'!W4*Main!$B$5)</f>
        <v>-17.503656873034974</v>
      </c>
      <c r="X4" s="2">
        <f>('[1]Qc, Summer, S3'!X4*Main!$B$5)</f>
        <v>-46.610588986071129</v>
      </c>
      <c r="Y4" s="2">
        <f>('[1]Qc, Summer, S3'!Y4*Main!$B$5)</f>
        <v>-43.81395364690686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8.7591573544297958</v>
      </c>
      <c r="C2" s="2">
        <f>('FL Characterization'!C$4-'FL Characterization'!C$2)*VLOOKUP($A2,'FL Ratio'!$A$2:$B$6,2,FALSE)</f>
        <v>9.6427206519440603</v>
      </c>
      <c r="D2" s="2">
        <f>('FL Characterization'!D$4-'FL Characterization'!D$2)*VLOOKUP($A2,'FL Ratio'!$A$2:$B$6,2,FALSE)</f>
        <v>12.550916877196409</v>
      </c>
      <c r="E2" s="2">
        <f>('FL Characterization'!E$4-'FL Characterization'!E$2)*VLOOKUP($A2,'FL Ratio'!$A$2:$B$6,2,FALSE)</f>
        <v>14.389121527320469</v>
      </c>
      <c r="F2" s="2">
        <f>('FL Characterization'!F$4-'FL Characterization'!F$2)*VLOOKUP($A2,'FL Ratio'!$A$2:$B$6,2,FALSE)</f>
        <v>16.918335870071164</v>
      </c>
      <c r="G2" s="2">
        <f>('FL Characterization'!G$4-'FL Characterization'!G$2)*VLOOKUP($A2,'FL Ratio'!$A$2:$B$6,2,FALSE)</f>
        <v>19.776316541041012</v>
      </c>
      <c r="H2" s="2">
        <f>('FL Characterization'!H$4-'FL Characterization'!H$2)*VLOOKUP($A2,'FL Ratio'!$A$2:$B$6,2,FALSE)</f>
        <v>17.628813187002976</v>
      </c>
      <c r="I2" s="2">
        <f>('FL Characterization'!I$4-'FL Characterization'!I$2)*VLOOKUP($A2,'FL Ratio'!$A$2:$B$6,2,FALSE)</f>
        <v>25.202325509762524</v>
      </c>
      <c r="J2" s="2">
        <f>('FL Characterization'!J$4-'FL Characterization'!J$2)*VLOOKUP($A2,'FL Ratio'!$A$2:$B$6,2,FALSE)</f>
        <v>23.120320704788625</v>
      </c>
      <c r="K2" s="2">
        <f>('FL Characterization'!K$4-'FL Characterization'!K$2)*VLOOKUP($A2,'FL Ratio'!$A$2:$B$6,2,FALSE)</f>
        <v>26.113058575777462</v>
      </c>
      <c r="L2" s="2">
        <f>('FL Characterization'!L$4-'FL Characterization'!L$2)*VLOOKUP($A2,'FL Ratio'!$A$2:$B$6,2,FALSE)</f>
        <v>26.837242070568998</v>
      </c>
      <c r="M2" s="2">
        <f>('FL Characterization'!M$4-'FL Characterization'!M$2)*VLOOKUP($A2,'FL Ratio'!$A$2:$B$6,2,FALSE)</f>
        <v>24.893754567504811</v>
      </c>
      <c r="N2" s="2">
        <f>('FL Characterization'!N$4-'FL Characterization'!N$2)*VLOOKUP($A2,'FL Ratio'!$A$2:$B$6,2,FALSE)</f>
        <v>23.48365571168052</v>
      </c>
      <c r="O2" s="2">
        <f>('FL Characterization'!O$4-'FL Characterization'!O$2)*VLOOKUP($A2,'FL Ratio'!$A$2:$B$6,2,FALSE)</f>
        <v>21.620100697196452</v>
      </c>
      <c r="P2" s="2">
        <f>('FL Characterization'!P$4-'FL Characterization'!P$2)*VLOOKUP($A2,'FL Ratio'!$A$2:$B$6,2,FALSE)</f>
        <v>19.914469962122585</v>
      </c>
      <c r="Q2" s="2">
        <f>('FL Characterization'!Q$4-'FL Characterization'!Q$2)*VLOOKUP($A2,'FL Ratio'!$A$2:$B$6,2,FALSE)</f>
        <v>17.922768249330634</v>
      </c>
      <c r="R2" s="2">
        <f>('FL Characterization'!R$4-'FL Characterization'!R$2)*VLOOKUP($A2,'FL Ratio'!$A$2:$B$6,2,FALSE)</f>
        <v>17.736218678107221</v>
      </c>
      <c r="S2" s="2">
        <f>('FL Characterization'!S$4-'FL Characterization'!S$2)*VLOOKUP($A2,'FL Ratio'!$A$2:$B$6,2,FALSE)</f>
        <v>14.052592408101122</v>
      </c>
      <c r="T2" s="2">
        <f>('FL Characterization'!T$4-'FL Characterization'!T$2)*VLOOKUP($A2,'FL Ratio'!$A$2:$B$6,2,FALSE)</f>
        <v>11.626841514149884</v>
      </c>
      <c r="U2" s="2">
        <f>('FL Characterization'!U$4-'FL Characterization'!U$2)*VLOOKUP($A2,'FL Ratio'!$A$2:$B$6,2,FALSE)</f>
        <v>13.796784185922855</v>
      </c>
      <c r="V2" s="2">
        <f>('FL Characterization'!V$4-'FL Characterization'!V$2)*VLOOKUP($A2,'FL Ratio'!$A$2:$B$6,2,FALSE)</f>
        <v>14.05756544608562</v>
      </c>
      <c r="W2" s="2">
        <f>('FL Characterization'!W$4-'FL Characterization'!W$2)*VLOOKUP($A2,'FL Ratio'!$A$2:$B$6,2,FALSE)</f>
        <v>16.064974681292028</v>
      </c>
      <c r="X2" s="2">
        <f>('FL Characterization'!X$4-'FL Characterization'!X$2)*VLOOKUP($A2,'FL Ratio'!$A$2:$B$6,2,FALSE)</f>
        <v>7.8003920191011513</v>
      </c>
      <c r="Y2" s="2">
        <f>('FL Characterization'!Y$4-'FL Characterization'!Y$2)*VLOOKUP($A2,'FL Ratio'!$A$2:$B$6,2,FALSE)</f>
        <v>7.4892739110465048</v>
      </c>
    </row>
    <row r="3" spans="1:25" x14ac:dyDescent="0.25">
      <c r="A3">
        <v>2</v>
      </c>
      <c r="B3" s="2">
        <f>('FL Characterization'!B$4-'FL Characterization'!B$2)*VLOOKUP($A3,'FL Ratio'!$A$2:$B$6,2,FALSE)</f>
        <v>9.7323970604775507</v>
      </c>
      <c r="C3" s="2">
        <f>('FL Characterization'!C$4-'FL Characterization'!C$2)*VLOOKUP($A3,'FL Ratio'!$A$2:$B$6,2,FALSE)</f>
        <v>10.714134057715622</v>
      </c>
      <c r="D3" s="2">
        <f>('FL Characterization'!D$4-'FL Characterization'!D$2)*VLOOKUP($A3,'FL Ratio'!$A$2:$B$6,2,FALSE)</f>
        <v>13.9454631968849</v>
      </c>
      <c r="E3" s="2">
        <f>('FL Characterization'!E$4-'FL Characterization'!E$2)*VLOOKUP($A3,'FL Ratio'!$A$2:$B$6,2,FALSE)</f>
        <v>15.987912808133855</v>
      </c>
      <c r="F3" s="2">
        <f>('FL Characterization'!F$4-'FL Characterization'!F$2)*VLOOKUP($A3,'FL Ratio'!$A$2:$B$6,2,FALSE)</f>
        <v>18.798150966745737</v>
      </c>
      <c r="G3" s="2">
        <f>('FL Characterization'!G$4-'FL Characterization'!G$2)*VLOOKUP($A3,'FL Ratio'!$A$2:$B$6,2,FALSE)</f>
        <v>21.973685045601123</v>
      </c>
      <c r="H3" s="2">
        <f>('FL Characterization'!H$4-'FL Characterization'!H$2)*VLOOKUP($A3,'FL Ratio'!$A$2:$B$6,2,FALSE)</f>
        <v>19.587570207781084</v>
      </c>
      <c r="I3" s="2">
        <f>('FL Characterization'!I$4-'FL Characterization'!I$2)*VLOOKUP($A3,'FL Ratio'!$A$2:$B$6,2,FALSE)</f>
        <v>28.002583899736138</v>
      </c>
      <c r="J3" s="2">
        <f>('FL Characterization'!J$4-'FL Characterization'!J$2)*VLOOKUP($A3,'FL Ratio'!$A$2:$B$6,2,FALSE)</f>
        <v>25.689245227542919</v>
      </c>
      <c r="K3" s="2">
        <f>('FL Characterization'!K$4-'FL Characterization'!K$2)*VLOOKUP($A3,'FL Ratio'!$A$2:$B$6,2,FALSE)</f>
        <v>29.014509528641625</v>
      </c>
      <c r="L3" s="2">
        <f>('FL Characterization'!L$4-'FL Characterization'!L$2)*VLOOKUP($A3,'FL Ratio'!$A$2:$B$6,2,FALSE)</f>
        <v>29.819157856187775</v>
      </c>
      <c r="M3" s="2">
        <f>('FL Characterization'!M$4-'FL Characterization'!M$2)*VLOOKUP($A3,'FL Ratio'!$A$2:$B$6,2,FALSE)</f>
        <v>27.659727297227569</v>
      </c>
      <c r="N3" s="2">
        <f>('FL Characterization'!N$4-'FL Characterization'!N$2)*VLOOKUP($A3,'FL Ratio'!$A$2:$B$6,2,FALSE)</f>
        <v>26.092950790756131</v>
      </c>
      <c r="O3" s="2">
        <f>('FL Characterization'!O$4-'FL Characterization'!O$2)*VLOOKUP($A3,'FL Ratio'!$A$2:$B$6,2,FALSE)</f>
        <v>24.022334107996059</v>
      </c>
      <c r="P3" s="2">
        <f>('FL Characterization'!P$4-'FL Characterization'!P$2)*VLOOKUP($A3,'FL Ratio'!$A$2:$B$6,2,FALSE)</f>
        <v>22.12718884680287</v>
      </c>
      <c r="Q3" s="2">
        <f>('FL Characterization'!Q$4-'FL Characterization'!Q$2)*VLOOKUP($A3,'FL Ratio'!$A$2:$B$6,2,FALSE)</f>
        <v>19.914186943700702</v>
      </c>
      <c r="R3" s="2">
        <f>('FL Characterization'!R$4-'FL Characterization'!R$2)*VLOOKUP($A3,'FL Ratio'!$A$2:$B$6,2,FALSE)</f>
        <v>19.706909642341358</v>
      </c>
      <c r="S3" s="2">
        <f>('FL Characterization'!S$4-'FL Characterization'!S$2)*VLOOKUP($A3,'FL Ratio'!$A$2:$B$6,2,FALSE)</f>
        <v>15.613991564556802</v>
      </c>
      <c r="T3" s="2">
        <f>('FL Characterization'!T$4-'FL Characterization'!T$2)*VLOOKUP($A3,'FL Ratio'!$A$2:$B$6,2,FALSE)</f>
        <v>12.918712793499873</v>
      </c>
      <c r="U3" s="2">
        <f>('FL Characterization'!U$4-'FL Characterization'!U$2)*VLOOKUP($A3,'FL Ratio'!$A$2:$B$6,2,FALSE)</f>
        <v>15.32976020658095</v>
      </c>
      <c r="V3" s="2">
        <f>('FL Characterization'!V$4-'FL Characterization'!V$2)*VLOOKUP($A3,'FL Ratio'!$A$2:$B$6,2,FALSE)</f>
        <v>15.619517162317356</v>
      </c>
      <c r="W3" s="2">
        <f>('FL Characterization'!W$4-'FL Characterization'!W$2)*VLOOKUP($A3,'FL Ratio'!$A$2:$B$6,2,FALSE)</f>
        <v>17.849971868102251</v>
      </c>
      <c r="X3" s="2">
        <f>('FL Characterization'!X$4-'FL Characterization'!X$2)*VLOOKUP($A3,'FL Ratio'!$A$2:$B$6,2,FALSE)</f>
        <v>8.6671022434457239</v>
      </c>
      <c r="Y3" s="2">
        <f>('FL Characterization'!Y$4-'FL Characterization'!Y$2)*VLOOKUP($A3,'FL Ratio'!$A$2:$B$6,2,FALSE)</f>
        <v>8.3214154567183378</v>
      </c>
    </row>
    <row r="4" spans="1:25" x14ac:dyDescent="0.25">
      <c r="A4">
        <v>3</v>
      </c>
      <c r="B4" s="2">
        <f>('FL Characterization'!B$4-'FL Characterization'!B$2)*VLOOKUP($A4,'FL Ratio'!$A$2:$B$6,2,FALSE)</f>
        <v>12.165496325596939</v>
      </c>
      <c r="C4" s="2">
        <f>('FL Characterization'!C$4-'FL Characterization'!C$2)*VLOOKUP($A4,'FL Ratio'!$A$2:$B$6,2,FALSE)</f>
        <v>13.392667572144527</v>
      </c>
      <c r="D4" s="2">
        <f>('FL Characterization'!D$4-'FL Characterization'!D$2)*VLOOKUP($A4,'FL Ratio'!$A$2:$B$6,2,FALSE)</f>
        <v>17.431828996106123</v>
      </c>
      <c r="E4" s="2">
        <f>('FL Characterization'!E$4-'FL Characterization'!E$2)*VLOOKUP($A4,'FL Ratio'!$A$2:$B$6,2,FALSE)</f>
        <v>19.984891010167317</v>
      </c>
      <c r="F4" s="2">
        <f>('FL Characterization'!F$4-'FL Characterization'!F$2)*VLOOKUP($A4,'FL Ratio'!$A$2:$B$6,2,FALSE)</f>
        <v>23.497688708432172</v>
      </c>
      <c r="G4" s="2">
        <f>('FL Characterization'!G$4-'FL Characterization'!G$2)*VLOOKUP($A4,'FL Ratio'!$A$2:$B$6,2,FALSE)</f>
        <v>27.467106307001405</v>
      </c>
      <c r="H4" s="2">
        <f>('FL Characterization'!H$4-'FL Characterization'!H$2)*VLOOKUP($A4,'FL Ratio'!$A$2:$B$6,2,FALSE)</f>
        <v>24.484462759726355</v>
      </c>
      <c r="I4" s="2">
        <f>('FL Characterization'!I$4-'FL Characterization'!I$2)*VLOOKUP($A4,'FL Ratio'!$A$2:$B$6,2,FALSE)</f>
        <v>35.003229874670168</v>
      </c>
      <c r="J4" s="2">
        <f>('FL Characterization'!J$4-'FL Characterization'!J$2)*VLOOKUP($A4,'FL Ratio'!$A$2:$B$6,2,FALSE)</f>
        <v>32.111556534428644</v>
      </c>
      <c r="K4" s="2">
        <f>('FL Characterization'!K$4-'FL Characterization'!K$2)*VLOOKUP($A4,'FL Ratio'!$A$2:$B$6,2,FALSE)</f>
        <v>36.268136910802035</v>
      </c>
      <c r="L4" s="2">
        <f>('FL Characterization'!L$4-'FL Characterization'!L$2)*VLOOKUP($A4,'FL Ratio'!$A$2:$B$6,2,FALSE)</f>
        <v>37.273947320234718</v>
      </c>
      <c r="M4" s="2">
        <f>('FL Characterization'!M$4-'FL Characterization'!M$2)*VLOOKUP($A4,'FL Ratio'!$A$2:$B$6,2,FALSE)</f>
        <v>34.574659121534459</v>
      </c>
      <c r="N4" s="2">
        <f>('FL Characterization'!N$4-'FL Characterization'!N$2)*VLOOKUP($A4,'FL Ratio'!$A$2:$B$6,2,FALSE)</f>
        <v>32.616188488445168</v>
      </c>
      <c r="O4" s="2">
        <f>('FL Characterization'!O$4-'FL Characterization'!O$2)*VLOOKUP($A4,'FL Ratio'!$A$2:$B$6,2,FALSE)</f>
        <v>30.02791763499507</v>
      </c>
      <c r="P4" s="2">
        <f>('FL Characterization'!P$4-'FL Characterization'!P$2)*VLOOKUP($A4,'FL Ratio'!$A$2:$B$6,2,FALSE)</f>
        <v>27.65898605850359</v>
      </c>
      <c r="Q4" s="2">
        <f>('FL Characterization'!Q$4-'FL Characterization'!Q$2)*VLOOKUP($A4,'FL Ratio'!$A$2:$B$6,2,FALSE)</f>
        <v>24.892733679625881</v>
      </c>
      <c r="R4" s="2">
        <f>('FL Characterization'!R$4-'FL Characterization'!R$2)*VLOOKUP($A4,'FL Ratio'!$A$2:$B$6,2,FALSE)</f>
        <v>24.633637052926698</v>
      </c>
      <c r="S4" s="2">
        <f>('FL Characterization'!S$4-'FL Characterization'!S$2)*VLOOKUP($A4,'FL Ratio'!$A$2:$B$6,2,FALSE)</f>
        <v>19.517489455696001</v>
      </c>
      <c r="T4" s="2">
        <f>('FL Characterization'!T$4-'FL Characterization'!T$2)*VLOOKUP($A4,'FL Ratio'!$A$2:$B$6,2,FALSE)</f>
        <v>16.148390991874841</v>
      </c>
      <c r="U4" s="2">
        <f>('FL Characterization'!U$4-'FL Characterization'!U$2)*VLOOKUP($A4,'FL Ratio'!$A$2:$B$6,2,FALSE)</f>
        <v>19.162200258226189</v>
      </c>
      <c r="V4" s="2">
        <f>('FL Characterization'!V$4-'FL Characterization'!V$2)*VLOOKUP($A4,'FL Ratio'!$A$2:$B$6,2,FALSE)</f>
        <v>19.524396452896696</v>
      </c>
      <c r="W4" s="2">
        <f>('FL Characterization'!W$4-'FL Characterization'!W$2)*VLOOKUP($A4,'FL Ratio'!$A$2:$B$6,2,FALSE)</f>
        <v>22.312464835127816</v>
      </c>
      <c r="X4" s="2">
        <f>('FL Characterization'!X$4-'FL Characterization'!X$2)*VLOOKUP($A4,'FL Ratio'!$A$2:$B$6,2,FALSE)</f>
        <v>10.833877804307155</v>
      </c>
      <c r="Y4" s="2">
        <f>('FL Characterization'!Y$4-'FL Characterization'!Y$2)*VLOOKUP($A4,'FL Ratio'!$A$2:$B$6,2,FALSE)</f>
        <v>10.401769320897923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24.283587065528629</v>
      </c>
      <c r="C2" s="2">
        <f>('FL Characterization'!C$2-'FL Characterization'!C$3)*VLOOKUP($A2,'FL Ratio'!$A$2:$B$6,2,FALSE)</f>
        <v>25.699083486970249</v>
      </c>
      <c r="D2" s="2">
        <f>('FL Characterization'!D$2-'FL Characterization'!D$3)*VLOOKUP($A2,'FL Ratio'!$A$2:$B$6,2,FALSE)</f>
        <v>27.137625694193691</v>
      </c>
      <c r="E2" s="2">
        <f>('FL Characterization'!E$2-'FL Characterization'!E$3)*VLOOKUP($A2,'FL Ratio'!$A$2:$B$6,2,FALSE)</f>
        <v>28.371181701568261</v>
      </c>
      <c r="F2" s="2">
        <f>('FL Characterization'!F$2-'FL Characterization'!F$3)*VLOOKUP($A2,'FL Ratio'!$A$2:$B$6,2,FALSE)</f>
        <v>28.693216234466931</v>
      </c>
      <c r="G2" s="2">
        <f>('FL Characterization'!G$2-'FL Characterization'!G$3)*VLOOKUP($A2,'FL Ratio'!$A$2:$B$6,2,FALSE)</f>
        <v>30.014710108640578</v>
      </c>
      <c r="H2" s="2">
        <f>('FL Characterization'!H$2-'FL Characterization'!H$3)*VLOOKUP($A2,'FL Ratio'!$A$2:$B$6,2,FALSE)</f>
        <v>29.86127369277737</v>
      </c>
      <c r="I2" s="2">
        <f>('FL Characterization'!I$2-'FL Characterization'!I$3)*VLOOKUP($A2,'FL Ratio'!$A$2:$B$6,2,FALSE)</f>
        <v>28.225871957533379</v>
      </c>
      <c r="J2" s="2">
        <f>('FL Characterization'!J$2-'FL Characterization'!J$3)*VLOOKUP($A2,'FL Ratio'!$A$2:$B$6,2,FALSE)</f>
        <v>25.57378718848274</v>
      </c>
      <c r="K2" s="2">
        <f>('FL Characterization'!K$2-'FL Characterization'!K$3)*VLOOKUP($A2,'FL Ratio'!$A$2:$B$6,2,FALSE)</f>
        <v>37.55438151438365</v>
      </c>
      <c r="L2" s="2">
        <f>('FL Characterization'!L$2-'FL Characterization'!L$3)*VLOOKUP($A2,'FL Ratio'!$A$2:$B$6,2,FALSE)</f>
        <v>36.673365382666326</v>
      </c>
      <c r="M2" s="2">
        <f>('FL Characterization'!M$2-'FL Characterization'!M$3)*VLOOKUP($A2,'FL Ratio'!$A$2:$B$6,2,FALSE)</f>
        <v>33.769596374156272</v>
      </c>
      <c r="N2" s="2">
        <f>('FL Characterization'!N$2-'FL Characterization'!N$3)*VLOOKUP($A2,'FL Ratio'!$A$2:$B$6,2,FALSE)</f>
        <v>32.949045106713896</v>
      </c>
      <c r="O2" s="2">
        <f>('FL Characterization'!O$2-'FL Characterization'!O$3)*VLOOKUP($A2,'FL Ratio'!$A$2:$B$6,2,FALSE)</f>
        <v>33.084469421584465</v>
      </c>
      <c r="P2" s="2">
        <f>('FL Characterization'!P$2-'FL Characterization'!P$3)*VLOOKUP($A2,'FL Ratio'!$A$2:$B$6,2,FALSE)</f>
        <v>31.517052754396865</v>
      </c>
      <c r="Q2" s="2">
        <f>('FL Characterization'!Q$2-'FL Characterization'!Q$3)*VLOOKUP($A2,'FL Ratio'!$A$2:$B$6,2,FALSE)</f>
        <v>28.890075762487477</v>
      </c>
      <c r="R2" s="2">
        <f>('FL Characterization'!R$2-'FL Characterization'!R$3)*VLOOKUP($A2,'FL Ratio'!$A$2:$B$6,2,FALSE)</f>
        <v>25.964352610680002</v>
      </c>
      <c r="S2" s="2">
        <f>('FL Characterization'!S$2-'FL Characterization'!S$3)*VLOOKUP($A2,'FL Ratio'!$A$2:$B$6,2,FALSE)</f>
        <v>25.032938984266099</v>
      </c>
      <c r="T2" s="2">
        <f>('FL Characterization'!T$2-'FL Characterization'!T$3)*VLOOKUP($A2,'FL Ratio'!$A$2:$B$6,2,FALSE)</f>
        <v>15.735601885025982</v>
      </c>
      <c r="U2" s="2">
        <f>('FL Characterization'!U$2-'FL Characterization'!U$3)*VLOOKUP($A2,'FL Ratio'!$A$2:$B$6,2,FALSE)</f>
        <v>16.827790190670459</v>
      </c>
      <c r="V2" s="2">
        <f>('FL Characterization'!V$2-'FL Characterization'!V$3)*VLOOKUP($A2,'FL Ratio'!$A$2:$B$6,2,FALSE)</f>
        <v>18.398178551287824</v>
      </c>
      <c r="W2" s="2">
        <f>('FL Characterization'!W$2-'FL Characterization'!W$3)*VLOOKUP($A2,'FL Ratio'!$A$2:$B$6,2,FALSE)</f>
        <v>18.837200770431608</v>
      </c>
      <c r="X2" s="2">
        <f>('FL Characterization'!X$2-'FL Characterization'!X$3)*VLOOKUP($A2,'FL Ratio'!$A$2:$B$6,2,FALSE)</f>
        <v>19.645925910959626</v>
      </c>
      <c r="Y2" s="2">
        <f>('FL Characterization'!Y$2-'FL Characterization'!Y$3)*VLOOKUP($A2,'FL Ratio'!$A$2:$B$6,2,FALSE)</f>
        <v>21.685477952651212</v>
      </c>
    </row>
    <row r="3" spans="1:25" x14ac:dyDescent="0.25">
      <c r="A3">
        <v>2</v>
      </c>
      <c r="B3" s="2">
        <f>('FL Characterization'!B$2-'FL Characterization'!B$3)*VLOOKUP($A3,'FL Ratio'!$A$2:$B$6,2,FALSE)</f>
        <v>26.981763406142921</v>
      </c>
      <c r="C3" s="2">
        <f>('FL Characterization'!C$2-'FL Characterization'!C$3)*VLOOKUP($A3,'FL Ratio'!$A$2:$B$6,2,FALSE)</f>
        <v>28.554537207744723</v>
      </c>
      <c r="D3" s="2">
        <f>('FL Characterization'!D$2-'FL Characterization'!D$3)*VLOOKUP($A3,'FL Ratio'!$A$2:$B$6,2,FALSE)</f>
        <v>30.15291743799299</v>
      </c>
      <c r="E3" s="2">
        <f>('FL Characterization'!E$2-'FL Characterization'!E$3)*VLOOKUP($A3,'FL Ratio'!$A$2:$B$6,2,FALSE)</f>
        <v>31.523535223964736</v>
      </c>
      <c r="F3" s="2">
        <f>('FL Characterization'!F$2-'FL Characterization'!F$3)*VLOOKUP($A3,'FL Ratio'!$A$2:$B$6,2,FALSE)</f>
        <v>31.881351371629922</v>
      </c>
      <c r="G3" s="2">
        <f>('FL Characterization'!G$2-'FL Characterization'!G$3)*VLOOKUP($A3,'FL Ratio'!$A$2:$B$6,2,FALSE)</f>
        <v>33.349677898489531</v>
      </c>
      <c r="H3" s="2">
        <f>('FL Characterization'!H$2-'FL Characterization'!H$3)*VLOOKUP($A3,'FL Ratio'!$A$2:$B$6,2,FALSE)</f>
        <v>33.179192991974858</v>
      </c>
      <c r="I3" s="2">
        <f>('FL Characterization'!I$2-'FL Characterization'!I$3)*VLOOKUP($A3,'FL Ratio'!$A$2:$B$6,2,FALSE)</f>
        <v>31.362079952814863</v>
      </c>
      <c r="J3" s="2">
        <f>('FL Characterization'!J$2-'FL Characterization'!J$3)*VLOOKUP($A3,'FL Ratio'!$A$2:$B$6,2,FALSE)</f>
        <v>28.415319098314157</v>
      </c>
      <c r="K3" s="2">
        <f>('FL Characterization'!K$2-'FL Characterization'!K$3)*VLOOKUP($A3,'FL Ratio'!$A$2:$B$6,2,FALSE)</f>
        <v>41.727090571537389</v>
      </c>
      <c r="L3" s="2">
        <f>('FL Characterization'!L$2-'FL Characterization'!L$3)*VLOOKUP($A3,'FL Ratio'!$A$2:$B$6,2,FALSE)</f>
        <v>40.748183758518138</v>
      </c>
      <c r="M3" s="2">
        <f>('FL Characterization'!M$2-'FL Characterization'!M$3)*VLOOKUP($A3,'FL Ratio'!$A$2:$B$6,2,FALSE)</f>
        <v>37.521773749062525</v>
      </c>
      <c r="N3" s="2">
        <f>('FL Characterization'!N$2-'FL Characterization'!N$3)*VLOOKUP($A3,'FL Ratio'!$A$2:$B$6,2,FALSE)</f>
        <v>36.610050118570996</v>
      </c>
      <c r="O3" s="2">
        <f>('FL Characterization'!O$2-'FL Characterization'!O$3)*VLOOKUP($A3,'FL Ratio'!$A$2:$B$6,2,FALSE)</f>
        <v>36.760521579538299</v>
      </c>
      <c r="P3" s="2">
        <f>('FL Characterization'!P$2-'FL Characterization'!P$3)*VLOOKUP($A3,'FL Ratio'!$A$2:$B$6,2,FALSE)</f>
        <v>35.018947504885404</v>
      </c>
      <c r="Q3" s="2">
        <f>('FL Characterization'!Q$2-'FL Characterization'!Q$3)*VLOOKUP($A3,'FL Ratio'!$A$2:$B$6,2,FALSE)</f>
        <v>32.100084180541643</v>
      </c>
      <c r="R3" s="2">
        <f>('FL Characterization'!R$2-'FL Characterization'!R$3)*VLOOKUP($A3,'FL Ratio'!$A$2:$B$6,2,FALSE)</f>
        <v>28.849280678533336</v>
      </c>
      <c r="S3" s="2">
        <f>('FL Characterization'!S$2-'FL Characterization'!S$3)*VLOOKUP($A3,'FL Ratio'!$A$2:$B$6,2,FALSE)</f>
        <v>27.814376649184556</v>
      </c>
      <c r="T3" s="2">
        <f>('FL Characterization'!T$2-'FL Characterization'!T$3)*VLOOKUP($A3,'FL Ratio'!$A$2:$B$6,2,FALSE)</f>
        <v>17.484002094473315</v>
      </c>
      <c r="U3" s="2">
        <f>('FL Characterization'!U$2-'FL Characterization'!U$3)*VLOOKUP($A3,'FL Ratio'!$A$2:$B$6,2,FALSE)</f>
        <v>18.697544656300511</v>
      </c>
      <c r="V3" s="2">
        <f>('FL Characterization'!V$2-'FL Characterization'!V$3)*VLOOKUP($A3,'FL Ratio'!$A$2:$B$6,2,FALSE)</f>
        <v>20.442420612542026</v>
      </c>
      <c r="W3" s="2">
        <f>('FL Characterization'!W$2-'FL Characterization'!W$3)*VLOOKUP($A3,'FL Ratio'!$A$2:$B$6,2,FALSE)</f>
        <v>20.930223078257342</v>
      </c>
      <c r="X3" s="2">
        <f>('FL Characterization'!X$2-'FL Characterization'!X$3)*VLOOKUP($A3,'FL Ratio'!$A$2:$B$6,2,FALSE)</f>
        <v>21.828806567732919</v>
      </c>
      <c r="Y3" s="2">
        <f>('FL Characterization'!Y$2-'FL Characterization'!Y$3)*VLOOKUP($A3,'FL Ratio'!$A$2:$B$6,2,FALSE)</f>
        <v>24.09497550294579</v>
      </c>
    </row>
    <row r="4" spans="1:25" x14ac:dyDescent="0.25">
      <c r="A4">
        <v>3</v>
      </c>
      <c r="B4" s="2">
        <f>('FL Characterization'!B$2-'FL Characterization'!B$3)*VLOOKUP($A4,'FL Ratio'!$A$2:$B$6,2,FALSE)</f>
        <v>33.72720425767865</v>
      </c>
      <c r="C4" s="2">
        <f>('FL Characterization'!C$2-'FL Characterization'!C$3)*VLOOKUP($A4,'FL Ratio'!$A$2:$B$6,2,FALSE)</f>
        <v>35.693171509680901</v>
      </c>
      <c r="D4" s="2">
        <f>('FL Characterization'!D$2-'FL Characterization'!D$3)*VLOOKUP($A4,'FL Ratio'!$A$2:$B$6,2,FALSE)</f>
        <v>37.691146797491236</v>
      </c>
      <c r="E4" s="2">
        <f>('FL Characterization'!E$2-'FL Characterization'!E$3)*VLOOKUP($A4,'FL Ratio'!$A$2:$B$6,2,FALSE)</f>
        <v>39.404419029955918</v>
      </c>
      <c r="F4" s="2">
        <f>('FL Characterization'!F$2-'FL Characterization'!F$3)*VLOOKUP($A4,'FL Ratio'!$A$2:$B$6,2,FALSE)</f>
        <v>39.851689214537402</v>
      </c>
      <c r="G4" s="2">
        <f>('FL Characterization'!G$2-'FL Characterization'!G$3)*VLOOKUP($A4,'FL Ratio'!$A$2:$B$6,2,FALSE)</f>
        <v>41.687097373111911</v>
      </c>
      <c r="H4" s="2">
        <f>('FL Characterization'!H$2-'FL Characterization'!H$3)*VLOOKUP($A4,'FL Ratio'!$A$2:$B$6,2,FALSE)</f>
        <v>41.473991239968569</v>
      </c>
      <c r="I4" s="2">
        <f>('FL Characterization'!I$2-'FL Characterization'!I$3)*VLOOKUP($A4,'FL Ratio'!$A$2:$B$6,2,FALSE)</f>
        <v>39.202599941018583</v>
      </c>
      <c r="J4" s="2">
        <f>('FL Characterization'!J$2-'FL Characterization'!J$3)*VLOOKUP($A4,'FL Ratio'!$A$2:$B$6,2,FALSE)</f>
        <v>35.519148872892693</v>
      </c>
      <c r="K4" s="2">
        <f>('FL Characterization'!K$2-'FL Characterization'!K$3)*VLOOKUP($A4,'FL Ratio'!$A$2:$B$6,2,FALSE)</f>
        <v>52.158863214421736</v>
      </c>
      <c r="L4" s="2">
        <f>('FL Characterization'!L$2-'FL Characterization'!L$3)*VLOOKUP($A4,'FL Ratio'!$A$2:$B$6,2,FALSE)</f>
        <v>50.935229698147673</v>
      </c>
      <c r="M4" s="2">
        <f>('FL Characterization'!M$2-'FL Characterization'!M$3)*VLOOKUP($A4,'FL Ratio'!$A$2:$B$6,2,FALSE)</f>
        <v>46.902217186328159</v>
      </c>
      <c r="N4" s="2">
        <f>('FL Characterization'!N$2-'FL Characterization'!N$3)*VLOOKUP($A4,'FL Ratio'!$A$2:$B$6,2,FALSE)</f>
        <v>45.762562648213745</v>
      </c>
      <c r="O4" s="2">
        <f>('FL Characterization'!O$2-'FL Characterization'!O$3)*VLOOKUP($A4,'FL Ratio'!$A$2:$B$6,2,FALSE)</f>
        <v>45.950651974422875</v>
      </c>
      <c r="P4" s="2">
        <f>('FL Characterization'!P$2-'FL Characterization'!P$3)*VLOOKUP($A4,'FL Ratio'!$A$2:$B$6,2,FALSE)</f>
        <v>43.773684381106762</v>
      </c>
      <c r="Q4" s="2">
        <f>('FL Characterization'!Q$2-'FL Characterization'!Q$3)*VLOOKUP($A4,'FL Ratio'!$A$2:$B$6,2,FALSE)</f>
        <v>40.125105225677054</v>
      </c>
      <c r="R4" s="2">
        <f>('FL Characterization'!R$2-'FL Characterization'!R$3)*VLOOKUP($A4,'FL Ratio'!$A$2:$B$6,2,FALSE)</f>
        <v>36.06160084816667</v>
      </c>
      <c r="S4" s="2">
        <f>('FL Characterization'!S$2-'FL Characterization'!S$3)*VLOOKUP($A4,'FL Ratio'!$A$2:$B$6,2,FALSE)</f>
        <v>34.767970811480694</v>
      </c>
      <c r="T4" s="2">
        <f>('FL Characterization'!T$2-'FL Characterization'!T$3)*VLOOKUP($A4,'FL Ratio'!$A$2:$B$6,2,FALSE)</f>
        <v>21.855002618091643</v>
      </c>
      <c r="U4" s="2">
        <f>('FL Characterization'!U$2-'FL Characterization'!U$3)*VLOOKUP($A4,'FL Ratio'!$A$2:$B$6,2,FALSE)</f>
        <v>23.371930820375638</v>
      </c>
      <c r="V4" s="2">
        <f>('FL Characterization'!V$2-'FL Characterization'!V$3)*VLOOKUP($A4,'FL Ratio'!$A$2:$B$6,2,FALSE)</f>
        <v>25.553025765677532</v>
      </c>
      <c r="W4" s="2">
        <f>('FL Characterization'!W$2-'FL Characterization'!W$3)*VLOOKUP($A4,'FL Ratio'!$A$2:$B$6,2,FALSE)</f>
        <v>26.162778847821677</v>
      </c>
      <c r="X4" s="2">
        <f>('FL Characterization'!X$2-'FL Characterization'!X$3)*VLOOKUP($A4,'FL Ratio'!$A$2:$B$6,2,FALSE)</f>
        <v>27.286008209666146</v>
      </c>
      <c r="Y4" s="2">
        <f>('FL Characterization'!Y$2-'FL Characterization'!Y$3)*VLOOKUP($A4,'FL Ratio'!$A$2:$B$6,2,FALSE)</f>
        <v>30.118719378682236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11.788064403056083</v>
      </c>
      <c r="C7" s="9">
        <f>VLOOKUP($A7,'RES installed'!$A$2:$C$6,3,FALSE)*'[1]Profiles, RES, Summer'!C$5</f>
        <v>10.610929978730551</v>
      </c>
      <c r="D7" s="9">
        <f>VLOOKUP($A7,'RES installed'!$A$2:$C$6,3,FALSE)*'[1]Profiles, RES, Summer'!D$5</f>
        <v>10.934639906806225</v>
      </c>
      <c r="E7" s="9">
        <f>VLOOKUP($A7,'RES installed'!$A$2:$C$6,3,FALSE)*'[1]Profiles, RES, Summer'!E$5</f>
        <v>10.73788700324639</v>
      </c>
      <c r="F7" s="9">
        <f>VLOOKUP($A7,'RES installed'!$A$2:$C$6,3,FALSE)*'[1]Profiles, RES, Summer'!F$5</f>
        <v>9.2089807455502051</v>
      </c>
      <c r="G7" s="9">
        <f>VLOOKUP($A7,'RES installed'!$A$2:$C$6,3,FALSE)*'[1]Profiles, RES, Summer'!G$5</f>
        <v>8.7179079816411083</v>
      </c>
      <c r="H7" s="9">
        <f>VLOOKUP($A7,'RES installed'!$A$2:$C$6,3,FALSE)*'[1]Profiles, RES, Summer'!H$5</f>
        <v>9.6103162991156381</v>
      </c>
      <c r="I7" s="9">
        <f>VLOOKUP($A7,'RES installed'!$A$2:$C$6,3,FALSE)*'[1]Profiles, RES, Summer'!I$5</f>
        <v>8.7423597111832514</v>
      </c>
      <c r="J7" s="9">
        <f>VLOOKUP($A7,'RES installed'!$A$2:$C$6,3,FALSE)*'[1]Profiles, RES, Summer'!J$5</f>
        <v>7.1867810673905765</v>
      </c>
      <c r="K7" s="9">
        <f>VLOOKUP($A7,'RES installed'!$A$2:$C$6,3,FALSE)*'[1]Profiles, RES, Summer'!K$5</f>
        <v>5.1950158737266303</v>
      </c>
      <c r="L7" s="9">
        <f>VLOOKUP($A7,'RES installed'!$A$2:$C$6,3,FALSE)*'[1]Profiles, RES, Summer'!L$5</f>
        <v>5.3315130527258479</v>
      </c>
      <c r="M7" s="9">
        <f>VLOOKUP($A7,'RES installed'!$A$2:$C$6,3,FALSE)*'[1]Profiles, RES, Summer'!M$5</f>
        <v>3.3052255681182134</v>
      </c>
      <c r="N7" s="9">
        <f>VLOOKUP($A7,'RES installed'!$A$2:$C$6,3,FALSE)*'[1]Profiles, RES, Summer'!N$5</f>
        <v>2.7094280868689129</v>
      </c>
      <c r="O7" s="9">
        <f>VLOOKUP($A7,'RES installed'!$A$2:$C$6,3,FALSE)*'[1]Profiles, RES, Summer'!O$5</f>
        <v>2.8824515840143281</v>
      </c>
      <c r="P7" s="9">
        <f>VLOOKUP($A7,'RES installed'!$A$2:$C$6,3,FALSE)*'[1]Profiles, RES, Summer'!P$5</f>
        <v>3.8489369724616589</v>
      </c>
      <c r="Q7" s="9">
        <f>VLOOKUP($A7,'RES installed'!$A$2:$C$6,3,FALSE)*'[1]Profiles, RES, Summer'!Q$5</f>
        <v>4.8686192656442389</v>
      </c>
      <c r="R7" s="9">
        <f>VLOOKUP($A7,'RES installed'!$A$2:$C$6,3,FALSE)*'[1]Profiles, RES, Summer'!R$5</f>
        <v>5.745792063136685</v>
      </c>
      <c r="S7" s="9">
        <f>VLOOKUP($A7,'RES installed'!$A$2:$C$6,3,FALSE)*'[1]Profiles, RES, Summer'!S$5</f>
        <v>7.8913047968207781</v>
      </c>
      <c r="T7" s="9">
        <f>VLOOKUP($A7,'RES installed'!$A$2:$C$6,3,FALSE)*'[1]Profiles, RES, Summer'!T$5</f>
        <v>7.1777656778237988</v>
      </c>
      <c r="U7" s="9">
        <f>VLOOKUP($A7,'RES installed'!$A$2:$C$6,3,FALSE)*'[1]Profiles, RES, Summer'!U$5</f>
        <v>6.3746801186611437</v>
      </c>
      <c r="V7" s="9">
        <f>VLOOKUP($A7,'RES installed'!$A$2:$C$6,3,FALSE)*'[1]Profiles, RES, Summer'!V$5</f>
        <v>9.4774412851225804</v>
      </c>
      <c r="W7" s="9">
        <f>VLOOKUP($A7,'RES installed'!$A$2:$C$6,3,FALSE)*'[1]Profiles, RES, Summer'!W$5</f>
        <v>10.201823508339864</v>
      </c>
      <c r="X7" s="9">
        <f>VLOOKUP($A7,'RES installed'!$A$2:$C$6,3,FALSE)*'[1]Profiles, RES, Summer'!X$5</f>
        <v>9.9131300458972351</v>
      </c>
      <c r="Y7" s="9">
        <f>VLOOKUP($A7,'RES installed'!$A$2:$C$6,3,FALSE)*'[1]Profiles, RES, Summer'!Y$5</f>
        <v>14.471591089219748</v>
      </c>
    </row>
    <row r="8" spans="1:25" x14ac:dyDescent="0.25">
      <c r="A8" s="8">
        <v>7</v>
      </c>
      <c r="B8" s="9">
        <f>VLOOKUP($A8,'RES installed'!$A$2:$C$6,3,FALSE)*'[1]Profiles, RES, Summer'!B$5</f>
        <v>11.788064403056083</v>
      </c>
      <c r="C8" s="9">
        <f>VLOOKUP($A8,'RES installed'!$A$2:$C$6,3,FALSE)*'[1]Profiles, RES, Summer'!C$5</f>
        <v>10.610929978730551</v>
      </c>
      <c r="D8" s="9">
        <f>VLOOKUP($A8,'RES installed'!$A$2:$C$6,3,FALSE)*'[1]Profiles, RES, Summer'!D$5</f>
        <v>10.934639906806225</v>
      </c>
      <c r="E8" s="9">
        <f>VLOOKUP($A8,'RES installed'!$A$2:$C$6,3,FALSE)*'[1]Profiles, RES, Summer'!E$5</f>
        <v>10.73788700324639</v>
      </c>
      <c r="F8" s="9">
        <f>VLOOKUP($A8,'RES installed'!$A$2:$C$6,3,FALSE)*'[1]Profiles, RES, Summer'!F$5</f>
        <v>9.2089807455502051</v>
      </c>
      <c r="G8" s="9">
        <f>VLOOKUP($A8,'RES installed'!$A$2:$C$6,3,FALSE)*'[1]Profiles, RES, Summer'!G$5</f>
        <v>8.7179079816411083</v>
      </c>
      <c r="H8" s="9">
        <f>VLOOKUP($A8,'RES installed'!$A$2:$C$6,3,FALSE)*'[1]Profiles, RES, Summer'!H$5</f>
        <v>9.6103162991156381</v>
      </c>
      <c r="I8" s="9">
        <f>VLOOKUP($A8,'RES installed'!$A$2:$C$6,3,FALSE)*'[1]Profiles, RES, Summer'!I$5</f>
        <v>8.7423597111832514</v>
      </c>
      <c r="J8" s="9">
        <f>VLOOKUP($A8,'RES installed'!$A$2:$C$6,3,FALSE)*'[1]Profiles, RES, Summer'!J$5</f>
        <v>7.1867810673905765</v>
      </c>
      <c r="K8" s="9">
        <f>VLOOKUP($A8,'RES installed'!$A$2:$C$6,3,FALSE)*'[1]Profiles, RES, Summer'!K$5</f>
        <v>5.1950158737266303</v>
      </c>
      <c r="L8" s="9">
        <f>VLOOKUP($A8,'RES installed'!$A$2:$C$6,3,FALSE)*'[1]Profiles, RES, Summer'!L$5</f>
        <v>5.3315130527258479</v>
      </c>
      <c r="M8" s="9">
        <f>VLOOKUP($A8,'RES installed'!$A$2:$C$6,3,FALSE)*'[1]Profiles, RES, Summer'!M$5</f>
        <v>3.3052255681182134</v>
      </c>
      <c r="N8" s="9">
        <f>VLOOKUP($A8,'RES installed'!$A$2:$C$6,3,FALSE)*'[1]Profiles, RES, Summer'!N$5</f>
        <v>2.7094280868689129</v>
      </c>
      <c r="O8" s="9">
        <f>VLOOKUP($A8,'RES installed'!$A$2:$C$6,3,FALSE)*'[1]Profiles, RES, Summer'!O$5</f>
        <v>2.8824515840143281</v>
      </c>
      <c r="P8" s="9">
        <f>VLOOKUP($A8,'RES installed'!$A$2:$C$6,3,FALSE)*'[1]Profiles, RES, Summer'!P$5</f>
        <v>3.8489369724616589</v>
      </c>
      <c r="Q8" s="9">
        <f>VLOOKUP($A8,'RES installed'!$A$2:$C$6,3,FALSE)*'[1]Profiles, RES, Summer'!Q$5</f>
        <v>4.8686192656442389</v>
      </c>
      <c r="R8" s="9">
        <f>VLOOKUP($A8,'RES installed'!$A$2:$C$6,3,FALSE)*'[1]Profiles, RES, Summer'!R$5</f>
        <v>5.745792063136685</v>
      </c>
      <c r="S8" s="9">
        <f>VLOOKUP($A8,'RES installed'!$A$2:$C$6,3,FALSE)*'[1]Profiles, RES, Summer'!S$5</f>
        <v>7.8913047968207781</v>
      </c>
      <c r="T8" s="9">
        <f>VLOOKUP($A8,'RES installed'!$A$2:$C$6,3,FALSE)*'[1]Profiles, RES, Summer'!T$5</f>
        <v>7.1777656778237988</v>
      </c>
      <c r="U8" s="9">
        <f>VLOOKUP($A8,'RES installed'!$A$2:$C$6,3,FALSE)*'[1]Profiles, RES, Summer'!U$5</f>
        <v>6.3746801186611437</v>
      </c>
      <c r="V8" s="9">
        <f>VLOOKUP($A8,'RES installed'!$A$2:$C$6,3,FALSE)*'[1]Profiles, RES, Summer'!V$5</f>
        <v>9.4774412851225804</v>
      </c>
      <c r="W8" s="9">
        <f>VLOOKUP($A8,'RES installed'!$A$2:$C$6,3,FALSE)*'[1]Profiles, RES, Summer'!W$5</f>
        <v>10.201823508339864</v>
      </c>
      <c r="X8" s="9">
        <f>VLOOKUP($A8,'RES installed'!$A$2:$C$6,3,FALSE)*'[1]Profiles, RES, Summer'!X$5</f>
        <v>9.9131300458972351</v>
      </c>
      <c r="Y8" s="9">
        <f>VLOOKUP($A8,'RES installed'!$A$2:$C$6,3,FALSE)*'[1]Profiles, RES, Summer'!Y$5</f>
        <v>14.471591089219748</v>
      </c>
    </row>
    <row r="9" spans="1:25" x14ac:dyDescent="0.25">
      <c r="A9" s="8">
        <v>8</v>
      </c>
      <c r="B9" s="9">
        <f>VLOOKUP($A9,'RES installed'!$A$2:$C$6,3,FALSE)*'[1]Profiles, RES, Summer'!B$5</f>
        <v>11.788064403056083</v>
      </c>
      <c r="C9" s="9">
        <f>VLOOKUP($A9,'RES installed'!$A$2:$C$6,3,FALSE)*'[1]Profiles, RES, Summer'!C$5</f>
        <v>10.610929978730551</v>
      </c>
      <c r="D9" s="9">
        <f>VLOOKUP($A9,'RES installed'!$A$2:$C$6,3,FALSE)*'[1]Profiles, RES, Summer'!D$5</f>
        <v>10.934639906806225</v>
      </c>
      <c r="E9" s="9">
        <f>VLOOKUP($A9,'RES installed'!$A$2:$C$6,3,FALSE)*'[1]Profiles, RES, Summer'!E$5</f>
        <v>10.73788700324639</v>
      </c>
      <c r="F9" s="9">
        <f>VLOOKUP($A9,'RES installed'!$A$2:$C$6,3,FALSE)*'[1]Profiles, RES, Summer'!F$5</f>
        <v>9.2089807455502051</v>
      </c>
      <c r="G9" s="9">
        <f>VLOOKUP($A9,'RES installed'!$A$2:$C$6,3,FALSE)*'[1]Profiles, RES, Summer'!G$5</f>
        <v>8.7179079816411083</v>
      </c>
      <c r="H9" s="9">
        <f>VLOOKUP($A9,'RES installed'!$A$2:$C$6,3,FALSE)*'[1]Profiles, RES, Summer'!H$5</f>
        <v>9.6103162991156381</v>
      </c>
      <c r="I9" s="9">
        <f>VLOOKUP($A9,'RES installed'!$A$2:$C$6,3,FALSE)*'[1]Profiles, RES, Summer'!I$5</f>
        <v>8.7423597111832514</v>
      </c>
      <c r="J9" s="9">
        <f>VLOOKUP($A9,'RES installed'!$A$2:$C$6,3,FALSE)*'[1]Profiles, RES, Summer'!J$5</f>
        <v>7.1867810673905765</v>
      </c>
      <c r="K9" s="9">
        <f>VLOOKUP($A9,'RES installed'!$A$2:$C$6,3,FALSE)*'[1]Profiles, RES, Summer'!K$5</f>
        <v>5.1950158737266303</v>
      </c>
      <c r="L9" s="9">
        <f>VLOOKUP($A9,'RES installed'!$A$2:$C$6,3,FALSE)*'[1]Profiles, RES, Summer'!L$5</f>
        <v>5.3315130527258479</v>
      </c>
      <c r="M9" s="9">
        <f>VLOOKUP($A9,'RES installed'!$A$2:$C$6,3,FALSE)*'[1]Profiles, RES, Summer'!M$5</f>
        <v>3.3052255681182134</v>
      </c>
      <c r="N9" s="9">
        <f>VLOOKUP($A9,'RES installed'!$A$2:$C$6,3,FALSE)*'[1]Profiles, RES, Summer'!N$5</f>
        <v>2.7094280868689129</v>
      </c>
      <c r="O9" s="9">
        <f>VLOOKUP($A9,'RES installed'!$A$2:$C$6,3,FALSE)*'[1]Profiles, RES, Summer'!O$5</f>
        <v>2.8824515840143281</v>
      </c>
      <c r="P9" s="9">
        <f>VLOOKUP($A9,'RES installed'!$A$2:$C$6,3,FALSE)*'[1]Profiles, RES, Summer'!P$5</f>
        <v>3.8489369724616589</v>
      </c>
      <c r="Q9" s="9">
        <f>VLOOKUP($A9,'RES installed'!$A$2:$C$6,3,FALSE)*'[1]Profiles, RES, Summer'!Q$5</f>
        <v>4.8686192656442389</v>
      </c>
      <c r="R9" s="9">
        <f>VLOOKUP($A9,'RES installed'!$A$2:$C$6,3,FALSE)*'[1]Profiles, RES, Summer'!R$5</f>
        <v>5.745792063136685</v>
      </c>
      <c r="S9" s="9">
        <f>VLOOKUP($A9,'RES installed'!$A$2:$C$6,3,FALSE)*'[1]Profiles, RES, Summer'!S$5</f>
        <v>7.8913047968207781</v>
      </c>
      <c r="T9" s="9">
        <f>VLOOKUP($A9,'RES installed'!$A$2:$C$6,3,FALSE)*'[1]Profiles, RES, Summer'!T$5</f>
        <v>7.1777656778237988</v>
      </c>
      <c r="U9" s="9">
        <f>VLOOKUP($A9,'RES installed'!$A$2:$C$6,3,FALSE)*'[1]Profiles, RES, Summer'!U$5</f>
        <v>6.3746801186611437</v>
      </c>
      <c r="V9" s="9">
        <f>VLOOKUP($A9,'RES installed'!$A$2:$C$6,3,FALSE)*'[1]Profiles, RES, Summer'!V$5</f>
        <v>9.4774412851225804</v>
      </c>
      <c r="W9" s="9">
        <f>VLOOKUP($A9,'RES installed'!$A$2:$C$6,3,FALSE)*'[1]Profiles, RES, Summer'!W$5</f>
        <v>10.201823508339864</v>
      </c>
      <c r="X9" s="9">
        <f>VLOOKUP($A9,'RES installed'!$A$2:$C$6,3,FALSE)*'[1]Profiles, RES, Summer'!X$5</f>
        <v>9.9131300458972351</v>
      </c>
      <c r="Y9" s="9">
        <f>VLOOKUP($A9,'RES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15.583368851465186</v>
      </c>
      <c r="C7" s="9">
        <f>VLOOKUP($A7,'RES installed'!$A$2:$C$6,3,FALSE)*'[1]Profiles, RES, Summer'!C$6</f>
        <v>12.789689484633449</v>
      </c>
      <c r="D7" s="9">
        <f>VLOOKUP($A7,'RES installed'!$A$2:$C$6,3,FALSE)*'[1]Profiles, RES, Summer'!D$6</f>
        <v>11.578905219394523</v>
      </c>
      <c r="E7" s="9">
        <f>VLOOKUP($A7,'RES installed'!$A$2:$C$6,3,FALSE)*'[1]Profiles, RES, Summer'!E$6</f>
        <v>10.154249494588523</v>
      </c>
      <c r="F7" s="9">
        <f>VLOOKUP($A7,'RES installed'!$A$2:$C$6,3,FALSE)*'[1]Profiles, RES, Summer'!F$6</f>
        <v>9.1026394508117221</v>
      </c>
      <c r="G7" s="9">
        <f>VLOOKUP($A7,'RES installed'!$A$2:$C$6,3,FALSE)*'[1]Profiles, RES, Summer'!G$6</f>
        <v>7.7752060445170512</v>
      </c>
      <c r="H7" s="9">
        <f>VLOOKUP($A7,'RES installed'!$A$2:$C$6,3,FALSE)*'[1]Profiles, RES, Summer'!H$6</f>
        <v>7.2860923728813551</v>
      </c>
      <c r="I7" s="9">
        <f>VLOOKUP($A7,'RES installed'!$A$2:$C$6,3,FALSE)*'[1]Profiles, RES, Summer'!I$6</f>
        <v>6.7773385337962013</v>
      </c>
      <c r="J7" s="9">
        <f>VLOOKUP($A7,'RES installed'!$A$2:$C$6,3,FALSE)*'[1]Profiles, RES, Summer'!J$6</f>
        <v>6.3664015111292613</v>
      </c>
      <c r="K7" s="9">
        <f>VLOOKUP($A7,'RES installed'!$A$2:$C$6,3,FALSE)*'[1]Profiles, RES, Summer'!K$6</f>
        <v>7.1072638860526869</v>
      </c>
      <c r="L7" s="9">
        <f>VLOOKUP($A7,'RES installed'!$A$2:$C$6,3,FALSE)*'[1]Profiles, RES, Summer'!L$6</f>
        <v>6.645814897513783</v>
      </c>
      <c r="M7" s="9">
        <f>VLOOKUP($A7,'RES installed'!$A$2:$C$6,3,FALSE)*'[1]Profiles, RES, Summer'!M$6</f>
        <v>7.6801102333061051</v>
      </c>
      <c r="N7" s="9">
        <f>VLOOKUP($A7,'RES installed'!$A$2:$C$6,3,FALSE)*'[1]Profiles, RES, Summer'!N$6</f>
        <v>8.4517988832448445</v>
      </c>
      <c r="O7" s="9">
        <f>VLOOKUP($A7,'RES installed'!$A$2:$C$6,3,FALSE)*'[1]Profiles, RES, Summer'!O$6</f>
        <v>8.1239275921482541</v>
      </c>
      <c r="P7" s="9">
        <f>VLOOKUP($A7,'RES installed'!$A$2:$C$6,3,FALSE)*'[1]Profiles, RES, Summer'!P$6</f>
        <v>9.2733797669491533</v>
      </c>
      <c r="Q7" s="9">
        <f>VLOOKUP($A7,'RES installed'!$A$2:$C$6,3,FALSE)*'[1]Profiles, RES, Summer'!Q$6</f>
        <v>8.1725145088829905</v>
      </c>
      <c r="R7" s="9">
        <f>VLOOKUP($A7,'RES installed'!$A$2:$C$6,3,FALSE)*'[1]Profiles, RES, Summer'!R$6</f>
        <v>7.7158256177251356</v>
      </c>
      <c r="S7" s="9">
        <f>VLOOKUP($A7,'RES installed'!$A$2:$C$6,3,FALSE)*'[1]Profiles, RES, Summer'!S$6</f>
        <v>7.9431725418623635</v>
      </c>
      <c r="T7" s="9">
        <f>VLOOKUP($A7,'RES installed'!$A$2:$C$6,3,FALSE)*'[1]Profiles, RES, Summer'!T$6</f>
        <v>7.6221463389575232</v>
      </c>
      <c r="U7" s="9">
        <f>VLOOKUP($A7,'RES installed'!$A$2:$C$6,3,FALSE)*'[1]Profiles, RES, Summer'!U$6</f>
        <v>7.9973857336124166</v>
      </c>
      <c r="V7" s="9">
        <f>VLOOKUP($A7,'RES installed'!$A$2:$C$6,3,FALSE)*'[1]Profiles, RES, Summer'!V$6</f>
        <v>7.4943203772717997</v>
      </c>
      <c r="W7" s="9">
        <f>VLOOKUP($A7,'RES installed'!$A$2:$C$6,3,FALSE)*'[1]Profiles, RES, Summer'!W$6</f>
        <v>6.3649709209720235</v>
      </c>
      <c r="X7" s="9">
        <f>VLOOKUP($A7,'RES installed'!$A$2:$C$6,3,FALSE)*'[1]Profiles, RES, Summer'!X$6</f>
        <v>7.1492070655503364</v>
      </c>
      <c r="Y7" s="9">
        <f>VLOOKUP($A7,'RES installed'!$A$2:$C$6,3,FALSE)*'[1]Profiles, RES, Summer'!Y$6</f>
        <v>6.8406931794976513</v>
      </c>
    </row>
    <row r="8" spans="1:25" x14ac:dyDescent="0.25">
      <c r="A8" s="8">
        <v>7</v>
      </c>
      <c r="B8" s="9">
        <f>VLOOKUP($A8,'RES installed'!$A$2:$C$6,3,FALSE)*'[1]Profiles, RES, Summer'!B$6</f>
        <v>15.583368851465186</v>
      </c>
      <c r="C8" s="9">
        <f>VLOOKUP($A8,'RES installed'!$A$2:$C$6,3,FALSE)*'[1]Profiles, RES, Summer'!C$6</f>
        <v>12.789689484633449</v>
      </c>
      <c r="D8" s="9">
        <f>VLOOKUP($A8,'RES installed'!$A$2:$C$6,3,FALSE)*'[1]Profiles, RES, Summer'!D$6</f>
        <v>11.578905219394523</v>
      </c>
      <c r="E8" s="9">
        <f>VLOOKUP($A8,'RES installed'!$A$2:$C$6,3,FALSE)*'[1]Profiles, RES, Summer'!E$6</f>
        <v>10.154249494588523</v>
      </c>
      <c r="F8" s="9">
        <f>VLOOKUP($A8,'RES installed'!$A$2:$C$6,3,FALSE)*'[1]Profiles, RES, Summer'!F$6</f>
        <v>9.1026394508117221</v>
      </c>
      <c r="G8" s="9">
        <f>VLOOKUP($A8,'RES installed'!$A$2:$C$6,3,FALSE)*'[1]Profiles, RES, Summer'!G$6</f>
        <v>7.7752060445170512</v>
      </c>
      <c r="H8" s="9">
        <f>VLOOKUP($A8,'RES installed'!$A$2:$C$6,3,FALSE)*'[1]Profiles, RES, Summer'!H$6</f>
        <v>7.2860923728813551</v>
      </c>
      <c r="I8" s="9">
        <f>VLOOKUP($A8,'RES installed'!$A$2:$C$6,3,FALSE)*'[1]Profiles, RES, Summer'!I$6</f>
        <v>6.7773385337962013</v>
      </c>
      <c r="J8" s="9">
        <f>VLOOKUP($A8,'RES installed'!$A$2:$C$6,3,FALSE)*'[1]Profiles, RES, Summer'!J$6</f>
        <v>6.3664015111292613</v>
      </c>
      <c r="K8" s="9">
        <f>VLOOKUP($A8,'RES installed'!$A$2:$C$6,3,FALSE)*'[1]Profiles, RES, Summer'!K$6</f>
        <v>7.1072638860526869</v>
      </c>
      <c r="L8" s="9">
        <f>VLOOKUP($A8,'RES installed'!$A$2:$C$6,3,FALSE)*'[1]Profiles, RES, Summer'!L$6</f>
        <v>6.645814897513783</v>
      </c>
      <c r="M8" s="9">
        <f>VLOOKUP($A8,'RES installed'!$A$2:$C$6,3,FALSE)*'[1]Profiles, RES, Summer'!M$6</f>
        <v>7.6801102333061051</v>
      </c>
      <c r="N8" s="9">
        <f>VLOOKUP($A8,'RES installed'!$A$2:$C$6,3,FALSE)*'[1]Profiles, RES, Summer'!N$6</f>
        <v>8.4517988832448445</v>
      </c>
      <c r="O8" s="9">
        <f>VLOOKUP($A8,'RES installed'!$A$2:$C$6,3,FALSE)*'[1]Profiles, RES, Summer'!O$6</f>
        <v>8.1239275921482541</v>
      </c>
      <c r="P8" s="9">
        <f>VLOOKUP($A8,'RES installed'!$A$2:$C$6,3,FALSE)*'[1]Profiles, RES, Summer'!P$6</f>
        <v>9.2733797669491533</v>
      </c>
      <c r="Q8" s="9">
        <f>VLOOKUP($A8,'RES installed'!$A$2:$C$6,3,FALSE)*'[1]Profiles, RES, Summer'!Q$6</f>
        <v>8.1725145088829905</v>
      </c>
      <c r="R8" s="9">
        <f>VLOOKUP($A8,'RES installed'!$A$2:$C$6,3,FALSE)*'[1]Profiles, RES, Summer'!R$6</f>
        <v>7.7158256177251356</v>
      </c>
      <c r="S8" s="9">
        <f>VLOOKUP($A8,'RES installed'!$A$2:$C$6,3,FALSE)*'[1]Profiles, RES, Summer'!S$6</f>
        <v>7.9431725418623635</v>
      </c>
      <c r="T8" s="9">
        <f>VLOOKUP($A8,'RES installed'!$A$2:$C$6,3,FALSE)*'[1]Profiles, RES, Summer'!T$6</f>
        <v>7.6221463389575232</v>
      </c>
      <c r="U8" s="9">
        <f>VLOOKUP($A8,'RES installed'!$A$2:$C$6,3,FALSE)*'[1]Profiles, RES, Summer'!U$6</f>
        <v>7.9973857336124166</v>
      </c>
      <c r="V8" s="9">
        <f>VLOOKUP($A8,'RES installed'!$A$2:$C$6,3,FALSE)*'[1]Profiles, RES, Summer'!V$6</f>
        <v>7.4943203772717997</v>
      </c>
      <c r="W8" s="9">
        <f>VLOOKUP($A8,'RES installed'!$A$2:$C$6,3,FALSE)*'[1]Profiles, RES, Summer'!W$6</f>
        <v>6.3649709209720235</v>
      </c>
      <c r="X8" s="9">
        <f>VLOOKUP($A8,'RES installed'!$A$2:$C$6,3,FALSE)*'[1]Profiles, RES, Summer'!X$6</f>
        <v>7.1492070655503364</v>
      </c>
      <c r="Y8" s="9">
        <f>VLOOKUP($A8,'RES installed'!$A$2:$C$6,3,FALSE)*'[1]Profiles, RES, Summer'!Y$6</f>
        <v>6.8406931794976513</v>
      </c>
    </row>
    <row r="9" spans="1:25" x14ac:dyDescent="0.25">
      <c r="A9" s="8">
        <v>8</v>
      </c>
      <c r="B9" s="9">
        <f>VLOOKUP($A9,'RES installed'!$A$2:$C$6,3,FALSE)*'[1]Profiles, RES, Summer'!B$6</f>
        <v>15.583368851465186</v>
      </c>
      <c r="C9" s="9">
        <f>VLOOKUP($A9,'RES installed'!$A$2:$C$6,3,FALSE)*'[1]Profiles, RES, Summer'!C$6</f>
        <v>12.789689484633449</v>
      </c>
      <c r="D9" s="9">
        <f>VLOOKUP($A9,'RES installed'!$A$2:$C$6,3,FALSE)*'[1]Profiles, RES, Summer'!D$6</f>
        <v>11.578905219394523</v>
      </c>
      <c r="E9" s="9">
        <f>VLOOKUP($A9,'RES installed'!$A$2:$C$6,3,FALSE)*'[1]Profiles, RES, Summer'!E$6</f>
        <v>10.154249494588523</v>
      </c>
      <c r="F9" s="9">
        <f>VLOOKUP($A9,'RES installed'!$A$2:$C$6,3,FALSE)*'[1]Profiles, RES, Summer'!F$6</f>
        <v>9.1026394508117221</v>
      </c>
      <c r="G9" s="9">
        <f>VLOOKUP($A9,'RES installed'!$A$2:$C$6,3,FALSE)*'[1]Profiles, RES, Summer'!G$6</f>
        <v>7.7752060445170512</v>
      </c>
      <c r="H9" s="9">
        <f>VLOOKUP($A9,'RES installed'!$A$2:$C$6,3,FALSE)*'[1]Profiles, RES, Summer'!H$6</f>
        <v>7.2860923728813551</v>
      </c>
      <c r="I9" s="9">
        <f>VLOOKUP($A9,'RES installed'!$A$2:$C$6,3,FALSE)*'[1]Profiles, RES, Summer'!I$6</f>
        <v>6.7773385337962013</v>
      </c>
      <c r="J9" s="9">
        <f>VLOOKUP($A9,'RES installed'!$A$2:$C$6,3,FALSE)*'[1]Profiles, RES, Summer'!J$6</f>
        <v>6.3664015111292613</v>
      </c>
      <c r="K9" s="9">
        <f>VLOOKUP($A9,'RES installed'!$A$2:$C$6,3,FALSE)*'[1]Profiles, RES, Summer'!K$6</f>
        <v>7.1072638860526869</v>
      </c>
      <c r="L9" s="9">
        <f>VLOOKUP($A9,'RES installed'!$A$2:$C$6,3,FALSE)*'[1]Profiles, RES, Summer'!L$6</f>
        <v>6.645814897513783</v>
      </c>
      <c r="M9" s="9">
        <f>VLOOKUP($A9,'RES installed'!$A$2:$C$6,3,FALSE)*'[1]Profiles, RES, Summer'!M$6</f>
        <v>7.6801102333061051</v>
      </c>
      <c r="N9" s="9">
        <f>VLOOKUP($A9,'RES installed'!$A$2:$C$6,3,FALSE)*'[1]Profiles, RES, Summer'!N$6</f>
        <v>8.4517988832448445</v>
      </c>
      <c r="O9" s="9">
        <f>VLOOKUP($A9,'RES installed'!$A$2:$C$6,3,FALSE)*'[1]Profiles, RES, Summer'!O$6</f>
        <v>8.1239275921482541</v>
      </c>
      <c r="P9" s="9">
        <f>VLOOKUP($A9,'RES installed'!$A$2:$C$6,3,FALSE)*'[1]Profiles, RES, Summer'!P$6</f>
        <v>9.2733797669491533</v>
      </c>
      <c r="Q9" s="9">
        <f>VLOOKUP($A9,'RES installed'!$A$2:$C$6,3,FALSE)*'[1]Profiles, RES, Summer'!Q$6</f>
        <v>8.1725145088829905</v>
      </c>
      <c r="R9" s="9">
        <f>VLOOKUP($A9,'RES installed'!$A$2:$C$6,3,FALSE)*'[1]Profiles, RES, Summer'!R$6</f>
        <v>7.7158256177251356</v>
      </c>
      <c r="S9" s="9">
        <f>VLOOKUP($A9,'RES installed'!$A$2:$C$6,3,FALSE)*'[1]Profiles, RES, Summer'!S$6</f>
        <v>7.9431725418623635</v>
      </c>
      <c r="T9" s="9">
        <f>VLOOKUP($A9,'RES installed'!$A$2:$C$6,3,FALSE)*'[1]Profiles, RES, Summer'!T$6</f>
        <v>7.6221463389575232</v>
      </c>
      <c r="U9" s="9">
        <f>VLOOKUP($A9,'RES installed'!$A$2:$C$6,3,FALSE)*'[1]Profiles, RES, Summer'!U$6</f>
        <v>7.9973857336124166</v>
      </c>
      <c r="V9" s="9">
        <f>VLOOKUP($A9,'RES installed'!$A$2:$C$6,3,FALSE)*'[1]Profiles, RES, Summer'!V$6</f>
        <v>7.4943203772717997</v>
      </c>
      <c r="W9" s="9">
        <f>VLOOKUP($A9,'RES installed'!$A$2:$C$6,3,FALSE)*'[1]Profiles, RES, Summer'!W$6</f>
        <v>6.3649709209720235</v>
      </c>
      <c r="X9" s="9">
        <f>VLOOKUP($A9,'RES installed'!$A$2:$C$6,3,FALSE)*'[1]Profiles, RES, Summer'!X$6</f>
        <v>7.1492070655503364</v>
      </c>
      <c r="Y9" s="9">
        <f>VLOOKUP($A9,'RES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13.460506844417534</v>
      </c>
      <c r="C7" s="9">
        <f>VLOOKUP($A7,'RES installed'!$A$2:$C$6,3,FALSE)*'[1]Profiles, RES, Summer'!C$7</f>
        <v>12.510408788554201</v>
      </c>
      <c r="D7" s="9">
        <f>VLOOKUP($A7,'RES installed'!$A$2:$C$6,3,FALSE)*'[1]Profiles, RES, Summer'!D$7</f>
        <v>15.086886324048546</v>
      </c>
      <c r="E7" s="9">
        <f>VLOOKUP($A7,'RES installed'!$A$2:$C$6,3,FALSE)*'[1]Profiles, RES, Summer'!E$7</f>
        <v>15.331823762529307</v>
      </c>
      <c r="F7" s="9">
        <f>VLOOKUP($A7,'RES installed'!$A$2:$C$6,3,FALSE)*'[1]Profiles, RES, Summer'!F$7</f>
        <v>13.660743770774818</v>
      </c>
      <c r="G7" s="9">
        <f>VLOOKUP($A7,'RES installed'!$A$2:$C$6,3,FALSE)*'[1]Profiles, RES, Summer'!G$7</f>
        <v>12.052846241851116</v>
      </c>
      <c r="H7" s="9">
        <f>VLOOKUP($A7,'RES installed'!$A$2:$C$6,3,FALSE)*'[1]Profiles, RES, Summer'!H$7</f>
        <v>8.786514390991778</v>
      </c>
      <c r="I7" s="9">
        <f>VLOOKUP($A7,'RES installed'!$A$2:$C$6,3,FALSE)*'[1]Profiles, RES, Summer'!I$7</f>
        <v>7.5245463681104905</v>
      </c>
      <c r="J7" s="9">
        <f>VLOOKUP($A7,'RES installed'!$A$2:$C$6,3,FALSE)*'[1]Profiles, RES, Summer'!J$7</f>
        <v>7.7780245767734275</v>
      </c>
      <c r="K7" s="9">
        <f>VLOOKUP($A7,'RES installed'!$A$2:$C$6,3,FALSE)*'[1]Profiles, RES, Summer'!K$7</f>
        <v>7.3070454250302754</v>
      </c>
      <c r="L7" s="9">
        <f>VLOOKUP($A7,'RES installed'!$A$2:$C$6,3,FALSE)*'[1]Profiles, RES, Summer'!L$7</f>
        <v>7.9911512278079826</v>
      </c>
      <c r="M7" s="9">
        <f>VLOOKUP($A7,'RES installed'!$A$2:$C$6,3,FALSE)*'[1]Profiles, RES, Summer'!M$7</f>
        <v>8.3002366074879532</v>
      </c>
      <c r="N7" s="9">
        <f>VLOOKUP($A7,'RES installed'!$A$2:$C$6,3,FALSE)*'[1]Profiles, RES, Summer'!N$7</f>
        <v>6.8235965188487206</v>
      </c>
      <c r="O7" s="9">
        <f>VLOOKUP($A7,'RES installed'!$A$2:$C$6,3,FALSE)*'[1]Profiles, RES, Summer'!O$7</f>
        <v>7.2238494898090639</v>
      </c>
      <c r="P7" s="9">
        <f>VLOOKUP($A7,'RES installed'!$A$2:$C$6,3,FALSE)*'[1]Profiles, RES, Summer'!P$7</f>
        <v>9.2636114045711047</v>
      </c>
      <c r="Q7" s="9">
        <f>VLOOKUP($A7,'RES installed'!$A$2:$C$6,3,FALSE)*'[1]Profiles, RES, Summer'!Q$7</f>
        <v>12.068123689092735</v>
      </c>
      <c r="R7" s="9">
        <f>VLOOKUP($A7,'RES installed'!$A$2:$C$6,3,FALSE)*'[1]Profiles, RES, Summer'!R$7</f>
        <v>11.814847071555567</v>
      </c>
      <c r="S7" s="9">
        <f>VLOOKUP($A7,'RES installed'!$A$2:$C$6,3,FALSE)*'[1]Profiles, RES, Summer'!S$7</f>
        <v>12.715583277074904</v>
      </c>
      <c r="T7" s="9">
        <f>VLOOKUP($A7,'RES installed'!$A$2:$C$6,3,FALSE)*'[1]Profiles, RES, Summer'!T$7</f>
        <v>12.359939086294418</v>
      </c>
      <c r="U7" s="9">
        <f>VLOOKUP($A7,'RES installed'!$A$2:$C$6,3,FALSE)*'[1]Profiles, RES, Summer'!U$7</f>
        <v>13.970231534566723</v>
      </c>
      <c r="V7" s="9">
        <f>VLOOKUP($A7,'RES installed'!$A$2:$C$6,3,FALSE)*'[1]Profiles, RES, Summer'!V$7</f>
        <v>14.146093818444175</v>
      </c>
      <c r="W7" s="9">
        <f>VLOOKUP($A7,'RES installed'!$A$2:$C$6,3,FALSE)*'[1]Profiles, RES, Summer'!W$7</f>
        <v>13.66400786415522</v>
      </c>
      <c r="X7" s="9">
        <f>VLOOKUP($A7,'RES installed'!$A$2:$C$6,3,FALSE)*'[1]Profiles, RES, Summer'!X$7</f>
        <v>12.567049834445619</v>
      </c>
      <c r="Y7" s="9">
        <f>VLOOKUP($A7,'RES installed'!$A$2:$C$6,3,FALSE)*'[1]Profiles, RES, Summer'!Y$7</f>
        <v>12.22592871370043</v>
      </c>
    </row>
    <row r="8" spans="1:25" x14ac:dyDescent="0.25">
      <c r="A8" s="8">
        <v>7</v>
      </c>
      <c r="B8" s="9">
        <f>VLOOKUP($A8,'RES installed'!$A$2:$C$6,3,FALSE)*'[1]Profiles, RES, Summer'!B$7</f>
        <v>13.460506844417534</v>
      </c>
      <c r="C8" s="9">
        <f>VLOOKUP($A8,'RES installed'!$A$2:$C$6,3,FALSE)*'[1]Profiles, RES, Summer'!C$7</f>
        <v>12.510408788554201</v>
      </c>
      <c r="D8" s="9">
        <f>VLOOKUP($A8,'RES installed'!$A$2:$C$6,3,FALSE)*'[1]Profiles, RES, Summer'!D$7</f>
        <v>15.086886324048546</v>
      </c>
      <c r="E8" s="9">
        <f>VLOOKUP($A8,'RES installed'!$A$2:$C$6,3,FALSE)*'[1]Profiles, RES, Summer'!E$7</f>
        <v>15.331823762529307</v>
      </c>
      <c r="F8" s="9">
        <f>VLOOKUP($A8,'RES installed'!$A$2:$C$6,3,FALSE)*'[1]Profiles, RES, Summer'!F$7</f>
        <v>13.660743770774818</v>
      </c>
      <c r="G8" s="9">
        <f>VLOOKUP($A8,'RES installed'!$A$2:$C$6,3,FALSE)*'[1]Profiles, RES, Summer'!G$7</f>
        <v>12.052846241851116</v>
      </c>
      <c r="H8" s="9">
        <f>VLOOKUP($A8,'RES installed'!$A$2:$C$6,3,FALSE)*'[1]Profiles, RES, Summer'!H$7</f>
        <v>8.786514390991778</v>
      </c>
      <c r="I8" s="9">
        <f>VLOOKUP($A8,'RES installed'!$A$2:$C$6,3,FALSE)*'[1]Profiles, RES, Summer'!I$7</f>
        <v>7.5245463681104905</v>
      </c>
      <c r="J8" s="9">
        <f>VLOOKUP($A8,'RES installed'!$A$2:$C$6,3,FALSE)*'[1]Profiles, RES, Summer'!J$7</f>
        <v>7.7780245767734275</v>
      </c>
      <c r="K8" s="9">
        <f>VLOOKUP($A8,'RES installed'!$A$2:$C$6,3,FALSE)*'[1]Profiles, RES, Summer'!K$7</f>
        <v>7.3070454250302754</v>
      </c>
      <c r="L8" s="9">
        <f>VLOOKUP($A8,'RES installed'!$A$2:$C$6,3,FALSE)*'[1]Profiles, RES, Summer'!L$7</f>
        <v>7.9911512278079826</v>
      </c>
      <c r="M8" s="9">
        <f>VLOOKUP($A8,'RES installed'!$A$2:$C$6,3,FALSE)*'[1]Profiles, RES, Summer'!M$7</f>
        <v>8.3002366074879532</v>
      </c>
      <c r="N8" s="9">
        <f>VLOOKUP($A8,'RES installed'!$A$2:$C$6,3,FALSE)*'[1]Profiles, RES, Summer'!N$7</f>
        <v>6.8235965188487206</v>
      </c>
      <c r="O8" s="9">
        <f>VLOOKUP($A8,'RES installed'!$A$2:$C$6,3,FALSE)*'[1]Profiles, RES, Summer'!O$7</f>
        <v>7.2238494898090639</v>
      </c>
      <c r="P8" s="9">
        <f>VLOOKUP($A8,'RES installed'!$A$2:$C$6,3,FALSE)*'[1]Profiles, RES, Summer'!P$7</f>
        <v>9.2636114045711047</v>
      </c>
      <c r="Q8" s="9">
        <f>VLOOKUP($A8,'RES installed'!$A$2:$C$6,3,FALSE)*'[1]Profiles, RES, Summer'!Q$7</f>
        <v>12.068123689092735</v>
      </c>
      <c r="R8" s="9">
        <f>VLOOKUP($A8,'RES installed'!$A$2:$C$6,3,FALSE)*'[1]Profiles, RES, Summer'!R$7</f>
        <v>11.814847071555567</v>
      </c>
      <c r="S8" s="9">
        <f>VLOOKUP($A8,'RES installed'!$A$2:$C$6,3,FALSE)*'[1]Profiles, RES, Summer'!S$7</f>
        <v>12.715583277074904</v>
      </c>
      <c r="T8" s="9">
        <f>VLOOKUP($A8,'RES installed'!$A$2:$C$6,3,FALSE)*'[1]Profiles, RES, Summer'!T$7</f>
        <v>12.359939086294418</v>
      </c>
      <c r="U8" s="9">
        <f>VLOOKUP($A8,'RES installed'!$A$2:$C$6,3,FALSE)*'[1]Profiles, RES, Summer'!U$7</f>
        <v>13.970231534566723</v>
      </c>
      <c r="V8" s="9">
        <f>VLOOKUP($A8,'RES installed'!$A$2:$C$6,3,FALSE)*'[1]Profiles, RES, Summer'!V$7</f>
        <v>14.146093818444175</v>
      </c>
      <c r="W8" s="9">
        <f>VLOOKUP($A8,'RES installed'!$A$2:$C$6,3,FALSE)*'[1]Profiles, RES, Summer'!W$7</f>
        <v>13.66400786415522</v>
      </c>
      <c r="X8" s="9">
        <f>VLOOKUP($A8,'RES installed'!$A$2:$C$6,3,FALSE)*'[1]Profiles, RES, Summer'!X$7</f>
        <v>12.567049834445619</v>
      </c>
      <c r="Y8" s="9">
        <f>VLOOKUP($A8,'RES installed'!$A$2:$C$6,3,FALSE)*'[1]Profiles, RES, Summer'!Y$7</f>
        <v>12.22592871370043</v>
      </c>
    </row>
    <row r="9" spans="1:25" x14ac:dyDescent="0.25">
      <c r="A9" s="8">
        <v>8</v>
      </c>
      <c r="B9" s="9">
        <f>VLOOKUP($A9,'RES installed'!$A$2:$C$6,3,FALSE)*'[1]Profiles, RES, Summer'!B$7</f>
        <v>13.460506844417534</v>
      </c>
      <c r="C9" s="9">
        <f>VLOOKUP($A9,'RES installed'!$A$2:$C$6,3,FALSE)*'[1]Profiles, RES, Summer'!C$7</f>
        <v>12.510408788554201</v>
      </c>
      <c r="D9" s="9">
        <f>VLOOKUP($A9,'RES installed'!$A$2:$C$6,3,FALSE)*'[1]Profiles, RES, Summer'!D$7</f>
        <v>15.086886324048546</v>
      </c>
      <c r="E9" s="9">
        <f>VLOOKUP($A9,'RES installed'!$A$2:$C$6,3,FALSE)*'[1]Profiles, RES, Summer'!E$7</f>
        <v>15.331823762529307</v>
      </c>
      <c r="F9" s="9">
        <f>VLOOKUP($A9,'RES installed'!$A$2:$C$6,3,FALSE)*'[1]Profiles, RES, Summer'!F$7</f>
        <v>13.660743770774818</v>
      </c>
      <c r="G9" s="9">
        <f>VLOOKUP($A9,'RES installed'!$A$2:$C$6,3,FALSE)*'[1]Profiles, RES, Summer'!G$7</f>
        <v>12.052846241851116</v>
      </c>
      <c r="H9" s="9">
        <f>VLOOKUP($A9,'RES installed'!$A$2:$C$6,3,FALSE)*'[1]Profiles, RES, Summer'!H$7</f>
        <v>8.786514390991778</v>
      </c>
      <c r="I9" s="9">
        <f>VLOOKUP($A9,'RES installed'!$A$2:$C$6,3,FALSE)*'[1]Profiles, RES, Summer'!I$7</f>
        <v>7.5245463681104905</v>
      </c>
      <c r="J9" s="9">
        <f>VLOOKUP($A9,'RES installed'!$A$2:$C$6,3,FALSE)*'[1]Profiles, RES, Summer'!J$7</f>
        <v>7.7780245767734275</v>
      </c>
      <c r="K9" s="9">
        <f>VLOOKUP($A9,'RES installed'!$A$2:$C$6,3,FALSE)*'[1]Profiles, RES, Summer'!K$7</f>
        <v>7.3070454250302754</v>
      </c>
      <c r="L9" s="9">
        <f>VLOOKUP($A9,'RES installed'!$A$2:$C$6,3,FALSE)*'[1]Profiles, RES, Summer'!L$7</f>
        <v>7.9911512278079826</v>
      </c>
      <c r="M9" s="9">
        <f>VLOOKUP($A9,'RES installed'!$A$2:$C$6,3,FALSE)*'[1]Profiles, RES, Summer'!M$7</f>
        <v>8.3002366074879532</v>
      </c>
      <c r="N9" s="9">
        <f>VLOOKUP($A9,'RES installed'!$A$2:$C$6,3,FALSE)*'[1]Profiles, RES, Summer'!N$7</f>
        <v>6.8235965188487206</v>
      </c>
      <c r="O9" s="9">
        <f>VLOOKUP($A9,'RES installed'!$A$2:$C$6,3,FALSE)*'[1]Profiles, RES, Summer'!O$7</f>
        <v>7.2238494898090639</v>
      </c>
      <c r="P9" s="9">
        <f>VLOOKUP($A9,'RES installed'!$A$2:$C$6,3,FALSE)*'[1]Profiles, RES, Summer'!P$7</f>
        <v>9.2636114045711047</v>
      </c>
      <c r="Q9" s="9">
        <f>VLOOKUP($A9,'RES installed'!$A$2:$C$6,3,FALSE)*'[1]Profiles, RES, Summer'!Q$7</f>
        <v>12.068123689092735</v>
      </c>
      <c r="R9" s="9">
        <f>VLOOKUP($A9,'RES installed'!$A$2:$C$6,3,FALSE)*'[1]Profiles, RES, Summer'!R$7</f>
        <v>11.814847071555567</v>
      </c>
      <c r="S9" s="9">
        <f>VLOOKUP($A9,'RES installed'!$A$2:$C$6,3,FALSE)*'[1]Profiles, RES, Summer'!S$7</f>
        <v>12.715583277074904</v>
      </c>
      <c r="T9" s="9">
        <f>VLOOKUP($A9,'RES installed'!$A$2:$C$6,3,FALSE)*'[1]Profiles, RES, Summer'!T$7</f>
        <v>12.359939086294418</v>
      </c>
      <c r="U9" s="9">
        <f>VLOOKUP($A9,'RES installed'!$A$2:$C$6,3,FALSE)*'[1]Profiles, RES, Summer'!U$7</f>
        <v>13.970231534566723</v>
      </c>
      <c r="V9" s="9">
        <f>VLOOKUP($A9,'RES installed'!$A$2:$C$6,3,FALSE)*'[1]Profiles, RES, Summer'!V$7</f>
        <v>14.146093818444175</v>
      </c>
      <c r="W9" s="9">
        <f>VLOOKUP($A9,'RES installed'!$A$2:$C$6,3,FALSE)*'[1]Profiles, RES, Summer'!W$7</f>
        <v>13.66400786415522</v>
      </c>
      <c r="X9" s="9">
        <f>VLOOKUP($A9,'RES installed'!$A$2:$C$6,3,FALSE)*'[1]Profiles, RES, Summer'!X$7</f>
        <v>12.567049834445619</v>
      </c>
      <c r="Y9" s="9">
        <f>VLOOKUP($A9,'RES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B3" sqref="B3:Y3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26.089345675144063</v>
      </c>
      <c r="C2" s="2">
        <f>'[1]FL Profiles'!C2*Main!$B$6</f>
        <v>26.95962732243143</v>
      </c>
      <c r="D2" s="2">
        <f>'[1]FL Profiles'!D2*Main!$B$6</f>
        <v>24.140763840485999</v>
      </c>
      <c r="E2" s="2">
        <f>'[1]FL Profiles'!E2*Main!$B$6</f>
        <v>22.882039409165486</v>
      </c>
      <c r="F2" s="2">
        <f>'[1]FL Profiles'!F2*Main!$B$6</f>
        <v>18.74714026546842</v>
      </c>
      <c r="G2" s="2">
        <f>'[1]FL Profiles'!G2*Main!$B$6</f>
        <v>15.911295678210063</v>
      </c>
      <c r="H2" s="2">
        <f>'[1]FL Profiles'!H2*Main!$B$6</f>
        <v>19.458224050447125</v>
      </c>
      <c r="I2" s="2">
        <f>'[1]FL Profiles'!I2*Main!$B$6</f>
        <v>3.3792399572719347</v>
      </c>
      <c r="J2" s="2">
        <f>'[1]FL Profiles'!J2*Main!$B$6</f>
        <v>2.9716934297617517</v>
      </c>
      <c r="K2" s="2">
        <f>'[1]FL Profiles'!K2*Main!$B$6</f>
        <v>4.3323044929598105</v>
      </c>
      <c r="L2" s="2">
        <f>'[1]FL Profiles'!L2*Main!$B$6</f>
        <v>2.5514110732668751</v>
      </c>
      <c r="M2" s="2">
        <f>'[1]FL Profiles'!M2*Main!$B$6</f>
        <v>3.1882025225015362</v>
      </c>
      <c r="N2" s="2">
        <f>'[1]FL Profiles'!N2*Main!$B$6</f>
        <v>5.0794731267284794</v>
      </c>
      <c r="O2" s="2">
        <f>'[1]FL Profiles'!O2*Main!$B$6</f>
        <v>9.3587116655854015</v>
      </c>
      <c r="P2" s="2">
        <f>'[1]FL Profiles'!P2*Main!$B$6</f>
        <v>9.9848899239994839</v>
      </c>
      <c r="Q2" s="2">
        <f>'[1]FL Profiles'!Q2*Main!$B$6</f>
        <v>9.8193241471984738</v>
      </c>
      <c r="R2" s="2">
        <f>'[1]FL Profiles'!R2*Main!$B$6</f>
        <v>5.508246035879818</v>
      </c>
      <c r="S2" s="2">
        <f>'[1]FL Profiles'!S2*Main!$B$6</f>
        <v>11.220265335514727</v>
      </c>
      <c r="T2" s="2">
        <f>'[1]FL Profiles'!T2*Main!$B$6</f>
        <v>6.5844235850863946</v>
      </c>
      <c r="U2" s="2">
        <f>'[1]FL Profiles'!U2*Main!$B$6</f>
        <v>4.6294738359359853</v>
      </c>
      <c r="V2" s="2">
        <f>'[1]FL Profiles'!V2*Main!$B$6</f>
        <v>7.0301775995506572</v>
      </c>
      <c r="W2" s="2">
        <f>'[1]FL Profiles'!W2*Main!$B$6</f>
        <v>4.3450403219445031</v>
      </c>
      <c r="X2" s="2">
        <f>'[1]FL Profiles'!X2*Main!$B$6</f>
        <v>19.831808367331458</v>
      </c>
      <c r="Y2" s="2">
        <f>'[1]FL Profiles'!Y2*Main!$B$6</f>
        <v>23.907273642433292</v>
      </c>
    </row>
    <row r="3" spans="1:25" x14ac:dyDescent="0.25">
      <c r="A3" t="s">
        <v>17</v>
      </c>
      <c r="B3" s="2">
        <f>'[1]FL Profiles'!B3*Main!$B$6</f>
        <v>-58.903209054206144</v>
      </c>
      <c r="C3" s="2">
        <f>'[1]FL Profiles'!C3*Main!$B$6</f>
        <v>-62.987164881964439</v>
      </c>
      <c r="D3" s="2">
        <f>'[1]FL Profiles'!D3*Main!$B$6</f>
        <v>-70.840926089191925</v>
      </c>
      <c r="E3" s="2">
        <f>'[1]FL Profiles'!E3*Main!$B$6</f>
        <v>-76.417096546323435</v>
      </c>
      <c r="F3" s="2">
        <f>'[1]FL Profiles'!F3*Main!$B$6</f>
        <v>-81.679116555165848</v>
      </c>
      <c r="G3" s="2">
        <f>'[1]FL Profiles'!G3*Main!$B$6</f>
        <v>-89.140189702031961</v>
      </c>
      <c r="H3" s="2">
        <f>'[1]FL Profiles'!H3*Main!$B$6</f>
        <v>-85.056233874273673</v>
      </c>
      <c r="I3" s="2">
        <f>'[1]FL Profiles'!I3*Main!$B$6</f>
        <v>-95.411311894094894</v>
      </c>
      <c r="J3" s="2">
        <f>'[1]FL Profiles'!J3*Main!$B$6</f>
        <v>-86.53656172992784</v>
      </c>
      <c r="K3" s="2">
        <f>'[1]FL Profiles'!K3*Main!$B$6</f>
        <v>-127.10803080738297</v>
      </c>
      <c r="L3" s="2">
        <f>'[1]FL Profiles'!L3*Main!$B$6</f>
        <v>-125.80536776606529</v>
      </c>
      <c r="M3" s="2">
        <f>'[1]FL Profiles'!M3*Main!$B$6</f>
        <v>-115.00538478704543</v>
      </c>
      <c r="N3" s="2">
        <f>'[1]FL Profiles'!N3*Main!$B$6</f>
        <v>-110.24218474677016</v>
      </c>
      <c r="O3" s="2">
        <f>'[1]FL Profiles'!O3*Main!$B$6</f>
        <v>-106.43693130996024</v>
      </c>
      <c r="P3" s="2">
        <f>'[1]FL Profiles'!P3*Main!$B$6</f>
        <v>-100.32479471638955</v>
      </c>
      <c r="Q3" s="2">
        <f>'[1]FL Profiles'!Q3*Main!$B$6</f>
        <v>-91.295941021507701</v>
      </c>
      <c r="R3" s="2">
        <f>'[1]FL Profiles'!R3*Main!$B$6</f>
        <v>-85.366988101500198</v>
      </c>
      <c r="S3" s="2">
        <f>'[1]FL Profiles'!S3*Main!$B$6</f>
        <v>-76.395021109416632</v>
      </c>
      <c r="T3" s="2">
        <f>'[1]FL Profiles'!T3*Main!$B$6</f>
        <v>-48.490183012504552</v>
      </c>
      <c r="U3" s="2">
        <f>'[1]FL Profiles'!U3*Main!$B$6</f>
        <v>-54.267791831410634</v>
      </c>
      <c r="V3" s="2">
        <f>'[1]FL Profiles'!V3*Main!$B$6</f>
        <v>-57.363447329956728</v>
      </c>
      <c r="W3" s="2">
        <f>'[1]FL Profiles'!W3*Main!$B$6</f>
        <v>-61.585162374566124</v>
      </c>
      <c r="X3" s="2">
        <f>'[1]FL Profiles'!X3*Main!$B$6</f>
        <v>-48.928932321027233</v>
      </c>
      <c r="Y3" s="2">
        <f>'[1]FL Profiles'!Y3*Main!$B$6</f>
        <v>-51.991899191845953</v>
      </c>
    </row>
    <row r="4" spans="1:25" x14ac:dyDescent="0.25">
      <c r="A4" t="s">
        <v>18</v>
      </c>
      <c r="B4" s="2">
        <f>'[1]FL Profiles'!B4*Main!$B$6</f>
        <v>56.746396415648348</v>
      </c>
      <c r="C4" s="2">
        <f>'[1]FL Profiles'!C4*Main!$B$6</f>
        <v>60.709149604235641</v>
      </c>
      <c r="D4" s="2">
        <f>'[1]FL Profiles'!D4*Main!$B$6</f>
        <v>68.068972910673438</v>
      </c>
      <c r="E4" s="2">
        <f>'[1]FL Profiles'!E4*Main!$B$6</f>
        <v>73.243964754787129</v>
      </c>
      <c r="F4" s="2">
        <f>'[1]FL Profiles'!F4*Main!$B$6</f>
        <v>77.961315810717494</v>
      </c>
      <c r="G4" s="2">
        <f>'[1]FL Profiles'!G4*Main!$B$6</f>
        <v>85.12840357185361</v>
      </c>
      <c r="H4" s="2">
        <f>'[1]FL Profiles'!H4*Main!$B$6</f>
        <v>81.159070204957544</v>
      </c>
      <c r="I4" s="2">
        <f>'[1]FL Profiles'!I4*Main!$B$6</f>
        <v>91.587379241440772</v>
      </c>
      <c r="J4" s="2">
        <f>'[1]FL Profiles'!J4*Main!$B$6</f>
        <v>83.892815896521952</v>
      </c>
      <c r="K4" s="2">
        <f>'[1]FL Profiles'!K4*Main!$B$6</f>
        <v>95.728009508180932</v>
      </c>
      <c r="L4" s="2">
        <f>'[1]FL Profiles'!L4*Main!$B$6</f>
        <v>96.481758320258379</v>
      </c>
      <c r="M4" s="2">
        <f>'[1]FL Profiles'!M4*Main!$B$6</f>
        <v>90.316343508768384</v>
      </c>
      <c r="N4" s="2">
        <f>'[1]FL Profiles'!N4*Main!$B$6</f>
        <v>87.272268117610295</v>
      </c>
      <c r="O4" s="2">
        <f>'[1]FL Profiles'!O4*Main!$B$6</f>
        <v>85.029064105772989</v>
      </c>
      <c r="P4" s="2">
        <f>'[1]FL Profiles'!P4*Main!$B$6</f>
        <v>79.685534791428537</v>
      </c>
      <c r="Q4" s="2">
        <f>'[1]FL Profiles'!Q4*Main!$B$6</f>
        <v>72.549013019855693</v>
      </c>
      <c r="R4" s="2">
        <f>'[1]FL Profiles'!R4*Main!$B$6</f>
        <v>67.585011409255102</v>
      </c>
      <c r="S4" s="2">
        <f>'[1]FL Profiles'!S4*Main!$B$6</f>
        <v>60.404338763868651</v>
      </c>
      <c r="T4" s="2">
        <f>'[1]FL Profiles'!T4*Main!$B$6</f>
        <v>47.278368884610991</v>
      </c>
      <c r="U4" s="2">
        <f>'[1]FL Profiles'!U4*Main!$B$6</f>
        <v>52.918218486665978</v>
      </c>
      <c r="V4" s="2">
        <f>'[1]FL Profiles'!V4*Main!$B$6</f>
        <v>56.231656660850327</v>
      </c>
      <c r="W4" s="2">
        <f>'[1]FL Profiles'!W4*Main!$B$6</f>
        <v>60.572451706466602</v>
      </c>
      <c r="X4" s="2">
        <f>'[1]FL Profiles'!X4*Main!$B$6</f>
        <v>47.133180434185491</v>
      </c>
      <c r="Y4" s="2">
        <f>'[1]FL Profiles'!Y4*Main!$B$6</f>
        <v>50.11973233109606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83.394856918855254</v>
      </c>
      <c r="C2" s="2">
        <f>('[1]Pc, Winter, S1'!C2*Main!$B$5)+(VLOOKUP($A2,'FL Ratio'!$A$2:$B$4,2,FALSE)*'FL Characterization'!C$2)</f>
        <v>75.15670365091384</v>
      </c>
      <c r="D2" s="2">
        <f>('[1]Pc, Winter, S1'!D2*Main!$B$5)+(VLOOKUP($A2,'FL Ratio'!$A$2:$B$4,2,FALSE)*'FL Characterization'!D$2)</f>
        <v>72.199445691394956</v>
      </c>
      <c r="E2" s="2">
        <f>('[1]Pc, Winter, S1'!E2*Main!$B$5)+(VLOOKUP($A2,'FL Ratio'!$A$2:$B$4,2,FALSE)*'FL Characterization'!E$2)</f>
        <v>68.69636876867385</v>
      </c>
      <c r="F2" s="2">
        <f>('[1]Pc, Winter, S1'!F2*Main!$B$5)+(VLOOKUP($A2,'FL Ratio'!$A$2:$B$4,2,FALSE)*'FL Characterization'!F$2)</f>
        <v>72.276900874487069</v>
      </c>
      <c r="G2" s="2">
        <f>('[1]Pc, Winter, S1'!G2*Main!$B$5)+(VLOOKUP($A2,'FL Ratio'!$A$2:$B$4,2,FALSE)*'FL Characterization'!G$2)</f>
        <v>66.096125434414304</v>
      </c>
      <c r="H2" s="2">
        <f>('[1]Pc, Winter, S1'!H2*Main!$B$5)+(VLOOKUP($A2,'FL Ratio'!$A$2:$B$4,2,FALSE)*'FL Characterization'!H$2)</f>
        <v>94.361647091682997</v>
      </c>
      <c r="I2" s="2">
        <f>('[1]Pc, Winter, S1'!I2*Main!$B$5)+(VLOOKUP($A2,'FL Ratio'!$A$2:$B$4,2,FALSE)*'FL Characterization'!I$2)</f>
        <v>93.923081271342582</v>
      </c>
      <c r="J2" s="2">
        <f>('[1]Pc, Winter, S1'!J2*Main!$B$5)+(VLOOKUP($A2,'FL Ratio'!$A$2:$B$4,2,FALSE)*'FL Characterization'!J$2)</f>
        <v>97.32577389089397</v>
      </c>
      <c r="K2" s="2">
        <f>('[1]Pc, Winter, S1'!K2*Main!$B$5)+(VLOOKUP($A2,'FL Ratio'!$A$2:$B$4,2,FALSE)*'FL Characterization'!K$2)</f>
        <v>92.107182261175197</v>
      </c>
      <c r="L2" s="2">
        <f>('[1]Pc, Winter, S1'!L2*Main!$B$5)+(VLOOKUP($A2,'FL Ratio'!$A$2:$B$4,2,FALSE)*'FL Characterization'!L$2)</f>
        <v>103.3939953990038</v>
      </c>
      <c r="M2" s="2">
        <f>('[1]Pc, Winter, S1'!M2*Main!$B$5)+(VLOOKUP($A2,'FL Ratio'!$A$2:$B$4,2,FALSE)*'FL Characterization'!M$2)</f>
        <v>103.4914545336227</v>
      </c>
      <c r="N2" s="2">
        <f>('[1]Pc, Winter, S1'!N2*Main!$B$5)+(VLOOKUP($A2,'FL Ratio'!$A$2:$B$4,2,FALSE)*'FL Characterization'!N$2)</f>
        <v>108.35352715409836</v>
      </c>
      <c r="O2" s="2">
        <f>('[1]Pc, Winter, S1'!O2*Main!$B$5)+(VLOOKUP($A2,'FL Ratio'!$A$2:$B$4,2,FALSE)*'FL Characterization'!O$2)</f>
        <v>105.45056957456234</v>
      </c>
      <c r="P2" s="2">
        <f>('[1]Pc, Winter, S1'!P2*Main!$B$5)+(VLOOKUP($A2,'FL Ratio'!$A$2:$B$4,2,FALSE)*'FL Characterization'!P$2)</f>
        <v>98.638099006850069</v>
      </c>
      <c r="Q2" s="2">
        <f>('[1]Pc, Winter, S1'!Q2*Main!$B$5)+(VLOOKUP($A2,'FL Ratio'!$A$2:$B$4,2,FALSE)*'FL Characterization'!Q$2)</f>
        <v>94.117096480068767</v>
      </c>
      <c r="R2" s="2">
        <f>('[1]Pc, Winter, S1'!R2*Main!$B$5)+(VLOOKUP($A2,'FL Ratio'!$A$2:$B$4,2,FALSE)*'FL Characterization'!R$2)</f>
        <v>95.199410688850378</v>
      </c>
      <c r="S2" s="2">
        <f>('[1]Pc, Winter, S1'!S2*Main!$B$5)+(VLOOKUP($A2,'FL Ratio'!$A$2:$B$4,2,FALSE)*'FL Characterization'!S$2)</f>
        <v>100.63780896395475</v>
      </c>
      <c r="T2" s="2">
        <f>('[1]Pc, Winter, S1'!T2*Main!$B$5)+(VLOOKUP($A2,'FL Ratio'!$A$2:$B$4,2,FALSE)*'FL Characterization'!T$2)</f>
        <v>120.8751897770004</v>
      </c>
      <c r="U2" s="2">
        <f>('[1]Pc, Winter, S1'!U2*Main!$B$5)+(VLOOKUP($A2,'FL Ratio'!$A$2:$B$4,2,FALSE)*'FL Characterization'!U$2)</f>
        <v>106.74712626177177</v>
      </c>
      <c r="V2" s="2">
        <f>('[1]Pc, Winter, S1'!V2*Main!$B$5)+(VLOOKUP($A2,'FL Ratio'!$A$2:$B$4,2,FALSE)*'FL Characterization'!V$2)</f>
        <v>106.42907175954464</v>
      </c>
      <c r="W2" s="2">
        <f>('[1]Pc, Winter, S1'!W2*Main!$B$5)+(VLOOKUP($A2,'FL Ratio'!$A$2:$B$4,2,FALSE)*'FL Characterization'!W$2)</f>
        <v>113.09035805462064</v>
      </c>
      <c r="X2" s="2">
        <f>('[1]Pc, Winter, S1'!X2*Main!$B$5)+(VLOOKUP($A2,'FL Ratio'!$A$2:$B$4,2,FALSE)*'FL Characterization'!X$2)</f>
        <v>104.87453541546402</v>
      </c>
      <c r="Y2" s="2">
        <f>('[1]Pc, Winter, S1'!Y2*Main!$B$5)+(VLOOKUP($A2,'FL Ratio'!$A$2:$B$4,2,FALSE)*'FL Characterization'!Y$2)</f>
        <v>94.521551532327294</v>
      </c>
    </row>
    <row r="3" spans="1:25" x14ac:dyDescent="0.25">
      <c r="A3">
        <v>2</v>
      </c>
      <c r="B3" s="2">
        <f>('[1]Pc, Winter, S1'!B3*Main!$B$5)+(VLOOKUP($A3,'FL Ratio'!$A$2:$B$4,2,FALSE)*'FL Characterization'!B$2)</f>
        <v>88.272381303244728</v>
      </c>
      <c r="C3" s="2">
        <f>('[1]Pc, Winter, S1'!C3*Main!$B$5)+(VLOOKUP($A3,'FL Ratio'!$A$2:$B$4,2,FALSE)*'FL Characterization'!C$2)</f>
        <v>78.822946408976023</v>
      </c>
      <c r="D3" s="2">
        <f>('[1]Pc, Winter, S1'!D3*Main!$B$5)+(VLOOKUP($A3,'FL Ratio'!$A$2:$B$4,2,FALSE)*'FL Characterization'!D$2)</f>
        <v>78.359553939740138</v>
      </c>
      <c r="E3" s="2">
        <f>('[1]Pc, Winter, S1'!E3*Main!$B$5)+(VLOOKUP($A3,'FL Ratio'!$A$2:$B$4,2,FALSE)*'FL Characterization'!E$2)</f>
        <v>76.778235867639324</v>
      </c>
      <c r="F3" s="2">
        <f>('[1]Pc, Winter, S1'!F3*Main!$B$5)+(VLOOKUP($A3,'FL Ratio'!$A$2:$B$4,2,FALSE)*'FL Characterization'!F$2)</f>
        <v>78.373261249106875</v>
      </c>
      <c r="G3" s="2">
        <f>('[1]Pc, Winter, S1'!G3*Main!$B$5)+(VLOOKUP($A3,'FL Ratio'!$A$2:$B$4,2,FALSE)*'FL Characterization'!G$2)</f>
        <v>78.593077981140567</v>
      </c>
      <c r="H3" s="2">
        <f>('[1]Pc, Winter, S1'!H3*Main!$B$5)+(VLOOKUP($A3,'FL Ratio'!$A$2:$B$4,2,FALSE)*'FL Characterization'!H$2)</f>
        <v>102.9773306525442</v>
      </c>
      <c r="I3" s="2">
        <f>('[1]Pc, Winter, S1'!I3*Main!$B$5)+(VLOOKUP($A3,'FL Ratio'!$A$2:$B$4,2,FALSE)*'FL Characterization'!I$2)</f>
        <v>100.16737618989144</v>
      </c>
      <c r="J3" s="2">
        <f>('[1]Pc, Winter, S1'!J3*Main!$B$5)+(VLOOKUP($A3,'FL Ratio'!$A$2:$B$4,2,FALSE)*'FL Characterization'!J$2)</f>
        <v>114.75835118023062</v>
      </c>
      <c r="K3" s="2">
        <f>('[1]Pc, Winter, S1'!K3*Main!$B$5)+(VLOOKUP($A3,'FL Ratio'!$A$2:$B$4,2,FALSE)*'FL Characterization'!K$2)</f>
        <v>121.41096972512423</v>
      </c>
      <c r="L3" s="2">
        <f>('[1]Pc, Winter, S1'!L3*Main!$B$5)+(VLOOKUP($A3,'FL Ratio'!$A$2:$B$4,2,FALSE)*'FL Characterization'!L$2)</f>
        <v>121.11013541816641</v>
      </c>
      <c r="M3" s="2">
        <f>('[1]Pc, Winter, S1'!M3*Main!$B$5)+(VLOOKUP($A3,'FL Ratio'!$A$2:$B$4,2,FALSE)*'FL Characterization'!M$2)</f>
        <v>107.84454347634747</v>
      </c>
      <c r="N3" s="2">
        <f>('[1]Pc, Winter, S1'!N3*Main!$B$5)+(VLOOKUP($A3,'FL Ratio'!$A$2:$B$4,2,FALSE)*'FL Characterization'!N$2)</f>
        <v>120.08733339699168</v>
      </c>
      <c r="O3" s="2">
        <f>('[1]Pc, Winter, S1'!O3*Main!$B$5)+(VLOOKUP($A3,'FL Ratio'!$A$2:$B$4,2,FALSE)*'FL Characterization'!O$2)</f>
        <v>126.43437030327853</v>
      </c>
      <c r="P3" s="2">
        <f>('[1]Pc, Winter, S1'!P3*Main!$B$5)+(VLOOKUP($A3,'FL Ratio'!$A$2:$B$4,2,FALSE)*'FL Characterization'!P$2)</f>
        <v>120.68514080881472</v>
      </c>
      <c r="Q3" s="2">
        <f>('[1]Pc, Winter, S1'!Q3*Main!$B$5)+(VLOOKUP($A3,'FL Ratio'!$A$2:$B$4,2,FALSE)*'FL Characterization'!Q$2)</f>
        <v>109.8672101150762</v>
      </c>
      <c r="R3" s="2">
        <f>('[1]Pc, Winter, S1'!R3*Main!$B$5)+(VLOOKUP($A3,'FL Ratio'!$A$2:$B$4,2,FALSE)*'FL Characterization'!R$2)</f>
        <v>117.32626256297233</v>
      </c>
      <c r="S3" s="2">
        <f>('[1]Pc, Winter, S1'!S3*Main!$B$5)+(VLOOKUP($A3,'FL Ratio'!$A$2:$B$4,2,FALSE)*'FL Characterization'!S$2)</f>
        <v>128.02137307009414</v>
      </c>
      <c r="T3" s="2">
        <f>('[1]Pc, Winter, S1'!T3*Main!$B$5)+(VLOOKUP($A3,'FL Ratio'!$A$2:$B$4,2,FALSE)*'FL Characterization'!T$2)</f>
        <v>113.94084527393642</v>
      </c>
      <c r="U3" s="2">
        <f>('[1]Pc, Winter, S1'!U3*Main!$B$5)+(VLOOKUP($A3,'FL Ratio'!$A$2:$B$4,2,FALSE)*'FL Characterization'!U$2)</f>
        <v>121.71988280557545</v>
      </c>
      <c r="V3" s="2">
        <f>('[1]Pc, Winter, S1'!V3*Main!$B$5)+(VLOOKUP($A3,'FL Ratio'!$A$2:$B$4,2,FALSE)*'FL Characterization'!V$2)</f>
        <v>129.77498620017712</v>
      </c>
      <c r="W3" s="2">
        <f>('[1]Pc, Winter, S1'!W3*Main!$B$5)+(VLOOKUP($A3,'FL Ratio'!$A$2:$B$4,2,FALSE)*'FL Characterization'!W$2)</f>
        <v>104.47087561112077</v>
      </c>
      <c r="X3" s="2">
        <f>('[1]Pc, Winter, S1'!X3*Main!$B$5)+(VLOOKUP($A3,'FL Ratio'!$A$2:$B$4,2,FALSE)*'FL Characterization'!X$2)</f>
        <v>104.15708576387313</v>
      </c>
      <c r="Y3" s="2">
        <f>('[1]Pc, Winter, S1'!Y3*Main!$B$5)+(VLOOKUP($A3,'FL Ratio'!$A$2:$B$4,2,FALSE)*'FL Characterization'!Y$2)</f>
        <v>91.151978728807578</v>
      </c>
    </row>
    <row r="4" spans="1:25" x14ac:dyDescent="0.25">
      <c r="A4">
        <v>3</v>
      </c>
      <c r="B4" s="2">
        <f>('[1]Pc, Winter, S1'!B4*Main!$B$5)+(VLOOKUP($A4,'FL Ratio'!$A$2:$B$4,2,FALSE)*'FL Characterization'!B$2)</f>
        <v>96.738437202661288</v>
      </c>
      <c r="C4" s="2">
        <f>('[1]Pc, Winter, S1'!C4*Main!$B$5)+(VLOOKUP($A4,'FL Ratio'!$A$2:$B$4,2,FALSE)*'FL Characterization'!C$2)</f>
        <v>85.352968749789028</v>
      </c>
      <c r="D4" s="2">
        <f>('[1]Pc, Winter, S1'!D4*Main!$B$5)+(VLOOKUP($A4,'FL Ratio'!$A$2:$B$4,2,FALSE)*'FL Characterization'!D$2)</f>
        <v>83.676604276008021</v>
      </c>
      <c r="E4" s="2">
        <f>('[1]Pc, Winter, S1'!E4*Main!$B$5)+(VLOOKUP($A4,'FL Ratio'!$A$2:$B$4,2,FALSE)*'FL Characterization'!E$2)</f>
        <v>80.181068797034698</v>
      </c>
      <c r="F4" s="2">
        <f>('[1]Pc, Winter, S1'!F4*Main!$B$5)+(VLOOKUP($A4,'FL Ratio'!$A$2:$B$4,2,FALSE)*'FL Characterization'!F$2)</f>
        <v>85.299696125266834</v>
      </c>
      <c r="G4" s="2">
        <f>('[1]Pc, Winter, S1'!G4*Main!$B$5)+(VLOOKUP($A4,'FL Ratio'!$A$2:$B$4,2,FALSE)*'FL Characterization'!G$2)</f>
        <v>95.600114154271807</v>
      </c>
      <c r="H4" s="2">
        <f>('[1]Pc, Winter, S1'!H4*Main!$B$5)+(VLOOKUP($A4,'FL Ratio'!$A$2:$B$4,2,FALSE)*'FL Characterization'!H$2)</f>
        <v>126.10321561177307</v>
      </c>
      <c r="I4" s="2">
        <f>('[1]Pc, Winter, S1'!I4*Main!$B$5)+(VLOOKUP($A4,'FL Ratio'!$A$2:$B$4,2,FALSE)*'FL Characterization'!I$2)</f>
        <v>134.53472029746683</v>
      </c>
      <c r="J4" s="2">
        <f>('[1]Pc, Winter, S1'!J4*Main!$B$5)+(VLOOKUP($A4,'FL Ratio'!$A$2:$B$4,2,FALSE)*'FL Characterization'!J$2)</f>
        <v>153.10637340247618</v>
      </c>
      <c r="K4" s="2">
        <f>('[1]Pc, Winter, S1'!K4*Main!$B$5)+(VLOOKUP($A4,'FL Ratio'!$A$2:$B$4,2,FALSE)*'FL Characterization'!K$2)</f>
        <v>158.15388158479024</v>
      </c>
      <c r="L4" s="2">
        <f>('[1]Pc, Winter, S1'!L4*Main!$B$5)+(VLOOKUP($A4,'FL Ratio'!$A$2:$B$4,2,FALSE)*'FL Characterization'!L$2)</f>
        <v>152.96402947019172</v>
      </c>
      <c r="M4" s="2">
        <f>('[1]Pc, Winter, S1'!M4*Main!$B$5)+(VLOOKUP($A4,'FL Ratio'!$A$2:$B$4,2,FALSE)*'FL Characterization'!M$2)</f>
        <v>155.31415227458226</v>
      </c>
      <c r="N4" s="2">
        <f>('[1]Pc, Winter, S1'!N4*Main!$B$5)+(VLOOKUP($A4,'FL Ratio'!$A$2:$B$4,2,FALSE)*'FL Characterization'!N$2)</f>
        <v>150.17382924520015</v>
      </c>
      <c r="O4" s="2">
        <f>('[1]Pc, Winter, S1'!O4*Main!$B$5)+(VLOOKUP($A4,'FL Ratio'!$A$2:$B$4,2,FALSE)*'FL Characterization'!O$2)</f>
        <v>143.75594291952527</v>
      </c>
      <c r="P4" s="2">
        <f>('[1]Pc, Winter, S1'!P4*Main!$B$5)+(VLOOKUP($A4,'FL Ratio'!$A$2:$B$4,2,FALSE)*'FL Characterization'!P$2)</f>
        <v>128.00235251542026</v>
      </c>
      <c r="Q4" s="2">
        <f>('[1]Pc, Winter, S1'!Q4*Main!$B$5)+(VLOOKUP($A4,'FL Ratio'!$A$2:$B$4,2,FALSE)*'FL Characterization'!Q$2)</f>
        <v>125.90097275792759</v>
      </c>
      <c r="R4" s="2">
        <f>('[1]Pc, Winter, S1'!R4*Main!$B$5)+(VLOOKUP($A4,'FL Ratio'!$A$2:$B$4,2,FALSE)*'FL Characterization'!R$2)</f>
        <v>136.47631334073191</v>
      </c>
      <c r="S4" s="2">
        <f>('[1]Pc, Winter, S1'!S4*Main!$B$5)+(VLOOKUP($A4,'FL Ratio'!$A$2:$B$4,2,FALSE)*'FL Characterization'!S$2)</f>
        <v>134.9899213647862</v>
      </c>
      <c r="T4" s="2">
        <f>('[1]Pc, Winter, S1'!T4*Main!$B$5)+(VLOOKUP($A4,'FL Ratio'!$A$2:$B$4,2,FALSE)*'FL Characterization'!T$2)</f>
        <v>142.1974505913027</v>
      </c>
      <c r="U4" s="2">
        <f>('[1]Pc, Winter, S1'!U4*Main!$B$5)+(VLOOKUP($A4,'FL Ratio'!$A$2:$B$4,2,FALSE)*'FL Characterization'!U$2)</f>
        <v>123.84504509196816</v>
      </c>
      <c r="V4" s="2">
        <f>('[1]Pc, Winter, S1'!V4*Main!$B$5)+(VLOOKUP($A4,'FL Ratio'!$A$2:$B$4,2,FALSE)*'FL Characterization'!V$2)</f>
        <v>125.33271637559601</v>
      </c>
      <c r="W4" s="2">
        <f>('[1]Pc, Winter, S1'!W4*Main!$B$5)+(VLOOKUP($A4,'FL Ratio'!$A$2:$B$4,2,FALSE)*'FL Characterization'!W$2)</f>
        <v>107.84415318217404</v>
      </c>
      <c r="X4" s="2">
        <f>('[1]Pc, Winter, S1'!X4*Main!$B$5)+(VLOOKUP($A4,'FL Ratio'!$A$2:$B$4,2,FALSE)*'FL Characterization'!X$2)</f>
        <v>110.30544885890839</v>
      </c>
      <c r="Y4" s="2">
        <f>('[1]Pc, Winter, S1'!Y4*Main!$B$5)+(VLOOKUP($A4,'FL Ratio'!$A$2:$B$4,2,FALSE)*'FL Characterization'!Y$2)</f>
        <v>102.94760180963418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73.992667814008882</v>
      </c>
      <c r="C2" s="2">
        <f>('[1]Pc, Winter, S2'!C2*Main!$B$5)+(VLOOKUP($A2,'FL Ratio'!$A$2:$B$4,2,FALSE)*'FL Characterization'!C$2)</f>
        <v>64.974974898104477</v>
      </c>
      <c r="D2" s="2">
        <f>('[1]Pc, Winter, S2'!D2*Main!$B$5)+(VLOOKUP($A2,'FL Ratio'!$A$2:$B$4,2,FALSE)*'FL Characterization'!D$2)</f>
        <v>65.609327062631223</v>
      </c>
      <c r="E2" s="2">
        <f>('[1]Pc, Winter, S2'!E2*Main!$B$5)+(VLOOKUP($A2,'FL Ratio'!$A$2:$B$4,2,FALSE)*'FL Characterization'!E$2)</f>
        <v>65.144446298776813</v>
      </c>
      <c r="F2" s="2">
        <f>('[1]Pc, Winter, S2'!F2*Main!$B$5)+(VLOOKUP($A2,'FL Ratio'!$A$2:$B$4,2,FALSE)*'FL Characterization'!F$2)</f>
        <v>69.79836105654806</v>
      </c>
      <c r="G2" s="2">
        <f>('[1]Pc, Winter, S2'!G2*Main!$B$5)+(VLOOKUP($A2,'FL Ratio'!$A$2:$B$4,2,FALSE)*'FL Characterization'!G$2)</f>
        <v>65.427103250121633</v>
      </c>
      <c r="H2" s="2">
        <f>('[1]Pc, Winter, S2'!H2*Main!$B$5)+(VLOOKUP($A2,'FL Ratio'!$A$2:$B$4,2,FALSE)*'FL Characterization'!H$2)</f>
        <v>78.215800817893722</v>
      </c>
      <c r="I2" s="2">
        <f>('[1]Pc, Winter, S2'!I2*Main!$B$5)+(VLOOKUP($A2,'FL Ratio'!$A$2:$B$4,2,FALSE)*'FL Characterization'!I$2)</f>
        <v>87.605575553043025</v>
      </c>
      <c r="J2" s="2">
        <f>('[1]Pc, Winter, S2'!J2*Main!$B$5)+(VLOOKUP($A2,'FL Ratio'!$A$2:$B$4,2,FALSE)*'FL Characterization'!J$2)</f>
        <v>90.639268639639155</v>
      </c>
      <c r="K2" s="2">
        <f>('[1]Pc, Winter, S2'!K2*Main!$B$5)+(VLOOKUP($A2,'FL Ratio'!$A$2:$B$4,2,FALSE)*'FL Characterization'!K$2)</f>
        <v>101.98428888916132</v>
      </c>
      <c r="L2" s="2">
        <f>('[1]Pc, Winter, S2'!L2*Main!$B$5)+(VLOOKUP($A2,'FL Ratio'!$A$2:$B$4,2,FALSE)*'FL Characterization'!L$2)</f>
        <v>92.429769875964382</v>
      </c>
      <c r="M2" s="2">
        <f>('[1]Pc, Winter, S2'!M2*Main!$B$5)+(VLOOKUP($A2,'FL Ratio'!$A$2:$B$4,2,FALSE)*'FL Characterization'!M$2)</f>
        <v>90.668887092723494</v>
      </c>
      <c r="N2" s="2">
        <f>('[1]Pc, Winter, S2'!N2*Main!$B$5)+(VLOOKUP($A2,'FL Ratio'!$A$2:$B$4,2,FALSE)*'FL Characterization'!N$2)</f>
        <v>92.661453889086943</v>
      </c>
      <c r="O2" s="2">
        <f>('[1]Pc, Winter, S2'!O2*Main!$B$5)+(VLOOKUP($A2,'FL Ratio'!$A$2:$B$4,2,FALSE)*'FL Characterization'!O$2)</f>
        <v>108.33215794715554</v>
      </c>
      <c r="P2" s="2">
        <f>('[1]Pc, Winter, S2'!P2*Main!$B$5)+(VLOOKUP($A2,'FL Ratio'!$A$2:$B$4,2,FALSE)*'FL Characterization'!P$2)</f>
        <v>97.708144897002697</v>
      </c>
      <c r="Q2" s="2">
        <f>('[1]Pc, Winter, S2'!Q2*Main!$B$5)+(VLOOKUP($A2,'FL Ratio'!$A$2:$B$4,2,FALSE)*'FL Characterization'!Q$2)</f>
        <v>96.856443738923431</v>
      </c>
      <c r="R2" s="2">
        <f>('[1]Pc, Winter, S2'!R2*Main!$B$5)+(VLOOKUP($A2,'FL Ratio'!$A$2:$B$4,2,FALSE)*'FL Characterization'!R$2)</f>
        <v>103.7108312440477</v>
      </c>
      <c r="S2" s="2">
        <f>('[1]Pc, Winter, S2'!S2*Main!$B$5)+(VLOOKUP($A2,'FL Ratio'!$A$2:$B$4,2,FALSE)*'FL Characterization'!S$2)</f>
        <v>100.63780896395475</v>
      </c>
      <c r="T2" s="2">
        <f>('[1]Pc, Winter, S2'!T2*Main!$B$5)+(VLOOKUP($A2,'FL Ratio'!$A$2:$B$4,2,FALSE)*'FL Characterization'!T$2)</f>
        <v>104.49987887394343</v>
      </c>
      <c r="U2" s="2">
        <f>('[1]Pc, Winter, S2'!U2*Main!$B$5)+(VLOOKUP($A2,'FL Ratio'!$A$2:$B$4,2,FALSE)*'FL Characterization'!U$2)</f>
        <v>105.6489552258186</v>
      </c>
      <c r="V2" s="2">
        <f>('[1]Pc, Winter, S2'!V2*Main!$B$5)+(VLOOKUP($A2,'FL Ratio'!$A$2:$B$4,2,FALSE)*'FL Characterization'!V$2)</f>
        <v>118.14973446842923</v>
      </c>
      <c r="W2" s="2">
        <f>('[1]Pc, Winter, S2'!W2*Main!$B$5)+(VLOOKUP($A2,'FL Ratio'!$A$2:$B$4,2,FALSE)*'FL Characterization'!W$2)</f>
        <v>111.05674136439087</v>
      </c>
      <c r="X2" s="2">
        <f>('[1]Pc, Winter, S2'!X2*Main!$B$5)+(VLOOKUP($A2,'FL Ratio'!$A$2:$B$4,2,FALSE)*'FL Characterization'!X$2)</f>
        <v>90.966829183683288</v>
      </c>
      <c r="Y2" s="2">
        <f>('[1]Pc, Winter, S2'!Y2*Main!$B$5)+(VLOOKUP($A2,'FL Ratio'!$A$2:$B$4,2,FALSE)*'FL Characterization'!Y$2)</f>
        <v>91.243386974562668</v>
      </c>
    </row>
    <row r="3" spans="1:25" x14ac:dyDescent="0.25">
      <c r="A3">
        <v>2</v>
      </c>
      <c r="B3" s="2">
        <f>('[1]Pc, Winter, S2'!B3*Main!$B$5)+(VLOOKUP($A3,'FL Ratio'!$A$2:$B$4,2,FALSE)*'FL Characterization'!B$2)</f>
        <v>85.165971620026042</v>
      </c>
      <c r="C3" s="2">
        <f>('[1]Pc, Winter, S2'!C3*Main!$B$5)+(VLOOKUP($A3,'FL Ratio'!$A$2:$B$4,2,FALSE)*'FL Characterization'!C$2)</f>
        <v>74.476698910383135</v>
      </c>
      <c r="D3" s="2">
        <f>('[1]Pc, Winter, S2'!D3*Main!$B$5)+(VLOOKUP($A3,'FL Ratio'!$A$2:$B$4,2,FALSE)*'FL Characterization'!D$2)</f>
        <v>74.241350868640836</v>
      </c>
      <c r="E3" s="2">
        <f>('[1]Pc, Winter, S2'!E3*Main!$B$5)+(VLOOKUP($A3,'FL Ratio'!$A$2:$B$4,2,FALSE)*'FL Characterization'!E$2)</f>
        <v>80.867300360149116</v>
      </c>
      <c r="F3" s="2">
        <f>('[1]Pc, Winter, S2'!F3*Main!$B$5)+(VLOOKUP($A3,'FL Ratio'!$A$2:$B$4,2,FALSE)*'FL Characterization'!F$2)</f>
        <v>76.304067301993783</v>
      </c>
      <c r="G3" s="2">
        <f>('[1]Pc, Winter, S2'!G3*Main!$B$5)+(VLOOKUP($A3,'FL Ratio'!$A$2:$B$4,2,FALSE)*'FL Characterization'!G$2)</f>
        <v>75.560423424277417</v>
      </c>
      <c r="H3" s="2">
        <f>('[1]Pc, Winter, S2'!H3*Main!$B$5)+(VLOOKUP($A3,'FL Ratio'!$A$2:$B$4,2,FALSE)*'FL Characterization'!H$2)</f>
        <v>93.025916789450463</v>
      </c>
      <c r="I3" s="2">
        <f>('[1]Pc, Winter, S2'!I3*Main!$B$5)+(VLOOKUP($A3,'FL Ratio'!$A$2:$B$4,2,FALSE)*'FL Characterization'!I$2)</f>
        <v>106.70108618551437</v>
      </c>
      <c r="J3" s="2">
        <f>('[1]Pc, Winter, S2'!J3*Main!$B$5)+(VLOOKUP($A3,'FL Ratio'!$A$2:$B$4,2,FALSE)*'FL Characterization'!J$2)</f>
        <v>114.75835118023062</v>
      </c>
      <c r="K3" s="2">
        <f>('[1]Pc, Winter, S2'!K3*Main!$B$5)+(VLOOKUP($A3,'FL Ratio'!$A$2:$B$4,2,FALSE)*'FL Characterization'!K$2)</f>
        <v>110.60776257823333</v>
      </c>
      <c r="L3" s="2">
        <f>('[1]Pc, Winter, S2'!L3*Main!$B$5)+(VLOOKUP($A3,'FL Ratio'!$A$2:$B$4,2,FALSE)*'FL Characterization'!L$2)</f>
        <v>119.94217266429384</v>
      </c>
      <c r="M3" s="2">
        <f>('[1]Pc, Winter, S2'!M3*Main!$B$5)+(VLOOKUP($A3,'FL Ratio'!$A$2:$B$4,2,FALSE)*'FL Characterization'!M$2)</f>
        <v>126.62826491659827</v>
      </c>
      <c r="N3" s="2">
        <f>('[1]Pc, Winter, S2'!N3*Main!$B$5)+(VLOOKUP($A3,'FL Ratio'!$A$2:$B$4,2,FALSE)*'FL Characterization'!N$2)</f>
        <v>116.56827986494268</v>
      </c>
      <c r="O3" s="2">
        <f>('[1]Pc, Winter, S2'!O3*Main!$B$5)+(VLOOKUP($A3,'FL Ratio'!$A$2:$B$4,2,FALSE)*'FL Characterization'!O$2)</f>
        <v>114.89573939422225</v>
      </c>
      <c r="P3" s="2">
        <f>('[1]Pc, Winter, S2'!P3*Main!$B$5)+(VLOOKUP($A3,'FL Ratio'!$A$2:$B$4,2,FALSE)*'FL Characterization'!P$2)</f>
        <v>118.50893091096776</v>
      </c>
      <c r="Q3" s="2">
        <f>('[1]Pc, Winter, S2'!Q3*Main!$B$5)+(VLOOKUP($A3,'FL Ratio'!$A$2:$B$4,2,FALSE)*'FL Characterization'!Q$2)</f>
        <v>117.26572249605071</v>
      </c>
      <c r="R3" s="2">
        <f>('[1]Pc, Winter, S2'!R3*Main!$B$5)+(VLOOKUP($A3,'FL Ratio'!$A$2:$B$4,2,FALSE)*'FL Characterization'!R$2)</f>
        <v>120.62848007805155</v>
      </c>
      <c r="S3" s="2">
        <f>('[1]Pc, Winter, S2'!S3*Main!$B$5)+(VLOOKUP($A3,'FL Ratio'!$A$2:$B$4,2,FALSE)*'FL Characterization'!S$2)</f>
        <v>124.36080295025025</v>
      </c>
      <c r="T3" s="2">
        <f>('[1]Pc, Winter, S2'!T3*Main!$B$5)+(VLOOKUP($A3,'FL Ratio'!$A$2:$B$4,2,FALSE)*'FL Characterization'!T$2)</f>
        <v>130.96158145885494</v>
      </c>
      <c r="U3" s="2">
        <f>('[1]Pc, Winter, S2'!U3*Main!$B$5)+(VLOOKUP($A3,'FL Ratio'!$A$2:$B$4,2,FALSE)*'FL Characterization'!U$2)</f>
        <v>112.19511380977784</v>
      </c>
      <c r="V3" s="2">
        <f>('[1]Pc, Winter, S2'!V3*Main!$B$5)+(VLOOKUP($A3,'FL Ratio'!$A$2:$B$4,2,FALSE)*'FL Characterization'!V$2)</f>
        <v>121.58413953491703</v>
      </c>
      <c r="W3" s="2">
        <f>('[1]Pc, Winter, S2'!W3*Main!$B$5)+(VLOOKUP($A3,'FL Ratio'!$A$2:$B$4,2,FALSE)*'FL Characterization'!W$2)</f>
        <v>114.34133815984681</v>
      </c>
      <c r="X3" s="2">
        <f>('[1]Pc, Winter, S2'!X3*Main!$B$5)+(VLOOKUP($A3,'FL Ratio'!$A$2:$B$4,2,FALSE)*'FL Characterization'!X$2)</f>
        <v>100.31938876058813</v>
      </c>
      <c r="Y3" s="2">
        <f>('[1]Pc, Winter, S2'!Y3*Main!$B$5)+(VLOOKUP($A3,'FL Ratio'!$A$2:$B$4,2,FALSE)*'FL Characterization'!Y$2)</f>
        <v>91.151978728807578</v>
      </c>
    </row>
    <row r="4" spans="1:25" x14ac:dyDescent="0.25">
      <c r="A4">
        <v>3</v>
      </c>
      <c r="B4" s="2">
        <f>('[1]Pc, Winter, S2'!B4*Main!$B$5)+(VLOOKUP($A4,'FL Ratio'!$A$2:$B$4,2,FALSE)*'FL Characterization'!B$2)</f>
        <v>101.92156853779372</v>
      </c>
      <c r="C4" s="2">
        <f>('[1]Pc, Winter, S2'!C4*Main!$B$5)+(VLOOKUP($A4,'FL Ratio'!$A$2:$B$4,2,FALSE)*'FL Characterization'!C$2)</f>
        <v>83.747491245718052</v>
      </c>
      <c r="D4" s="2">
        <f>('[1]Pc, Winter, S2'!D4*Main!$B$5)+(VLOOKUP($A4,'FL Ratio'!$A$2:$B$4,2,FALSE)*'FL Characterization'!D$2)</f>
        <v>88.761688125001854</v>
      </c>
      <c r="E4" s="2">
        <f>('[1]Pc, Winter, S2'!E4*Main!$B$5)+(VLOOKUP($A4,'FL Ratio'!$A$2:$B$4,2,FALSE)*'FL Characterization'!E$2)</f>
        <v>93.463653470456791</v>
      </c>
      <c r="F4" s="2">
        <f>('[1]Pc, Winter, S2'!F4*Main!$B$5)+(VLOOKUP($A4,'FL Ratio'!$A$2:$B$4,2,FALSE)*'FL Characterization'!F$2)</f>
        <v>89.971317410271695</v>
      </c>
      <c r="G4" s="2">
        <f>('[1]Pc, Winter, S2'!G4*Main!$B$5)+(VLOOKUP($A4,'FL Ratio'!$A$2:$B$4,2,FALSE)*'FL Characterization'!G$2)</f>
        <v>93.165038483378353</v>
      </c>
      <c r="H4" s="2">
        <f>('[1]Pc, Winter, S2'!H4*Main!$B$5)+(VLOOKUP($A4,'FL Ratio'!$A$2:$B$4,2,FALSE)*'FL Characterization'!H$2)</f>
        <v>116.43940351941087</v>
      </c>
      <c r="I4" s="2">
        <f>('[1]Pc, Winter, S2'!I4*Main!$B$5)+(VLOOKUP($A4,'FL Ratio'!$A$2:$B$4,2,FALSE)*'FL Characterization'!I$2)</f>
        <v>139.91628603728319</v>
      </c>
      <c r="J4" s="2">
        <f>('[1]Pc, Winter, S2'!J4*Main!$B$5)+(VLOOKUP($A4,'FL Ratio'!$A$2:$B$4,2,FALSE)*'FL Characterization'!J$2)</f>
        <v>145.73127000548746</v>
      </c>
      <c r="K4" s="2">
        <f>('[1]Pc, Winter, S2'!K4*Main!$B$5)+(VLOOKUP($A4,'FL Ratio'!$A$2:$B$4,2,FALSE)*'FL Characterization'!K$2)</f>
        <v>143.39588977958238</v>
      </c>
      <c r="L4" s="2">
        <f>('[1]Pc, Winter, S2'!L4*Main!$B$5)+(VLOOKUP($A4,'FL Ratio'!$A$2:$B$4,2,FALSE)*'FL Characterization'!L$2)</f>
        <v>154.35808052302272</v>
      </c>
      <c r="M4" s="2">
        <f>('[1]Pc, Winter, S2'!M4*Main!$B$5)+(VLOOKUP($A4,'FL Ratio'!$A$2:$B$4,2,FALSE)*'FL Characterization'!M$2)</f>
        <v>143.11225187510257</v>
      </c>
      <c r="N4" s="2">
        <f>('[1]Pc, Winter, S2'!N4*Main!$B$5)+(VLOOKUP($A4,'FL Ratio'!$A$2:$B$4,2,FALSE)*'FL Characterization'!N$2)</f>
        <v>155.92754440271557</v>
      </c>
      <c r="O4" s="2">
        <f>('[1]Pc, Winter, S2'!O4*Main!$B$5)+(VLOOKUP($A4,'FL Ratio'!$A$2:$B$4,2,FALSE)*'FL Characterization'!O$2)</f>
        <v>151.83529879158613</v>
      </c>
      <c r="P4" s="2">
        <f>('[1]Pc, Winter, S2'!P4*Main!$B$5)+(VLOOKUP($A4,'FL Ratio'!$A$2:$B$4,2,FALSE)*'FL Characterization'!P$2)</f>
        <v>134.53077854747664</v>
      </c>
      <c r="Q4" s="2">
        <f>('[1]Pc, Winter, S2'!Q4*Main!$B$5)+(VLOOKUP($A4,'FL Ratio'!$A$2:$B$4,2,FALSE)*'FL Characterization'!Q$2)</f>
        <v>128.34106106906077</v>
      </c>
      <c r="R4" s="2">
        <f>('[1]Pc, Winter, S2'!R4*Main!$B$5)+(VLOOKUP($A4,'FL Ratio'!$A$2:$B$4,2,FALSE)*'FL Characterization'!R$2)</f>
        <v>121.82644045836115</v>
      </c>
      <c r="S4" s="2">
        <f>('[1]Pc, Winter, S2'!S4*Main!$B$5)+(VLOOKUP($A4,'FL Ratio'!$A$2:$B$4,2,FALSE)*'FL Characterization'!S$2)</f>
        <v>129.82012195407199</v>
      </c>
      <c r="T4" s="2">
        <f>('[1]Pc, Winter, S2'!T4*Main!$B$5)+(VLOOKUP($A4,'FL Ratio'!$A$2:$B$4,2,FALSE)*'FL Characterization'!T$2)</f>
        <v>140.90500073862412</v>
      </c>
      <c r="U4" s="2">
        <f>('[1]Pc, Winter, S2'!U4*Main!$B$5)+(VLOOKUP($A4,'FL Ratio'!$A$2:$B$4,2,FALSE)*'FL Characterization'!U$2)</f>
        <v>144.83566054141846</v>
      </c>
      <c r="V4" s="2">
        <f>('[1]Pc, Winter, S2'!V4*Main!$B$5)+(VLOOKUP($A4,'FL Ratio'!$A$2:$B$4,2,FALSE)*'FL Characterization'!V$2)</f>
        <v>125.33271637559601</v>
      </c>
      <c r="W4" s="2">
        <f>('[1]Pc, Winter, S2'!W4*Main!$B$5)+(VLOOKUP($A4,'FL Ratio'!$A$2:$B$4,2,FALSE)*'FL Characterization'!W$2)</f>
        <v>122.83936079976695</v>
      </c>
      <c r="X4" s="2">
        <f>('[1]Pc, Winter, S2'!X4*Main!$B$5)+(VLOOKUP($A4,'FL Ratio'!$A$2:$B$4,2,FALSE)*'FL Characterization'!X$2)</f>
        <v>105.42755916206185</v>
      </c>
      <c r="Y4" s="2">
        <f>('[1]Pc, Winter, S2'!Y4*Main!$B$5)+(VLOOKUP($A4,'FL Ratio'!$A$2:$B$4,2,FALSE)*'FL Characterization'!Y$2)</f>
        <v>101.05950911348343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76.162403761281112</v>
      </c>
      <c r="C2" s="2">
        <f>('[1]Pc, Winter, S3'!C2*Main!$B$5)+(VLOOKUP($A2,'FL Ratio'!$A$2:$B$4,2,FALSE)*'FL Characterization'!C$2)</f>
        <v>71.974913415660922</v>
      </c>
      <c r="D2" s="2">
        <f>('[1]Pc, Winter, S3'!D2*Main!$B$5)+(VLOOKUP($A2,'FL Ratio'!$A$2:$B$4,2,FALSE)*'FL Characterization'!D$2)</f>
        <v>70.402140610823039</v>
      </c>
      <c r="E2" s="2">
        <f>('[1]Pc, Winter, S3'!E2*Main!$B$5)+(VLOOKUP($A2,'FL Ratio'!$A$2:$B$4,2,FALSE)*'FL Characterization'!E$2)</f>
        <v>71.06431708193854</v>
      </c>
      <c r="F2" s="2">
        <f>('[1]Pc, Winter, S3'!F2*Main!$B$5)+(VLOOKUP($A2,'FL Ratio'!$A$2:$B$4,2,FALSE)*'FL Characterization'!F$2)</f>
        <v>61.743106648246268</v>
      </c>
      <c r="G2" s="2">
        <f>('[1]Pc, Winter, S3'!G2*Main!$B$5)+(VLOOKUP($A2,'FL Ratio'!$A$2:$B$4,2,FALSE)*'FL Characterization'!G$2)</f>
        <v>75.462436014511695</v>
      </c>
      <c r="H2" s="2">
        <f>('[1]Pc, Winter, S3'!H2*Main!$B$5)+(VLOOKUP($A2,'FL Ratio'!$A$2:$B$4,2,FALSE)*'FL Characterization'!H$2)</f>
        <v>83.059554700030503</v>
      </c>
      <c r="I2" s="2">
        <f>('[1]Pc, Winter, S3'!I2*Main!$B$5)+(VLOOKUP($A2,'FL Ratio'!$A$2:$B$4,2,FALSE)*'FL Characterization'!I$2)</f>
        <v>95.728082905142458</v>
      </c>
      <c r="J2" s="2">
        <f>('[1]Pc, Winter, S3'!J2*Main!$B$5)+(VLOOKUP($A2,'FL Ratio'!$A$2:$B$4,2,FALSE)*'FL Characterization'!J$2)</f>
        <v>98.280988926787501</v>
      </c>
      <c r="K2" s="2">
        <f>('[1]Pc, Winter, S3'!K2*Main!$B$5)+(VLOOKUP($A2,'FL Ratio'!$A$2:$B$4,2,FALSE)*'FL Characterization'!K$2)</f>
        <v>105.93513154035578</v>
      </c>
      <c r="L2" s="2">
        <f>('[1]Pc, Winter, S3'!L2*Main!$B$5)+(VLOOKUP($A2,'FL Ratio'!$A$2:$B$4,2,FALSE)*'FL Characterization'!L$2)</f>
        <v>104.39074317382557</v>
      </c>
      <c r="M2" s="2">
        <f>('[1]Pc, Winter, S3'!M2*Main!$B$5)+(VLOOKUP($A2,'FL Ratio'!$A$2:$B$4,2,FALSE)*'FL Characterization'!M$2)</f>
        <v>99.54604916719218</v>
      </c>
      <c r="N2" s="2">
        <f>('[1]Pc, Winter, S3'!N2*Main!$B$5)+(VLOOKUP($A2,'FL Ratio'!$A$2:$B$4,2,FALSE)*'FL Characterization'!N$2)</f>
        <v>103.44975425878231</v>
      </c>
      <c r="O2" s="2">
        <f>('[1]Pc, Winter, S3'!O2*Main!$B$5)+(VLOOKUP($A2,'FL Ratio'!$A$2:$B$4,2,FALSE)*'FL Characterization'!O$2)</f>
        <v>102.56898120196915</v>
      </c>
      <c r="P2" s="2">
        <f>('[1]Pc, Winter, S3'!P2*Main!$B$5)+(VLOOKUP($A2,'FL Ratio'!$A$2:$B$4,2,FALSE)*'FL Characterization'!P$2)</f>
        <v>104.21782366593428</v>
      </c>
      <c r="Q2" s="2">
        <f>('[1]Pc, Winter, S3'!Q2*Main!$B$5)+(VLOOKUP($A2,'FL Ratio'!$A$2:$B$4,2,FALSE)*'FL Characterization'!Q$2)</f>
        <v>95.030212233020322</v>
      </c>
      <c r="R2" s="2">
        <f>('[1]Pc, Winter, S3'!R2*Main!$B$5)+(VLOOKUP($A2,'FL Ratio'!$A$2:$B$4,2,FALSE)*'FL Characterization'!R$2)</f>
        <v>94.253697293828452</v>
      </c>
      <c r="S2" s="2">
        <f>('[1]Pc, Winter, S3'!S2*Main!$B$5)+(VLOOKUP($A2,'FL Ratio'!$A$2:$B$4,2,FALSE)*'FL Characterization'!S$2)</f>
        <v>117.76871338032282</v>
      </c>
      <c r="T2" s="2">
        <f>('[1]Pc, Winter, S3'!T2*Main!$B$5)+(VLOOKUP($A2,'FL Ratio'!$A$2:$B$4,2,FALSE)*'FL Characterization'!T$2)</f>
        <v>116.50844020285189</v>
      </c>
      <c r="U2" s="2">
        <f>('[1]Pc, Winter, S3'!U2*Main!$B$5)+(VLOOKUP($A2,'FL Ratio'!$A$2:$B$4,2,FALSE)*'FL Characterization'!U$2)</f>
        <v>107.84529729772494</v>
      </c>
      <c r="V2" s="2">
        <f>('[1]Pc, Winter, S3'!V2*Main!$B$5)+(VLOOKUP($A2,'FL Ratio'!$A$2:$B$4,2,FALSE)*'FL Characterization'!V$2)</f>
        <v>100.03598300924396</v>
      </c>
      <c r="W2" s="2">
        <f>('[1]Pc, Winter, S3'!W2*Main!$B$5)+(VLOOKUP($A2,'FL Ratio'!$A$2:$B$4,2,FALSE)*'FL Characterization'!W$2)</f>
        <v>104.95589129370161</v>
      </c>
      <c r="X2" s="2">
        <f>('[1]Pc, Winter, S3'!X2*Main!$B$5)+(VLOOKUP($A2,'FL Ratio'!$A$2:$B$4,2,FALSE)*'FL Characterization'!X$2)</f>
        <v>106.72889624636812</v>
      </c>
      <c r="Y2" s="2">
        <f>('[1]Pc, Winter, S3'!Y2*Main!$B$5)+(VLOOKUP($A2,'FL Ratio'!$A$2:$B$4,2,FALSE)*'FL Characterization'!Y$2)</f>
        <v>96.160633811209607</v>
      </c>
    </row>
    <row r="3" spans="1:25" x14ac:dyDescent="0.25">
      <c r="A3">
        <v>2</v>
      </c>
      <c r="B3" s="2">
        <f>('[1]Pc, Winter, S3'!B3*Main!$B$5)+(VLOOKUP($A3,'FL Ratio'!$A$2:$B$4,2,FALSE)*'FL Characterization'!B$2)</f>
        <v>80.506357095197984</v>
      </c>
      <c r="C3" s="2">
        <f>('[1]Pc, Winter, S3'!C3*Main!$B$5)+(VLOOKUP($A3,'FL Ratio'!$A$2:$B$4,2,FALSE)*'FL Characterization'!C$2)</f>
        <v>75.201073493481942</v>
      </c>
      <c r="D3" s="2">
        <f>('[1]Pc, Winter, S3'!D3*Main!$B$5)+(VLOOKUP($A3,'FL Ratio'!$A$2:$B$4,2,FALSE)*'FL Characterization'!D$2)</f>
        <v>82.477757010839468</v>
      </c>
      <c r="E3" s="2">
        <f>('[1]Pc, Winter, S3'!E3*Main!$B$5)+(VLOOKUP($A3,'FL Ratio'!$A$2:$B$4,2,FALSE)*'FL Characterization'!E$2)</f>
        <v>72.007660626377927</v>
      </c>
      <c r="F3" s="2">
        <f>('[1]Pc, Winter, S3'!F3*Main!$B$5)+(VLOOKUP($A3,'FL Ratio'!$A$2:$B$4,2,FALSE)*'FL Characterization'!F$2)</f>
        <v>70.09648546065452</v>
      </c>
      <c r="G3" s="2">
        <f>('[1]Pc, Winter, S3'!G3*Main!$B$5)+(VLOOKUP($A3,'FL Ratio'!$A$2:$B$4,2,FALSE)*'FL Characterization'!G$2)</f>
        <v>76.318587063493197</v>
      </c>
      <c r="H3" s="2">
        <f>('[1]Pc, Winter, S3'!H3*Main!$B$5)+(VLOOKUP($A3,'FL Ratio'!$A$2:$B$4,2,FALSE)*'FL Characterization'!H$2)</f>
        <v>102.07265666499022</v>
      </c>
      <c r="I3" s="2">
        <f>('[1]Pc, Winter, S3'!I3*Main!$B$5)+(VLOOKUP($A3,'FL Ratio'!$A$2:$B$4,2,FALSE)*'FL Characterization'!I$2)</f>
        <v>113.23479618113731</v>
      </c>
      <c r="J3" s="2">
        <f>('[1]Pc, Winter, S3'!J3*Main!$B$5)+(VLOOKUP($A3,'FL Ratio'!$A$2:$B$4,2,FALSE)*'FL Characterization'!J$2)</f>
        <v>126.61407580946226</v>
      </c>
      <c r="K3" s="2">
        <f>('[1]Pc, Winter, S3'!K3*Main!$B$5)+(VLOOKUP($A3,'FL Ratio'!$A$2:$B$4,2,FALSE)*'FL Characterization'!K$2)</f>
        <v>132.21417687201514</v>
      </c>
      <c r="L3" s="2">
        <f>('[1]Pc, Winter, S3'!L3*Main!$B$5)+(VLOOKUP($A3,'FL Ratio'!$A$2:$B$4,2,FALSE)*'FL Characterization'!L$2)</f>
        <v>123.44606092591154</v>
      </c>
      <c r="M3" s="2">
        <f>('[1]Pc, Winter, S3'!M3*Main!$B$5)+(VLOOKUP($A3,'FL Ratio'!$A$2:$B$4,2,FALSE)*'FL Characterization'!M$2)</f>
        <v>114.88843901644151</v>
      </c>
      <c r="N3" s="2">
        <f>('[1]Pc, Winter, S3'!N3*Main!$B$5)+(VLOOKUP($A3,'FL Ratio'!$A$2:$B$4,2,FALSE)*'FL Characterization'!N$2)</f>
        <v>107.18413711281205</v>
      </c>
      <c r="O3" s="2">
        <f>('[1]Pc, Winter, S3'!O3*Main!$B$5)+(VLOOKUP($A3,'FL Ratio'!$A$2:$B$4,2,FALSE)*'FL Characterization'!O$2)</f>
        <v>112.58801321241097</v>
      </c>
      <c r="P3" s="2">
        <f>('[1]Pc, Winter, S3'!P3*Main!$B$5)+(VLOOKUP($A3,'FL Ratio'!$A$2:$B$4,2,FALSE)*'FL Characterization'!P$2)</f>
        <v>108.71598637065647</v>
      </c>
      <c r="Q3" s="2">
        <f>('[1]Pc, Winter, S3'!Q3*Main!$B$5)+(VLOOKUP($A3,'FL Ratio'!$A$2:$B$4,2,FALSE)*'FL Characterization'!Q$2)</f>
        <v>109.8672101150762</v>
      </c>
      <c r="R3" s="2">
        <f>('[1]Pc, Winter, S3'!R3*Main!$B$5)+(VLOOKUP($A3,'FL Ratio'!$A$2:$B$4,2,FALSE)*'FL Characterization'!R$2)</f>
        <v>120.62848007805155</v>
      </c>
      <c r="S3" s="2">
        <f>('[1]Pc, Winter, S3'!S3*Main!$B$5)+(VLOOKUP($A3,'FL Ratio'!$A$2:$B$4,2,FALSE)*'FL Characterization'!S$2)</f>
        <v>128.02137307009414</v>
      </c>
      <c r="T3" s="2">
        <f>('[1]Pc, Winter, S3'!T3*Main!$B$5)+(VLOOKUP($A3,'FL Ratio'!$A$2:$B$4,2,FALSE)*'FL Characterization'!T$2)</f>
        <v>120.01967962569303</v>
      </c>
      <c r="U3" s="2">
        <f>('[1]Pc, Winter, S3'!U3*Main!$B$5)+(VLOOKUP($A3,'FL Ratio'!$A$2:$B$4,2,FALSE)*'FL Characterization'!U$2)</f>
        <v>109.81392156082843</v>
      </c>
      <c r="V3" s="2">
        <f>('[1]Pc, Winter, S3'!V3*Main!$B$5)+(VLOOKUP($A3,'FL Ratio'!$A$2:$B$4,2,FALSE)*'FL Characterization'!V$2)</f>
        <v>122.75426048709704</v>
      </c>
      <c r="W3" s="2">
        <f>('[1]Pc, Winter, S3'!W3*Main!$B$5)+(VLOOKUP($A3,'FL Ratio'!$A$2:$B$4,2,FALSE)*'FL Characterization'!W$2)</f>
        <v>100.08400336724256</v>
      </c>
      <c r="X3" s="2">
        <f>('[1]Pc, Winter, S3'!X3*Main!$B$5)+(VLOOKUP($A3,'FL Ratio'!$A$2:$B$4,2,FALSE)*'FL Characterization'!X$2)</f>
        <v>107.99478276715816</v>
      </c>
      <c r="Y3" s="2">
        <f>('[1]Pc, Winter, S3'!Y3*Main!$B$5)+(VLOOKUP($A3,'FL Ratio'!$A$2:$B$4,2,FALSE)*'FL Characterization'!Y$2)</f>
        <v>96.374626731849474</v>
      </c>
    </row>
    <row r="4" spans="1:25" x14ac:dyDescent="0.25">
      <c r="A4">
        <v>3</v>
      </c>
      <c r="B4" s="2">
        <f>('[1]Pc, Winter, S3'!B4*Main!$B$5)+(VLOOKUP($A4,'FL Ratio'!$A$2:$B$4,2,FALSE)*'FL Characterization'!B$2)</f>
        <v>104.51313420535995</v>
      </c>
      <c r="C4" s="2">
        <f>('[1]Pc, Winter, S3'!C4*Main!$B$5)+(VLOOKUP($A4,'FL Ratio'!$A$2:$B$4,2,FALSE)*'FL Characterization'!C$2)</f>
        <v>89.36666250996646</v>
      </c>
      <c r="D4" s="2">
        <f>('[1]Pc, Winter, S3'!D4*Main!$B$5)+(VLOOKUP($A4,'FL Ratio'!$A$2:$B$4,2,FALSE)*'FL Characterization'!D$2)</f>
        <v>78.59152042701416</v>
      </c>
      <c r="E4" s="2">
        <f>('[1]Pc, Winter, S3'!E4*Main!$B$5)+(VLOOKUP($A4,'FL Ratio'!$A$2:$B$4,2,FALSE)*'FL Characterization'!E$2)</f>
        <v>87.994353899047695</v>
      </c>
      <c r="F4" s="2">
        <f>('[1]Pc, Winter, S3'!F4*Main!$B$5)+(VLOOKUP($A4,'FL Ratio'!$A$2:$B$4,2,FALSE)*'FL Characterization'!F$2)</f>
        <v>79.849471292761166</v>
      </c>
      <c r="G4" s="2">
        <f>('[1]Pc, Winter, S3'!G4*Main!$B$5)+(VLOOKUP($A4,'FL Ratio'!$A$2:$B$4,2,FALSE)*'FL Characterization'!G$2)</f>
        <v>93.976730373676176</v>
      </c>
      <c r="H4" s="2">
        <f>('[1]Pc, Winter, S3'!H4*Main!$B$5)+(VLOOKUP($A4,'FL Ratio'!$A$2:$B$4,2,FALSE)*'FL Characterization'!H$2)</f>
        <v>140.59893375031638</v>
      </c>
      <c r="I4" s="2">
        <f>('[1]Pc, Winter, S3'!I4*Main!$B$5)+(VLOOKUP($A4,'FL Ratio'!$A$2:$B$4,2,FALSE)*'FL Characterization'!I$2)</f>
        <v>139.91628603728319</v>
      </c>
      <c r="J4" s="2">
        <f>('[1]Pc, Winter, S3'!J4*Main!$B$5)+(VLOOKUP($A4,'FL Ratio'!$A$2:$B$4,2,FALSE)*'FL Characterization'!J$2)</f>
        <v>150.15633204368069</v>
      </c>
      <c r="K4" s="2">
        <f>('[1]Pc, Winter, S3'!K4*Main!$B$5)+(VLOOKUP($A4,'FL Ratio'!$A$2:$B$4,2,FALSE)*'FL Characterization'!K$2)</f>
        <v>146.34748814062397</v>
      </c>
      <c r="L4" s="2">
        <f>('[1]Pc, Winter, S3'!L4*Main!$B$5)+(VLOOKUP($A4,'FL Ratio'!$A$2:$B$4,2,FALSE)*'FL Characterization'!L$2)</f>
        <v>132.05326367772687</v>
      </c>
      <c r="M4" s="2">
        <f>('[1]Pc, Winter, S3'!M4*Main!$B$5)+(VLOOKUP($A4,'FL Ratio'!$A$2:$B$4,2,FALSE)*'FL Characterization'!M$2)</f>
        <v>152.26367717471234</v>
      </c>
      <c r="N4" s="2">
        <f>('[1]Pc, Winter, S3'!N4*Main!$B$5)+(VLOOKUP($A4,'FL Ratio'!$A$2:$B$4,2,FALSE)*'FL Characterization'!N$2)</f>
        <v>140.10482771954815</v>
      </c>
      <c r="O4" s="2">
        <f>('[1]Pc, Winter, S3'!O4*Main!$B$5)+(VLOOKUP($A4,'FL Ratio'!$A$2:$B$4,2,FALSE)*'FL Characterization'!O$2)</f>
        <v>138.3697056714847</v>
      </c>
      <c r="P4" s="2">
        <f>('[1]Pc, Winter, S3'!P4*Main!$B$5)+(VLOOKUP($A4,'FL Ratio'!$A$2:$B$4,2,FALSE)*'FL Characterization'!P$2)</f>
        <v>144.97626019876685</v>
      </c>
      <c r="Q4" s="2">
        <f>('[1]Pc, Winter, S3'!Q4*Main!$B$5)+(VLOOKUP($A4,'FL Ratio'!$A$2:$B$4,2,FALSE)*'FL Characterization'!Q$2)</f>
        <v>114.92057535782834</v>
      </c>
      <c r="R4" s="2">
        <f>('[1]Pc, Winter, S3'!R4*Main!$B$5)+(VLOOKUP($A4,'FL Ratio'!$A$2:$B$4,2,FALSE)*'FL Characterization'!R$2)</f>
        <v>114.50150401717578</v>
      </c>
      <c r="S4" s="2">
        <f>('[1]Pc, Winter, S3'!S4*Main!$B$5)+(VLOOKUP($A4,'FL Ratio'!$A$2:$B$4,2,FALSE)*'FL Characterization'!S$2)</f>
        <v>146.62197003889327</v>
      </c>
      <c r="T4" s="2">
        <f>('[1]Pc, Winter, S3'!T4*Main!$B$5)+(VLOOKUP($A4,'FL Ratio'!$A$2:$B$4,2,FALSE)*'FL Characterization'!T$2)</f>
        <v>121.51825294844573</v>
      </c>
      <c r="U4" s="2">
        <f>('[1]Pc, Winter, S3'!U4*Main!$B$5)+(VLOOKUP($A4,'FL Ratio'!$A$2:$B$4,2,FALSE)*'FL Characterization'!U$2)</f>
        <v>125.15695855755878</v>
      </c>
      <c r="V4" s="2">
        <f>('[1]Pc, Winter, S3'!V4*Main!$B$5)+(VLOOKUP($A4,'FL Ratio'!$A$2:$B$4,2,FALSE)*'FL Characterization'!V$2)</f>
        <v>138.09760839225243</v>
      </c>
      <c r="W4" s="2">
        <f>('[1]Pc, Winter, S3'!W4*Main!$B$5)+(VLOOKUP($A4,'FL Ratio'!$A$2:$B$4,2,FALSE)*'FL Characterization'!W$2)</f>
        <v>123.99283830881257</v>
      </c>
      <c r="X4" s="2">
        <f>('[1]Pc, Winter, S3'!X4*Main!$B$5)+(VLOOKUP($A4,'FL Ratio'!$A$2:$B$4,2,FALSE)*'FL Characterization'!X$2)</f>
        <v>107.37871504080046</v>
      </c>
      <c r="Y4" s="2">
        <f>('[1]Pc, Winter, S3'!Y4*Main!$B$5)+(VLOOKUP($A4,'FL Ratio'!$A$2:$B$4,2,FALSE)*'FL Characterization'!Y$2)</f>
        <v>99.171416417332679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13.053870618057839</v>
      </c>
      <c r="C2" s="2">
        <f>('[1]Qc, Winter, S1'!C2*Main!$B$5)</f>
        <v>9.8528510272515941</v>
      </c>
      <c r="D2" s="2">
        <f>('[1]Qc, Winter, S1'!D2*Main!$B$5)</f>
        <v>8.8979812288456923</v>
      </c>
      <c r="E2" s="2">
        <f>('[1]Qc, Winter, S1'!E2*Main!$B$5)</f>
        <v>9.1607694018820602</v>
      </c>
      <c r="F2" s="2">
        <f>('[1]Qc, Winter, S1'!F2*Main!$B$5)</f>
        <v>10.514857970754292</v>
      </c>
      <c r="G2" s="2">
        <f>('[1]Qc, Winter, S1'!G2*Main!$B$5)</f>
        <v>12.671655490590748</v>
      </c>
      <c r="H2" s="2">
        <f>('[1]Qc, Winter, S1'!H2*Main!$B$5)</f>
        <v>18.270063802125534</v>
      </c>
      <c r="I2" s="2">
        <f>('[1]Qc, Winter, S1'!I2*Main!$B$5)</f>
        <v>23.274002146299974</v>
      </c>
      <c r="J2" s="2">
        <f>('[1]Qc, Winter, S1'!J2*Main!$B$5)</f>
        <v>25.769404024900489</v>
      </c>
      <c r="K2" s="2">
        <f>('[1]Qc, Winter, S1'!K2*Main!$B$5)</f>
        <v>27.759967558223416</v>
      </c>
      <c r="L2" s="2">
        <f>('[1]Qc, Winter, S1'!L2*Main!$B$5)</f>
        <v>33.904135592999801</v>
      </c>
      <c r="M2" s="2">
        <f>('[1]Qc, Winter, S1'!M2*Main!$B$5)</f>
        <v>31.768858051861258</v>
      </c>
      <c r="N2" s="2">
        <f>('[1]Qc, Winter, S1'!N2*Main!$B$5)</f>
        <v>30.677076895473427</v>
      </c>
      <c r="O2" s="2">
        <f>('[1]Qc, Winter, S1'!O2*Main!$B$5)</f>
        <v>30.060394616170495</v>
      </c>
      <c r="P2" s="2">
        <f>('[1]Qc, Winter, S1'!P2*Main!$B$5)</f>
        <v>28.21362036035385</v>
      </c>
      <c r="Q2" s="2">
        <f>('[1]Qc, Winter, S1'!Q2*Main!$B$5)</f>
        <v>23.422257784238344</v>
      </c>
      <c r="R2" s="2">
        <f>('[1]Qc, Winter, S1'!R2*Main!$B$5)</f>
        <v>27.126177454520043</v>
      </c>
      <c r="S2" s="2">
        <f>('[1]Qc, Winter, S1'!S2*Main!$B$5)</f>
        <v>36.239644186454619</v>
      </c>
      <c r="T2" s="2">
        <f>('[1]Qc, Winter, S1'!T2*Main!$B$5)</f>
        <v>34.359407173870132</v>
      </c>
      <c r="U2" s="2">
        <f>('[1]Qc, Winter, S1'!U2*Main!$B$5)</f>
        <v>32.956548187716294</v>
      </c>
      <c r="V2" s="2">
        <f>('[1]Qc, Winter, S1'!V2*Main!$B$5)</f>
        <v>31.48878637405863</v>
      </c>
      <c r="W2" s="2">
        <f>('[1]Qc, Winter, S1'!W2*Main!$B$5)</f>
        <v>28.879152531254679</v>
      </c>
      <c r="X2" s="2">
        <f>('[1]Qc, Winter, S1'!X2*Main!$B$5)</f>
        <v>24.744129551793719</v>
      </c>
      <c r="Y2" s="2">
        <f>('[1]Qc, Winter, S1'!Y2*Main!$B$5)</f>
        <v>18.800980427945532</v>
      </c>
    </row>
    <row r="3" spans="1:25" x14ac:dyDescent="0.25">
      <c r="A3">
        <v>2</v>
      </c>
      <c r="B3" s="2">
        <f>('[1]Qc, Winter, S1'!B3*Main!$B$5)</f>
        <v>-37.277994804202493</v>
      </c>
      <c r="C3" s="2">
        <f>('[1]Qc, Winter, S1'!C3*Main!$B$5)</f>
        <v>-36.271521462858168</v>
      </c>
      <c r="D3" s="2">
        <f>('[1]Qc, Winter, S1'!D3*Main!$B$5)</f>
        <v>-44.88828986164517</v>
      </c>
      <c r="E3" s="2">
        <f>('[1]Qc, Winter, S1'!E3*Main!$B$5)</f>
        <v>-43.323694768114677</v>
      </c>
      <c r="F3" s="2">
        <f>('[1]Qc, Winter, S1'!F3*Main!$B$5)</f>
        <v>-41.852518370215265</v>
      </c>
      <c r="G3" s="2">
        <f>('[1]Qc, Winter, S1'!G3*Main!$B$5)</f>
        <v>-37.636789248561371</v>
      </c>
      <c r="H3" s="2">
        <f>('[1]Qc, Winter, S1'!H3*Main!$B$5)</f>
        <v>-27.178253693107219</v>
      </c>
      <c r="I3" s="2">
        <f>('[1]Qc, Winter, S1'!I3*Main!$B$5)</f>
        <v>-11.886304375565283</v>
      </c>
      <c r="J3" s="2">
        <f>('[1]Qc, Winter, S1'!J3*Main!$B$5)</f>
        <v>-3.4318120378751047</v>
      </c>
      <c r="K3" s="2">
        <f>('[1]Qc, Winter, S1'!K3*Main!$B$5)</f>
        <v>-0.57979787723099085</v>
      </c>
      <c r="L3" s="2">
        <f>('[1]Qc, Winter, S1'!L3*Main!$B$5)</f>
        <v>-5.156899484561654</v>
      </c>
      <c r="M3" s="2">
        <f>('[1]Qc, Winter, S1'!M3*Main!$B$5)</f>
        <v>-3.5432265036253026</v>
      </c>
      <c r="N3" s="2">
        <f>('[1]Qc, Winter, S1'!N3*Main!$B$5)</f>
        <v>-5.0023938800007057</v>
      </c>
      <c r="O3" s="2">
        <f>('[1]Qc, Winter, S1'!O3*Main!$B$5)</f>
        <v>-5.244150652085187</v>
      </c>
      <c r="P3" s="2">
        <f>('[1]Qc, Winter, S1'!P3*Main!$B$5)</f>
        <v>-12.006666532408744</v>
      </c>
      <c r="Q3" s="2">
        <f>('[1]Qc, Winter, S1'!Q3*Main!$B$5)</f>
        <v>-16.390891704009775</v>
      </c>
      <c r="R3" s="2">
        <f>('[1]Qc, Winter, S1'!R3*Main!$B$5)</f>
        <v>-14.576704594944047</v>
      </c>
      <c r="S3" s="2">
        <f>('[1]Qc, Winter, S1'!S3*Main!$B$5)</f>
        <v>-5.2491939889202319</v>
      </c>
      <c r="T3" s="2">
        <f>('[1]Qc, Winter, S1'!T3*Main!$B$5)</f>
        <v>-7.238002544876565</v>
      </c>
      <c r="U3" s="2">
        <f>('[1]Qc, Winter, S1'!U3*Main!$B$5)</f>
        <v>-9.9983682592924463</v>
      </c>
      <c r="V3" s="2">
        <f>('[1]Qc, Winter, S1'!V3*Main!$B$5)</f>
        <v>-14.606268171636682</v>
      </c>
      <c r="W3" s="2">
        <f>('[1]Qc, Winter, S1'!W3*Main!$B$5)</f>
        <v>-22.221800292227456</v>
      </c>
      <c r="X3" s="2">
        <f>('[1]Qc, Winter, S1'!X3*Main!$B$5)</f>
        <v>-24.890226070548582</v>
      </c>
      <c r="Y3" s="2">
        <f>('[1]Qc, Winter, S1'!Y3*Main!$B$5)</f>
        <v>-28.939673380010184</v>
      </c>
    </row>
    <row r="4" spans="1:25" x14ac:dyDescent="0.25">
      <c r="A4">
        <v>3</v>
      </c>
      <c r="B4" s="2">
        <f>('[1]Qc, Winter, S1'!B4*Main!$B$5)</f>
        <v>54.177485318740288</v>
      </c>
      <c r="C4" s="2">
        <f>('[1]Qc, Winter, S1'!C4*Main!$B$5)</f>
        <v>65.280167137216239</v>
      </c>
      <c r="D4" s="2">
        <f>('[1]Qc, Winter, S1'!D4*Main!$B$5)</f>
        <v>61.619597017372335</v>
      </c>
      <c r="E4" s="2">
        <f>('[1]Qc, Winter, S1'!E4*Main!$B$5)</f>
        <v>57.348931877554449</v>
      </c>
      <c r="F4" s="2">
        <f>('[1]Qc, Winter, S1'!F4*Main!$B$5)</f>
        <v>59.789311957450387</v>
      </c>
      <c r="G4" s="2">
        <f>('[1]Qc, Winter, S1'!G4*Main!$B$5)</f>
        <v>52.399135402389071</v>
      </c>
      <c r="H4" s="2">
        <f>('[1]Qc, Winter, S1'!H4*Main!$B$5)</f>
        <v>21.524784762885535</v>
      </c>
      <c r="I4" s="2">
        <f>('[1]Qc, Winter, S1'!I4*Main!$B$5)</f>
        <v>2.9442862462340385</v>
      </c>
      <c r="J4" s="2">
        <f>('[1]Qc, Winter, S1'!J4*Main!$B$5)</f>
        <v>-16.383006711464759</v>
      </c>
      <c r="K4" s="2">
        <f>('[1]Qc, Winter, S1'!K4*Main!$B$5)</f>
        <v>-17.396388569905881</v>
      </c>
      <c r="L4" s="2">
        <f>('[1]Qc, Winter, S1'!L4*Main!$B$5)</f>
        <v>-1.5418305459888497</v>
      </c>
      <c r="M4" s="2">
        <f>('[1]Qc, Winter, S1'!M4*Main!$B$5)</f>
        <v>-16.028054353313763</v>
      </c>
      <c r="N4" s="2">
        <f>('[1]Qc, Winter, S1'!N4*Main!$B$5)</f>
        <v>-16.204186818734794</v>
      </c>
      <c r="O4" s="2">
        <f>('[1]Qc, Winter, S1'!O4*Main!$B$5)</f>
        <v>-12.543160333830324</v>
      </c>
      <c r="P4" s="2">
        <f>('[1]Qc, Winter, S1'!P4*Main!$B$5)</f>
        <v>-1.7466122885765438</v>
      </c>
      <c r="Q4" s="2">
        <f>('[1]Qc, Winter, S1'!Q4*Main!$B$5)</f>
        <v>10.754468501250393</v>
      </c>
      <c r="R4" s="2">
        <f>('[1]Qc, Winter, S1'!R4*Main!$B$5)</f>
        <v>13.226194609087997</v>
      </c>
      <c r="S4" s="2">
        <f>('[1]Qc, Winter, S1'!S4*Main!$B$5)</f>
        <v>14.079497487093676</v>
      </c>
      <c r="T4" s="2">
        <f>('[1]Qc, Winter, S1'!T4*Main!$B$5)</f>
        <v>13.083977462753719</v>
      </c>
      <c r="U4" s="2">
        <f>('[1]Qc, Winter, S1'!U4*Main!$B$5)</f>
        <v>13.652846048090835</v>
      </c>
      <c r="V4" s="2">
        <f>('[1]Qc, Winter, S1'!V4*Main!$B$5)</f>
        <v>15.359451804102191</v>
      </c>
      <c r="W4" s="2">
        <f>('[1]Qc, Winter, S1'!W4*Main!$B$5)</f>
        <v>31.139697770437255</v>
      </c>
      <c r="X4" s="2">
        <f>('[1]Qc, Winter, S1'!X4*Main!$B$5)</f>
        <v>42.159856012841026</v>
      </c>
      <c r="Y4" s="2">
        <f>('[1]Qc, Winter, S1'!Y4*Main!$B$5)</f>
        <v>49.866496359274329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2024-06-29T13:57:50Z</dcterms:modified>
</cp:coreProperties>
</file>