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9\"/>
    </mc:Choice>
  </mc:AlternateContent>
  <xr:revisionPtr revIDLastSave="0" documentId="13_ncr:1_{9C5CD47A-5C2F-41B9-98DD-23CA87107711}" xr6:coauthVersionLast="47" xr6:coauthVersionMax="47" xr10:uidLastSave="{00000000-0000-0000-0000-000000000000}"/>
  <bookViews>
    <workbookView xWindow="-28920" yWindow="1830" windowWidth="29040" windowHeight="176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Q3" i="59"/>
  <c r="C2" i="59"/>
  <c r="S3" i="59"/>
  <c r="E2" i="59"/>
  <c r="W3" i="59"/>
  <c r="S2" i="59"/>
  <c r="N4" i="59"/>
  <c r="Y2" i="59"/>
  <c r="R4" i="59"/>
  <c r="D2" i="59"/>
  <c r="B3" i="59"/>
  <c r="V3" i="59"/>
  <c r="V4" i="59"/>
  <c r="G2" i="59"/>
  <c r="D3" i="59"/>
  <c r="C4" i="59"/>
  <c r="J2" i="59"/>
  <c r="E3" i="59"/>
  <c r="D4" i="59"/>
  <c r="N2" i="59"/>
  <c r="M3" i="59"/>
  <c r="J4" i="59"/>
  <c r="R2" i="59"/>
  <c r="P3" i="59"/>
  <c r="M4" i="59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I2" i="59"/>
  <c r="I2" i="135" s="1"/>
  <c r="T4" i="59"/>
  <c r="H4" i="59"/>
  <c r="T3" i="59"/>
  <c r="H3" i="59"/>
  <c r="T2" i="59"/>
  <c r="H2" i="59"/>
  <c r="P2" i="59"/>
  <c r="G3" i="59"/>
  <c r="Y3" i="59"/>
  <c r="P4" i="59"/>
  <c r="B2" i="59"/>
  <c r="Q2" i="59"/>
  <c r="J3" i="59"/>
  <c r="B4" i="59"/>
  <c r="Q4" i="59"/>
  <c r="S4" i="59"/>
  <c r="E1" i="1"/>
  <c r="D1" i="1"/>
  <c r="K3" i="134" l="1"/>
  <c r="V4" i="134"/>
  <c r="V2" i="134"/>
  <c r="V3" i="135"/>
  <c r="U4" i="134"/>
  <c r="T4" i="135"/>
  <c r="W3" i="134"/>
  <c r="V2" i="135"/>
  <c r="K4" i="135"/>
  <c r="W3" i="135"/>
  <c r="V3" i="134"/>
  <c r="U2" i="135"/>
  <c r="J2" i="134"/>
  <c r="U3" i="134"/>
  <c r="Y2" i="134"/>
  <c r="M3" i="134"/>
  <c r="J2" i="135"/>
  <c r="K4" i="134"/>
  <c r="X2" i="134"/>
  <c r="K3" i="135"/>
  <c r="W2" i="135"/>
  <c r="W4" i="135"/>
  <c r="T2" i="135"/>
  <c r="K2" i="135"/>
  <c r="I3" i="135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V3" i="120" l="1"/>
  <c r="V4" i="120"/>
  <c r="W2" i="122"/>
  <c r="P2" i="130"/>
  <c r="P3" i="132"/>
  <c r="K2" i="29"/>
  <c r="T3" i="29"/>
  <c r="H3" i="29"/>
  <c r="S2" i="29"/>
  <c r="I4" i="120"/>
  <c r="I3" i="121"/>
  <c r="U3" i="121"/>
  <c r="I4" i="121"/>
  <c r="S2" i="8"/>
  <c r="I3" i="122"/>
  <c r="U3" i="122"/>
  <c r="I4" i="122"/>
  <c r="I4" i="123"/>
  <c r="I3" i="128"/>
  <c r="U3" i="128"/>
  <c r="I4" i="128"/>
  <c r="I4" i="129"/>
  <c r="U2" i="130"/>
  <c r="I3" i="130"/>
  <c r="U3" i="130"/>
  <c r="I4" i="130"/>
  <c r="I4" i="131"/>
  <c r="U2" i="132"/>
  <c r="I3" i="132"/>
  <c r="U3" i="132"/>
  <c r="I4" i="132"/>
  <c r="I4" i="133"/>
  <c r="V4" i="121"/>
  <c r="V4" i="123"/>
  <c r="V4" i="128"/>
  <c r="J3" i="129"/>
  <c r="V3" i="129"/>
  <c r="J4" i="129"/>
  <c r="V4" i="129"/>
  <c r="V4" i="130"/>
  <c r="J3" i="131"/>
  <c r="V3" i="131"/>
  <c r="J4" i="131"/>
  <c r="V4" i="131"/>
  <c r="V4" i="132"/>
  <c r="J3" i="133"/>
  <c r="V3" i="133"/>
  <c r="J4" i="133"/>
  <c r="V4" i="133"/>
  <c r="W4" i="122"/>
  <c r="K3" i="130"/>
  <c r="K3" i="131"/>
  <c r="G3" i="8"/>
  <c r="K2" i="123"/>
  <c r="K3" i="123"/>
  <c r="K4" i="123"/>
  <c r="W4" i="123"/>
  <c r="W2" i="128"/>
  <c r="K3" i="128"/>
  <c r="K3" i="129"/>
  <c r="W3" i="129"/>
  <c r="K3" i="132"/>
  <c r="W2" i="133"/>
  <c r="R4" i="29"/>
  <c r="L2" i="120"/>
  <c r="X3" i="120"/>
  <c r="X4" i="120"/>
  <c r="L3" i="121"/>
  <c r="D2" i="8"/>
  <c r="X2" i="122"/>
  <c r="X3" i="122"/>
  <c r="X4" i="122"/>
  <c r="L4" i="123"/>
  <c r="X2" i="128"/>
  <c r="X3" i="128"/>
  <c r="X2" i="129"/>
  <c r="L4" i="129"/>
  <c r="X2" i="130"/>
  <c r="L4" i="130"/>
  <c r="L2" i="131"/>
  <c r="L4" i="131"/>
  <c r="L2" i="132"/>
  <c r="X2" i="132"/>
  <c r="X4" i="132"/>
  <c r="L3" i="133"/>
  <c r="F2" i="8"/>
  <c r="V3" i="123"/>
  <c r="O2" i="8"/>
  <c r="Y2" i="122"/>
  <c r="Y4" i="128"/>
  <c r="M4" i="130"/>
  <c r="M2" i="132"/>
  <c r="M3" i="133"/>
  <c r="M4" i="133"/>
  <c r="Y4" i="133"/>
  <c r="B3" i="130"/>
  <c r="F2" i="29"/>
  <c r="J4" i="120"/>
  <c r="Y3" i="121"/>
  <c r="Y4" i="121"/>
  <c r="M2" i="122"/>
  <c r="Y3" i="122"/>
  <c r="Y2" i="123"/>
  <c r="Y3" i="123"/>
  <c r="M3" i="128"/>
  <c r="O4" i="123"/>
  <c r="O4" i="129"/>
  <c r="O4" i="131"/>
  <c r="O4" i="133"/>
  <c r="R2" i="8"/>
  <c r="V4" i="122"/>
  <c r="J4" i="123"/>
  <c r="K2" i="122"/>
  <c r="E4" i="29"/>
  <c r="Y3" i="120"/>
  <c r="M3" i="123"/>
  <c r="Y3" i="128"/>
  <c r="P3" i="122"/>
  <c r="D4" i="122"/>
  <c r="D2" i="133"/>
  <c r="W2" i="29"/>
  <c r="M3" i="8"/>
  <c r="Q4" i="121"/>
  <c r="E4" i="122"/>
  <c r="Q4" i="128"/>
  <c r="Q4" i="130"/>
  <c r="E4" i="132"/>
  <c r="W3" i="29"/>
  <c r="V2" i="29"/>
  <c r="R3" i="120"/>
  <c r="F4" i="120"/>
  <c r="R4" i="120"/>
  <c r="K3" i="8"/>
  <c r="V2" i="8"/>
  <c r="J2" i="8"/>
  <c r="R3" i="123"/>
  <c r="F4" i="123"/>
  <c r="R4" i="123"/>
  <c r="R3" i="129"/>
  <c r="F4" i="129"/>
  <c r="R4" i="129"/>
  <c r="R3" i="131"/>
  <c r="F4" i="131"/>
  <c r="R4" i="131"/>
  <c r="R3" i="133"/>
  <c r="F4" i="133"/>
  <c r="R4" i="133"/>
  <c r="P4" i="120"/>
  <c r="X2" i="8"/>
  <c r="P2" i="122"/>
  <c r="D4" i="123"/>
  <c r="D4" i="129"/>
  <c r="E4" i="121"/>
  <c r="Q4" i="122"/>
  <c r="E4" i="128"/>
  <c r="Q3" i="130"/>
  <c r="Q4" i="132"/>
  <c r="I2" i="29"/>
  <c r="G2" i="120"/>
  <c r="S4" i="121"/>
  <c r="W4" i="8"/>
  <c r="S4" i="122"/>
  <c r="G2" i="123"/>
  <c r="S4" i="128"/>
  <c r="G2" i="129"/>
  <c r="S4" i="130"/>
  <c r="G2" i="131"/>
  <c r="G4" i="132"/>
  <c r="S4" i="132"/>
  <c r="G2" i="133"/>
  <c r="S3" i="133"/>
  <c r="W4" i="120"/>
  <c r="L2" i="29"/>
  <c r="Q3" i="128"/>
  <c r="E4" i="130"/>
  <c r="Q3" i="132"/>
  <c r="H2" i="120"/>
  <c r="T2" i="120"/>
  <c r="H3" i="120"/>
  <c r="V4" i="8"/>
  <c r="J4" i="8"/>
  <c r="U3" i="8"/>
  <c r="H2" i="123"/>
  <c r="T2" i="123"/>
  <c r="H3" i="123"/>
  <c r="H2" i="129"/>
  <c r="T2" i="129"/>
  <c r="H3" i="129"/>
  <c r="H2" i="131"/>
  <c r="T2" i="131"/>
  <c r="H3" i="131"/>
  <c r="H2" i="133"/>
  <c r="T2" i="133"/>
  <c r="H3" i="133"/>
  <c r="U4" i="29"/>
  <c r="U3" i="120"/>
  <c r="U2" i="121"/>
  <c r="T3" i="8"/>
  <c r="I2" i="123"/>
  <c r="U3" i="123"/>
  <c r="U2" i="128"/>
  <c r="U2" i="129"/>
  <c r="I2" i="131"/>
  <c r="U3" i="133"/>
  <c r="S3" i="29"/>
  <c r="J2" i="120"/>
  <c r="V2" i="121"/>
  <c r="J4" i="121"/>
  <c r="S3" i="8"/>
  <c r="S4" i="29"/>
  <c r="R3" i="29"/>
  <c r="Q2" i="29"/>
  <c r="W2" i="120"/>
  <c r="W3" i="120"/>
  <c r="W2" i="121"/>
  <c r="Q4" i="29"/>
  <c r="P3" i="29"/>
  <c r="O2" i="29"/>
  <c r="M2" i="121"/>
  <c r="E4" i="8"/>
  <c r="D3" i="8"/>
  <c r="B3" i="29"/>
  <c r="N4" i="29"/>
  <c r="Y3" i="29"/>
  <c r="M3" i="29"/>
  <c r="X2" i="29"/>
  <c r="D2" i="120"/>
  <c r="P2" i="120"/>
  <c r="D3" i="120"/>
  <c r="P3" i="120"/>
  <c r="D4" i="120"/>
  <c r="D2" i="121"/>
  <c r="P2" i="121"/>
  <c r="D3" i="121"/>
  <c r="P3" i="121"/>
  <c r="D4" i="121"/>
  <c r="P4" i="121"/>
  <c r="B3" i="8"/>
  <c r="N4" i="8"/>
  <c r="Y3" i="8"/>
  <c r="L2" i="8"/>
  <c r="D2" i="122"/>
  <c r="D3" i="122"/>
  <c r="P4" i="122"/>
  <c r="D2" i="123"/>
  <c r="P2" i="123"/>
  <c r="D3" i="123"/>
  <c r="P3" i="123"/>
  <c r="P4" i="123"/>
  <c r="D2" i="128"/>
  <c r="P2" i="128"/>
  <c r="D3" i="128"/>
  <c r="P3" i="128"/>
  <c r="D4" i="128"/>
  <c r="P4" i="128"/>
  <c r="D2" i="129"/>
  <c r="P2" i="129"/>
  <c r="D3" i="129"/>
  <c r="P3" i="129"/>
  <c r="P4" i="129"/>
  <c r="D2" i="130"/>
  <c r="D3" i="130"/>
  <c r="P3" i="130"/>
  <c r="D4" i="130"/>
  <c r="P4" i="130"/>
  <c r="D2" i="131"/>
  <c r="P2" i="131"/>
  <c r="D3" i="131"/>
  <c r="P3" i="131"/>
  <c r="D4" i="131"/>
  <c r="P4" i="131"/>
  <c r="D2" i="132"/>
  <c r="P2" i="132"/>
  <c r="D3" i="132"/>
  <c r="D4" i="132"/>
  <c r="P4" i="132"/>
  <c r="P2" i="133"/>
  <c r="D3" i="133"/>
  <c r="P3" i="133"/>
  <c r="D4" i="133"/>
  <c r="P4" i="133"/>
  <c r="I4" i="8"/>
  <c r="I2" i="130"/>
  <c r="U3" i="131"/>
  <c r="M4" i="29"/>
  <c r="X3" i="29"/>
  <c r="L3" i="29"/>
  <c r="E2" i="120"/>
  <c r="E3" i="120"/>
  <c r="Q4" i="120"/>
  <c r="E3" i="121"/>
  <c r="K2" i="8"/>
  <c r="Q2" i="123"/>
  <c r="E4" i="123"/>
  <c r="Q2" i="128"/>
  <c r="E2" i="129"/>
  <c r="E4" i="129"/>
  <c r="E2" i="130"/>
  <c r="E3" i="130"/>
  <c r="E4" i="131"/>
  <c r="Q2" i="133"/>
  <c r="E3" i="133"/>
  <c r="Q4" i="133"/>
  <c r="X4" i="29"/>
  <c r="L4" i="29"/>
  <c r="K3" i="29"/>
  <c r="J2" i="29"/>
  <c r="F2" i="120"/>
  <c r="R2" i="120"/>
  <c r="F3" i="120"/>
  <c r="F2" i="121"/>
  <c r="R2" i="121"/>
  <c r="F3" i="121"/>
  <c r="R3" i="121"/>
  <c r="F4" i="121"/>
  <c r="R4" i="121"/>
  <c r="X4" i="8"/>
  <c r="L4" i="8"/>
  <c r="W3" i="8"/>
  <c r="F2" i="122"/>
  <c r="R2" i="122"/>
  <c r="F3" i="122"/>
  <c r="R3" i="122"/>
  <c r="F4" i="122"/>
  <c r="R4" i="122"/>
  <c r="F2" i="123"/>
  <c r="R2" i="123"/>
  <c r="F3" i="123"/>
  <c r="F2" i="128"/>
  <c r="R2" i="128"/>
  <c r="F3" i="128"/>
  <c r="R3" i="128"/>
  <c r="F4" i="128"/>
  <c r="R4" i="128"/>
  <c r="F2" i="129"/>
  <c r="R2" i="129"/>
  <c r="F3" i="129"/>
  <c r="F2" i="130"/>
  <c r="R2" i="130"/>
  <c r="F3" i="130"/>
  <c r="R3" i="130"/>
  <c r="F4" i="130"/>
  <c r="R4" i="130"/>
  <c r="F2" i="131"/>
  <c r="R2" i="131"/>
  <c r="F3" i="131"/>
  <c r="F2" i="132"/>
  <c r="R2" i="132"/>
  <c r="F3" i="132"/>
  <c r="R3" i="132"/>
  <c r="F4" i="132"/>
  <c r="R4" i="132"/>
  <c r="F2" i="133"/>
  <c r="R2" i="133"/>
  <c r="F3" i="133"/>
  <c r="U4" i="8"/>
  <c r="H3" i="8"/>
  <c r="G2" i="8"/>
  <c r="U4" i="122"/>
  <c r="I3" i="123"/>
  <c r="U4" i="123"/>
  <c r="I2" i="128"/>
  <c r="U4" i="128"/>
  <c r="U3" i="129"/>
  <c r="U4" i="133"/>
  <c r="Q2" i="120"/>
  <c r="E4" i="120"/>
  <c r="M4" i="8"/>
  <c r="X3" i="8"/>
  <c r="W2" i="8"/>
  <c r="E2" i="122"/>
  <c r="Q2" i="122"/>
  <c r="Q3" i="122"/>
  <c r="E2" i="123"/>
  <c r="Q3" i="123"/>
  <c r="E2" i="128"/>
  <c r="E3" i="128"/>
  <c r="E3" i="129"/>
  <c r="Q3" i="129"/>
  <c r="Q4" i="129"/>
  <c r="Q2" i="130"/>
  <c r="E2" i="131"/>
  <c r="E3" i="131"/>
  <c r="Q4" i="131"/>
  <c r="E3" i="132"/>
  <c r="E4" i="133"/>
  <c r="K4" i="29"/>
  <c r="V3" i="29"/>
  <c r="J3" i="29"/>
  <c r="U2" i="29"/>
  <c r="G3" i="120"/>
  <c r="S3" i="120"/>
  <c r="S4" i="120"/>
  <c r="G2" i="121"/>
  <c r="G3" i="121"/>
  <c r="S3" i="121"/>
  <c r="G4" i="121"/>
  <c r="K4" i="8"/>
  <c r="V3" i="8"/>
  <c r="J3" i="8"/>
  <c r="U2" i="8"/>
  <c r="I2" i="8"/>
  <c r="G2" i="122"/>
  <c r="S2" i="122"/>
  <c r="G3" i="122"/>
  <c r="S3" i="122"/>
  <c r="G4" i="122"/>
  <c r="S2" i="123"/>
  <c r="G3" i="123"/>
  <c r="S3" i="123"/>
  <c r="G4" i="123"/>
  <c r="S4" i="123"/>
  <c r="G2" i="128"/>
  <c r="S2" i="128"/>
  <c r="G3" i="128"/>
  <c r="S3" i="128"/>
  <c r="G4" i="128"/>
  <c r="S2" i="129"/>
  <c r="G3" i="129"/>
  <c r="S3" i="129"/>
  <c r="G4" i="129"/>
  <c r="S4" i="129"/>
  <c r="G2" i="130"/>
  <c r="S2" i="130"/>
  <c r="G3" i="130"/>
  <c r="S3" i="130"/>
  <c r="G4" i="130"/>
  <c r="S2" i="131"/>
  <c r="G3" i="131"/>
  <c r="S3" i="131"/>
  <c r="G4" i="131"/>
  <c r="S4" i="131"/>
  <c r="G2" i="132"/>
  <c r="S2" i="132"/>
  <c r="G3" i="132"/>
  <c r="S3" i="132"/>
  <c r="S2" i="133"/>
  <c r="G3" i="133"/>
  <c r="G4" i="133"/>
  <c r="S4" i="133"/>
  <c r="G2" i="29"/>
  <c r="U2" i="120"/>
  <c r="U4" i="120"/>
  <c r="I2" i="122"/>
  <c r="I3" i="129"/>
  <c r="U4" i="129"/>
  <c r="U4" i="130"/>
  <c r="U2" i="131"/>
  <c r="I2" i="132"/>
  <c r="I2" i="133"/>
  <c r="Y4" i="29"/>
  <c r="Q3" i="120"/>
  <c r="E2" i="121"/>
  <c r="Q2" i="121"/>
  <c r="Q3" i="121"/>
  <c r="Y4" i="8"/>
  <c r="L3" i="8"/>
  <c r="E3" i="122"/>
  <c r="E3" i="123"/>
  <c r="Q4" i="123"/>
  <c r="Q2" i="129"/>
  <c r="Q2" i="131"/>
  <c r="Q3" i="131"/>
  <c r="E2" i="132"/>
  <c r="Q2" i="132"/>
  <c r="E2" i="133"/>
  <c r="Q3" i="133"/>
  <c r="W4" i="29"/>
  <c r="S2" i="120"/>
  <c r="G4" i="120"/>
  <c r="S2" i="121"/>
  <c r="V4" i="29"/>
  <c r="J4" i="29"/>
  <c r="U3" i="29"/>
  <c r="I3" i="29"/>
  <c r="T2" i="29"/>
  <c r="H2" i="29"/>
  <c r="T3" i="120"/>
  <c r="H4" i="120"/>
  <c r="T4" i="120"/>
  <c r="H2" i="121"/>
  <c r="T2" i="121"/>
  <c r="H3" i="121"/>
  <c r="T3" i="121"/>
  <c r="H4" i="121"/>
  <c r="T4" i="121"/>
  <c r="I3" i="8"/>
  <c r="T2" i="8"/>
  <c r="H2" i="8"/>
  <c r="H2" i="122"/>
  <c r="T2" i="122"/>
  <c r="H3" i="122"/>
  <c r="T3" i="122"/>
  <c r="H4" i="122"/>
  <c r="T4" i="122"/>
  <c r="T3" i="123"/>
  <c r="H4" i="123"/>
  <c r="T4" i="123"/>
  <c r="H2" i="128"/>
  <c r="T2" i="128"/>
  <c r="H3" i="128"/>
  <c r="T3" i="128"/>
  <c r="H4" i="128"/>
  <c r="T4" i="128"/>
  <c r="T3" i="129"/>
  <c r="H4" i="129"/>
  <c r="T4" i="129"/>
  <c r="H2" i="130"/>
  <c r="T2" i="130"/>
  <c r="H3" i="130"/>
  <c r="T3" i="130"/>
  <c r="H4" i="130"/>
  <c r="T4" i="130"/>
  <c r="T3" i="131"/>
  <c r="H4" i="131"/>
  <c r="T4" i="131"/>
  <c r="H2" i="132"/>
  <c r="T2" i="132"/>
  <c r="H3" i="132"/>
  <c r="T3" i="132"/>
  <c r="H4" i="132"/>
  <c r="T4" i="132"/>
  <c r="T3" i="133"/>
  <c r="H4" i="133"/>
  <c r="T4" i="133"/>
  <c r="I2" i="120"/>
  <c r="I2" i="121"/>
  <c r="U2" i="122"/>
  <c r="U2" i="123"/>
  <c r="U4" i="131"/>
  <c r="U2" i="133"/>
  <c r="H4" i="29"/>
  <c r="R2" i="29"/>
  <c r="J3" i="121"/>
  <c r="T4" i="8"/>
  <c r="J2" i="122"/>
  <c r="V2" i="122"/>
  <c r="J3" i="122"/>
  <c r="V3" i="122"/>
  <c r="J4" i="122"/>
  <c r="J2" i="123"/>
  <c r="V2" i="123"/>
  <c r="J3" i="123"/>
  <c r="J2" i="128"/>
  <c r="V2" i="128"/>
  <c r="J3" i="128"/>
  <c r="V3" i="128"/>
  <c r="J4" i="128"/>
  <c r="J2" i="129"/>
  <c r="V2" i="129"/>
  <c r="J2" i="130"/>
  <c r="V2" i="130"/>
  <c r="J3" i="130"/>
  <c r="V3" i="130"/>
  <c r="J4" i="130"/>
  <c r="J2" i="131"/>
  <c r="V2" i="131"/>
  <c r="J2" i="132"/>
  <c r="V2" i="132"/>
  <c r="J3" i="132"/>
  <c r="V3" i="132"/>
  <c r="J4" i="132"/>
  <c r="J2" i="133"/>
  <c r="V2" i="133"/>
  <c r="K3" i="122"/>
  <c r="W3" i="122"/>
  <c r="K4" i="122"/>
  <c r="W2" i="123"/>
  <c r="W3" i="123"/>
  <c r="K2" i="128"/>
  <c r="W3" i="128"/>
  <c r="K4" i="128"/>
  <c r="W4" i="128"/>
  <c r="K2" i="129"/>
  <c r="W2" i="129"/>
  <c r="K4" i="129"/>
  <c r="W4" i="129"/>
  <c r="K2" i="130"/>
  <c r="W2" i="130"/>
  <c r="W3" i="130"/>
  <c r="K4" i="130"/>
  <c r="W4" i="130"/>
  <c r="K2" i="131"/>
  <c r="W2" i="131"/>
  <c r="W3" i="131"/>
  <c r="K4" i="131"/>
  <c r="W4" i="131"/>
  <c r="K2" i="132"/>
  <c r="W2" i="132"/>
  <c r="W3" i="132"/>
  <c r="K4" i="132"/>
  <c r="W4" i="132"/>
  <c r="K2" i="133"/>
  <c r="K3" i="133"/>
  <c r="W3" i="133"/>
  <c r="K4" i="133"/>
  <c r="W4" i="133"/>
  <c r="U4" i="132"/>
  <c r="T4" i="29"/>
  <c r="G3" i="29"/>
  <c r="V2" i="120"/>
  <c r="J2" i="121"/>
  <c r="V3" i="121"/>
  <c r="H4" i="8"/>
  <c r="E2" i="29"/>
  <c r="K3" i="120"/>
  <c r="K4" i="120"/>
  <c r="K2" i="121"/>
  <c r="K3" i="121"/>
  <c r="W3" i="121"/>
  <c r="K4" i="121"/>
  <c r="W4" i="121"/>
  <c r="S4" i="8"/>
  <c r="G4" i="8"/>
  <c r="R3" i="8"/>
  <c r="F3" i="8"/>
  <c r="Q2" i="8"/>
  <c r="E2" i="8"/>
  <c r="F4" i="29"/>
  <c r="Q3" i="29"/>
  <c r="E3" i="29"/>
  <c r="P2" i="29"/>
  <c r="D2" i="29"/>
  <c r="X2" i="120"/>
  <c r="L3" i="120"/>
  <c r="L4" i="120"/>
  <c r="L2" i="121"/>
  <c r="X2" i="121"/>
  <c r="X3" i="121"/>
  <c r="L4" i="121"/>
  <c r="X4" i="121"/>
  <c r="R4" i="8"/>
  <c r="F4" i="8"/>
  <c r="Q3" i="8"/>
  <c r="E3" i="8"/>
  <c r="P2" i="8"/>
  <c r="L2" i="122"/>
  <c r="L3" i="122"/>
  <c r="L4" i="122"/>
  <c r="L2" i="123"/>
  <c r="X2" i="123"/>
  <c r="L3" i="123"/>
  <c r="X3" i="123"/>
  <c r="X4" i="123"/>
  <c r="L2" i="128"/>
  <c r="L3" i="128"/>
  <c r="L4" i="128"/>
  <c r="X4" i="128"/>
  <c r="L2" i="129"/>
  <c r="L3" i="129"/>
  <c r="X3" i="129"/>
  <c r="X4" i="129"/>
  <c r="L2" i="130"/>
  <c r="L3" i="130"/>
  <c r="X3" i="130"/>
  <c r="X4" i="130"/>
  <c r="X2" i="131"/>
  <c r="L3" i="131"/>
  <c r="X3" i="131"/>
  <c r="X4" i="131"/>
  <c r="L3" i="132"/>
  <c r="X3" i="132"/>
  <c r="L4" i="132"/>
  <c r="L2" i="133"/>
  <c r="X2" i="133"/>
  <c r="X3" i="133"/>
  <c r="L4" i="133"/>
  <c r="X4" i="133"/>
  <c r="M2" i="128"/>
  <c r="M4" i="128"/>
  <c r="M2" i="129"/>
  <c r="M3" i="129"/>
  <c r="M4" i="129"/>
  <c r="Y3" i="129"/>
  <c r="M3" i="130"/>
  <c r="M4" i="131"/>
  <c r="M3" i="132"/>
  <c r="Y3" i="132"/>
  <c r="Y4" i="132"/>
  <c r="M2" i="133"/>
  <c r="Y3" i="133"/>
  <c r="B2" i="29"/>
  <c r="P4" i="29"/>
  <c r="D4" i="29"/>
  <c r="O3" i="29"/>
  <c r="C3" i="29"/>
  <c r="N2" i="29"/>
  <c r="B2" i="120"/>
  <c r="N2" i="120"/>
  <c r="B3" i="120"/>
  <c r="N3" i="120"/>
  <c r="B4" i="120"/>
  <c r="N4" i="120"/>
  <c r="B2" i="121"/>
  <c r="N2" i="121"/>
  <c r="B3" i="121"/>
  <c r="N3" i="121"/>
  <c r="B4" i="121"/>
  <c r="N4" i="121"/>
  <c r="B2" i="8"/>
  <c r="P4" i="8"/>
  <c r="D4" i="8"/>
  <c r="O3" i="8"/>
  <c r="C3" i="8"/>
  <c r="N2" i="8"/>
  <c r="B2" i="122"/>
  <c r="N2" i="122"/>
  <c r="B3" i="122"/>
  <c r="N3" i="122"/>
  <c r="B4" i="122"/>
  <c r="N4" i="122"/>
  <c r="B2" i="123"/>
  <c r="N2" i="123"/>
  <c r="B3" i="123"/>
  <c r="N3" i="123"/>
  <c r="B4" i="123"/>
  <c r="N4" i="123"/>
  <c r="B2" i="128"/>
  <c r="N2" i="128"/>
  <c r="B3" i="128"/>
  <c r="N3" i="128"/>
  <c r="B4" i="128"/>
  <c r="N4" i="128"/>
  <c r="B2" i="129"/>
  <c r="N2" i="129"/>
  <c r="B3" i="129"/>
  <c r="N3" i="129"/>
  <c r="B4" i="129"/>
  <c r="N4" i="129"/>
  <c r="B2" i="130"/>
  <c r="N2" i="130"/>
  <c r="N3" i="130"/>
  <c r="B4" i="130"/>
  <c r="N4" i="130"/>
  <c r="B2" i="131"/>
  <c r="N2" i="131"/>
  <c r="B3" i="131"/>
  <c r="N3" i="131"/>
  <c r="B4" i="131"/>
  <c r="N4" i="131"/>
  <c r="B2" i="132"/>
  <c r="N2" i="132"/>
  <c r="B3" i="132"/>
  <c r="N3" i="132"/>
  <c r="B4" i="132"/>
  <c r="N4" i="132"/>
  <c r="B2" i="133"/>
  <c r="N2" i="133"/>
  <c r="B3" i="133"/>
  <c r="N3" i="133"/>
  <c r="B4" i="133"/>
  <c r="N4" i="133"/>
  <c r="I4" i="29"/>
  <c r="I3" i="120"/>
  <c r="U4" i="121"/>
  <c r="I2" i="129"/>
  <c r="I3" i="131"/>
  <c r="I3" i="133"/>
  <c r="J3" i="120"/>
  <c r="G4" i="29"/>
  <c r="F3" i="29"/>
  <c r="K2" i="120"/>
  <c r="D3" i="29"/>
  <c r="C2" i="29"/>
  <c r="M2" i="120"/>
  <c r="Y2" i="120"/>
  <c r="M3" i="120"/>
  <c r="M4" i="120"/>
  <c r="Y4" i="120"/>
  <c r="Y2" i="121"/>
  <c r="M3" i="121"/>
  <c r="M4" i="121"/>
  <c r="Q4" i="8"/>
  <c r="P3" i="8"/>
  <c r="C2" i="8"/>
  <c r="M3" i="122"/>
  <c r="M4" i="122"/>
  <c r="Y4" i="122"/>
  <c r="M2" i="123"/>
  <c r="M4" i="123"/>
  <c r="Y4" i="123"/>
  <c r="Y2" i="128"/>
  <c r="Y2" i="129"/>
  <c r="Y4" i="129"/>
  <c r="M2" i="130"/>
  <c r="Y2" i="130"/>
  <c r="Y3" i="130"/>
  <c r="Y4" i="130"/>
  <c r="M2" i="131"/>
  <c r="Y2" i="131"/>
  <c r="M3" i="131"/>
  <c r="Y3" i="131"/>
  <c r="Y4" i="131"/>
  <c r="Y2" i="132"/>
  <c r="M4" i="132"/>
  <c r="Y2" i="133"/>
  <c r="B4" i="29"/>
  <c r="O4" i="29"/>
  <c r="C4" i="29"/>
  <c r="N3" i="29"/>
  <c r="Y2" i="29"/>
  <c r="M2" i="29"/>
  <c r="C2" i="120"/>
  <c r="O2" i="120"/>
  <c r="C3" i="120"/>
  <c r="O3" i="120"/>
  <c r="C4" i="120"/>
  <c r="O4" i="120"/>
  <c r="C2" i="121"/>
  <c r="O2" i="121"/>
  <c r="C3" i="121"/>
  <c r="O3" i="121"/>
  <c r="C4" i="121"/>
  <c r="O4" i="121"/>
  <c r="B4" i="8"/>
  <c r="O4" i="8"/>
  <c r="C4" i="8"/>
  <c r="N3" i="8"/>
  <c r="Y2" i="8"/>
  <c r="M2" i="8"/>
  <c r="C2" i="122"/>
  <c r="O2" i="122"/>
  <c r="C3" i="122"/>
  <c r="O3" i="122"/>
  <c r="C4" i="122"/>
  <c r="O4" i="122"/>
  <c r="C2" i="123"/>
  <c r="O2" i="123"/>
  <c r="C3" i="123"/>
  <c r="O3" i="123"/>
  <c r="C4" i="123"/>
  <c r="C2" i="128"/>
  <c r="O2" i="128"/>
  <c r="C3" i="128"/>
  <c r="O3" i="128"/>
  <c r="C4" i="128"/>
  <c r="O4" i="128"/>
  <c r="C2" i="129"/>
  <c r="O2" i="129"/>
  <c r="C3" i="129"/>
  <c r="O3" i="129"/>
  <c r="C4" i="129"/>
  <c r="C2" i="130"/>
  <c r="O2" i="130"/>
  <c r="C3" i="130"/>
  <c r="O3" i="130"/>
  <c r="C4" i="130"/>
  <c r="O4" i="130"/>
  <c r="C2" i="131"/>
  <c r="O2" i="131"/>
  <c r="C3" i="131"/>
  <c r="O3" i="131"/>
  <c r="C4" i="131"/>
  <c r="C2" i="132"/>
  <c r="O2" i="132"/>
  <c r="C3" i="132"/>
  <c r="O3" i="132"/>
  <c r="C4" i="132"/>
  <c r="O4" i="132"/>
  <c r="C2" i="133"/>
  <c r="O2" i="133"/>
  <c r="C3" i="133"/>
  <c r="O3" i="133"/>
  <c r="C4" i="133"/>
</calcChain>
</file>

<file path=xl/sharedStrings.xml><?xml version="1.0" encoding="utf-8"?>
<sst xmlns="http://schemas.openxmlformats.org/spreadsheetml/2006/main" count="55" uniqueCount="19">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</sst>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62.236828418765612</v>
          </cell>
          <cell r="C2">
            <v>55.281514173184419</v>
          </cell>
          <cell r="D2">
            <v>53.517962330603794</v>
          </cell>
          <cell r="E2">
            <v>50.941772337240714</v>
          </cell>
          <cell r="F2">
            <v>54.844387262173477</v>
          </cell>
          <cell r="G2">
            <v>50.442995713643434</v>
          </cell>
          <cell r="H2">
            <v>72.777314679300105</v>
          </cell>
          <cell r="I2">
            <v>76.182874058419188</v>
          </cell>
          <cell r="J2">
            <v>79.066961265608953</v>
          </cell>
          <cell r="K2">
            <v>74.471498703060519</v>
          </cell>
          <cell r="L2">
            <v>84.138550099146698</v>
          </cell>
          <cell r="M2">
            <v>84.069313933727955</v>
          </cell>
          <cell r="N2">
            <v>87.611147131186954</v>
          </cell>
          <cell r="O2">
            <v>84.230036790176058</v>
          </cell>
          <cell r="P2">
            <v>78.500291084463683</v>
          </cell>
          <cell r="Q2">
            <v>74.833896610931816</v>
          </cell>
          <cell r="R2">
            <v>76.73036415799865</v>
          </cell>
          <cell r="S2">
            <v>79.849872297144984</v>
          </cell>
          <cell r="T2">
            <v>97.520813971421575</v>
          </cell>
          <cell r="U2">
            <v>86.399999999999991</v>
          </cell>
          <cell r="V2">
            <v>85.577202050180063</v>
          </cell>
          <cell r="W2">
            <v>91.66516222948853</v>
          </cell>
          <cell r="X2">
            <v>81.305617326297707</v>
          </cell>
          <cell r="Y2">
            <v>71.866593767592903</v>
          </cell>
        </row>
        <row r="3">
          <cell r="B3">
            <v>65.555402620965978</v>
          </cell>
          <cell r="C3">
            <v>57.584746851057233</v>
          </cell>
          <cell r="D3">
            <v>57.938367854747952</v>
          </cell>
          <cell r="E3">
            <v>56.969893292712399</v>
          </cell>
          <cell r="F3">
            <v>59.352876009417749</v>
          </cell>
          <cell r="G3">
            <v>60.270835358619287</v>
          </cell>
          <cell r="H3">
            <v>79.332000343490051</v>
          </cell>
          <cell r="I3">
            <v>81.212432781787854</v>
          </cell>
          <cell r="J3">
            <v>93.276418192593312</v>
          </cell>
          <cell r="K3">
            <v>98.374540879364304</v>
          </cell>
          <cell r="L3">
            <v>98.591333899107497</v>
          </cell>
          <cell r="M3">
            <v>87.553915532683774</v>
          </cell>
          <cell r="N3">
            <v>97.095369054726476</v>
          </cell>
          <cell r="O3">
            <v>101.18370637754681</v>
          </cell>
          <cell r="P3">
            <v>96.309042555983126</v>
          </cell>
          <cell r="Q3">
            <v>87.48634299507394</v>
          </cell>
          <cell r="R3">
            <v>94.720993651694613</v>
          </cell>
          <cell r="S3">
            <v>102</v>
          </cell>
          <cell r="T3">
            <v>91.666501455044965</v>
          </cell>
          <cell r="U3">
            <v>98.550393492043952</v>
          </cell>
          <cell r="V3">
            <v>104.52731100235847</v>
          </cell>
          <cell r="W3">
            <v>84.488066904344308</v>
          </cell>
          <cell r="X3">
            <v>80.201665625742223</v>
          </cell>
          <cell r="Y3">
            <v>68.483076662577417</v>
          </cell>
        </row>
        <row r="4">
          <cell r="B4">
            <v>70.796777078995873</v>
          </cell>
          <cell r="C4">
            <v>61.182849798121516</v>
          </cell>
          <cell r="D4">
            <v>60.72573423767556</v>
          </cell>
          <cell r="E4">
            <v>58.270344864764034</v>
          </cell>
          <cell r="F4">
            <v>63.81002319392902</v>
          </cell>
          <cell r="G4">
            <v>73.173936034232284</v>
          </cell>
          <cell r="H4">
            <v>97.019066092758052</v>
          </cell>
          <cell r="I4">
            <v>109.15820298462197</v>
          </cell>
          <cell r="J4">
            <v>124.51103926765886</v>
          </cell>
          <cell r="K4">
            <v>128.20520411875671</v>
          </cell>
          <cell r="L4">
            <v>124.53106465699197</v>
          </cell>
          <cell r="M4">
            <v>126.25</v>
          </cell>
          <cell r="N4">
            <v>121.42220511186943</v>
          </cell>
          <cell r="O4">
            <v>114.77078476646699</v>
          </cell>
          <cell r="P4">
            <v>101.65637363697931</v>
          </cell>
          <cell r="Q4">
            <v>99.988044126192861</v>
          </cell>
          <cell r="R4">
            <v>110.05703785900316</v>
          </cell>
          <cell r="S4">
            <v>106.98123312504738</v>
          </cell>
          <cell r="T4">
            <v>114.39577403470415</v>
          </cell>
          <cell r="U4">
            <v>99.990942644584194</v>
          </cell>
          <cell r="V4">
            <v>100.42940800035292</v>
          </cell>
          <cell r="W4">
            <v>86.970002506102546</v>
          </cell>
          <cell r="X4">
            <v>83.950598087282415</v>
          </cell>
          <cell r="Y4">
            <v>76.595108466421934</v>
          </cell>
        </row>
      </sheetData>
      <sheetData sheetId="5">
        <row r="2">
          <cell r="B2">
            <v>54.531316328823202</v>
          </cell>
          <cell r="C2">
            <v>46.937134675345263</v>
          </cell>
          <cell r="D2">
            <v>48.117067049533681</v>
          </cell>
          <cell r="E2">
            <v>48.030813917969816</v>
          </cell>
          <cell r="F2">
            <v>52.813113659870758</v>
          </cell>
          <cell r="G2">
            <v>49.894702281973395</v>
          </cell>
          <cell r="H2">
            <v>59.545075646700077</v>
          </cell>
          <cell r="I2">
            <v>71.005397180662541</v>
          </cell>
          <cell r="J2">
            <v>73.587072861061785</v>
          </cell>
          <cell r="K2">
            <v>82.566226822958399</v>
          </cell>
          <cell r="L2">
            <v>75.1528797002087</v>
          </cell>
          <cell r="M2">
            <v>73.560649692011964</v>
          </cell>
          <cell r="N2">
            <v>74.750795258719137</v>
          </cell>
          <cell r="O2">
            <v>86.591626606723054</v>
          </cell>
          <cell r="P2">
            <v>77.738152336070826</v>
          </cell>
          <cell r="Q2">
            <v>77.078913509259777</v>
          </cell>
          <cell r="R2">
            <v>83.705851808725811</v>
          </cell>
          <cell r="S2">
            <v>79.849872297144984</v>
          </cell>
          <cell r="T2">
            <v>84.100518470767213</v>
          </cell>
          <cell r="U2">
            <v>85.5</v>
          </cell>
          <cell r="V2">
            <v>95.182806361934965</v>
          </cell>
          <cell r="W2">
            <v>89.998522916225099</v>
          </cell>
          <cell r="X2">
            <v>69.907633588966263</v>
          </cell>
          <cell r="Y2">
            <v>69.179992131421201</v>
          </cell>
        </row>
        <row r="3">
          <cell r="B3">
            <v>63.009561742481864</v>
          </cell>
          <cell r="C3">
            <v>54.022803746868128</v>
          </cell>
          <cell r="D3">
            <v>54.56331730010244</v>
          </cell>
          <cell r="E3">
            <v>60.321063486401371</v>
          </cell>
          <cell r="F3">
            <v>57.657079552005811</v>
          </cell>
          <cell r="G3">
            <v>57.785440086098909</v>
          </cell>
          <cell r="H3">
            <v>71.17637413995368</v>
          </cell>
          <cell r="I3">
            <v>86.56709867948814</v>
          </cell>
          <cell r="J3">
            <v>93.276418192593312</v>
          </cell>
          <cell r="K3">
            <v>89.52083220022152</v>
          </cell>
          <cell r="L3">
            <v>97.634136482611311</v>
          </cell>
          <cell r="M3">
            <v>102.94801057139742</v>
          </cell>
          <cell r="N3">
            <v>94.211348191714791</v>
          </cell>
          <cell r="O3">
            <v>91.727285220766731</v>
          </cell>
          <cell r="P3">
            <v>94.52554176790936</v>
          </cell>
          <cell r="Q3">
            <v>93.54975290562362</v>
          </cell>
          <cell r="R3">
            <v>97.427307756028753</v>
          </cell>
          <cell r="S3">
            <v>99</v>
          </cell>
          <cell r="T3">
            <v>105.61575167646484</v>
          </cell>
          <cell r="U3">
            <v>90.744421730297901</v>
          </cell>
          <cell r="V3">
            <v>97.814547910463887</v>
          </cell>
          <cell r="W3">
            <v>92.577349905824093</v>
          </cell>
          <cell r="X3">
            <v>77.056502267869988</v>
          </cell>
          <cell r="Y3">
            <v>68.483076662577417</v>
          </cell>
        </row>
        <row r="4">
          <cell r="B4">
            <v>75.044583703735626</v>
          </cell>
          <cell r="C4">
            <v>59.867089587409225</v>
          </cell>
          <cell r="D4">
            <v>64.89318658731996</v>
          </cell>
          <cell r="E4">
            <v>69.156013685654017</v>
          </cell>
          <cell r="F4">
            <v>67.63862458556477</v>
          </cell>
          <cell r="G4">
            <v>71.178283233298671</v>
          </cell>
          <cell r="H4">
            <v>89.099142330083936</v>
          </cell>
          <cell r="I4">
            <v>113.56863542844509</v>
          </cell>
          <cell r="J4">
            <v>118.46681406049095</v>
          </cell>
          <cell r="K4">
            <v>116.1103735415155</v>
          </cell>
          <cell r="L4">
            <v>125.67355148870749</v>
          </cell>
          <cell r="M4">
            <v>116.25</v>
          </cell>
          <cell r="N4">
            <v>126.13763055310707</v>
          </cell>
          <cell r="O4">
            <v>121.39217619530162</v>
          </cell>
          <cell r="P4">
            <v>107.00670909155717</v>
          </cell>
          <cell r="Q4">
            <v>101.98780500871672</v>
          </cell>
          <cell r="R4">
            <v>98.050815547111895</v>
          </cell>
          <cell r="S4">
            <v>102.74435260524353</v>
          </cell>
          <cell r="T4">
            <v>113.33655390475317</v>
          </cell>
          <cell r="U4">
            <v>117.19368546515781</v>
          </cell>
          <cell r="V4">
            <v>100.42940800035292</v>
          </cell>
          <cell r="W4">
            <v>99.259241990660513</v>
          </cell>
          <cell r="X4">
            <v>79.952950559316577</v>
          </cell>
          <cell r="Y4">
            <v>75.047732537807349</v>
          </cell>
        </row>
      </sheetData>
      <sheetData sheetId="6">
        <row r="2">
          <cell r="B2">
            <v>56.309511426502212</v>
          </cell>
          <cell r="C2">
            <v>52.673895580109686</v>
          </cell>
          <cell r="D2">
            <v>52.044990890311951</v>
          </cell>
          <cell r="E2">
            <v>52.88241128342132</v>
          </cell>
          <cell r="F2">
            <v>46.211474452386909</v>
          </cell>
          <cell r="G2">
            <v>58.119103757023957</v>
          </cell>
          <cell r="H2">
            <v>63.514747356480079</v>
          </cell>
          <cell r="I2">
            <v>77.662153166349668</v>
          </cell>
          <cell r="J2">
            <v>79.849802466258538</v>
          </cell>
          <cell r="K2">
            <v>85.804118070917553</v>
          </cell>
          <cell r="L2">
            <v>84.955429226322877</v>
          </cell>
          <cell r="M2">
            <v>80.835878782430726</v>
          </cell>
          <cell r="N2">
            <v>83.592287171040766</v>
          </cell>
          <cell r="O2">
            <v>81.868446973629062</v>
          </cell>
          <cell r="P2">
            <v>83.073123574820798</v>
          </cell>
          <cell r="Q2">
            <v>75.582235577041132</v>
          </cell>
          <cell r="R2">
            <v>75.955309974584523</v>
          </cell>
          <cell r="S2">
            <v>93.889410283456186</v>
          </cell>
          <cell r="T2">
            <v>93.942068504580419</v>
          </cell>
          <cell r="U2">
            <v>87.3</v>
          </cell>
          <cell r="V2">
            <v>80.337781516495568</v>
          </cell>
          <cell r="W2">
            <v>84.998604976434819</v>
          </cell>
          <cell r="X2">
            <v>82.825348491275236</v>
          </cell>
          <cell r="Y2">
            <v>73.209894585678754</v>
          </cell>
        </row>
        <row r="3">
          <cell r="B3">
            <v>59.190800424755693</v>
          </cell>
          <cell r="C3">
            <v>54.616460930899649</v>
          </cell>
          <cell r="D3">
            <v>61.313418409393471</v>
          </cell>
          <cell r="E3">
            <v>53.060194733408608</v>
          </cell>
          <cell r="F3">
            <v>52.569690179770006</v>
          </cell>
          <cell r="G3">
            <v>58.406788904229003</v>
          </cell>
          <cell r="H3">
            <v>78.590579779532206</v>
          </cell>
          <cell r="I3">
            <v>91.921764577188441</v>
          </cell>
          <cell r="J3">
            <v>102.99271175432179</v>
          </cell>
          <cell r="K3">
            <v>107.2282495585071</v>
          </cell>
          <cell r="L3">
            <v>100.50572873209987</v>
          </cell>
          <cell r="M3">
            <v>93.326701172201382</v>
          </cell>
          <cell r="N3">
            <v>86.520625890350317</v>
          </cell>
          <cell r="O3">
            <v>89.836000989410707</v>
          </cell>
          <cell r="P3">
            <v>86.499788221577433</v>
          </cell>
          <cell r="Q3">
            <v>87.48634299507394</v>
          </cell>
          <cell r="R3">
            <v>97.427307756028753</v>
          </cell>
          <cell r="S3">
            <v>102</v>
          </cell>
          <cell r="T3">
            <v>96.648376534123486</v>
          </cell>
          <cell r="U3">
            <v>88.792928789861392</v>
          </cell>
          <cell r="V3">
            <v>98.773514066448826</v>
          </cell>
          <cell r="W3">
            <v>80.892830014797752</v>
          </cell>
          <cell r="X3">
            <v>83.346828983614472</v>
          </cell>
          <cell r="Y3">
            <v>72.763268953988515</v>
          </cell>
        </row>
        <row r="4">
          <cell r="B4">
            <v>77.168487016105502</v>
          </cell>
          <cell r="C4">
            <v>64.472250324902234</v>
          </cell>
          <cell r="D4">
            <v>56.558281888031154</v>
          </cell>
          <cell r="E4">
            <v>64.673679465287549</v>
          </cell>
          <cell r="F4">
            <v>59.343321570353993</v>
          </cell>
          <cell r="G4">
            <v>71.84350083360988</v>
          </cell>
          <cell r="H4">
            <v>108.89895173676926</v>
          </cell>
          <cell r="I4">
            <v>113.56863542844509</v>
          </cell>
          <cell r="J4">
            <v>122.09334918479169</v>
          </cell>
          <cell r="K4">
            <v>118.52933965696374</v>
          </cell>
          <cell r="L4">
            <v>107.39376218125912</v>
          </cell>
          <cell r="M4">
            <v>123.75</v>
          </cell>
          <cell r="N4">
            <v>113.17021058970353</v>
          </cell>
          <cell r="O4">
            <v>110.35652381391056</v>
          </cell>
          <cell r="P4">
            <v>115.56724581888174</v>
          </cell>
          <cell r="Q4">
            <v>90.989120154835504</v>
          </cell>
          <cell r="R4">
            <v>92.047704391166278</v>
          </cell>
          <cell r="S4">
            <v>116.51421429460608</v>
          </cell>
          <cell r="T4">
            <v>97.448251955488715</v>
          </cell>
          <cell r="U4">
            <v>101.06611407087003</v>
          </cell>
          <cell r="V4">
            <v>110.89080466705636</v>
          </cell>
          <cell r="W4">
            <v>100.20456810485727</v>
          </cell>
          <cell r="X4">
            <v>81.552009570502904</v>
          </cell>
          <cell r="Y4">
            <v>73.500356609192764</v>
          </cell>
        </row>
      </sheetData>
      <sheetData sheetId="7">
        <row r="2">
          <cell r="B2">
            <v>10.698227481527795</v>
          </cell>
          <cell r="C2">
            <v>8.074849576441185</v>
          </cell>
          <cell r="D2">
            <v>7.2922913132655403</v>
          </cell>
          <cell r="E2">
            <v>7.5076579073475358</v>
          </cell>
          <cell r="F2">
            <v>8.6173937063137149</v>
          </cell>
          <cell r="G2">
            <v>10.384985187332877</v>
          </cell>
          <cell r="H2">
            <v>14.973129761741566</v>
          </cell>
          <cell r="I2">
            <v>19.074079761618489</v>
          </cell>
          <cell r="J2">
            <v>21.11917257249484</v>
          </cell>
          <cell r="K2">
            <v>22.750527909084713</v>
          </cell>
          <cell r="L2">
            <v>27.785946846808869</v>
          </cell>
          <cell r="M2">
            <v>26.035991945333357</v>
          </cell>
          <cell r="N2">
            <v>25.141228735797252</v>
          </cell>
          <cell r="O2">
            <v>24.635830183839534</v>
          </cell>
          <cell r="P2">
            <v>23.122316554523731</v>
          </cell>
          <cell r="Q2">
            <v>19.195581849887208</v>
          </cell>
          <cell r="R2">
            <v>22.231108734240113</v>
          </cell>
          <cell r="S2">
            <v>29.7</v>
          </cell>
          <cell r="T2">
            <v>28.159062153412869</v>
          </cell>
          <cell r="U2">
            <v>27.009356828647501</v>
          </cell>
          <cell r="V2">
            <v>25.806460750492125</v>
          </cell>
          <cell r="W2">
            <v>23.667749765017081</v>
          </cell>
          <cell r="X2">
            <v>20.278914547482202</v>
          </cell>
          <cell r="Y2">
            <v>15.408239546642479</v>
          </cell>
        </row>
        <row r="3">
          <cell r="B3">
            <v>-30.550974507046583</v>
          </cell>
          <cell r="C3">
            <v>-29.726124845605938</v>
          </cell>
          <cell r="D3">
            <v>-36.78794973900898</v>
          </cell>
          <cell r="E3">
            <v>-35.505694481789199</v>
          </cell>
          <cell r="F3">
            <v>-34.299999999999997</v>
          </cell>
          <cell r="G3">
            <v>-30.845022509908645</v>
          </cell>
          <cell r="H3">
            <v>-22.2737875276102</v>
          </cell>
          <cell r="I3">
            <v>-9.7413550237405264</v>
          </cell>
          <cell r="J3">
            <v>-2.8125225788775072</v>
          </cell>
          <cell r="K3">
            <v>-0.47517014419796066</v>
          </cell>
          <cell r="L3">
            <v>-4.2263084566577529</v>
          </cell>
          <cell r="M3">
            <v>-2.9038316881986659</v>
          </cell>
          <cell r="N3">
            <v>-4.0996842428037068</v>
          </cell>
          <cell r="O3">
            <v>-4.297814668532137</v>
          </cell>
          <cell r="P3">
            <v>-9.8399971638194561</v>
          </cell>
          <cell r="Q3">
            <v>-13.433064659918662</v>
          </cell>
          <cell r="R3">
            <v>-11.946257646526639</v>
          </cell>
          <cell r="S3">
            <v>-4.3019479073473468</v>
          </cell>
          <cell r="T3">
            <v>-5.9318649619408612</v>
          </cell>
          <cell r="U3">
            <v>-8.1941074192990548</v>
          </cell>
          <cell r="V3">
            <v>-11.970486312328481</v>
          </cell>
          <cell r="W3">
            <v>-18.211753550434707</v>
          </cell>
          <cell r="X3">
            <v>-20.398647141563281</v>
          </cell>
          <cell r="Y3">
            <v>-23.717349291954775</v>
          </cell>
        </row>
        <row r="4">
          <cell r="B4">
            <v>44.400858509753611</v>
          </cell>
          <cell r="C4">
            <v>53.5</v>
          </cell>
          <cell r="D4">
            <v>50.5</v>
          </cell>
          <cell r="E4">
            <v>47</v>
          </cell>
          <cell r="F4">
            <v>49</v>
          </cell>
          <cell r="G4">
            <v>42.943421669483179</v>
          </cell>
          <cell r="H4">
            <v>17.640518327623312</v>
          </cell>
          <cell r="I4">
            <v>2.4129735121912588</v>
          </cell>
          <cell r="J4">
            <v>-13.426602557879743</v>
          </cell>
          <cell r="K4">
            <v>-14.257114056305294</v>
          </cell>
          <cell r="L4">
            <v>-1.2635986981622949</v>
          </cell>
          <cell r="M4">
            <v>-13.13570331552391</v>
          </cell>
          <cell r="N4">
            <v>-13.28005170360659</v>
          </cell>
          <cell r="O4">
            <v>-10.279677692144746</v>
          </cell>
          <cell r="P4">
            <v>-1.431426442926075</v>
          </cell>
          <cell r="Q4">
            <v>8.8137651916163815</v>
          </cell>
          <cell r="R4">
            <v>10.839454655483015</v>
          </cell>
          <cell r="S4">
            <v>11.538774310675468</v>
          </cell>
          <cell r="T4">
            <v>10.722901379617607</v>
          </cell>
          <cell r="U4">
            <v>11.189114483079241</v>
          </cell>
          <cell r="V4">
            <v>12.587753793464147</v>
          </cell>
          <cell r="W4">
            <v>25.520367115736459</v>
          </cell>
          <cell r="X4">
            <v>34.551876865540436</v>
          </cell>
          <cell r="Y4">
            <v>40.867811346338151</v>
          </cell>
        </row>
      </sheetData>
      <sheetData sheetId="8">
        <row r="2">
          <cell r="B2">
            <v>11.043331593835143</v>
          </cell>
          <cell r="C2">
            <v>9.0509302944725363</v>
          </cell>
          <cell r="D2">
            <v>7.3682526811120566</v>
          </cell>
          <cell r="E2">
            <v>7.8793241403845427</v>
          </cell>
          <cell r="F2">
            <v>8.1104881941776146</v>
          </cell>
          <cell r="G2">
            <v>10.909479388713324</v>
          </cell>
          <cell r="H2">
            <v>17.739903739454682</v>
          </cell>
          <cell r="I2">
            <v>19.868833085019261</v>
          </cell>
          <cell r="J2">
            <v>22.955622361407432</v>
          </cell>
          <cell r="K2">
            <v>26.542282560598832</v>
          </cell>
          <cell r="L2">
            <v>23.707275750029584</v>
          </cell>
          <cell r="M2">
            <v>27.037376250923103</v>
          </cell>
          <cell r="N2">
            <v>25.895465597871169</v>
          </cell>
          <cell r="O2">
            <v>27.124297879176861</v>
          </cell>
          <cell r="P2">
            <v>20.203965921428502</v>
          </cell>
          <cell r="Q2">
            <v>23.034698219864651</v>
          </cell>
          <cell r="R2">
            <v>21.570778771836942</v>
          </cell>
          <cell r="S2">
            <v>32.1</v>
          </cell>
          <cell r="T2">
            <v>27.260368680431611</v>
          </cell>
          <cell r="U2">
            <v>30.784858320824032</v>
          </cell>
          <cell r="V2">
            <v>24.731191552554954</v>
          </cell>
          <cell r="W2">
            <v>22.950545226683232</v>
          </cell>
          <cell r="X2">
            <v>21.058872799308439</v>
          </cell>
          <cell r="Y2">
            <v>15.408239546642479</v>
          </cell>
        </row>
        <row r="3">
          <cell r="B3">
            <v>-32.005782816905942</v>
          </cell>
          <cell r="C3">
            <v>-31.623537069793553</v>
          </cell>
          <cell r="D3">
            <v>-36.106691410508809</v>
          </cell>
          <cell r="E3">
            <v>-33.476797654258384</v>
          </cell>
          <cell r="F3">
            <v>-36.75</v>
          </cell>
          <cell r="G3">
            <v>-33.337549581416418</v>
          </cell>
          <cell r="H3">
            <v>-24.593973728402933</v>
          </cell>
          <cell r="I3">
            <v>-10.027865465615248</v>
          </cell>
          <cell r="J3">
            <v>-2.671896449933632</v>
          </cell>
          <cell r="K3">
            <v>-0.39597512016496722</v>
          </cell>
          <cell r="L3">
            <v>-3.9893191974059161</v>
          </cell>
          <cell r="M3">
            <v>-2.9619083219626394</v>
          </cell>
          <cell r="N3">
            <v>-4.4212281049843902</v>
          </cell>
          <cell r="O3">
            <v>-4.2572692471308899</v>
          </cell>
          <cell r="P3">
            <v>-10.659996927471079</v>
          </cell>
          <cell r="Q3">
            <v>-13.875912945410484</v>
          </cell>
          <cell r="R3">
            <v>-14.177976107965684</v>
          </cell>
          <cell r="S3">
            <v>-4.3019479073473468</v>
          </cell>
          <cell r="T3">
            <v>-6.9096449007223226</v>
          </cell>
          <cell r="U3">
            <v>-8.2760484934920449</v>
          </cell>
          <cell r="V3">
            <v>-11.584341592575948</v>
          </cell>
          <cell r="W3">
            <v>-18.044673242632555</v>
          </cell>
          <cell r="X3">
            <v>-21.743612887160861</v>
          </cell>
          <cell r="Y3">
            <v>-24.978910424505564</v>
          </cell>
        </row>
        <row r="4">
          <cell r="B4">
            <v>40.768060995319225</v>
          </cell>
          <cell r="C4">
            <v>54.500000000000007</v>
          </cell>
          <cell r="D4">
            <v>45.5</v>
          </cell>
          <cell r="E4">
            <v>47</v>
          </cell>
          <cell r="F4">
            <v>50.5</v>
          </cell>
          <cell r="G4">
            <v>41.32291519138947</v>
          </cell>
          <cell r="H4">
            <v>17.089252129885086</v>
          </cell>
          <cell r="I4">
            <v>2.5075999244340532</v>
          </cell>
          <cell r="J4">
            <v>-15.226044137801772</v>
          </cell>
          <cell r="K4">
            <v>-13.011346808666968</v>
          </cell>
          <cell r="L4">
            <v>-1.2635986981622949</v>
          </cell>
          <cell r="M4">
            <v>-15.445277524846796</v>
          </cell>
          <cell r="N4">
            <v>-15.733974301012157</v>
          </cell>
          <cell r="O4">
            <v>-10.391413319233276</v>
          </cell>
          <cell r="P4">
            <v>-1.4592211311382317</v>
          </cell>
          <cell r="Q4">
            <v>9.2334682959790655</v>
          </cell>
          <cell r="R4">
            <v>10.722901379617607</v>
          </cell>
          <cell r="S4">
            <v>11.655327586540876</v>
          </cell>
          <cell r="T4">
            <v>11.538774310675468</v>
          </cell>
          <cell r="U4">
            <v>10.839454655483015</v>
          </cell>
          <cell r="V4">
            <v>11.422221034810059</v>
          </cell>
          <cell r="W4">
            <v>24.06206042340866</v>
          </cell>
          <cell r="X4">
            <v>37.524081327092304</v>
          </cell>
          <cell r="Y4">
            <v>34.180351307846458</v>
          </cell>
        </row>
      </sheetData>
      <sheetData sheetId="9">
        <row r="2">
          <cell r="B2">
            <v>10.353123369220446</v>
          </cell>
          <cell r="C2">
            <v>8.8734610730122903</v>
          </cell>
          <cell r="D2">
            <v>8.3557504631167649</v>
          </cell>
          <cell r="E2">
            <v>7.4333246607401344</v>
          </cell>
          <cell r="F2">
            <v>8.194972446200298</v>
          </cell>
          <cell r="G2">
            <v>10.909479388713324</v>
          </cell>
          <cell r="H2">
            <v>17.57715232900097</v>
          </cell>
          <cell r="I2">
            <v>18.676703099918104</v>
          </cell>
          <cell r="J2">
            <v>23.87384725586373</v>
          </cell>
          <cell r="K2">
            <v>25.278364343427459</v>
          </cell>
          <cell r="L2">
            <v>23.197441862932177</v>
          </cell>
          <cell r="M2">
            <v>24.784261563346174</v>
          </cell>
          <cell r="N2">
            <v>23.381342724291446</v>
          </cell>
          <cell r="O2">
            <v>27.124297879176861</v>
          </cell>
          <cell r="P2">
            <v>20.877431452142787</v>
          </cell>
          <cell r="Q2">
            <v>20.048718820993304</v>
          </cell>
          <cell r="R2">
            <v>22.891438696643288</v>
          </cell>
          <cell r="S2">
            <v>33</v>
          </cell>
          <cell r="T2">
            <v>27.260368680431611</v>
          </cell>
          <cell r="U2">
            <v>29.623165554000483</v>
          </cell>
          <cell r="V2">
            <v>26.881729948429296</v>
          </cell>
          <cell r="W2">
            <v>21.755204329460149</v>
          </cell>
          <cell r="X2">
            <v>17.549060666090366</v>
          </cell>
          <cell r="Y2">
            <v>13.762699400884545</v>
          </cell>
        </row>
        <row r="3">
          <cell r="B3">
            <v>-31.132897830990327</v>
          </cell>
          <cell r="C3">
            <v>-32.888478552585298</v>
          </cell>
          <cell r="D3">
            <v>-37.128578903259061</v>
          </cell>
          <cell r="E3">
            <v>-33.476797654258384</v>
          </cell>
          <cell r="F3">
            <v>-37.800000000000004</v>
          </cell>
          <cell r="G3">
            <v>-34.27224723323183</v>
          </cell>
          <cell r="H3">
            <v>-25.522048208720022</v>
          </cell>
          <cell r="I3">
            <v>-8.8818236981163636</v>
          </cell>
          <cell r="J3">
            <v>-2.9812739336101579</v>
          </cell>
          <cell r="K3">
            <v>-0.41797373795190984</v>
          </cell>
          <cell r="L3">
            <v>-3.9498209875306101</v>
          </cell>
          <cell r="M3">
            <v>-2.9909466388446257</v>
          </cell>
          <cell r="N3">
            <v>-4.0996842428037068</v>
          </cell>
          <cell r="O3">
            <v>-3.8518150331184242</v>
          </cell>
          <cell r="P3">
            <v>-11.274996750209795</v>
          </cell>
          <cell r="Q3">
            <v>-13.728296850246544</v>
          </cell>
          <cell r="R3">
            <v>-13.390310768634256</v>
          </cell>
          <cell r="S3">
            <v>-4.7500674810293626</v>
          </cell>
          <cell r="T3">
            <v>-6.7792742422181274</v>
          </cell>
          <cell r="U3">
            <v>-7.948284196720083</v>
          </cell>
          <cell r="V3">
            <v>-13.772495004506961</v>
          </cell>
          <cell r="W3">
            <v>-18.378833858236863</v>
          </cell>
          <cell r="X3">
            <v>-21.071130014362069</v>
          </cell>
          <cell r="Y3">
            <v>-26.745096010076665</v>
          </cell>
        </row>
        <row r="4">
          <cell r="B4">
            <v>42.382637668401173</v>
          </cell>
          <cell r="C4">
            <v>52</v>
          </cell>
          <cell r="D4">
            <v>50</v>
          </cell>
          <cell r="E4">
            <v>55.000000000000007</v>
          </cell>
          <cell r="F4">
            <v>51</v>
          </cell>
          <cell r="G4">
            <v>43.348548289006601</v>
          </cell>
          <cell r="H4">
            <v>19.294316920838</v>
          </cell>
          <cell r="I4">
            <v>2.1764074815842727</v>
          </cell>
          <cell r="J4">
            <v>-14.257114056305294</v>
          </cell>
          <cell r="K4">
            <v>-13.565021140950668</v>
          </cell>
          <cell r="L4">
            <v>-1.2278364708558149</v>
          </cell>
          <cell r="M4">
            <v>-14.001793644019992</v>
          </cell>
          <cell r="N4">
            <v>-13.857445255937311</v>
          </cell>
          <cell r="O4">
            <v>-11.620505217207103</v>
          </cell>
          <cell r="P4">
            <v>-1.3341450341835261</v>
          </cell>
          <cell r="Q4">
            <v>8.2261808455086225</v>
          </cell>
          <cell r="R4">
            <v>12.354647241733328</v>
          </cell>
          <cell r="S4">
            <v>10.839454655483015</v>
          </cell>
          <cell r="T4">
            <v>12.587753793464147</v>
          </cell>
          <cell r="U4">
            <v>10.489794827886788</v>
          </cell>
          <cell r="V4">
            <v>12.23809396586792</v>
          </cell>
          <cell r="W4">
            <v>25.763418231124426</v>
          </cell>
          <cell r="X4">
            <v>38.638658000174253</v>
          </cell>
          <cell r="Y4">
            <v>35.666453538622385</v>
          </cell>
        </row>
      </sheetData>
      <sheetData sheetId="10">
        <row r="2">
          <cell r="B2">
            <v>69.129324772566022</v>
          </cell>
          <cell r="C2">
            <v>60.285966322987498</v>
          </cell>
          <cell r="D2">
            <v>57.006845238724985</v>
          </cell>
          <cell r="E2">
            <v>51.032859662342013</v>
          </cell>
          <cell r="F2">
            <v>60.72405000526453</v>
          </cell>
          <cell r="G2">
            <v>46.012352949996504</v>
          </cell>
          <cell r="H2">
            <v>57.522166771878133</v>
          </cell>
          <cell r="I2">
            <v>72.959684603746766</v>
          </cell>
          <cell r="J2">
            <v>72.113612340790965</v>
          </cell>
          <cell r="K2">
            <v>82.390462856518823</v>
          </cell>
          <cell r="L2">
            <v>84.168275910791152</v>
          </cell>
          <cell r="M2">
            <v>82.883004304687802</v>
          </cell>
          <cell r="N2">
            <v>84.510425654127687</v>
          </cell>
          <cell r="O2">
            <v>85.202597022384808</v>
          </cell>
          <cell r="P2">
            <v>84.6</v>
          </cell>
          <cell r="Q2">
            <v>77.946364496381364</v>
          </cell>
          <cell r="R2">
            <v>81.451395051850668</v>
          </cell>
          <cell r="S2">
            <v>84.937596081667508</v>
          </cell>
          <cell r="T2">
            <v>88.732912600898402</v>
          </cell>
          <cell r="U2">
            <v>88.618464270059093</v>
          </cell>
          <cell r="V2">
            <v>80.356573308967441</v>
          </cell>
          <cell r="W2">
            <v>85.838360818423467</v>
          </cell>
          <cell r="X2">
            <v>84.712408640920358</v>
          </cell>
          <cell r="Y2">
            <v>78.738633622391674</v>
          </cell>
        </row>
        <row r="3">
          <cell r="B3">
            <v>76.573877205420033</v>
          </cell>
          <cell r="C3">
            <v>72.883689138567533</v>
          </cell>
          <cell r="D3">
            <v>67.704567758432646</v>
          </cell>
          <cell r="E3">
            <v>66.232927255571539</v>
          </cell>
          <cell r="F3">
            <v>60.393606502143072</v>
          </cell>
          <cell r="G3">
            <v>70.157912227124257</v>
          </cell>
          <cell r="H3">
            <v>62.53904231580227</v>
          </cell>
          <cell r="I3">
            <v>77.54908299070614</v>
          </cell>
          <cell r="J3">
            <v>92.144920957879691</v>
          </cell>
          <cell r="K3">
            <v>96.914647579448271</v>
          </cell>
          <cell r="L3">
            <v>104.56794794895464</v>
          </cell>
          <cell r="M3">
            <v>96.673838769586098</v>
          </cell>
          <cell r="N3">
            <v>108</v>
          </cell>
          <cell r="O3">
            <v>94.224179849518819</v>
          </cell>
          <cell r="P3">
            <v>85.826602941064692</v>
          </cell>
          <cell r="Q3">
            <v>89.613744988286641</v>
          </cell>
          <cell r="R3">
            <v>94.861138866747424</v>
          </cell>
          <cell r="S3">
            <v>89.287776207128786</v>
          </cell>
          <cell r="T3">
            <v>99.007058153467057</v>
          </cell>
          <cell r="U3">
            <v>96.449469792286052</v>
          </cell>
          <cell r="V3">
            <v>88.447321565564536</v>
          </cell>
          <cell r="W3">
            <v>90.191658605839493</v>
          </cell>
          <cell r="X3">
            <v>93.013110704538036</v>
          </cell>
          <cell r="Y3">
            <v>73.786673034483712</v>
          </cell>
        </row>
        <row r="4">
          <cell r="B4">
            <v>89.84196877978917</v>
          </cell>
          <cell r="C4">
            <v>71.199614009077294</v>
          </cell>
          <cell r="D4">
            <v>71.316477002534043</v>
          </cell>
          <cell r="E4">
            <v>68.08287706985034</v>
          </cell>
          <cell r="F4">
            <v>68.08287706985034</v>
          </cell>
          <cell r="G4">
            <v>70.020492517935281</v>
          </cell>
          <cell r="H4">
            <v>100.80030968899557</v>
          </cell>
          <cell r="I4">
            <v>118.29894653346028</v>
          </cell>
          <cell r="J4">
            <v>107.88382284923166</v>
          </cell>
          <cell r="K4">
            <v>110.32039958966025</v>
          </cell>
          <cell r="L4">
            <v>121.99864183587977</v>
          </cell>
          <cell r="M4">
            <v>126.25</v>
          </cell>
          <cell r="N4">
            <v>121.25</v>
          </cell>
          <cell r="O4">
            <v>130</v>
          </cell>
          <cell r="P4">
            <v>112.79163358745083</v>
          </cell>
          <cell r="Q4">
            <v>122.51634651157563</v>
          </cell>
          <cell r="R4">
            <v>99.471380436252844</v>
          </cell>
          <cell r="S4">
            <v>112.03618638609532</v>
          </cell>
          <cell r="T4">
            <v>108.8949848986347</v>
          </cell>
          <cell r="U4">
            <v>115.17738787355594</v>
          </cell>
          <cell r="V4">
            <v>106.80085057366097</v>
          </cell>
          <cell r="W4">
            <v>103.65964908620035</v>
          </cell>
          <cell r="X4">
            <v>98.924691348625615</v>
          </cell>
          <cell r="Y4">
            <v>96.33758893971968</v>
          </cell>
        </row>
      </sheetData>
      <sheetData sheetId="11">
        <row r="2">
          <cell r="B2">
            <v>62.668640214382279</v>
          </cell>
          <cell r="C2">
            <v>54.598611009498107</v>
          </cell>
          <cell r="D2">
            <v>50.553240117359884</v>
          </cell>
          <cell r="E2">
            <v>57.281781253649207</v>
          </cell>
          <cell r="F2">
            <v>55.203681822967752</v>
          </cell>
          <cell r="G2">
            <v>50.563025219776378</v>
          </cell>
          <cell r="H2">
            <v>61.673250971910583</v>
          </cell>
          <cell r="I2">
            <v>70.206488958322353</v>
          </cell>
          <cell r="J2">
            <v>77.541518646011781</v>
          </cell>
          <cell r="K2">
            <v>75.732647676194077</v>
          </cell>
          <cell r="L2">
            <v>90.180295618704804</v>
          </cell>
          <cell r="M2">
            <v>86.372815012253596</v>
          </cell>
          <cell r="N2">
            <v>96.075010217324106</v>
          </cell>
          <cell r="O2">
            <v>86.099466464725708</v>
          </cell>
          <cell r="P2">
            <v>88.2</v>
          </cell>
          <cell r="Q2">
            <v>84.87493022939303</v>
          </cell>
          <cell r="R2">
            <v>81.451395051850668</v>
          </cell>
          <cell r="S2">
            <v>76.610380779543249</v>
          </cell>
          <cell r="T2">
            <v>80.361883110247604</v>
          </cell>
          <cell r="U2">
            <v>88.618464270059093</v>
          </cell>
          <cell r="V2">
            <v>77.008382754427132</v>
          </cell>
          <cell r="W2">
            <v>85.838360818423467</v>
          </cell>
          <cell r="X2">
            <v>91.489401332193992</v>
          </cell>
          <cell r="Y2">
            <v>68.896304419592724</v>
          </cell>
        </row>
        <row r="3">
          <cell r="B3">
            <v>80.220252310440046</v>
          </cell>
          <cell r="C3">
            <v>69.570794177723542</v>
          </cell>
          <cell r="D3">
            <v>69.657584136079734</v>
          </cell>
          <cell r="E3">
            <v>60.388845438903459</v>
          </cell>
          <cell r="F3">
            <v>68.835723540077041</v>
          </cell>
          <cell r="G3">
            <v>67.583309943560067</v>
          </cell>
          <cell r="H3">
            <v>76.436607274869445</v>
          </cell>
          <cell r="I3">
            <v>78.374073235288122</v>
          </cell>
          <cell r="J3">
            <v>84.62288659397116</v>
          </cell>
          <cell r="K3">
            <v>95.945501103653783</v>
          </cell>
          <cell r="L3">
            <v>89.218524396814502</v>
          </cell>
          <cell r="M3">
            <v>90.755032314305325</v>
          </cell>
          <cell r="N3">
            <v>108</v>
          </cell>
          <cell r="O3">
            <v>94.224179849518819</v>
          </cell>
          <cell r="P3">
            <v>100.91699466696618</v>
          </cell>
          <cell r="Q3">
            <v>97.76044907813089</v>
          </cell>
          <cell r="R3">
            <v>94.861138866747424</v>
          </cell>
          <cell r="S3">
            <v>83.707290194183244</v>
          </cell>
          <cell r="T3">
            <v>85.930654246405368</v>
          </cell>
          <cell r="U3">
            <v>97.368036171260201</v>
          </cell>
          <cell r="V3">
            <v>87.525995299256564</v>
          </cell>
          <cell r="W3">
            <v>98.82703017448371</v>
          </cell>
          <cell r="X3">
            <v>90.330040203445591</v>
          </cell>
          <cell r="Y3">
            <v>84.444748028353587</v>
          </cell>
        </row>
        <row r="4">
          <cell r="B4">
            <v>85.682618373317453</v>
          </cell>
          <cell r="C4">
            <v>79.531483733543794</v>
          </cell>
          <cell r="D4">
            <v>64.833160911394586</v>
          </cell>
          <cell r="E4">
            <v>67.388153834443699</v>
          </cell>
          <cell r="F4">
            <v>67.388153834443699</v>
          </cell>
          <cell r="G4">
            <v>74.489885657377968</v>
          </cell>
          <cell r="H4">
            <v>94.26695628322733</v>
          </cell>
          <cell r="I4">
            <v>124.04161384090982</v>
          </cell>
          <cell r="J4">
            <v>112.67865942030862</v>
          </cell>
          <cell r="K4">
            <v>120.88299103973412</v>
          </cell>
          <cell r="L4">
            <v>117.30638638065362</v>
          </cell>
          <cell r="M4">
            <v>116.25</v>
          </cell>
          <cell r="N4">
            <v>115</v>
          </cell>
          <cell r="O4">
            <v>136.25</v>
          </cell>
          <cell r="P4">
            <v>127.03899783007621</v>
          </cell>
          <cell r="Q4">
            <v>110.15231154251752</v>
          </cell>
          <cell r="R4">
            <v>101.56551476122659</v>
          </cell>
          <cell r="S4">
            <v>97.377246111279121</v>
          </cell>
          <cell r="T4">
            <v>109.94205206112159</v>
          </cell>
          <cell r="U4">
            <v>104.70671624868721</v>
          </cell>
          <cell r="V4">
            <v>115.17738787355594</v>
          </cell>
          <cell r="W4">
            <v>113.08325354858221</v>
          </cell>
          <cell r="X4">
            <v>107.00017635667669</v>
          </cell>
          <cell r="Y4">
            <v>85.94824111288716</v>
          </cell>
        </row>
      </sheetData>
      <sheetData sheetId="12">
        <row r="2">
          <cell r="B2">
            <v>69.129324772566022</v>
          </cell>
          <cell r="C2">
            <v>54.598611009498107</v>
          </cell>
          <cell r="D2">
            <v>57.544645665505406</v>
          </cell>
          <cell r="E2">
            <v>52.595090060168815</v>
          </cell>
          <cell r="F2">
            <v>49.683313640670981</v>
          </cell>
          <cell r="G2">
            <v>54.102436985160729</v>
          </cell>
          <cell r="H2">
            <v>56.929154743302071</v>
          </cell>
          <cell r="I2">
            <v>75.712880249171178</v>
          </cell>
          <cell r="J2">
            <v>75.215273086631427</v>
          </cell>
          <cell r="K2">
            <v>82.390462856518823</v>
          </cell>
          <cell r="L2">
            <v>85.885995827337908</v>
          </cell>
          <cell r="M2">
            <v>95.097341781168112</v>
          </cell>
          <cell r="N2">
            <v>86.289592510004056</v>
          </cell>
          <cell r="O2">
            <v>81.615119253021248</v>
          </cell>
          <cell r="P2">
            <v>82.8</v>
          </cell>
          <cell r="Q2">
            <v>91.80349596240471</v>
          </cell>
          <cell r="R2">
            <v>93.582453889360352</v>
          </cell>
          <cell r="S2">
            <v>85.770317611879946</v>
          </cell>
          <cell r="T2">
            <v>91.24422144809364</v>
          </cell>
          <cell r="U2">
            <v>91.994405766061348</v>
          </cell>
          <cell r="V2">
            <v>87.05295441804806</v>
          </cell>
          <cell r="W2">
            <v>95.375956464914978</v>
          </cell>
          <cell r="X2">
            <v>87.253780900147973</v>
          </cell>
          <cell r="Y2">
            <v>79.495735868760832</v>
          </cell>
        </row>
        <row r="3">
          <cell r="B3">
            <v>74.386052142408033</v>
          </cell>
          <cell r="C3">
            <v>67.583057201217159</v>
          </cell>
          <cell r="D3">
            <v>70.959595054511141</v>
          </cell>
          <cell r="E3">
            <v>62.986215135200375</v>
          </cell>
          <cell r="F3">
            <v>66.238149066866583</v>
          </cell>
          <cell r="G3">
            <v>61.146804234649579</v>
          </cell>
          <cell r="H3">
            <v>69.487824795335854</v>
          </cell>
          <cell r="I3">
            <v>76.724092746124171</v>
          </cell>
          <cell r="J3">
            <v>84.62288659397116</v>
          </cell>
          <cell r="K3">
            <v>100.79123348262621</v>
          </cell>
          <cell r="L3">
            <v>89.218524396814502</v>
          </cell>
          <cell r="M3">
            <v>92.727967799398911</v>
          </cell>
          <cell r="N3">
            <v>96</v>
          </cell>
          <cell r="O3">
            <v>97.168685469816282</v>
          </cell>
          <cell r="P3">
            <v>84.883453458195845</v>
          </cell>
          <cell r="Q3">
            <v>82.37223024175843</v>
          </cell>
          <cell r="R3">
            <v>85.651319559296212</v>
          </cell>
          <cell r="S3">
            <v>85.56745219849843</v>
          </cell>
          <cell r="T3">
            <v>91.534827349431808</v>
          </cell>
          <cell r="U3">
            <v>91.856637897415283</v>
          </cell>
          <cell r="V3">
            <v>82.919363967716762</v>
          </cell>
          <cell r="W3">
            <v>95.948572984935637</v>
          </cell>
          <cell r="X3">
            <v>98.379251706722926</v>
          </cell>
          <cell r="Y3">
            <v>82.80504418314284</v>
          </cell>
        </row>
        <row r="4">
          <cell r="B4">
            <v>84.850748292023113</v>
          </cell>
          <cell r="C4">
            <v>68.92728590240462</v>
          </cell>
          <cell r="D4">
            <v>77.079424639102442</v>
          </cell>
          <cell r="E4">
            <v>73.64066295310343</v>
          </cell>
          <cell r="F4">
            <v>65.99870736363043</v>
          </cell>
          <cell r="G4">
            <v>71.510290231082848</v>
          </cell>
          <cell r="H4">
            <v>102.66698209064364</v>
          </cell>
          <cell r="I4">
            <v>103.36801153409151</v>
          </cell>
          <cell r="J4">
            <v>128.26187827630875</v>
          </cell>
          <cell r="K4">
            <v>129.09833994534713</v>
          </cell>
          <cell r="L4">
            <v>105.57574774258826</v>
          </cell>
          <cell r="M4">
            <v>133.75</v>
          </cell>
          <cell r="N4">
            <v>113.75</v>
          </cell>
          <cell r="O4">
            <v>122.5</v>
          </cell>
          <cell r="P4">
            <v>108.04251217324239</v>
          </cell>
          <cell r="Q4">
            <v>114.64832425853866</v>
          </cell>
          <cell r="R4">
            <v>108.8949848986347</v>
          </cell>
          <cell r="S4">
            <v>108.8949848986347</v>
          </cell>
          <cell r="T4">
            <v>105.75378341117408</v>
          </cell>
          <cell r="U4">
            <v>101.56551476122659</v>
          </cell>
          <cell r="V4">
            <v>102.61258192371346</v>
          </cell>
          <cell r="W4">
            <v>107.84791773614783</v>
          </cell>
          <cell r="X4">
            <v>100.94356260063839</v>
          </cell>
          <cell r="Y4">
            <v>95.393102773643989</v>
          </cell>
        </row>
      </sheetData>
      <sheetData sheetId="13">
        <row r="2">
          <cell r="B2">
            <v>11.798036269694947</v>
          </cell>
          <cell r="C2">
            <v>9.7273762473887313</v>
          </cell>
          <cell r="D2">
            <v>9.3112586271226867</v>
          </cell>
          <cell r="E2">
            <v>7.4003114738065632</v>
          </cell>
          <cell r="F2">
            <v>9.9234906941669667</v>
          </cell>
          <cell r="G2">
            <v>3.9539035014674981</v>
          </cell>
          <cell r="H2">
            <v>6.8986382000300903</v>
          </cell>
          <cell r="I2">
            <v>13.110872036015174</v>
          </cell>
          <cell r="J2">
            <v>22.674865170853955</v>
          </cell>
          <cell r="K2">
            <v>25.433165392781234</v>
          </cell>
          <cell r="L2">
            <v>28.040090847316911</v>
          </cell>
          <cell r="M2">
            <v>27.639107422534902</v>
          </cell>
          <cell r="N2">
            <v>29.179231895335448</v>
          </cell>
          <cell r="O2">
            <v>32.700000000000003</v>
          </cell>
          <cell r="P2">
            <v>27.701966363780663</v>
          </cell>
          <cell r="Q2">
            <v>31.099131346959052</v>
          </cell>
          <cell r="R2">
            <v>29.595784711809511</v>
          </cell>
          <cell r="S2">
            <v>24.560699810292352</v>
          </cell>
          <cell r="T2">
            <v>24.93116947605791</v>
          </cell>
          <cell r="U2">
            <v>22.105228352836384</v>
          </cell>
          <cell r="V2">
            <v>19.718052131480995</v>
          </cell>
          <cell r="W2">
            <v>24.633381913437205</v>
          </cell>
          <cell r="X2">
            <v>20.734685199161461</v>
          </cell>
          <cell r="Y2">
            <v>18.480680706156868</v>
          </cell>
        </row>
        <row r="3">
          <cell r="B3">
            <v>-25.62836192835006</v>
          </cell>
          <cell r="C3">
            <v>-31.098682928010788</v>
          </cell>
          <cell r="D3">
            <v>-34.276750175904652</v>
          </cell>
          <cell r="E3">
            <v>-31.917683997931213</v>
          </cell>
          <cell r="F3">
            <v>-31.474545978310829</v>
          </cell>
          <cell r="G3">
            <v>-37.450000000000003</v>
          </cell>
          <cell r="H3">
            <v>-30.334159980453187</v>
          </cell>
          <cell r="I3">
            <v>-5.191245161007787</v>
          </cell>
          <cell r="J3">
            <v>16.663514975872694</v>
          </cell>
          <cell r="K3">
            <v>20.509745529691543</v>
          </cell>
          <cell r="L3">
            <v>16.815934187123062</v>
          </cell>
          <cell r="M3">
            <v>24.939411271822067</v>
          </cell>
          <cell r="N3">
            <v>19.262801368506338</v>
          </cell>
          <cell r="O3">
            <v>23.009182134768189</v>
          </cell>
          <cell r="P3">
            <v>11.76297711566419</v>
          </cell>
          <cell r="Q3">
            <v>2.7810752185456389</v>
          </cell>
          <cell r="R3">
            <v>5.8805077666373888</v>
          </cell>
          <cell r="S3">
            <v>6.7707637620172338</v>
          </cell>
          <cell r="T3">
            <v>4.7066886734737281</v>
          </cell>
          <cell r="U3">
            <v>-0.86965408653527465</v>
          </cell>
          <cell r="V3">
            <v>-3.3297015915532708</v>
          </cell>
          <cell r="W3">
            <v>-2.3619824033933483</v>
          </cell>
          <cell r="X3">
            <v>-10.67395242335169</v>
          </cell>
          <cell r="Y3">
            <v>-15.037780572584497</v>
          </cell>
        </row>
        <row r="4">
          <cell r="B4">
            <v>-37.068360116155141</v>
          </cell>
          <cell r="C4">
            <v>-36.690111543541313</v>
          </cell>
          <cell r="D4">
            <v>-44.351552916998308</v>
          </cell>
          <cell r="E4">
            <v>-50.5</v>
          </cell>
          <cell r="F4">
            <v>-45.5</v>
          </cell>
          <cell r="G4">
            <v>-53.5</v>
          </cell>
          <cell r="H4">
            <v>-21.531718687877206</v>
          </cell>
          <cell r="I4">
            <v>4.421821968909363</v>
          </cell>
          <cell r="J4">
            <v>13.910839533701655</v>
          </cell>
          <cell r="K4">
            <v>14.173308204148857</v>
          </cell>
          <cell r="L4">
            <v>11.519571325570652</v>
          </cell>
          <cell r="M4">
            <v>16.869586376732261</v>
          </cell>
          <cell r="N4">
            <v>22.863499347552381</v>
          </cell>
          <cell r="O4">
            <v>23.565937019824609</v>
          </cell>
          <cell r="P4">
            <v>12.820569368008439</v>
          </cell>
          <cell r="Q4">
            <v>11.242002229260184</v>
          </cell>
          <cell r="R4">
            <v>-1.6740625340213053</v>
          </cell>
          <cell r="S4">
            <v>-1.6908031593615185</v>
          </cell>
          <cell r="T4">
            <v>-1.607100032660453</v>
          </cell>
          <cell r="U4">
            <v>-1.8079875367430098</v>
          </cell>
          <cell r="V4">
            <v>-9.8117652291813524</v>
          </cell>
          <cell r="W4">
            <v>-12.978832324693663</v>
          </cell>
          <cell r="X4">
            <v>-41.63740100434196</v>
          </cell>
          <cell r="Y4">
            <v>-38.199450462699041</v>
          </cell>
        </row>
      </sheetData>
      <sheetData sheetId="14">
        <row r="2">
          <cell r="B2">
            <v>12.823952467059724</v>
          </cell>
          <cell r="C2">
            <v>10.120401550313529</v>
          </cell>
          <cell r="D2">
            <v>9.1250334545802332</v>
          </cell>
          <cell r="E2">
            <v>8.7014651395307947</v>
          </cell>
          <cell r="F2">
            <v>10.20434420437924</v>
          </cell>
          <cell r="G2">
            <v>4.6056458368742286</v>
          </cell>
          <cell r="H2">
            <v>7.9599671538808732</v>
          </cell>
          <cell r="I2">
            <v>13.693577459838069</v>
          </cell>
          <cell r="J2">
            <v>21.403377404264013</v>
          </cell>
          <cell r="K2">
            <v>25.433165392781234</v>
          </cell>
          <cell r="L2">
            <v>28.864799401649762</v>
          </cell>
          <cell r="M2">
            <v>27.639107422534902</v>
          </cell>
          <cell r="N2">
            <v>27.690495574144865</v>
          </cell>
          <cell r="O2">
            <v>31.8</v>
          </cell>
          <cell r="P2">
            <v>29.787060606215764</v>
          </cell>
          <cell r="Q2">
            <v>30.811176427079801</v>
          </cell>
          <cell r="R2">
            <v>26.581399231902981</v>
          </cell>
          <cell r="S2">
            <v>24.803875055938811</v>
          </cell>
          <cell r="T2">
            <v>23.478868341530266</v>
          </cell>
          <cell r="U2">
            <v>22.105228352836384</v>
          </cell>
          <cell r="V2">
            <v>21.586078122884459</v>
          </cell>
          <cell r="W2">
            <v>24.384559873907534</v>
          </cell>
          <cell r="X2">
            <v>22.964221242082047</v>
          </cell>
          <cell r="Y2">
            <v>16.686439860898918</v>
          </cell>
        </row>
        <row r="3">
          <cell r="B3">
            <v>-26.360600840588631</v>
          </cell>
          <cell r="C3">
            <v>-32.050683425807037</v>
          </cell>
          <cell r="D3">
            <v>-37.774377744874521</v>
          </cell>
          <cell r="E3">
            <v>-28.725915598138094</v>
          </cell>
          <cell r="F3">
            <v>-36.606265431296286</v>
          </cell>
          <cell r="G3">
            <v>-37.800000000000004</v>
          </cell>
          <cell r="H3">
            <v>-32.457551179084909</v>
          </cell>
          <cell r="I3">
            <v>-4.6721206449070083</v>
          </cell>
          <cell r="J3">
            <v>13.633784980259477</v>
          </cell>
          <cell r="K3">
            <v>20.950815326028991</v>
          </cell>
          <cell r="L3">
            <v>17.682734918418063</v>
          </cell>
          <cell r="M3">
            <v>21.706524625474756</v>
          </cell>
          <cell r="N3">
            <v>19.877571624948033</v>
          </cell>
          <cell r="O3">
            <v>22.164808478446421</v>
          </cell>
          <cell r="P3">
            <v>10.129230294044163</v>
          </cell>
          <cell r="Q3">
            <v>2.7260044221387947</v>
          </cell>
          <cell r="R3">
            <v>6.3705500805238389</v>
          </cell>
          <cell r="S3">
            <v>7.3659957410956709</v>
          </cell>
          <cell r="T3">
            <v>4.4825606414035502</v>
          </cell>
          <cell r="U3">
            <v>-0.89474026210840751</v>
          </cell>
          <cell r="V3">
            <v>-3.5582105243069271</v>
          </cell>
          <cell r="W3">
            <v>-2.2938482956031558</v>
          </cell>
          <cell r="X3">
            <v>-10.129363013997011</v>
          </cell>
          <cell r="Y3">
            <v>-13.563488359586016</v>
          </cell>
        </row>
        <row r="4">
          <cell r="B4">
            <v>-37.824857261382796</v>
          </cell>
          <cell r="C4">
            <v>-40.850845842293424</v>
          </cell>
          <cell r="D4">
            <v>-41.716807199156825</v>
          </cell>
          <cell r="E4">
            <v>-52</v>
          </cell>
          <cell r="F4">
            <v>-54</v>
          </cell>
          <cell r="G4">
            <v>-47</v>
          </cell>
          <cell r="H4">
            <v>-20.136144328477759</v>
          </cell>
          <cell r="I4">
            <v>4.1738693351387441</v>
          </cell>
          <cell r="J4">
            <v>13.254667857583652</v>
          </cell>
          <cell r="K4">
            <v>14.173308204148857</v>
          </cell>
          <cell r="L4">
            <v>11.519571325570652</v>
          </cell>
          <cell r="M4">
            <v>17.881761559336198</v>
          </cell>
          <cell r="N4">
            <v>21.491689386699235</v>
          </cell>
          <cell r="O4">
            <v>21.916321428436888</v>
          </cell>
          <cell r="P4">
            <v>12.424056913327764</v>
          </cell>
          <cell r="Q4">
            <v>10.313763513082737</v>
          </cell>
          <cell r="R4">
            <v>-1.7075437847017314</v>
          </cell>
          <cell r="S4">
            <v>-1.7912469114027969</v>
          </cell>
          <cell r="T4">
            <v>-1.5736187819800269</v>
          </cell>
          <cell r="U4">
            <v>-1.824728162083223</v>
          </cell>
          <cell r="V4">
            <v>-9.5984659850687137</v>
          </cell>
          <cell r="W4">
            <v>-14.754883063862271</v>
          </cell>
          <cell r="X4">
            <v>-38.581444967326028</v>
          </cell>
          <cell r="Y4">
            <v>-36.289477939564087</v>
          </cell>
        </row>
      </sheetData>
      <sheetData sheetId="15">
        <row r="2">
          <cell r="B2">
            <v>13.978108189095101</v>
          </cell>
          <cell r="C2">
            <v>8.8430693158079379</v>
          </cell>
          <cell r="D2">
            <v>9.3112586271226867</v>
          </cell>
          <cell r="E2">
            <v>8.2948546189919714</v>
          </cell>
          <cell r="F2">
            <v>8.8936944900552994</v>
          </cell>
          <cell r="G2">
            <v>4.1277014575759594</v>
          </cell>
          <cell r="H2">
            <v>7.5051118879448229</v>
          </cell>
          <cell r="I2">
            <v>14.858988307483864</v>
          </cell>
          <cell r="J2">
            <v>23.098694426383936</v>
          </cell>
          <cell r="K2">
            <v>25.936792430262049</v>
          </cell>
          <cell r="L2">
            <v>28.314993698761196</v>
          </cell>
          <cell r="M2">
            <v>31.05837844387943</v>
          </cell>
          <cell r="N2">
            <v>31.561210009240384</v>
          </cell>
          <cell r="O2">
            <v>28.2</v>
          </cell>
          <cell r="P2">
            <v>31.57428424258871</v>
          </cell>
          <cell r="Q2">
            <v>27.355717388528792</v>
          </cell>
          <cell r="R2">
            <v>24.937188970135789</v>
          </cell>
          <cell r="S2">
            <v>22.858473090767138</v>
          </cell>
          <cell r="T2">
            <v>25.657320043321736</v>
          </cell>
          <cell r="U2">
            <v>21.184177171468203</v>
          </cell>
          <cell r="V2">
            <v>20.755844348927365</v>
          </cell>
          <cell r="W2">
            <v>27.370424348263562</v>
          </cell>
          <cell r="X2">
            <v>21.180592407745578</v>
          </cell>
          <cell r="Y2">
            <v>17.942408452579482</v>
          </cell>
        </row>
        <row r="3">
          <cell r="B3">
            <v>-25.872441565762916</v>
          </cell>
          <cell r="C3">
            <v>-29.512015431683707</v>
          </cell>
          <cell r="D3">
            <v>-33.926987419007666</v>
          </cell>
          <cell r="E3">
            <v>-29.683446118076031</v>
          </cell>
          <cell r="F3">
            <v>-33.527233759505009</v>
          </cell>
          <cell r="G3">
            <v>-33.25</v>
          </cell>
          <cell r="H3">
            <v>-29.727476780844121</v>
          </cell>
          <cell r="I3">
            <v>-5.0024726096984127</v>
          </cell>
          <cell r="J3">
            <v>14.08824447960146</v>
          </cell>
          <cell r="K3">
            <v>22.494559613210075</v>
          </cell>
          <cell r="L3">
            <v>17.509374772159063</v>
          </cell>
          <cell r="M3">
            <v>21.244683675996573</v>
          </cell>
          <cell r="N3">
            <v>21.721882394273109</v>
          </cell>
          <cell r="O3">
            <v>21.109341408044209</v>
          </cell>
          <cell r="P3">
            <v>11.545144206114852</v>
          </cell>
          <cell r="Q3">
            <v>2.67093362573195</v>
          </cell>
          <cell r="R3">
            <v>5.9417630558731949</v>
          </cell>
          <cell r="S3">
            <v>7.4403997384804761</v>
          </cell>
          <cell r="T3">
            <v>4.1687813965053016</v>
          </cell>
          <cell r="U3">
            <v>-0.84456791096214168</v>
          </cell>
          <cell r="V3">
            <v>-3.0359043922985705</v>
          </cell>
          <cell r="W3">
            <v>-2.339271034129951</v>
          </cell>
          <cell r="X3">
            <v>-10.238280895867947</v>
          </cell>
          <cell r="Y3">
            <v>-15.480068236484041</v>
          </cell>
        </row>
        <row r="4">
          <cell r="B4">
            <v>-37.824857261382796</v>
          </cell>
          <cell r="C4">
            <v>-41.229094414907252</v>
          </cell>
          <cell r="D4">
            <v>-47.425422921146712</v>
          </cell>
          <cell r="E4">
            <v>-51.5</v>
          </cell>
          <cell r="F4">
            <v>-53</v>
          </cell>
          <cell r="G4">
            <v>-47.5</v>
          </cell>
          <cell r="H4">
            <v>-19.338673265963784</v>
          </cell>
          <cell r="I4">
            <v>4.0498930182534352</v>
          </cell>
          <cell r="J4">
            <v>12.073558840571247</v>
          </cell>
          <cell r="K4">
            <v>11.811090170124046</v>
          </cell>
          <cell r="L4">
            <v>12.359540068060181</v>
          </cell>
          <cell r="M4">
            <v>16.532194649197617</v>
          </cell>
          <cell r="N4">
            <v>21.263054393223715</v>
          </cell>
          <cell r="O4">
            <v>21.680662058238642</v>
          </cell>
          <cell r="P4">
            <v>13.745765095596676</v>
          </cell>
          <cell r="Q4">
            <v>9.3855247969052904</v>
          </cell>
          <cell r="R4">
            <v>-1.7410250353821577</v>
          </cell>
          <cell r="S4">
            <v>-1.6405812833408793</v>
          </cell>
          <cell r="T4">
            <v>-1.5066562806191748</v>
          </cell>
          <cell r="U4">
            <v>-1.6238406580006661</v>
          </cell>
          <cell r="V4">
            <v>-11.731458426195095</v>
          </cell>
          <cell r="W4">
            <v>-14.345025200977208</v>
          </cell>
          <cell r="X4">
            <v>-38.199450462699041</v>
          </cell>
          <cell r="Y4">
            <v>-35.907483434937099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2055</v>
      </c>
    </row>
    <row r="4" spans="1:5" x14ac:dyDescent="0.25">
      <c r="A4" t="s">
        <v>8</v>
      </c>
      <c r="B4" s="7">
        <v>1</v>
      </c>
    </row>
    <row r="5" spans="1:5" x14ac:dyDescent="0.25">
      <c r="A5" t="s">
        <v>9</v>
      </c>
      <c r="B5" s="7">
        <f>((1+[1]Main!$B$2)^($B$3-2020))*$B$4</f>
        <v>1.4166027560312682</v>
      </c>
    </row>
    <row r="6" spans="1:5" x14ac:dyDescent="0.25">
      <c r="A6" t="s">
        <v>10</v>
      </c>
      <c r="B6" s="7">
        <f>((1+[1]Main!$B$3)^($B$3-2020))*$B$4</f>
        <v>5.5160153675922512</v>
      </c>
    </row>
    <row r="7" spans="1:5" x14ac:dyDescent="0.25">
      <c r="A7" t="s">
        <v>12</v>
      </c>
      <c r="B7" s="2">
        <f>SUM('RES installed'!$C$2:$C$7)</f>
        <v>140</v>
      </c>
    </row>
    <row r="8" spans="1:5" x14ac:dyDescent="0.25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15.644013971594042</v>
      </c>
      <c r="C2" s="2">
        <f>('[1]Qc, Winter, S2'!C2*Main!$B$5)</f>
        <v>12.821572799796693</v>
      </c>
      <c r="D2" s="2">
        <f>('[1]Qc, Winter, S2'!D2*Main!$B$5)</f>
        <v>10.43788705519812</v>
      </c>
      <c r="E2" s="2">
        <f>('[1]Qc, Winter, S2'!E2*Main!$B$5)</f>
        <v>11.161872292932445</v>
      </c>
      <c r="F2" s="2">
        <f>('[1]Qc, Winter, S2'!F2*Main!$B$5)</f>
        <v>11.489339928631072</v>
      </c>
      <c r="G2" s="2">
        <f>('[1]Qc, Winter, S2'!G2*Main!$B$5)</f>
        <v>15.454398568917609</v>
      </c>
      <c r="H2" s="2">
        <f>('[1]Qc, Winter, S2'!H2*Main!$B$5)</f>
        <v>25.130396529040905</v>
      </c>
      <c r="I2" s="2">
        <f>('[1]Qc, Winter, S2'!I2*Main!$B$5)</f>
        <v>28.146243707363531</v>
      </c>
      <c r="J2" s="2">
        <f>('[1]Qc, Winter, S2'!J2*Main!$B$5)</f>
        <v>32.518997903582779</v>
      </c>
      <c r="K2" s="2">
        <f>('[1]Qc, Winter, S2'!K2*Main!$B$5)</f>
        <v>37.59987062670497</v>
      </c>
      <c r="L2" s="2">
        <f>('[1]Qc, Winter, S2'!L2*Main!$B$5)</f>
        <v>33.583792165485157</v>
      </c>
      <c r="M2" s="2">
        <f>('[1]Qc, Winter, S2'!M2*Main!$B$5)</f>
        <v>38.301221712912024</v>
      </c>
      <c r="N2" s="2">
        <f>('[1]Qc, Winter, S2'!N2*Main!$B$5)</f>
        <v>36.68358793465719</v>
      </c>
      <c r="O2" s="2">
        <f>('[1]Qc, Winter, S2'!O2*Main!$B$5)</f>
        <v>38.424355131055023</v>
      </c>
      <c r="P2" s="2">
        <f>('[1]Qc, Winter, S2'!P2*Main!$B$5)</f>
        <v>28.620993807057435</v>
      </c>
      <c r="Q2" s="2">
        <f>('[1]Qc, Winter, S2'!Q2*Main!$B$5)</f>
        <v>32.631016982608813</v>
      </c>
      <c r="R2" s="2">
        <f>('[1]Qc, Winter, S2'!R2*Main!$B$5)</f>
        <v>30.557224657924987</v>
      </c>
      <c r="S2" s="2">
        <f>('[1]Qc, Winter, S2'!S2*Main!$B$5)</f>
        <v>45.472948468603711</v>
      </c>
      <c r="T2" s="2">
        <f>('[1]Qc, Winter, S2'!T2*Main!$B$5)</f>
        <v>38.617113403127888</v>
      </c>
      <c r="U2" s="2">
        <f>('[1]Qc, Winter, S2'!U2*Main!$B$5)</f>
        <v>43.60991514131144</v>
      </c>
      <c r="V2" s="2">
        <f>('[1]Qc, Winter, S2'!V2*Main!$B$5)</f>
        <v>35.034274113286564</v>
      </c>
      <c r="W2" s="2">
        <f>('[1]Qc, Winter, S2'!W2*Main!$B$5)</f>
        <v>32.511805620539732</v>
      </c>
      <c r="X2" s="2">
        <f>('[1]Qc, Winter, S2'!X2*Main!$B$5)</f>
        <v>29.832057246412241</v>
      </c>
      <c r="Y2" s="2">
        <f>('[1]Qc, Winter, S2'!Y2*Main!$B$5)</f>
        <v>21.827354607363713</v>
      </c>
    </row>
    <row r="3" spans="1:25" x14ac:dyDescent="0.25">
      <c r="A3">
        <v>2</v>
      </c>
      <c r="B3" s="2">
        <f>('[1]Qc, Winter, S2'!B3*Main!$B$5)</f>
        <v>-45.339480147367162</v>
      </c>
      <c r="C3" s="2">
        <f>('[1]Qc, Winter, S2'!C3*Main!$B$5)</f>
        <v>-44.79798976852652</v>
      </c>
      <c r="D3" s="2">
        <f>('[1]Qc, Winter, S2'!D3*Main!$B$5)</f>
        <v>-51.148838563297296</v>
      </c>
      <c r="E3" s="2">
        <f>('[1]Qc, Winter, S2'!E3*Main!$B$5)</f>
        <v>-47.423323820123521</v>
      </c>
      <c r="F3" s="2">
        <f>('[1]Qc, Winter, S2'!F3*Main!$B$5)</f>
        <v>-52.060151284149107</v>
      </c>
      <c r="G3" s="2">
        <f>('[1]Qc, Winter, S2'!G3*Main!$B$5)</f>
        <v>-47.226064616363551</v>
      </c>
      <c r="H3" s="2">
        <f>('[1]Qc, Winter, S2'!H3*Main!$B$5)</f>
        <v>-34.839890965416195</v>
      </c>
      <c r="I3" s="2">
        <f>('[1]Qc, Winter, S2'!I3*Main!$B$5)</f>
        <v>-14.205501855701337</v>
      </c>
      <c r="J3" s="2">
        <f>('[1]Qc, Winter, S2'!J3*Main!$B$5)</f>
        <v>-3.7850158748061444</v>
      </c>
      <c r="K3" s="2">
        <f>('[1]Qc, Winter, S2'!K3*Main!$B$5)</f>
        <v>-0.5609394465455052</v>
      </c>
      <c r="L3" s="2">
        <f>('[1]Qc, Winter, S2'!L3*Main!$B$5)</f>
        <v>-5.6512805697336672</v>
      </c>
      <c r="M3" s="2">
        <f>('[1]Qc, Winter, S2'!M3*Main!$B$5)</f>
        <v>-4.1958474920042237</v>
      </c>
      <c r="N3" s="2">
        <f>('[1]Qc, Winter, S2'!N3*Main!$B$5)</f>
        <v>-6.2631239185637879</v>
      </c>
      <c r="O3" s="2">
        <f>('[1]Qc, Winter, S2'!O3*Main!$B$5)</f>
        <v>-6.0308593486527808</v>
      </c>
      <c r="P3" s="2">
        <f>('[1]Qc, Winter, S2'!P3*Main!$B$5)</f>
        <v>-15.100981026740381</v>
      </c>
      <c r="Q3" s="2">
        <f>('[1]Qc, Winter, S2'!Q3*Main!$B$5)</f>
        <v>-19.656656520918443</v>
      </c>
      <c r="R3" s="2">
        <f>('[1]Qc, Winter, S2'!R3*Main!$B$5)</f>
        <v>-20.084560029489662</v>
      </c>
      <c r="S3" s="2">
        <f>('[1]Qc, Winter, S2'!S3*Main!$B$5)</f>
        <v>-6.0941512618511977</v>
      </c>
      <c r="T3" s="2">
        <f>('[1]Qc, Winter, S2'!T3*Main!$B$5)</f>
        <v>-9.7882220095606414</v>
      </c>
      <c r="U3" s="2">
        <f>('[1]Qc, Winter, S2'!U3*Main!$B$5)</f>
        <v>-11.723873104929256</v>
      </c>
      <c r="V3" s="2">
        <f>('[1]Qc, Winter, S2'!V3*Main!$B$5)</f>
        <v>-16.410410226850736</v>
      </c>
      <c r="W3" s="2">
        <f>('[1]Qc, Winter, S2'!W3*Main!$B$5)</f>
        <v>-25.562133847196957</v>
      </c>
      <c r="X3" s="2">
        <f>('[1]Qc, Winter, S2'!X3*Main!$B$5)</f>
        <v>-30.802061942029077</v>
      </c>
      <c r="Y3" s="2">
        <f>('[1]Qc, Winter, S2'!Y3*Main!$B$5)</f>
        <v>-35.385193350012756</v>
      </c>
    </row>
    <row r="4" spans="1:25" x14ac:dyDescent="0.25">
      <c r="A4">
        <v>3</v>
      </c>
      <c r="B4" s="2">
        <f>('[1]Qc, Winter, S2'!B4*Main!$B$5)</f>
        <v>57.752147564020056</v>
      </c>
      <c r="C4" s="2">
        <f>('[1]Qc, Winter, S2'!C4*Main!$B$5)</f>
        <v>77.204850203704126</v>
      </c>
      <c r="D4" s="2">
        <f>('[1]Qc, Winter, S2'!D4*Main!$B$5)</f>
        <v>64.455425399422708</v>
      </c>
      <c r="E4" s="2">
        <f>('[1]Qc, Winter, S2'!E4*Main!$B$5)</f>
        <v>66.580329533469609</v>
      </c>
      <c r="F4" s="2">
        <f>('[1]Qc, Winter, S2'!F4*Main!$B$5)</f>
        <v>71.538439179579044</v>
      </c>
      <c r="G4" s="2">
        <f>('[1]Qc, Winter, S2'!G4*Main!$B$5)</f>
        <v>58.538155547368682</v>
      </c>
      <c r="H4" s="2">
        <f>('[1]Qc, Winter, S2'!H4*Main!$B$5)</f>
        <v>24.208681665708433</v>
      </c>
      <c r="I4" s="2">
        <f>('[1]Qc, Winter, S2'!I4*Main!$B$5)</f>
        <v>3.5522729639770798</v>
      </c>
      <c r="J4" s="2">
        <f>('[1]Qc, Winter, S2'!J4*Main!$B$5)</f>
        <v>-21.569256089063725</v>
      </c>
      <c r="K4" s="2">
        <f>('[1]Qc, Winter, S2'!K4*Main!$B$5)</f>
        <v>-18.431909748836272</v>
      </c>
      <c r="L4" s="2">
        <f>('[1]Qc, Winter, S2'!L4*Main!$B$5)</f>
        <v>-1.7900173983342296</v>
      </c>
      <c r="M4" s="2">
        <f>('[1]Qc, Winter, S2'!M4*Main!$B$5)</f>
        <v>-21.879822709365776</v>
      </c>
      <c r="N4" s="2">
        <f>('[1]Qc, Winter, S2'!N4*Main!$B$5)</f>
        <v>-22.288791358138969</v>
      </c>
      <c r="O4" s="2">
        <f>('[1]Qc, Winter, S2'!O4*Main!$B$5)</f>
        <v>-14.720504747085888</v>
      </c>
      <c r="P4" s="2">
        <f>('[1]Qc, Winter, S2'!P4*Main!$B$5)</f>
        <v>-2.0671366760294836</v>
      </c>
      <c r="Q4" s="2">
        <f>('[1]Qc, Winter, S2'!Q4*Main!$B$5)</f>
        <v>13.080156635811282</v>
      </c>
      <c r="R4" s="2">
        <f>('[1]Qc, Winter, S2'!R4*Main!$B$5)</f>
        <v>15.190091647017789</v>
      </c>
      <c r="S4" s="2">
        <f>('[1]Qc, Winter, S2'!S4*Main!$B$5)</f>
        <v>16.510969181541075</v>
      </c>
      <c r="T4" s="2">
        <f>('[1]Qc, Winter, S2'!T4*Main!$B$5)</f>
        <v>16.345859489725665</v>
      </c>
      <c r="U4" s="2">
        <f>('[1]Qc, Winter, S2'!U4*Main!$B$5)</f>
        <v>15.355201338833201</v>
      </c>
      <c r="V4" s="2">
        <f>('[1]Qc, Winter, S2'!V4*Main!$B$5)</f>
        <v>16.180749797910252</v>
      </c>
      <c r="W4" s="2">
        <f>('[1]Qc, Winter, S2'!W4*Main!$B$5)</f>
        <v>34.086381111591614</v>
      </c>
      <c r="X4" s="2">
        <f>('[1]Qc, Winter, S2'!X4*Main!$B$5)</f>
        <v>53.156717025500406</v>
      </c>
      <c r="Y4" s="2">
        <f>('[1]Qc, Winter, S2'!Y4*Main!$B$5)</f>
        <v>48.419979864812255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14.666263098369413</v>
      </c>
      <c r="C2" s="2">
        <f>('[1]Qc, Winter, S3'!C2*Main!$B$5)</f>
        <v>12.570169411565384</v>
      </c>
      <c r="D2" s="2">
        <f>('[1]Qc, Winter, S3'!D2*Main!$B$5)</f>
        <v>11.836779134760755</v>
      </c>
      <c r="E2" s="2">
        <f>('[1]Qc, Winter, S3'!E2*Main!$B$5)</f>
        <v>10.530068200879667</v>
      </c>
      <c r="F2" s="2">
        <f>('[1]Qc, Winter, S3'!F2*Main!$B$5)</f>
        <v>11.609020552887646</v>
      </c>
      <c r="G2" s="2">
        <f>('[1]Qc, Winter, S3'!G2*Main!$B$5)</f>
        <v>15.454398568917609</v>
      </c>
      <c r="H2" s="2">
        <f>('[1]Qc, Winter, S3'!H2*Main!$B$5)</f>
        <v>24.899842432444199</v>
      </c>
      <c r="I2" s="2">
        <f>('[1]Qc, Winter, S3'!I2*Main!$B$5)</f>
        <v>26.457469084921716</v>
      </c>
      <c r="J2" s="2">
        <f>('[1]Qc, Winter, S3'!J2*Main!$B$5)</f>
        <v>33.819757819726085</v>
      </c>
      <c r="K2" s="2">
        <f>('[1]Qc, Winter, S3'!K2*Main!$B$5)</f>
        <v>35.809400596861877</v>
      </c>
      <c r="L2" s="2">
        <f>('[1]Qc, Winter, S3'!L2*Main!$B$5)</f>
        <v>32.861560075904841</v>
      </c>
      <c r="M2" s="2">
        <f>('[1]Qc, Winter, S3'!M2*Main!$B$5)</f>
        <v>35.109453236836018</v>
      </c>
      <c r="N2" s="2">
        <f>('[1]Qc, Winter, S3'!N2*Main!$B$5)</f>
        <v>33.122074542942904</v>
      </c>
      <c r="O2" s="2">
        <f>('[1]Qc, Winter, S3'!O2*Main!$B$5)</f>
        <v>38.424355131055023</v>
      </c>
      <c r="P2" s="2">
        <f>('[1]Qc, Winter, S3'!P2*Main!$B$5)</f>
        <v>29.575026933959354</v>
      </c>
      <c r="Q2" s="2">
        <f>('[1]Qc, Winter, S3'!Q2*Main!$B$5)</f>
        <v>28.401070336715073</v>
      </c>
      <c r="R2" s="2">
        <f>('[1]Qc, Winter, S3'!R2*Main!$B$5)</f>
        <v>32.428075147185702</v>
      </c>
      <c r="S2" s="2">
        <f>('[1]Qc, Winter, S3'!S2*Main!$B$5)</f>
        <v>46.747890949031849</v>
      </c>
      <c r="T2" s="2">
        <f>('[1]Qc, Winter, S3'!T2*Main!$B$5)</f>
        <v>38.617113403127888</v>
      </c>
      <c r="U2" s="2">
        <f>('[1]Qc, Winter, S3'!U2*Main!$B$5)</f>
        <v>41.964257966167615</v>
      </c>
      <c r="V2" s="2">
        <f>('[1]Qc, Winter, S3'!V2*Main!$B$5)</f>
        <v>38.080732731833223</v>
      </c>
      <c r="W2" s="2">
        <f>('[1]Qc, Winter, S3'!W2*Main!$B$5)</f>
        <v>30.818482411136625</v>
      </c>
      <c r="X2" s="2">
        <f>('[1]Qc, Winter, S3'!X2*Main!$B$5)</f>
        <v>24.860047705343536</v>
      </c>
      <c r="Y2" s="2">
        <f>('[1]Qc, Winter, S3'!Y2*Main!$B$5)</f>
        <v>19.49627790172293</v>
      </c>
    </row>
    <row r="3" spans="1:25" x14ac:dyDescent="0.25">
      <c r="A3">
        <v>2</v>
      </c>
      <c r="B3" s="2">
        <f>('[1]Qc, Winter, S3'!B3*Main!$B$5)</f>
        <v>-44.102948870620786</v>
      </c>
      <c r="C3" s="2">
        <f>('[1]Qc, Winter, S3'!C3*Main!$B$5)</f>
        <v>-46.589909359267587</v>
      </c>
      <c r="D3" s="2">
        <f>('[1]Qc, Winter, S3'!D3*Main!$B$5)</f>
        <v>-52.596447201881183</v>
      </c>
      <c r="E3" s="2">
        <f>('[1]Qc, Winter, S3'!E3*Main!$B$5)</f>
        <v>-47.423323820123521</v>
      </c>
      <c r="F3" s="2">
        <f>('[1]Qc, Winter, S3'!F3*Main!$B$5)</f>
        <v>-53.547584177981946</v>
      </c>
      <c r="G3" s="2">
        <f>('[1]Qc, Winter, S3'!G3*Main!$B$5)</f>
        <v>-48.550159885981216</v>
      </c>
      <c r="H3" s="2">
        <f>('[1]Qc, Winter, S3'!H3*Main!$B$5)</f>
        <v>-36.154603832035676</v>
      </c>
      <c r="I3" s="2">
        <f>('[1]Qc, Winter, S3'!I3*Main!$B$5)</f>
        <v>-12.582015929335471</v>
      </c>
      <c r="J3" s="2">
        <f>('[1]Qc, Winter, S3'!J3*Main!$B$5)</f>
        <v>-4.2232808708363301</v>
      </c>
      <c r="K3" s="2">
        <f>('[1]Qc, Winter, S3'!K3*Main!$B$5)</f>
        <v>-0.59210274913136651</v>
      </c>
      <c r="L3" s="2">
        <f>('[1]Qc, Winter, S3'!L3*Main!$B$5)</f>
        <v>-5.5953272967660075</v>
      </c>
      <c r="M3" s="2">
        <f>('[1]Qc, Winter, S3'!M3*Main!$B$5)</f>
        <v>-4.2369832517297548</v>
      </c>
      <c r="N3" s="2">
        <f>('[1]Qc, Winter, S3'!N3*Main!$B$5)</f>
        <v>-5.8076239972136943</v>
      </c>
      <c r="O3" s="2">
        <f>('[1]Qc, Winter, S3'!O3*Main!$B$5)</f>
        <v>-5.4564917916382303</v>
      </c>
      <c r="P3" s="2">
        <f>('[1]Qc, Winter, S3'!P3*Main!$B$5)</f>
        <v>-15.972191470590786</v>
      </c>
      <c r="Q3" s="2">
        <f>('[1]Qc, Winter, S3'!Q3*Main!$B$5)</f>
        <v>-19.447543153674633</v>
      </c>
      <c r="R3" s="2">
        <f>('[1]Qc, Winter, S3'!R3*Main!$B$5)</f>
        <v>-18.968751138962457</v>
      </c>
      <c r="S3" s="2">
        <f>('[1]Qc, Winter, S3'!S3*Main!$B$5)</f>
        <v>-6.7289586849606984</v>
      </c>
      <c r="T3" s="2">
        <f>('[1]Qc, Winter, S3'!T3*Main!$B$5)</f>
        <v>-9.6035385754179856</v>
      </c>
      <c r="U3" s="2">
        <f>('[1]Qc, Winter, S3'!U3*Main!$B$5)</f>
        <v>-11.259561298793445</v>
      </c>
      <c r="V3" s="2">
        <f>('[1]Qc, Winter, S3'!V3*Main!$B$5)</f>
        <v>-19.510154380811436</v>
      </c>
      <c r="W3" s="2">
        <f>('[1]Qc, Winter, S3'!W3*Main!$B$5)</f>
        <v>-26.035506696219127</v>
      </c>
      <c r="X3" s="2">
        <f>('[1]Qc, Winter, S3'!X3*Main!$B$5)</f>
        <v>-29.849420851038481</v>
      </c>
      <c r="Y3" s="2">
        <f>('[1]Qc, Winter, S3'!Y3*Main!$B$5)</f>
        <v>-37.887176718195477</v>
      </c>
    </row>
    <row r="4" spans="1:25" x14ac:dyDescent="0.25">
      <c r="A4">
        <v>3</v>
      </c>
      <c r="B4" s="2">
        <f>('[1]Qc, Winter, S3'!B4*Main!$B$5)</f>
        <v>60.039361328931747</v>
      </c>
      <c r="C4" s="2">
        <f>('[1]Qc, Winter, S3'!C4*Main!$B$5)</f>
        <v>73.663343313625944</v>
      </c>
      <c r="D4" s="2">
        <f>('[1]Qc, Winter, S3'!D4*Main!$B$5)</f>
        <v>70.83013780156341</v>
      </c>
      <c r="E4" s="2">
        <f>('[1]Qc, Winter, S3'!E4*Main!$B$5)</f>
        <v>77.91315158171976</v>
      </c>
      <c r="F4" s="2">
        <f>('[1]Qc, Winter, S3'!F4*Main!$B$5)</f>
        <v>72.246740557594677</v>
      </c>
      <c r="G4" s="2">
        <f>('[1]Qc, Winter, S3'!G4*Main!$B$5)</f>
        <v>61.407672976161265</v>
      </c>
      <c r="H4" s="2">
        <f>('[1]Qc, Winter, S3'!H4*Main!$B$5)</f>
        <v>27.332382525799844</v>
      </c>
      <c r="I4" s="2">
        <f>('[1]Qc, Winter, S3'!I4*Main!$B$5)</f>
        <v>3.0831048366593521</v>
      </c>
      <c r="J4" s="2">
        <f>('[1]Qc, Winter, S3'!J4*Main!$B$5)</f>
        <v>-20.196667065214214</v>
      </c>
      <c r="K4" s="2">
        <f>('[1]Qc, Winter, S3'!K4*Main!$B$5)</f>
        <v>-19.216246333893135</v>
      </c>
      <c r="L4" s="2">
        <f>('[1]Qc, Winter, S3'!L4*Main!$B$5)</f>
        <v>-1.7393565285700534</v>
      </c>
      <c r="M4" s="2">
        <f>('[1]Qc, Winter, S3'!M4*Main!$B$5)</f>
        <v>-19.834979465499814</v>
      </c>
      <c r="N4" s="2">
        <f>('[1]Qc, Winter, S3'!N4*Main!$B$5)</f>
        <v>-19.630495141113215</v>
      </c>
      <c r="O4" s="2">
        <f>('[1]Qc, Winter, S3'!O4*Main!$B$5)</f>
        <v>-16.461639717171312</v>
      </c>
      <c r="P4" s="2">
        <f>('[1]Qc, Winter, S3'!P4*Main!$B$5)</f>
        <v>-1.8899535323698136</v>
      </c>
      <c r="Q4" s="2">
        <f>('[1]Qc, Winter, S3'!Q4*Main!$B$5)</f>
        <v>11.653230457359143</v>
      </c>
      <c r="R4" s="2">
        <f>('[1]Qc, Winter, S3'!R4*Main!$B$5)</f>
        <v>17.501627332433539</v>
      </c>
      <c r="S4" s="2">
        <f>('[1]Qc, Winter, S3'!S4*Main!$B$5)</f>
        <v>15.355201338833201</v>
      </c>
      <c r="T4" s="2">
        <f>('[1]Qc, Winter, S3'!T4*Main!$B$5)</f>
        <v>17.831846716064362</v>
      </c>
      <c r="U4" s="2">
        <f>('[1]Qc, Winter, S3'!U4*Main!$B$5)</f>
        <v>14.859872263386967</v>
      </c>
      <c r="V4" s="2">
        <f>('[1]Qc, Winter, S3'!V4*Main!$B$5)</f>
        <v>17.33651764061813</v>
      </c>
      <c r="W4" s="2">
        <f>('[1]Qc, Winter, S3'!W4*Main!$B$5)</f>
        <v>36.49652927099708</v>
      </c>
      <c r="X4" s="2">
        <f>('[1]Qc, Winter, S3'!X4*Main!$B$5)</f>
        <v>54.735629412396456</v>
      </c>
      <c r="Y4" s="2">
        <f>('[1]Qc, Winter, S3'!Y4*Main!$B$5)</f>
        <v>50.525196380673648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18.209659052022424</v>
      </c>
      <c r="C2" s="2">
        <f>('FL Characterization'!C$4-'FL Characterization'!C$2)*VLOOKUP($A2,'FL Ratio'!$A$2:$B$6,2,FALSE)</f>
        <v>20.046523689518462</v>
      </c>
      <c r="D2" s="2">
        <f>('FL Characterization'!D$4-'FL Characterization'!D$2)*VLOOKUP($A2,'FL Ratio'!$A$2:$B$6,2,FALSE)</f>
        <v>26.092454773453344</v>
      </c>
      <c r="E2" s="2">
        <f>('FL Characterization'!E$4-'FL Characterization'!E$2)*VLOOKUP($A2,'FL Ratio'!$A$2:$B$6,2,FALSE)</f>
        <v>29.913950220121265</v>
      </c>
      <c r="F2" s="2">
        <f>('FL Characterization'!F$4-'FL Characterization'!F$2)*VLOOKUP($A2,'FL Ratio'!$A$2:$B$6,2,FALSE)</f>
        <v>35.17200518903708</v>
      </c>
      <c r="G2" s="2">
        <f>('FL Characterization'!G$4-'FL Characterization'!G$2)*VLOOKUP($A2,'FL Ratio'!$A$2:$B$6,2,FALSE)</f>
        <v>41.113541742129307</v>
      </c>
      <c r="H2" s="2">
        <f>('FL Characterization'!H$4-'FL Characterization'!H$2)*VLOOKUP($A2,'FL Ratio'!$A$2:$B$6,2,FALSE)</f>
        <v>36.649036504039216</v>
      </c>
      <c r="I2" s="2">
        <f>('FL Characterization'!I$4-'FL Characterization'!I$2)*VLOOKUP($A2,'FL Ratio'!$A$2:$B$6,2,FALSE)</f>
        <v>52.393824688943276</v>
      </c>
      <c r="J2" s="2">
        <f>('FL Characterization'!J$4-'FL Characterization'!J$2)*VLOOKUP($A2,'FL Ratio'!$A$2:$B$6,2,FALSE)</f>
        <v>48.065486230213168</v>
      </c>
      <c r="K2" s="2">
        <f>('FL Characterization'!K$4-'FL Characterization'!K$2)*VLOOKUP($A2,'FL Ratio'!$A$2:$B$6,2,FALSE)</f>
        <v>54.287173323803451</v>
      </c>
      <c r="L2" s="2">
        <f>('FL Characterization'!L$4-'FL Characterization'!L$2)*VLOOKUP($A2,'FL Ratio'!$A$2:$B$6,2,FALSE)</f>
        <v>55.792698798190173</v>
      </c>
      <c r="M2" s="2">
        <f>('FL Characterization'!M$4-'FL Characterization'!M$2)*VLOOKUP($A2,'FL Ratio'!$A$2:$B$6,2,FALSE)</f>
        <v>51.752327861736205</v>
      </c>
      <c r="N2" s="2">
        <f>('FL Characterization'!N$4-'FL Characterization'!N$2)*VLOOKUP($A2,'FL Ratio'!$A$2:$B$6,2,FALSE)</f>
        <v>48.820833614607352</v>
      </c>
      <c r="O2" s="2">
        <f>('FL Characterization'!O$4-'FL Characterization'!O$2)*VLOOKUP($A2,'FL Ratio'!$A$2:$B$6,2,FALSE)</f>
        <v>44.946636581113069</v>
      </c>
      <c r="P2" s="2">
        <f>('FL Characterization'!P$4-'FL Characterization'!P$2)*VLOOKUP($A2,'FL Ratio'!$A$2:$B$6,2,FALSE)</f>
        <v>41.400752782297879</v>
      </c>
      <c r="Q2" s="2">
        <f>('FL Characterization'!Q$4-'FL Characterization'!Q$2)*VLOOKUP($A2,'FL Ratio'!$A$2:$B$6,2,FALSE)</f>
        <v>37.260147966592811</v>
      </c>
      <c r="R2" s="2">
        <f>('FL Characterization'!R$4-'FL Characterization'!R$2)*VLOOKUP($A2,'FL Ratio'!$A$2:$B$6,2,FALSE)</f>
        <v>36.872324806119337</v>
      </c>
      <c r="S2" s="2">
        <f>('FL Characterization'!S$4-'FL Characterization'!S$2)*VLOOKUP($A2,'FL Ratio'!$A$2:$B$6,2,FALSE)</f>
        <v>29.214330350983673</v>
      </c>
      <c r="T2" s="2">
        <f>('FL Characterization'!T$4-'FL Characterization'!T$2)*VLOOKUP($A2,'FL Ratio'!$A$2:$B$6,2,FALSE)</f>
        <v>24.171368461316131</v>
      </c>
      <c r="U2" s="2">
        <f>('FL Characterization'!U$4-'FL Characterization'!U$2)*VLOOKUP($A2,'FL Ratio'!$A$2:$B$6,2,FALSE)</f>
        <v>28.68252342937215</v>
      </c>
      <c r="V2" s="2">
        <f>('FL Characterization'!V$4-'FL Characterization'!V$2)*VLOOKUP($A2,'FL Ratio'!$A$2:$B$6,2,FALSE)</f>
        <v>29.22466893978693</v>
      </c>
      <c r="W2" s="2">
        <f>('FL Characterization'!W$4-'FL Characterization'!W$2)*VLOOKUP($A2,'FL Ratio'!$A$2:$B$6,2,FALSE)</f>
        <v>33.397928566468153</v>
      </c>
      <c r="X2" s="2">
        <f>('FL Characterization'!X$4-'FL Characterization'!X$2)*VLOOKUP($A2,'FL Ratio'!$A$2:$B$6,2,FALSE)</f>
        <v>16.21645477896492</v>
      </c>
      <c r="Y2" s="2">
        <f>('FL Characterization'!Y$4-'FL Characterization'!Y$2)*VLOOKUP($A2,'FL Ratio'!$A$2:$B$6,2,FALSE)</f>
        <v>15.569662577004964</v>
      </c>
    </row>
    <row r="3" spans="1:25" x14ac:dyDescent="0.25">
      <c r="A3">
        <v>2</v>
      </c>
      <c r="B3" s="2">
        <f>('FL Characterization'!B$4-'FL Characterization'!B$2)*VLOOKUP($A3,'FL Ratio'!$A$2:$B$6,2,FALSE)</f>
        <v>20.232954502247139</v>
      </c>
      <c r="C3" s="2">
        <f>('FL Characterization'!C$4-'FL Characterization'!C$2)*VLOOKUP($A3,'FL Ratio'!$A$2:$B$6,2,FALSE)</f>
        <v>22.273915210576067</v>
      </c>
      <c r="D3" s="2">
        <f>('FL Characterization'!D$4-'FL Characterization'!D$2)*VLOOKUP($A3,'FL Ratio'!$A$2:$B$6,2,FALSE)</f>
        <v>28.991616414948158</v>
      </c>
      <c r="E3" s="2">
        <f>('FL Characterization'!E$4-'FL Characterization'!E$2)*VLOOKUP($A3,'FL Ratio'!$A$2:$B$6,2,FALSE)</f>
        <v>33.237722466801408</v>
      </c>
      <c r="F3" s="2">
        <f>('FL Characterization'!F$4-'FL Characterization'!F$2)*VLOOKUP($A3,'FL Ratio'!$A$2:$B$6,2,FALSE)</f>
        <v>39.080005765596752</v>
      </c>
      <c r="G3" s="2">
        <f>('FL Characterization'!G$4-'FL Characterization'!G$2)*VLOOKUP($A3,'FL Ratio'!$A$2:$B$6,2,FALSE)</f>
        <v>45.681713046810337</v>
      </c>
      <c r="H3" s="2">
        <f>('FL Characterization'!H$4-'FL Characterization'!H$2)*VLOOKUP($A3,'FL Ratio'!$A$2:$B$6,2,FALSE)</f>
        <v>40.721151671154686</v>
      </c>
      <c r="I3" s="2">
        <f>('FL Characterization'!I$4-'FL Characterization'!I$2)*VLOOKUP($A3,'FL Ratio'!$A$2:$B$6,2,FALSE)</f>
        <v>58.215360765492527</v>
      </c>
      <c r="J3" s="2">
        <f>('FL Characterization'!J$4-'FL Characterization'!J$2)*VLOOKUP($A3,'FL Ratio'!$A$2:$B$6,2,FALSE)</f>
        <v>53.406095811347967</v>
      </c>
      <c r="K3" s="2">
        <f>('FL Characterization'!K$4-'FL Characterization'!K$2)*VLOOKUP($A3,'FL Ratio'!$A$2:$B$6,2,FALSE)</f>
        <v>60.319081470892726</v>
      </c>
      <c r="L3" s="2">
        <f>('FL Characterization'!L$4-'FL Characterization'!L$2)*VLOOKUP($A3,'FL Ratio'!$A$2:$B$6,2,FALSE)</f>
        <v>61.991887553544636</v>
      </c>
      <c r="M3" s="2">
        <f>('FL Characterization'!M$4-'FL Characterization'!M$2)*VLOOKUP($A3,'FL Ratio'!$A$2:$B$6,2,FALSE)</f>
        <v>57.502586513040228</v>
      </c>
      <c r="N3" s="2">
        <f>('FL Characterization'!N$4-'FL Characterization'!N$2)*VLOOKUP($A3,'FL Ratio'!$A$2:$B$6,2,FALSE)</f>
        <v>54.245370682897054</v>
      </c>
      <c r="O3" s="2">
        <f>('FL Characterization'!O$4-'FL Characterization'!O$2)*VLOOKUP($A3,'FL Ratio'!$A$2:$B$6,2,FALSE)</f>
        <v>49.940707312347854</v>
      </c>
      <c r="P3" s="2">
        <f>('FL Characterization'!P$4-'FL Characterization'!P$2)*VLOOKUP($A3,'FL Ratio'!$A$2:$B$6,2,FALSE)</f>
        <v>46.000836424775422</v>
      </c>
      <c r="Q3" s="2">
        <f>('FL Characterization'!Q$4-'FL Characterization'!Q$2)*VLOOKUP($A3,'FL Ratio'!$A$2:$B$6,2,FALSE)</f>
        <v>41.400164407325349</v>
      </c>
      <c r="R3" s="2">
        <f>('FL Characterization'!R$4-'FL Characterization'!R$2)*VLOOKUP($A3,'FL Ratio'!$A$2:$B$6,2,FALSE)</f>
        <v>40.969249784577045</v>
      </c>
      <c r="S3" s="2">
        <f>('FL Characterization'!S$4-'FL Characterization'!S$2)*VLOOKUP($A3,'FL Ratio'!$A$2:$B$6,2,FALSE)</f>
        <v>32.460367056648529</v>
      </c>
      <c r="T3" s="2">
        <f>('FL Characterization'!T$4-'FL Characterization'!T$2)*VLOOKUP($A3,'FL Ratio'!$A$2:$B$6,2,FALSE)</f>
        <v>26.857076068129036</v>
      </c>
      <c r="U3" s="2">
        <f>('FL Characterization'!U$4-'FL Characterization'!U$2)*VLOOKUP($A3,'FL Ratio'!$A$2:$B$6,2,FALSE)</f>
        <v>31.869470477080167</v>
      </c>
      <c r="V3" s="2">
        <f>('FL Characterization'!V$4-'FL Characterization'!V$2)*VLOOKUP($A3,'FL Ratio'!$A$2:$B$6,2,FALSE)</f>
        <v>32.471854377541035</v>
      </c>
      <c r="W3" s="2">
        <f>('FL Characterization'!W$4-'FL Characterization'!W$2)*VLOOKUP($A3,'FL Ratio'!$A$2:$B$6,2,FALSE)</f>
        <v>37.108809518297953</v>
      </c>
      <c r="X3" s="2">
        <f>('FL Characterization'!X$4-'FL Characterization'!X$2)*VLOOKUP($A3,'FL Ratio'!$A$2:$B$6,2,FALSE)</f>
        <v>18.018283087738798</v>
      </c>
      <c r="Y3" s="2">
        <f>('FL Characterization'!Y$4-'FL Characterization'!Y$2)*VLOOKUP($A3,'FL Ratio'!$A$2:$B$6,2,FALSE)</f>
        <v>17.299625085561072</v>
      </c>
    </row>
    <row r="4" spans="1:25" x14ac:dyDescent="0.25">
      <c r="A4">
        <v>3</v>
      </c>
      <c r="B4" s="2">
        <f>('FL Characterization'!B$4-'FL Characterization'!B$2)*VLOOKUP($A4,'FL Ratio'!$A$2:$B$6,2,FALSE)</f>
        <v>25.291193127808921</v>
      </c>
      <c r="C4" s="2">
        <f>('FL Characterization'!C$4-'FL Characterization'!C$2)*VLOOKUP($A4,'FL Ratio'!$A$2:$B$6,2,FALSE)</f>
        <v>27.842394013220083</v>
      </c>
      <c r="D4" s="2">
        <f>('FL Characterization'!D$4-'FL Characterization'!D$2)*VLOOKUP($A4,'FL Ratio'!$A$2:$B$6,2,FALSE)</f>
        <v>36.239520518685197</v>
      </c>
      <c r="E4" s="2">
        <f>('FL Characterization'!E$4-'FL Characterization'!E$2)*VLOOKUP($A4,'FL Ratio'!$A$2:$B$6,2,FALSE)</f>
        <v>41.547153083501755</v>
      </c>
      <c r="F4" s="2">
        <f>('FL Characterization'!F$4-'FL Characterization'!F$2)*VLOOKUP($A4,'FL Ratio'!$A$2:$B$6,2,FALSE)</f>
        <v>48.850007206995947</v>
      </c>
      <c r="G4" s="2">
        <f>('FL Characterization'!G$4-'FL Characterization'!G$2)*VLOOKUP($A4,'FL Ratio'!$A$2:$B$6,2,FALSE)</f>
        <v>57.10214130851292</v>
      </c>
      <c r="H4" s="2">
        <f>('FL Characterization'!H$4-'FL Characterization'!H$2)*VLOOKUP($A4,'FL Ratio'!$A$2:$B$6,2,FALSE)</f>
        <v>50.901439588943354</v>
      </c>
      <c r="I4" s="2">
        <f>('FL Characterization'!I$4-'FL Characterization'!I$2)*VLOOKUP($A4,'FL Ratio'!$A$2:$B$6,2,FALSE)</f>
        <v>72.76920095686566</v>
      </c>
      <c r="J4" s="2">
        <f>('FL Characterization'!J$4-'FL Characterization'!J$2)*VLOOKUP($A4,'FL Ratio'!$A$2:$B$6,2,FALSE)</f>
        <v>66.757619764184952</v>
      </c>
      <c r="K4" s="2">
        <f>('FL Characterization'!K$4-'FL Characterization'!K$2)*VLOOKUP($A4,'FL Ratio'!$A$2:$B$6,2,FALSE)</f>
        <v>75.398851838615911</v>
      </c>
      <c r="L4" s="2">
        <f>('FL Characterization'!L$4-'FL Characterization'!L$2)*VLOOKUP($A4,'FL Ratio'!$A$2:$B$6,2,FALSE)</f>
        <v>77.489859441930804</v>
      </c>
      <c r="M4" s="2">
        <f>('FL Characterization'!M$4-'FL Characterization'!M$2)*VLOOKUP($A4,'FL Ratio'!$A$2:$B$6,2,FALSE)</f>
        <v>71.878233141300285</v>
      </c>
      <c r="N4" s="2">
        <f>('FL Characterization'!N$4-'FL Characterization'!N$2)*VLOOKUP($A4,'FL Ratio'!$A$2:$B$6,2,FALSE)</f>
        <v>67.806713353621319</v>
      </c>
      <c r="O4" s="2">
        <f>('FL Characterization'!O$4-'FL Characterization'!O$2)*VLOOKUP($A4,'FL Ratio'!$A$2:$B$6,2,FALSE)</f>
        <v>62.425884140434817</v>
      </c>
      <c r="P4" s="2">
        <f>('FL Characterization'!P$4-'FL Characterization'!P$2)*VLOOKUP($A4,'FL Ratio'!$A$2:$B$6,2,FALSE)</f>
        <v>57.501045530969279</v>
      </c>
      <c r="Q4" s="2">
        <f>('FL Characterization'!Q$4-'FL Characterization'!Q$2)*VLOOKUP($A4,'FL Ratio'!$A$2:$B$6,2,FALSE)</f>
        <v>51.750205509156679</v>
      </c>
      <c r="R4" s="2">
        <f>('FL Characterization'!R$4-'FL Characterization'!R$2)*VLOOKUP($A4,'FL Ratio'!$A$2:$B$6,2,FALSE)</f>
        <v>51.211562230721306</v>
      </c>
      <c r="S4" s="2">
        <f>('FL Characterization'!S$4-'FL Characterization'!S$2)*VLOOKUP($A4,'FL Ratio'!$A$2:$B$6,2,FALSE)</f>
        <v>40.57545882081066</v>
      </c>
      <c r="T4" s="2">
        <f>('FL Characterization'!T$4-'FL Characterization'!T$2)*VLOOKUP($A4,'FL Ratio'!$A$2:$B$6,2,FALSE)</f>
        <v>33.57134508516129</v>
      </c>
      <c r="U4" s="2">
        <f>('FL Characterization'!U$4-'FL Characterization'!U$2)*VLOOKUP($A4,'FL Ratio'!$A$2:$B$6,2,FALSE)</f>
        <v>39.836838096350206</v>
      </c>
      <c r="V4" s="2">
        <f>('FL Characterization'!V$4-'FL Characterization'!V$2)*VLOOKUP($A4,'FL Ratio'!$A$2:$B$6,2,FALSE)</f>
        <v>40.589817971926294</v>
      </c>
      <c r="W4" s="2">
        <f>('FL Characterization'!W$4-'FL Characterization'!W$2)*VLOOKUP($A4,'FL Ratio'!$A$2:$B$6,2,FALSE)</f>
        <v>46.386011897872436</v>
      </c>
      <c r="X4" s="2">
        <f>('FL Characterization'!X$4-'FL Characterization'!X$2)*VLOOKUP($A4,'FL Ratio'!$A$2:$B$6,2,FALSE)</f>
        <v>22.5228538596735</v>
      </c>
      <c r="Y4" s="2">
        <f>('FL Characterization'!Y$4-'FL Characterization'!Y$2)*VLOOKUP($A4,'FL Ratio'!$A$2:$B$6,2,FALSE)</f>
        <v>21.624531356951337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50.483833447716869</v>
      </c>
      <c r="C2" s="2">
        <f>('FL Characterization'!C$2-'FL Characterization'!C$3)*VLOOKUP($A2,'FL Ratio'!$A$2:$B$6,2,FALSE)</f>
        <v>53.426548846107806</v>
      </c>
      <c r="D2" s="2">
        <f>('FL Characterization'!D$2-'FL Characterization'!D$3)*VLOOKUP($A2,'FL Ratio'!$A$2:$B$6,2,FALSE)</f>
        <v>56.417174777977245</v>
      </c>
      <c r="E2" s="2">
        <f>('FL Characterization'!E$2-'FL Characterization'!E$3)*VLOOKUP($A2,'FL Ratio'!$A$2:$B$6,2,FALSE)</f>
        <v>58.981649122590419</v>
      </c>
      <c r="F2" s="2">
        <f>('FL Characterization'!F$2-'FL Characterization'!F$3)*VLOOKUP($A2,'FL Ratio'!$A$2:$B$6,2,FALSE)</f>
        <v>59.651135787777044</v>
      </c>
      <c r="G2" s="2">
        <f>('FL Characterization'!G$2-'FL Characterization'!G$3)*VLOOKUP($A2,'FL Ratio'!$A$2:$B$6,2,FALSE)</f>
        <v>62.398426641716135</v>
      </c>
      <c r="H2" s="2">
        <f>('FL Characterization'!H$2-'FL Characterization'!H$3)*VLOOKUP($A2,'FL Ratio'!$A$2:$B$6,2,FALSE)</f>
        <v>62.079443353030236</v>
      </c>
      <c r="I2" s="2">
        <f>('FL Characterization'!I$2-'FL Characterization'!I$3)*VLOOKUP($A2,'FL Ratio'!$A$2:$B$6,2,FALSE)</f>
        <v>58.679560600973247</v>
      </c>
      <c r="J2" s="2">
        <f>('FL Characterization'!J$2-'FL Characterization'!J$3)*VLOOKUP($A2,'FL Ratio'!$A$2:$B$6,2,FALSE)</f>
        <v>53.166066840406188</v>
      </c>
      <c r="K2" s="2">
        <f>('FL Characterization'!K$2-'FL Characterization'!K$3)*VLOOKUP($A2,'FL Ratio'!$A$2:$B$6,2,FALSE)</f>
        <v>78.07286199061754</v>
      </c>
      <c r="L2" s="2">
        <f>('FL Characterization'!L$2-'FL Characterization'!L$3)*VLOOKUP($A2,'FL Ratio'!$A$2:$B$6,2,FALSE)</f>
        <v>76.241292727874395</v>
      </c>
      <c r="M2" s="2">
        <f>('FL Characterization'!M$2-'FL Characterization'!M$3)*VLOOKUP($A2,'FL Ratio'!$A$2:$B$6,2,FALSE)</f>
        <v>70.204565509581428</v>
      </c>
      <c r="N2" s="2">
        <f>('FL Characterization'!N$2-'FL Characterization'!N$3)*VLOOKUP($A2,'FL Ratio'!$A$2:$B$6,2,FALSE)</f>
        <v>68.498698357043764</v>
      </c>
      <c r="O2" s="2">
        <f>('FL Characterization'!O$2-'FL Characterization'!O$3)*VLOOKUP($A2,'FL Ratio'!$A$2:$B$6,2,FALSE)</f>
        <v>68.780235781405679</v>
      </c>
      <c r="P2" s="2">
        <f>('FL Characterization'!P$2-'FL Characterization'!P$3)*VLOOKUP($A2,'FL Ratio'!$A$2:$B$6,2,FALSE)</f>
        <v>65.521689103110319</v>
      </c>
      <c r="Q2" s="2">
        <f>('FL Characterization'!Q$2-'FL Characterization'!Q$3)*VLOOKUP($A2,'FL Ratio'!$A$2:$B$6,2,FALSE)</f>
        <v>60.060392607964573</v>
      </c>
      <c r="R2" s="2">
        <f>('FL Characterization'!R$2-'FL Characterization'!R$3)*VLOOKUP($A2,'FL Ratio'!$A$2:$B$6,2,FALSE)</f>
        <v>53.97802430251577</v>
      </c>
      <c r="S2" s="2">
        <f>('FL Characterization'!S$2-'FL Characterization'!S$3)*VLOOKUP($A2,'FL Ratio'!$A$2:$B$6,2,FALSE)</f>
        <v>52.041682267876183</v>
      </c>
      <c r="T2" s="2">
        <f>('FL Characterization'!T$2-'FL Characterization'!T$3)*VLOOKUP($A2,'FL Ratio'!$A$2:$B$6,2,FALSE)</f>
        <v>32.713186178779154</v>
      </c>
      <c r="U2" s="2">
        <f>('FL Characterization'!U$2-'FL Characterization'!U$3)*VLOOKUP($A2,'FL Ratio'!$A$2:$B$6,2,FALSE)</f>
        <v>34.983767224607021</v>
      </c>
      <c r="V2" s="2">
        <f>('FL Characterization'!V$2-'FL Characterization'!V$3)*VLOOKUP($A2,'FL Ratio'!$A$2:$B$6,2,FALSE)</f>
        <v>38.248491840114077</v>
      </c>
      <c r="W2" s="2">
        <f>('FL Characterization'!W$2-'FL Characterization'!W$3)*VLOOKUP($A2,'FL Ratio'!$A$2:$B$6,2,FALSE)</f>
        <v>39.161187502879798</v>
      </c>
      <c r="X2" s="2">
        <f>('FL Characterization'!X$2-'FL Characterization'!X$3)*VLOOKUP($A2,'FL Ratio'!$A$2:$B$6,2,FALSE)</f>
        <v>40.842468986921915</v>
      </c>
      <c r="Y2" s="2">
        <f>('FL Characterization'!Y$2-'FL Characterization'!Y$3)*VLOOKUP($A2,'FL Ratio'!$A$2:$B$6,2,FALSE)</f>
        <v>45.082551199770542</v>
      </c>
    </row>
    <row r="3" spans="1:25" x14ac:dyDescent="0.25">
      <c r="A3">
        <v>2</v>
      </c>
      <c r="B3" s="2">
        <f>('FL Characterization'!B$2-'FL Characterization'!B$3)*VLOOKUP($A3,'FL Ratio'!$A$2:$B$6,2,FALSE)</f>
        <v>56.093148275240964</v>
      </c>
      <c r="C3" s="2">
        <f>('FL Characterization'!C$2-'FL Characterization'!C$3)*VLOOKUP($A3,'FL Ratio'!$A$2:$B$6,2,FALSE)</f>
        <v>59.362832051230896</v>
      </c>
      <c r="D3" s="2">
        <f>('FL Characterization'!D$2-'FL Characterization'!D$3)*VLOOKUP($A3,'FL Ratio'!$A$2:$B$6,2,FALSE)</f>
        <v>62.685749753308052</v>
      </c>
      <c r="E3" s="2">
        <f>('FL Characterization'!E$2-'FL Characterization'!E$3)*VLOOKUP($A3,'FL Ratio'!$A$2:$B$6,2,FALSE)</f>
        <v>65.535165691767133</v>
      </c>
      <c r="F3" s="2">
        <f>('FL Characterization'!F$2-'FL Characterization'!F$3)*VLOOKUP($A3,'FL Ratio'!$A$2:$B$6,2,FALSE)</f>
        <v>66.27903976419671</v>
      </c>
      <c r="G3" s="2">
        <f>('FL Characterization'!G$2-'FL Characterization'!G$3)*VLOOKUP($A3,'FL Ratio'!$A$2:$B$6,2,FALSE)</f>
        <v>69.331585157462371</v>
      </c>
      <c r="H3" s="2">
        <f>('FL Characterization'!H$2-'FL Characterization'!H$3)*VLOOKUP($A3,'FL Ratio'!$A$2:$B$6,2,FALSE)</f>
        <v>68.977159281144708</v>
      </c>
      <c r="I3" s="2">
        <f>('FL Characterization'!I$2-'FL Characterization'!I$3)*VLOOKUP($A3,'FL Ratio'!$A$2:$B$6,2,FALSE)</f>
        <v>65.199511778859161</v>
      </c>
      <c r="J3" s="2">
        <f>('FL Characterization'!J$2-'FL Characterization'!J$3)*VLOOKUP($A3,'FL Ratio'!$A$2:$B$6,2,FALSE)</f>
        <v>59.073407600451318</v>
      </c>
      <c r="K3" s="2">
        <f>('FL Characterization'!K$2-'FL Characterization'!K$3)*VLOOKUP($A3,'FL Ratio'!$A$2:$B$6,2,FALSE)</f>
        <v>86.747624434019485</v>
      </c>
      <c r="L3" s="2">
        <f>('FL Characterization'!L$2-'FL Characterization'!L$3)*VLOOKUP($A3,'FL Ratio'!$A$2:$B$6,2,FALSE)</f>
        <v>84.712547475416002</v>
      </c>
      <c r="M3" s="2">
        <f>('FL Characterization'!M$2-'FL Characterization'!M$3)*VLOOKUP($A3,'FL Ratio'!$A$2:$B$6,2,FALSE)</f>
        <v>78.005072788423817</v>
      </c>
      <c r="N3" s="2">
        <f>('FL Characterization'!N$2-'FL Characterization'!N$3)*VLOOKUP($A3,'FL Ratio'!$A$2:$B$6,2,FALSE)</f>
        <v>76.109664841159741</v>
      </c>
      <c r="O3" s="2">
        <f>('FL Characterization'!O$2-'FL Characterization'!O$3)*VLOOKUP($A3,'FL Ratio'!$A$2:$B$6,2,FALSE)</f>
        <v>76.422484201561858</v>
      </c>
      <c r="P3" s="2">
        <f>('FL Characterization'!P$2-'FL Characterization'!P$3)*VLOOKUP($A3,'FL Ratio'!$A$2:$B$6,2,FALSE)</f>
        <v>72.801876781233688</v>
      </c>
      <c r="Q3" s="2">
        <f>('FL Characterization'!Q$2-'FL Characterization'!Q$3)*VLOOKUP($A3,'FL Ratio'!$A$2:$B$6,2,FALSE)</f>
        <v>66.73376956440508</v>
      </c>
      <c r="R3" s="2">
        <f>('FL Characterization'!R$2-'FL Characterization'!R$3)*VLOOKUP($A3,'FL Ratio'!$A$2:$B$6,2,FALSE)</f>
        <v>59.975582558350858</v>
      </c>
      <c r="S3" s="2">
        <f>('FL Characterization'!S$2-'FL Characterization'!S$3)*VLOOKUP($A3,'FL Ratio'!$A$2:$B$6,2,FALSE)</f>
        <v>57.824091408751315</v>
      </c>
      <c r="T3" s="2">
        <f>('FL Characterization'!T$2-'FL Characterization'!T$3)*VLOOKUP($A3,'FL Ratio'!$A$2:$B$6,2,FALSE)</f>
        <v>36.347984643087948</v>
      </c>
      <c r="U3" s="2">
        <f>('FL Characterization'!U$2-'FL Characterization'!U$3)*VLOOKUP($A3,'FL Ratio'!$A$2:$B$6,2,FALSE)</f>
        <v>38.870852471785575</v>
      </c>
      <c r="V3" s="2">
        <f>('FL Characterization'!V$2-'FL Characterization'!V$3)*VLOOKUP($A3,'FL Ratio'!$A$2:$B$6,2,FALSE)</f>
        <v>42.498324266793418</v>
      </c>
      <c r="W3" s="2">
        <f>('FL Characterization'!W$2-'FL Characterization'!W$3)*VLOOKUP($A3,'FL Ratio'!$A$2:$B$6,2,FALSE)</f>
        <v>43.512430558755334</v>
      </c>
      <c r="X3" s="2">
        <f>('FL Characterization'!X$2-'FL Characterization'!X$3)*VLOOKUP($A3,'FL Ratio'!$A$2:$B$6,2,FALSE)</f>
        <v>45.380521096579905</v>
      </c>
      <c r="Y3" s="2">
        <f>('FL Characterization'!Y$2-'FL Characterization'!Y$3)*VLOOKUP($A3,'FL Ratio'!$A$2:$B$6,2,FALSE)</f>
        <v>50.091723555300604</v>
      </c>
    </row>
    <row r="4" spans="1:25" x14ac:dyDescent="0.25">
      <c r="A4">
        <v>3</v>
      </c>
      <c r="B4" s="2">
        <f>('FL Characterization'!B$2-'FL Characterization'!B$3)*VLOOKUP($A4,'FL Ratio'!$A$2:$B$6,2,FALSE)</f>
        <v>70.116435344051212</v>
      </c>
      <c r="C4" s="2">
        <f>('FL Characterization'!C$2-'FL Characterization'!C$3)*VLOOKUP($A4,'FL Ratio'!$A$2:$B$6,2,FALSE)</f>
        <v>74.20354006403862</v>
      </c>
      <c r="D4" s="2">
        <f>('FL Characterization'!D$2-'FL Characterization'!D$3)*VLOOKUP($A4,'FL Ratio'!$A$2:$B$6,2,FALSE)</f>
        <v>78.357187191635063</v>
      </c>
      <c r="E4" s="2">
        <f>('FL Characterization'!E$2-'FL Characterization'!E$3)*VLOOKUP($A4,'FL Ratio'!$A$2:$B$6,2,FALSE)</f>
        <v>81.918957114708917</v>
      </c>
      <c r="F4" s="2">
        <f>('FL Characterization'!F$2-'FL Characterization'!F$3)*VLOOKUP($A4,'FL Ratio'!$A$2:$B$6,2,FALSE)</f>
        <v>82.848799705245895</v>
      </c>
      <c r="G4" s="2">
        <f>('FL Characterization'!G$2-'FL Characterization'!G$3)*VLOOKUP($A4,'FL Ratio'!$A$2:$B$6,2,FALSE)</f>
        <v>86.664481446827963</v>
      </c>
      <c r="H4" s="2">
        <f>('FL Characterization'!H$2-'FL Characterization'!H$3)*VLOOKUP($A4,'FL Ratio'!$A$2:$B$6,2,FALSE)</f>
        <v>86.221449101430878</v>
      </c>
      <c r="I4" s="2">
        <f>('FL Characterization'!I$2-'FL Characterization'!I$3)*VLOOKUP($A4,'FL Ratio'!$A$2:$B$6,2,FALSE)</f>
        <v>81.499389723573955</v>
      </c>
      <c r="J4" s="2">
        <f>('FL Characterization'!J$2-'FL Characterization'!J$3)*VLOOKUP($A4,'FL Ratio'!$A$2:$B$6,2,FALSE)</f>
        <v>73.841759500564152</v>
      </c>
      <c r="K4" s="2">
        <f>('FL Characterization'!K$2-'FL Characterization'!K$3)*VLOOKUP($A4,'FL Ratio'!$A$2:$B$6,2,FALSE)</f>
        <v>108.43453054252436</v>
      </c>
      <c r="L4" s="2">
        <f>('FL Characterization'!L$2-'FL Characterization'!L$3)*VLOOKUP($A4,'FL Ratio'!$A$2:$B$6,2,FALSE)</f>
        <v>105.89068434427</v>
      </c>
      <c r="M4" s="2">
        <f>('FL Characterization'!M$2-'FL Characterization'!M$3)*VLOOKUP($A4,'FL Ratio'!$A$2:$B$6,2,FALSE)</f>
        <v>97.506340985529775</v>
      </c>
      <c r="N4" s="2">
        <f>('FL Characterization'!N$2-'FL Characterization'!N$3)*VLOOKUP($A4,'FL Ratio'!$A$2:$B$6,2,FALSE)</f>
        <v>95.13708105144967</v>
      </c>
      <c r="O4" s="2">
        <f>('FL Characterization'!O$2-'FL Characterization'!O$3)*VLOOKUP($A4,'FL Ratio'!$A$2:$B$6,2,FALSE)</f>
        <v>95.528105251952326</v>
      </c>
      <c r="P4" s="2">
        <f>('FL Characterization'!P$2-'FL Characterization'!P$3)*VLOOKUP($A4,'FL Ratio'!$A$2:$B$6,2,FALSE)</f>
        <v>91.002345976542102</v>
      </c>
      <c r="Q4" s="2">
        <f>('FL Characterization'!Q$2-'FL Characterization'!Q$3)*VLOOKUP($A4,'FL Ratio'!$A$2:$B$6,2,FALSE)</f>
        <v>83.417211955506346</v>
      </c>
      <c r="R4" s="2">
        <f>('FL Characterization'!R$2-'FL Characterization'!R$3)*VLOOKUP($A4,'FL Ratio'!$A$2:$B$6,2,FALSE)</f>
        <v>74.969478197938571</v>
      </c>
      <c r="S4" s="2">
        <f>('FL Characterization'!S$2-'FL Characterization'!S$3)*VLOOKUP($A4,'FL Ratio'!$A$2:$B$6,2,FALSE)</f>
        <v>72.280114260939143</v>
      </c>
      <c r="T4" s="2">
        <f>('FL Characterization'!T$2-'FL Characterization'!T$3)*VLOOKUP($A4,'FL Ratio'!$A$2:$B$6,2,FALSE)</f>
        <v>45.434980803859936</v>
      </c>
      <c r="U4" s="2">
        <f>('FL Characterization'!U$2-'FL Characterization'!U$3)*VLOOKUP($A4,'FL Ratio'!$A$2:$B$6,2,FALSE)</f>
        <v>48.588565589731971</v>
      </c>
      <c r="V4" s="2">
        <f>('FL Characterization'!V$2-'FL Characterization'!V$3)*VLOOKUP($A4,'FL Ratio'!$A$2:$B$6,2,FALSE)</f>
        <v>53.122905333491772</v>
      </c>
      <c r="W4" s="2">
        <f>('FL Characterization'!W$2-'FL Characterization'!W$3)*VLOOKUP($A4,'FL Ratio'!$A$2:$B$6,2,FALSE)</f>
        <v>54.390538198444162</v>
      </c>
      <c r="X4" s="2">
        <f>('FL Characterization'!X$2-'FL Characterization'!X$3)*VLOOKUP($A4,'FL Ratio'!$A$2:$B$6,2,FALSE)</f>
        <v>56.725651370724876</v>
      </c>
      <c r="Y4" s="2">
        <f>('FL Characterization'!Y$2-'FL Characterization'!Y$3)*VLOOKUP($A4,'FL Ratio'!$A$2:$B$6,2,FALSE)</f>
        <v>62.614654444125748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3.9201792081923741E-4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0.23837889732102033</v>
      </c>
      <c r="J5" s="6">
        <f>VLOOKUP($A5,'RES installed'!$A$2:$C$6,3,FALSE)*'[1]Profiles, RES, Winter'!J$2</f>
        <v>4.722559888452043</v>
      </c>
      <c r="K5" s="6">
        <f>VLOOKUP($A5,'RES installed'!$A$2:$C$6,3,FALSE)*'[1]Profiles, RES, Winter'!K$2</f>
        <v>12.322523315351559</v>
      </c>
      <c r="L5" s="6">
        <f>VLOOKUP($A5,'RES installed'!$A$2:$C$6,3,FALSE)*'[1]Profiles, RES, Winter'!L$2</f>
        <v>15.377902989850961</v>
      </c>
      <c r="M5" s="6">
        <f>VLOOKUP($A5,'RES installed'!$A$2:$C$6,3,FALSE)*'[1]Profiles, RES, Winter'!M$2</f>
        <v>17.080284813020018</v>
      </c>
      <c r="N5" s="6">
        <f>VLOOKUP($A5,'RES installed'!$A$2:$C$6,3,FALSE)*'[1]Profiles, RES, Winter'!N$2</f>
        <v>17.397035293041966</v>
      </c>
      <c r="O5" s="6">
        <f>VLOOKUP($A5,'RES installed'!$A$2:$C$6,3,FALSE)*'[1]Profiles, RES, Winter'!O$2</f>
        <v>17.077580689402939</v>
      </c>
      <c r="P5" s="6">
        <f>VLOOKUP($A5,'RES installed'!$A$2:$C$6,3,FALSE)*'[1]Profiles, RES, Winter'!P$2</f>
        <v>14.581834598153057</v>
      </c>
      <c r="Q5" s="6">
        <f>VLOOKUP($A5,'RES installed'!$A$2:$C$6,3,FALSE)*'[1]Profiles, RES, Winter'!Q$2</f>
        <v>9.6360805065374411</v>
      </c>
      <c r="R5" s="6">
        <f>VLOOKUP($A5,'RES installed'!$A$2:$C$6,3,FALSE)*'[1]Profiles, RES, Winter'!R$2</f>
        <v>2.3542076209198135</v>
      </c>
      <c r="S5" s="6">
        <f>VLOOKUP($A5,'RES installed'!$A$2:$C$6,3,FALSE)*'[1]Profiles, RES, Winter'!S$2</f>
        <v>1.8400841181311148E-2</v>
      </c>
      <c r="T5" s="6">
        <f>VLOOKUP($A5,'RES installed'!$A$2:$C$6,3,FALSE)*'[1]Profiles, RES, Winter'!T$2</f>
        <v>1.5840724147389595E-3</v>
      </c>
      <c r="U5" s="6">
        <f>VLOOKUP($A5,'RES installed'!$A$2:$C$6,3,FALSE)*'[1]Profiles, RES, Winter'!U$2</f>
        <v>1.2120554082472343E-3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3.9201792081923741E-4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0.23837889732102033</v>
      </c>
      <c r="J6" s="6">
        <f>VLOOKUP($A6,'RES installed'!$A$2:$C$6,3,FALSE)*'[1]Profiles, RES, Winter'!J$2</f>
        <v>4.722559888452043</v>
      </c>
      <c r="K6" s="6">
        <f>VLOOKUP($A6,'RES installed'!$A$2:$C$6,3,FALSE)*'[1]Profiles, RES, Winter'!K$2</f>
        <v>12.322523315351559</v>
      </c>
      <c r="L6" s="6">
        <f>VLOOKUP($A6,'RES installed'!$A$2:$C$6,3,FALSE)*'[1]Profiles, RES, Winter'!L$2</f>
        <v>15.377902989850961</v>
      </c>
      <c r="M6" s="6">
        <f>VLOOKUP($A6,'RES installed'!$A$2:$C$6,3,FALSE)*'[1]Profiles, RES, Winter'!M$2</f>
        <v>17.080284813020018</v>
      </c>
      <c r="N6" s="6">
        <f>VLOOKUP($A6,'RES installed'!$A$2:$C$6,3,FALSE)*'[1]Profiles, RES, Winter'!N$2</f>
        <v>17.397035293041966</v>
      </c>
      <c r="O6" s="6">
        <f>VLOOKUP($A6,'RES installed'!$A$2:$C$6,3,FALSE)*'[1]Profiles, RES, Winter'!O$2</f>
        <v>17.077580689402939</v>
      </c>
      <c r="P6" s="6">
        <f>VLOOKUP($A6,'RES installed'!$A$2:$C$6,3,FALSE)*'[1]Profiles, RES, Winter'!P$2</f>
        <v>14.581834598153057</v>
      </c>
      <c r="Q6" s="6">
        <f>VLOOKUP($A6,'RES installed'!$A$2:$C$6,3,FALSE)*'[1]Profiles, RES, Winter'!Q$2</f>
        <v>9.6360805065374411</v>
      </c>
      <c r="R6" s="6">
        <f>VLOOKUP($A6,'RES installed'!$A$2:$C$6,3,FALSE)*'[1]Profiles, RES, Winter'!R$2</f>
        <v>2.3542076209198135</v>
      </c>
      <c r="S6" s="6">
        <f>VLOOKUP($A6,'RES installed'!$A$2:$C$6,3,FALSE)*'[1]Profiles, RES, Winter'!S$2</f>
        <v>1.8400841181311148E-2</v>
      </c>
      <c r="T6" s="6">
        <f>VLOOKUP($A6,'RES installed'!$A$2:$C$6,3,FALSE)*'[1]Profiles, RES, Winter'!T$2</f>
        <v>1.5840724147389595E-3</v>
      </c>
      <c r="U6" s="6">
        <f>VLOOKUP($A6,'RES installed'!$A$2:$C$6,3,FALSE)*'[1]Profiles, RES, Winter'!U$2</f>
        <v>1.2120554082472343E-3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8">
        <v>6</v>
      </c>
      <c r="B7" s="9">
        <f>VLOOKUP($A7,'RES installed'!$A$2:$C$6,3,FALSE)*'[1]Profiles, RES, Winter'!B$5</f>
        <v>15.309174549423485</v>
      </c>
      <c r="C7" s="9">
        <f>VLOOKUP($A7,'RES installed'!$A$2:$C$6,3,FALSE)*'[1]Profiles, RES, Winter'!C$5</f>
        <v>14.147906638307401</v>
      </c>
      <c r="D7" s="9">
        <f>VLOOKUP($A7,'RES installed'!$A$2:$C$6,3,FALSE)*'[1]Profiles, RES, Winter'!D$5</f>
        <v>14.978958776446882</v>
      </c>
      <c r="E7" s="9">
        <f>VLOOKUP($A7,'RES installed'!$A$2:$C$6,3,FALSE)*'[1]Profiles, RES, Winter'!E$5</f>
        <v>14.91373194895332</v>
      </c>
      <c r="F7" s="9">
        <f>VLOOKUP($A7,'RES installed'!$A$2:$C$6,3,FALSE)*'[1]Profiles, RES, Winter'!F$5</f>
        <v>12.278640994066942</v>
      </c>
      <c r="G7" s="9">
        <f>VLOOKUP($A7,'RES installed'!$A$2:$C$6,3,FALSE)*'[1]Profiles, RES, Winter'!G$5</f>
        <v>12.454154259487296</v>
      </c>
      <c r="H7" s="9">
        <f>VLOOKUP($A7,'RES installed'!$A$2:$C$6,3,FALSE)*'[1]Profiles, RES, Winter'!H$5</f>
        <v>12.480930258591737</v>
      </c>
      <c r="I7" s="9">
        <f>VLOOKUP($A7,'RES installed'!$A$2:$C$6,3,FALSE)*'[1]Profiles, RES, Winter'!I$5</f>
        <v>11.208153475875964</v>
      </c>
      <c r="J7" s="9">
        <f>VLOOKUP($A7,'RES installed'!$A$2:$C$6,3,FALSE)*'[1]Profiles, RES, Winter'!J$5</f>
        <v>10.122226855479685</v>
      </c>
      <c r="K7" s="9">
        <f>VLOOKUP($A7,'RES installed'!$A$2:$C$6,3,FALSE)*'[1]Profiles, RES, Winter'!K$5</f>
        <v>7.316923765812156</v>
      </c>
      <c r="L7" s="9">
        <f>VLOOKUP($A7,'RES installed'!$A$2:$C$6,3,FALSE)*'[1]Profiles, RES, Winter'!L$5</f>
        <v>6.7487506996529714</v>
      </c>
      <c r="M7" s="9">
        <f>VLOOKUP($A7,'RES installed'!$A$2:$C$6,3,FALSE)*'[1]Profiles, RES, Winter'!M$5</f>
        <v>4.5277062576961828</v>
      </c>
      <c r="N7" s="9">
        <f>VLOOKUP($A7,'RES installed'!$A$2:$C$6,3,FALSE)*'[1]Profiles, RES, Winter'!N$5</f>
        <v>3.7630945650957126</v>
      </c>
      <c r="O7" s="9">
        <f>VLOOKUP($A7,'RES installed'!$A$2:$C$6,3,FALSE)*'[1]Profiles, RES, Winter'!O$5</f>
        <v>3.603064480017911</v>
      </c>
      <c r="P7" s="9">
        <f>VLOOKUP($A7,'RES installed'!$A$2:$C$6,3,FALSE)*'[1]Profiles, RES, Winter'!P$5</f>
        <v>4.9986194447554011</v>
      </c>
      <c r="Q7" s="9">
        <f>VLOOKUP($A7,'RES installed'!$A$2:$C$6,3,FALSE)*'[1]Profiles, RES, Winter'!Q$5</f>
        <v>6.7619712022836653</v>
      </c>
      <c r="R7" s="9">
        <f>VLOOKUP($A7,'RES installed'!$A$2:$C$6,3,FALSE)*'[1]Profiles, RES, Winter'!R$5</f>
        <v>7.5602527146535321</v>
      </c>
      <c r="S7" s="9">
        <f>VLOOKUP($A7,'RES installed'!$A$2:$C$6,3,FALSE)*'[1]Profiles, RES, Winter'!S$5</f>
        <v>10.383295785290498</v>
      </c>
      <c r="T7" s="9">
        <f>VLOOKUP($A7,'RES installed'!$A$2:$C$6,3,FALSE)*'[1]Profiles, RES, Winter'!T$5</f>
        <v>9.4444285234523662</v>
      </c>
      <c r="U7" s="9">
        <f>VLOOKUP($A7,'RES installed'!$A$2:$C$6,3,FALSE)*'[1]Profiles, RES, Winter'!U$5</f>
        <v>8.978422702339639</v>
      </c>
      <c r="V7" s="9">
        <f>VLOOKUP($A7,'RES installed'!$A$2:$C$6,3,FALSE)*'[1]Profiles, RES, Winter'!V$5</f>
        <v>11.846801606403226</v>
      </c>
      <c r="W7" s="9">
        <f>VLOOKUP($A7,'RES installed'!$A$2:$C$6,3,FALSE)*'[1]Profiles, RES, Winter'!W$5</f>
        <v>14.169199317138698</v>
      </c>
      <c r="X7" s="9">
        <f>VLOOKUP($A7,'RES installed'!$A$2:$C$6,3,FALSE)*'[1]Profiles, RES, Winter'!X$5</f>
        <v>13.396121683644912</v>
      </c>
      <c r="Y7" s="9">
        <f>VLOOKUP($A7,'RES installed'!$A$2:$C$6,3,FALSE)*'[1]Profiles, RES, Winter'!Y$5</f>
        <v>19.041567222657562</v>
      </c>
    </row>
    <row r="8" spans="1:25" x14ac:dyDescent="0.25">
      <c r="A8" s="8">
        <v>7</v>
      </c>
      <c r="B8" s="9">
        <f>VLOOKUP($A8,'RES installed'!$A$2:$C$6,3,FALSE)*'[1]Profiles, RES, Winter'!B$5</f>
        <v>15.309174549423485</v>
      </c>
      <c r="C8" s="9">
        <f>VLOOKUP($A8,'RES installed'!$A$2:$C$6,3,FALSE)*'[1]Profiles, RES, Winter'!C$5</f>
        <v>14.147906638307401</v>
      </c>
      <c r="D8" s="9">
        <f>VLOOKUP($A8,'RES installed'!$A$2:$C$6,3,FALSE)*'[1]Profiles, RES, Winter'!D$5</f>
        <v>14.978958776446882</v>
      </c>
      <c r="E8" s="9">
        <f>VLOOKUP($A8,'RES installed'!$A$2:$C$6,3,FALSE)*'[1]Profiles, RES, Winter'!E$5</f>
        <v>14.91373194895332</v>
      </c>
      <c r="F8" s="9">
        <f>VLOOKUP($A8,'RES installed'!$A$2:$C$6,3,FALSE)*'[1]Profiles, RES, Winter'!F$5</f>
        <v>12.278640994066942</v>
      </c>
      <c r="G8" s="9">
        <f>VLOOKUP($A8,'RES installed'!$A$2:$C$6,3,FALSE)*'[1]Profiles, RES, Winter'!G$5</f>
        <v>12.454154259487296</v>
      </c>
      <c r="H8" s="9">
        <f>VLOOKUP($A8,'RES installed'!$A$2:$C$6,3,FALSE)*'[1]Profiles, RES, Winter'!H$5</f>
        <v>12.480930258591737</v>
      </c>
      <c r="I8" s="9">
        <f>VLOOKUP($A8,'RES installed'!$A$2:$C$6,3,FALSE)*'[1]Profiles, RES, Winter'!I$5</f>
        <v>11.208153475875964</v>
      </c>
      <c r="J8" s="9">
        <f>VLOOKUP($A8,'RES installed'!$A$2:$C$6,3,FALSE)*'[1]Profiles, RES, Winter'!J$5</f>
        <v>10.122226855479685</v>
      </c>
      <c r="K8" s="9">
        <f>VLOOKUP($A8,'RES installed'!$A$2:$C$6,3,FALSE)*'[1]Profiles, RES, Winter'!K$5</f>
        <v>7.316923765812156</v>
      </c>
      <c r="L8" s="9">
        <f>VLOOKUP($A8,'RES installed'!$A$2:$C$6,3,FALSE)*'[1]Profiles, RES, Winter'!L$5</f>
        <v>6.7487506996529714</v>
      </c>
      <c r="M8" s="9">
        <f>VLOOKUP($A8,'RES installed'!$A$2:$C$6,3,FALSE)*'[1]Profiles, RES, Winter'!M$5</f>
        <v>4.5277062576961828</v>
      </c>
      <c r="N8" s="9">
        <f>VLOOKUP($A8,'RES installed'!$A$2:$C$6,3,FALSE)*'[1]Profiles, RES, Winter'!N$5</f>
        <v>3.7630945650957126</v>
      </c>
      <c r="O8" s="9">
        <f>VLOOKUP($A8,'RES installed'!$A$2:$C$6,3,FALSE)*'[1]Profiles, RES, Winter'!O$5</f>
        <v>3.603064480017911</v>
      </c>
      <c r="P8" s="9">
        <f>VLOOKUP($A8,'RES installed'!$A$2:$C$6,3,FALSE)*'[1]Profiles, RES, Winter'!P$5</f>
        <v>4.9986194447554011</v>
      </c>
      <c r="Q8" s="9">
        <f>VLOOKUP($A8,'RES installed'!$A$2:$C$6,3,FALSE)*'[1]Profiles, RES, Winter'!Q$5</f>
        <v>6.7619712022836653</v>
      </c>
      <c r="R8" s="9">
        <f>VLOOKUP($A8,'RES installed'!$A$2:$C$6,3,FALSE)*'[1]Profiles, RES, Winter'!R$5</f>
        <v>7.5602527146535321</v>
      </c>
      <c r="S8" s="9">
        <f>VLOOKUP($A8,'RES installed'!$A$2:$C$6,3,FALSE)*'[1]Profiles, RES, Winter'!S$5</f>
        <v>10.383295785290498</v>
      </c>
      <c r="T8" s="9">
        <f>VLOOKUP($A8,'RES installed'!$A$2:$C$6,3,FALSE)*'[1]Profiles, RES, Winter'!T$5</f>
        <v>9.4444285234523662</v>
      </c>
      <c r="U8" s="9">
        <f>VLOOKUP($A8,'RES installed'!$A$2:$C$6,3,FALSE)*'[1]Profiles, RES, Winter'!U$5</f>
        <v>8.978422702339639</v>
      </c>
      <c r="V8" s="9">
        <f>VLOOKUP($A8,'RES installed'!$A$2:$C$6,3,FALSE)*'[1]Profiles, RES, Winter'!V$5</f>
        <v>11.846801606403226</v>
      </c>
      <c r="W8" s="9">
        <f>VLOOKUP($A8,'RES installed'!$A$2:$C$6,3,FALSE)*'[1]Profiles, RES, Winter'!W$5</f>
        <v>14.169199317138698</v>
      </c>
      <c r="X8" s="9">
        <f>VLOOKUP($A8,'RES installed'!$A$2:$C$6,3,FALSE)*'[1]Profiles, RES, Winter'!X$5</f>
        <v>13.396121683644912</v>
      </c>
      <c r="Y8" s="9">
        <f>VLOOKUP($A8,'RES installed'!$A$2:$C$6,3,FALSE)*'[1]Profiles, RES, Winter'!Y$5</f>
        <v>19.041567222657562</v>
      </c>
    </row>
    <row r="9" spans="1:25" x14ac:dyDescent="0.25">
      <c r="A9" s="8">
        <v>8</v>
      </c>
      <c r="B9" s="9">
        <f>VLOOKUP($A9,'RES installed'!$A$2:$C$6,3,FALSE)*'[1]Profiles, RES, Winter'!B$5</f>
        <v>15.309174549423485</v>
      </c>
      <c r="C9" s="9">
        <f>VLOOKUP($A9,'RES installed'!$A$2:$C$6,3,FALSE)*'[1]Profiles, RES, Winter'!C$5</f>
        <v>14.147906638307401</v>
      </c>
      <c r="D9" s="9">
        <f>VLOOKUP($A9,'RES installed'!$A$2:$C$6,3,FALSE)*'[1]Profiles, RES, Winter'!D$5</f>
        <v>14.978958776446882</v>
      </c>
      <c r="E9" s="9">
        <f>VLOOKUP($A9,'RES installed'!$A$2:$C$6,3,FALSE)*'[1]Profiles, RES, Winter'!E$5</f>
        <v>14.91373194895332</v>
      </c>
      <c r="F9" s="9">
        <f>VLOOKUP($A9,'RES installed'!$A$2:$C$6,3,FALSE)*'[1]Profiles, RES, Winter'!F$5</f>
        <v>12.278640994066942</v>
      </c>
      <c r="G9" s="9">
        <f>VLOOKUP($A9,'RES installed'!$A$2:$C$6,3,FALSE)*'[1]Profiles, RES, Winter'!G$5</f>
        <v>12.454154259487296</v>
      </c>
      <c r="H9" s="9">
        <f>VLOOKUP($A9,'RES installed'!$A$2:$C$6,3,FALSE)*'[1]Profiles, RES, Winter'!H$5</f>
        <v>12.480930258591737</v>
      </c>
      <c r="I9" s="9">
        <f>VLOOKUP($A9,'RES installed'!$A$2:$C$6,3,FALSE)*'[1]Profiles, RES, Winter'!I$5</f>
        <v>11.208153475875964</v>
      </c>
      <c r="J9" s="9">
        <f>VLOOKUP($A9,'RES installed'!$A$2:$C$6,3,FALSE)*'[1]Profiles, RES, Winter'!J$5</f>
        <v>10.122226855479685</v>
      </c>
      <c r="K9" s="9">
        <f>VLOOKUP($A9,'RES installed'!$A$2:$C$6,3,FALSE)*'[1]Profiles, RES, Winter'!K$5</f>
        <v>7.316923765812156</v>
      </c>
      <c r="L9" s="9">
        <f>VLOOKUP($A9,'RES installed'!$A$2:$C$6,3,FALSE)*'[1]Profiles, RES, Winter'!L$5</f>
        <v>6.7487506996529714</v>
      </c>
      <c r="M9" s="9">
        <f>VLOOKUP($A9,'RES installed'!$A$2:$C$6,3,FALSE)*'[1]Profiles, RES, Winter'!M$5</f>
        <v>4.5277062576961828</v>
      </c>
      <c r="N9" s="9">
        <f>VLOOKUP($A9,'RES installed'!$A$2:$C$6,3,FALSE)*'[1]Profiles, RES, Winter'!N$5</f>
        <v>3.7630945650957126</v>
      </c>
      <c r="O9" s="9">
        <f>VLOOKUP($A9,'RES installed'!$A$2:$C$6,3,FALSE)*'[1]Profiles, RES, Winter'!O$5</f>
        <v>3.603064480017911</v>
      </c>
      <c r="P9" s="9">
        <f>VLOOKUP($A9,'RES installed'!$A$2:$C$6,3,FALSE)*'[1]Profiles, RES, Winter'!P$5</f>
        <v>4.9986194447554011</v>
      </c>
      <c r="Q9" s="9">
        <f>VLOOKUP($A9,'RES installed'!$A$2:$C$6,3,FALSE)*'[1]Profiles, RES, Winter'!Q$5</f>
        <v>6.7619712022836653</v>
      </c>
      <c r="R9" s="9">
        <f>VLOOKUP($A9,'RES installed'!$A$2:$C$6,3,FALSE)*'[1]Profiles, RES, Winter'!R$5</f>
        <v>7.5602527146535321</v>
      </c>
      <c r="S9" s="9">
        <f>VLOOKUP($A9,'RES installed'!$A$2:$C$6,3,FALSE)*'[1]Profiles, RES, Winter'!S$5</f>
        <v>10.383295785290498</v>
      </c>
      <c r="T9" s="9">
        <f>VLOOKUP($A9,'RES installed'!$A$2:$C$6,3,FALSE)*'[1]Profiles, RES, Winter'!T$5</f>
        <v>9.4444285234523662</v>
      </c>
      <c r="U9" s="9">
        <f>VLOOKUP($A9,'RES installed'!$A$2:$C$6,3,FALSE)*'[1]Profiles, RES, Winter'!U$5</f>
        <v>8.978422702339639</v>
      </c>
      <c r="V9" s="9">
        <f>VLOOKUP($A9,'RES installed'!$A$2:$C$6,3,FALSE)*'[1]Profiles, RES, Winter'!V$5</f>
        <v>11.846801606403226</v>
      </c>
      <c r="W9" s="9">
        <f>VLOOKUP($A9,'RES installed'!$A$2:$C$6,3,FALSE)*'[1]Profiles, RES, Winter'!W$5</f>
        <v>14.169199317138698</v>
      </c>
      <c r="X9" s="9">
        <f>VLOOKUP($A9,'RES installed'!$A$2:$C$6,3,FALSE)*'[1]Profiles, RES, Winter'!X$5</f>
        <v>13.396121683644912</v>
      </c>
      <c r="Y9" s="9">
        <f>VLOOKUP($A9,'RES installed'!$A$2:$C$6,3,FALSE)*'[1]Profiles, RES, Winter'!Y$5</f>
        <v>19.041567222657562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6.8135245901639334E-4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0.19100102459016391</v>
      </c>
      <c r="J5" s="6">
        <f>VLOOKUP($A5,'RES installed'!$A$2:$C$6,3,FALSE)*'[1]Profiles, RES, Winter'!J$3</f>
        <v>3.7593442622950812</v>
      </c>
      <c r="K5" s="6">
        <f>VLOOKUP($A5,'RES installed'!$A$2:$C$6,3,FALSE)*'[1]Profiles, RES, Winter'!K$3</f>
        <v>8.9429303278688526</v>
      </c>
      <c r="L5" s="6">
        <f>VLOOKUP($A5,'RES installed'!$A$2:$C$6,3,FALSE)*'[1]Profiles, RES, Winter'!L$3</f>
        <v>12.034520491803278</v>
      </c>
      <c r="M5" s="6">
        <f>VLOOKUP($A5,'RES installed'!$A$2:$C$6,3,FALSE)*'[1]Profiles, RES, Winter'!M$3</f>
        <v>14.75990163934426</v>
      </c>
      <c r="N5" s="6">
        <f>VLOOKUP($A5,'RES installed'!$A$2:$C$6,3,FALSE)*'[1]Profiles, RES, Winter'!N$3</f>
        <v>17.528545081967213</v>
      </c>
      <c r="O5" s="6">
        <f>VLOOKUP($A5,'RES installed'!$A$2:$C$6,3,FALSE)*'[1]Profiles, RES, Winter'!O$3</f>
        <v>14.62795594262295</v>
      </c>
      <c r="P5" s="6">
        <f>VLOOKUP($A5,'RES installed'!$A$2:$C$6,3,FALSE)*'[1]Profiles, RES, Winter'!P$3</f>
        <v>10.748621926229509</v>
      </c>
      <c r="Q5" s="6">
        <f>VLOOKUP($A5,'RES installed'!$A$2:$C$6,3,FALSE)*'[1]Profiles, RES, Winter'!Q$3</f>
        <v>5.1562459016393438</v>
      </c>
      <c r="R5" s="6">
        <f>VLOOKUP($A5,'RES installed'!$A$2:$C$6,3,FALSE)*'[1]Profiles, RES, Winter'!R$3</f>
        <v>1.0772182377049178</v>
      </c>
      <c r="S5" s="6">
        <f>VLOOKUP($A5,'RES installed'!$A$2:$C$6,3,FALSE)*'[1]Profiles, RES, Winter'!S$3</f>
        <v>6.885245901639343E-3</v>
      </c>
      <c r="T5" s="6">
        <f>VLOOKUP($A5,'RES installed'!$A$2:$C$6,3,FALSE)*'[1]Profiles, RES, Winter'!T$3</f>
        <v>3.0122950819672129E-3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6.8135245901639334E-4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0.19100102459016391</v>
      </c>
      <c r="J6" s="6">
        <f>VLOOKUP($A6,'RES installed'!$A$2:$C$6,3,FALSE)*'[1]Profiles, RES, Winter'!J$3</f>
        <v>3.7593442622950812</v>
      </c>
      <c r="K6" s="6">
        <f>VLOOKUP($A6,'RES installed'!$A$2:$C$6,3,FALSE)*'[1]Profiles, RES, Winter'!K$3</f>
        <v>8.9429303278688526</v>
      </c>
      <c r="L6" s="6">
        <f>VLOOKUP($A6,'RES installed'!$A$2:$C$6,3,FALSE)*'[1]Profiles, RES, Winter'!L$3</f>
        <v>12.034520491803278</v>
      </c>
      <c r="M6" s="6">
        <f>VLOOKUP($A6,'RES installed'!$A$2:$C$6,3,FALSE)*'[1]Profiles, RES, Winter'!M$3</f>
        <v>14.75990163934426</v>
      </c>
      <c r="N6" s="6">
        <f>VLOOKUP($A6,'RES installed'!$A$2:$C$6,3,FALSE)*'[1]Profiles, RES, Winter'!N$3</f>
        <v>17.528545081967213</v>
      </c>
      <c r="O6" s="6">
        <f>VLOOKUP($A6,'RES installed'!$A$2:$C$6,3,FALSE)*'[1]Profiles, RES, Winter'!O$3</f>
        <v>14.62795594262295</v>
      </c>
      <c r="P6" s="6">
        <f>VLOOKUP($A6,'RES installed'!$A$2:$C$6,3,FALSE)*'[1]Profiles, RES, Winter'!P$3</f>
        <v>10.748621926229509</v>
      </c>
      <c r="Q6" s="6">
        <f>VLOOKUP($A6,'RES installed'!$A$2:$C$6,3,FALSE)*'[1]Profiles, RES, Winter'!Q$3</f>
        <v>5.1562459016393438</v>
      </c>
      <c r="R6" s="6">
        <f>VLOOKUP($A6,'RES installed'!$A$2:$C$6,3,FALSE)*'[1]Profiles, RES, Winter'!R$3</f>
        <v>1.0772182377049178</v>
      </c>
      <c r="S6" s="6">
        <f>VLOOKUP($A6,'RES installed'!$A$2:$C$6,3,FALSE)*'[1]Profiles, RES, Winter'!S$3</f>
        <v>6.885245901639343E-3</v>
      </c>
      <c r="T6" s="6">
        <f>VLOOKUP($A6,'RES installed'!$A$2:$C$6,3,FALSE)*'[1]Profiles, RES, Winter'!T$3</f>
        <v>3.0122950819672129E-3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8">
        <v>6</v>
      </c>
      <c r="B7" s="9">
        <f>VLOOKUP($A7,'RES installed'!$A$2:$C$6,3,FALSE)*'[1]Profiles, RES, Winter'!B$6</f>
        <v>20.777825135286914</v>
      </c>
      <c r="C7" s="9">
        <f>VLOOKUP($A7,'RES installed'!$A$2:$C$6,3,FALSE)*'[1]Profiles, RES, Winter'!C$6</f>
        <v>18.270984978047785</v>
      </c>
      <c r="D7" s="9">
        <f>VLOOKUP($A7,'RES installed'!$A$2:$C$6,3,FALSE)*'[1]Profiles, RES, Winter'!D$6</f>
        <v>15.037539245966911</v>
      </c>
      <c r="E7" s="9">
        <f>VLOOKUP($A7,'RES installed'!$A$2:$C$6,3,FALSE)*'[1]Profiles, RES, Winter'!E$6</f>
        <v>13.018268582805797</v>
      </c>
      <c r="F7" s="9">
        <f>VLOOKUP($A7,'RES installed'!$A$2:$C$6,3,FALSE)*'[1]Profiles, RES, Winter'!F$6</f>
        <v>12.136852601082296</v>
      </c>
      <c r="G7" s="9">
        <f>VLOOKUP($A7,'RES installed'!$A$2:$C$6,3,FALSE)*'[1]Profiles, RES, Winter'!G$6</f>
        <v>9.7190075556463142</v>
      </c>
      <c r="H7" s="9">
        <f>VLOOKUP($A7,'RES installed'!$A$2:$C$6,3,FALSE)*'[1]Profiles, RES, Winter'!H$6</f>
        <v>9.4624576271186438</v>
      </c>
      <c r="I7" s="9">
        <f>VLOOKUP($A7,'RES installed'!$A$2:$C$6,3,FALSE)*'[1]Profiles, RES, Winter'!I$6</f>
        <v>8.5789095364508885</v>
      </c>
      <c r="J7" s="9">
        <f>VLOOKUP($A7,'RES installed'!$A$2:$C$6,3,FALSE)*'[1]Profiles, RES, Winter'!J$6</f>
        <v>8.8422243210128642</v>
      </c>
      <c r="K7" s="9">
        <f>VLOOKUP($A7,'RES installed'!$A$2:$C$6,3,FALSE)*'[1]Profiles, RES, Winter'!K$6</f>
        <v>9.3516630079640617</v>
      </c>
      <c r="L7" s="9">
        <f>VLOOKUP($A7,'RES installed'!$A$2:$C$6,3,FALSE)*'[1]Profiles, RES, Winter'!L$6</f>
        <v>9.3603026725546243</v>
      </c>
      <c r="M7" s="9">
        <f>VLOOKUP($A7,'RES installed'!$A$2:$C$6,3,FALSE)*'[1]Profiles, RES, Winter'!M$6</f>
        <v>10.97158604758015</v>
      </c>
      <c r="N7" s="9">
        <f>VLOOKUP($A7,'RES installed'!$A$2:$C$6,3,FALSE)*'[1]Profiles, RES, Winter'!N$6</f>
        <v>10.976362186032263</v>
      </c>
      <c r="O7" s="9">
        <f>VLOOKUP($A7,'RES installed'!$A$2:$C$6,3,FALSE)*'[1]Profiles, RES, Winter'!O$6</f>
        <v>11.128667934449663</v>
      </c>
      <c r="P7" s="9">
        <f>VLOOKUP($A7,'RES installed'!$A$2:$C$6,3,FALSE)*'[1]Profiles, RES, Winter'!P$6</f>
        <v>12.531594279661018</v>
      </c>
      <c r="Q7" s="9">
        <f>VLOOKUP($A7,'RES installed'!$A$2:$C$6,3,FALSE)*'[1]Profiles, RES, Winter'!Q$6</f>
        <v>10.344955074535431</v>
      </c>
      <c r="R7" s="9">
        <f>VLOOKUP($A7,'RES installed'!$A$2:$C$6,3,FALSE)*'[1]Profiles, RES, Winter'!R$6</f>
        <v>10.716424469062689</v>
      </c>
      <c r="S7" s="9">
        <f>VLOOKUP($A7,'RES installed'!$A$2:$C$6,3,FALSE)*'[1]Profiles, RES, Winter'!S$6</f>
        <v>11.347389345517664</v>
      </c>
      <c r="T7" s="9">
        <f>VLOOKUP($A7,'RES installed'!$A$2:$C$6,3,FALSE)*'[1]Profiles, RES, Winter'!T$6</f>
        <v>9.8988913492954858</v>
      </c>
      <c r="U7" s="9">
        <f>VLOOKUP($A7,'RES installed'!$A$2:$C$6,3,FALSE)*'[1]Profiles, RES, Winter'!U$6</f>
        <v>10.253058632836431</v>
      </c>
      <c r="V7" s="9">
        <f>VLOOKUP($A7,'RES installed'!$A$2:$C$6,3,FALSE)*'[1]Profiles, RES, Winter'!V$6</f>
        <v>9.6081030477843576</v>
      </c>
      <c r="W7" s="9">
        <f>VLOOKUP($A7,'RES installed'!$A$2:$C$6,3,FALSE)*'[1]Profiles, RES, Winter'!W$6</f>
        <v>8.7191382479068817</v>
      </c>
      <c r="X7" s="9">
        <f>VLOOKUP($A7,'RES installed'!$A$2:$C$6,3,FALSE)*'[1]Profiles, RES, Winter'!X$6</f>
        <v>8.9365088319379211</v>
      </c>
      <c r="Y7" s="9">
        <f>VLOOKUP($A7,'RES installed'!$A$2:$C$6,3,FALSE)*'[1]Profiles, RES, Winter'!Y$6</f>
        <v>9.7724188278537873</v>
      </c>
    </row>
    <row r="8" spans="1:25" x14ac:dyDescent="0.25">
      <c r="A8" s="8">
        <v>7</v>
      </c>
      <c r="B8" s="9">
        <f>VLOOKUP($A8,'RES installed'!$A$2:$C$6,3,FALSE)*'[1]Profiles, RES, Winter'!B$6</f>
        <v>20.777825135286914</v>
      </c>
      <c r="C8" s="9">
        <f>VLOOKUP($A8,'RES installed'!$A$2:$C$6,3,FALSE)*'[1]Profiles, RES, Winter'!C$6</f>
        <v>18.270984978047785</v>
      </c>
      <c r="D8" s="9">
        <f>VLOOKUP($A8,'RES installed'!$A$2:$C$6,3,FALSE)*'[1]Profiles, RES, Winter'!D$6</f>
        <v>15.037539245966911</v>
      </c>
      <c r="E8" s="9">
        <f>VLOOKUP($A8,'RES installed'!$A$2:$C$6,3,FALSE)*'[1]Profiles, RES, Winter'!E$6</f>
        <v>13.018268582805797</v>
      </c>
      <c r="F8" s="9">
        <f>VLOOKUP($A8,'RES installed'!$A$2:$C$6,3,FALSE)*'[1]Profiles, RES, Winter'!F$6</f>
        <v>12.136852601082296</v>
      </c>
      <c r="G8" s="9">
        <f>VLOOKUP($A8,'RES installed'!$A$2:$C$6,3,FALSE)*'[1]Profiles, RES, Winter'!G$6</f>
        <v>9.7190075556463142</v>
      </c>
      <c r="H8" s="9">
        <f>VLOOKUP($A8,'RES installed'!$A$2:$C$6,3,FALSE)*'[1]Profiles, RES, Winter'!H$6</f>
        <v>9.4624576271186438</v>
      </c>
      <c r="I8" s="9">
        <f>VLOOKUP($A8,'RES installed'!$A$2:$C$6,3,FALSE)*'[1]Profiles, RES, Winter'!I$6</f>
        <v>8.5789095364508885</v>
      </c>
      <c r="J8" s="9">
        <f>VLOOKUP($A8,'RES installed'!$A$2:$C$6,3,FALSE)*'[1]Profiles, RES, Winter'!J$6</f>
        <v>8.8422243210128642</v>
      </c>
      <c r="K8" s="9">
        <f>VLOOKUP($A8,'RES installed'!$A$2:$C$6,3,FALSE)*'[1]Profiles, RES, Winter'!K$6</f>
        <v>9.3516630079640617</v>
      </c>
      <c r="L8" s="9">
        <f>VLOOKUP($A8,'RES installed'!$A$2:$C$6,3,FALSE)*'[1]Profiles, RES, Winter'!L$6</f>
        <v>9.3603026725546243</v>
      </c>
      <c r="M8" s="9">
        <f>VLOOKUP($A8,'RES installed'!$A$2:$C$6,3,FALSE)*'[1]Profiles, RES, Winter'!M$6</f>
        <v>10.97158604758015</v>
      </c>
      <c r="N8" s="9">
        <f>VLOOKUP($A8,'RES installed'!$A$2:$C$6,3,FALSE)*'[1]Profiles, RES, Winter'!N$6</f>
        <v>10.976362186032263</v>
      </c>
      <c r="O8" s="9">
        <f>VLOOKUP($A8,'RES installed'!$A$2:$C$6,3,FALSE)*'[1]Profiles, RES, Winter'!O$6</f>
        <v>11.128667934449663</v>
      </c>
      <c r="P8" s="9">
        <f>VLOOKUP($A8,'RES installed'!$A$2:$C$6,3,FALSE)*'[1]Profiles, RES, Winter'!P$6</f>
        <v>12.531594279661018</v>
      </c>
      <c r="Q8" s="9">
        <f>VLOOKUP($A8,'RES installed'!$A$2:$C$6,3,FALSE)*'[1]Profiles, RES, Winter'!Q$6</f>
        <v>10.344955074535431</v>
      </c>
      <c r="R8" s="9">
        <f>VLOOKUP($A8,'RES installed'!$A$2:$C$6,3,FALSE)*'[1]Profiles, RES, Winter'!R$6</f>
        <v>10.716424469062689</v>
      </c>
      <c r="S8" s="9">
        <f>VLOOKUP($A8,'RES installed'!$A$2:$C$6,3,FALSE)*'[1]Profiles, RES, Winter'!S$6</f>
        <v>11.347389345517664</v>
      </c>
      <c r="T8" s="9">
        <f>VLOOKUP($A8,'RES installed'!$A$2:$C$6,3,FALSE)*'[1]Profiles, RES, Winter'!T$6</f>
        <v>9.8988913492954858</v>
      </c>
      <c r="U8" s="9">
        <f>VLOOKUP($A8,'RES installed'!$A$2:$C$6,3,FALSE)*'[1]Profiles, RES, Winter'!U$6</f>
        <v>10.253058632836431</v>
      </c>
      <c r="V8" s="9">
        <f>VLOOKUP($A8,'RES installed'!$A$2:$C$6,3,FALSE)*'[1]Profiles, RES, Winter'!V$6</f>
        <v>9.6081030477843576</v>
      </c>
      <c r="W8" s="9">
        <f>VLOOKUP($A8,'RES installed'!$A$2:$C$6,3,FALSE)*'[1]Profiles, RES, Winter'!W$6</f>
        <v>8.7191382479068817</v>
      </c>
      <c r="X8" s="9">
        <f>VLOOKUP($A8,'RES installed'!$A$2:$C$6,3,FALSE)*'[1]Profiles, RES, Winter'!X$6</f>
        <v>8.9365088319379211</v>
      </c>
      <c r="Y8" s="9">
        <f>VLOOKUP($A8,'RES installed'!$A$2:$C$6,3,FALSE)*'[1]Profiles, RES, Winter'!Y$6</f>
        <v>9.7724188278537873</v>
      </c>
    </row>
    <row r="9" spans="1:25" x14ac:dyDescent="0.25">
      <c r="A9" s="8">
        <v>8</v>
      </c>
      <c r="B9" s="9">
        <f>VLOOKUP($A9,'RES installed'!$A$2:$C$6,3,FALSE)*'[1]Profiles, RES, Winter'!B$6</f>
        <v>20.777825135286914</v>
      </c>
      <c r="C9" s="9">
        <f>VLOOKUP($A9,'RES installed'!$A$2:$C$6,3,FALSE)*'[1]Profiles, RES, Winter'!C$6</f>
        <v>18.270984978047785</v>
      </c>
      <c r="D9" s="9">
        <f>VLOOKUP($A9,'RES installed'!$A$2:$C$6,3,FALSE)*'[1]Profiles, RES, Winter'!D$6</f>
        <v>15.037539245966911</v>
      </c>
      <c r="E9" s="9">
        <f>VLOOKUP($A9,'RES installed'!$A$2:$C$6,3,FALSE)*'[1]Profiles, RES, Winter'!E$6</f>
        <v>13.018268582805797</v>
      </c>
      <c r="F9" s="9">
        <f>VLOOKUP($A9,'RES installed'!$A$2:$C$6,3,FALSE)*'[1]Profiles, RES, Winter'!F$6</f>
        <v>12.136852601082296</v>
      </c>
      <c r="G9" s="9">
        <f>VLOOKUP($A9,'RES installed'!$A$2:$C$6,3,FALSE)*'[1]Profiles, RES, Winter'!G$6</f>
        <v>9.7190075556463142</v>
      </c>
      <c r="H9" s="9">
        <f>VLOOKUP($A9,'RES installed'!$A$2:$C$6,3,FALSE)*'[1]Profiles, RES, Winter'!H$6</f>
        <v>9.4624576271186438</v>
      </c>
      <c r="I9" s="9">
        <f>VLOOKUP($A9,'RES installed'!$A$2:$C$6,3,FALSE)*'[1]Profiles, RES, Winter'!I$6</f>
        <v>8.5789095364508885</v>
      </c>
      <c r="J9" s="9">
        <f>VLOOKUP($A9,'RES installed'!$A$2:$C$6,3,FALSE)*'[1]Profiles, RES, Winter'!J$6</f>
        <v>8.8422243210128642</v>
      </c>
      <c r="K9" s="9">
        <f>VLOOKUP($A9,'RES installed'!$A$2:$C$6,3,FALSE)*'[1]Profiles, RES, Winter'!K$6</f>
        <v>9.3516630079640617</v>
      </c>
      <c r="L9" s="9">
        <f>VLOOKUP($A9,'RES installed'!$A$2:$C$6,3,FALSE)*'[1]Profiles, RES, Winter'!L$6</f>
        <v>9.3603026725546243</v>
      </c>
      <c r="M9" s="9">
        <f>VLOOKUP($A9,'RES installed'!$A$2:$C$6,3,FALSE)*'[1]Profiles, RES, Winter'!M$6</f>
        <v>10.97158604758015</v>
      </c>
      <c r="N9" s="9">
        <f>VLOOKUP($A9,'RES installed'!$A$2:$C$6,3,FALSE)*'[1]Profiles, RES, Winter'!N$6</f>
        <v>10.976362186032263</v>
      </c>
      <c r="O9" s="9">
        <f>VLOOKUP($A9,'RES installed'!$A$2:$C$6,3,FALSE)*'[1]Profiles, RES, Winter'!O$6</f>
        <v>11.128667934449663</v>
      </c>
      <c r="P9" s="9">
        <f>VLOOKUP($A9,'RES installed'!$A$2:$C$6,3,FALSE)*'[1]Profiles, RES, Winter'!P$6</f>
        <v>12.531594279661018</v>
      </c>
      <c r="Q9" s="9">
        <f>VLOOKUP($A9,'RES installed'!$A$2:$C$6,3,FALSE)*'[1]Profiles, RES, Winter'!Q$6</f>
        <v>10.344955074535431</v>
      </c>
      <c r="R9" s="9">
        <f>VLOOKUP($A9,'RES installed'!$A$2:$C$6,3,FALSE)*'[1]Profiles, RES, Winter'!R$6</f>
        <v>10.716424469062689</v>
      </c>
      <c r="S9" s="9">
        <f>VLOOKUP($A9,'RES installed'!$A$2:$C$6,3,FALSE)*'[1]Profiles, RES, Winter'!S$6</f>
        <v>11.347389345517664</v>
      </c>
      <c r="T9" s="9">
        <f>VLOOKUP($A9,'RES installed'!$A$2:$C$6,3,FALSE)*'[1]Profiles, RES, Winter'!T$6</f>
        <v>9.8988913492954858</v>
      </c>
      <c r="U9" s="9">
        <f>VLOOKUP($A9,'RES installed'!$A$2:$C$6,3,FALSE)*'[1]Profiles, RES, Winter'!U$6</f>
        <v>10.253058632836431</v>
      </c>
      <c r="V9" s="9">
        <f>VLOOKUP($A9,'RES installed'!$A$2:$C$6,3,FALSE)*'[1]Profiles, RES, Winter'!V$6</f>
        <v>9.6081030477843576</v>
      </c>
      <c r="W9" s="9">
        <f>VLOOKUP($A9,'RES installed'!$A$2:$C$6,3,FALSE)*'[1]Profiles, RES, Winter'!W$6</f>
        <v>8.7191382479068817</v>
      </c>
      <c r="X9" s="9">
        <f>VLOOKUP($A9,'RES installed'!$A$2:$C$6,3,FALSE)*'[1]Profiles, RES, Winter'!X$6</f>
        <v>8.9365088319379211</v>
      </c>
      <c r="Y9" s="9">
        <f>VLOOKUP($A9,'RES installed'!$A$2:$C$6,3,FALSE)*'[1]Profiles, RES, Winter'!Y$6</f>
        <v>9.7724188278537873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0.20651417362692986</v>
      </c>
      <c r="J5" s="6">
        <f>VLOOKUP($A5,'RES installed'!$A$2:$C$6,3,FALSE)*'[1]Profiles, RES, Winter'!J$4</f>
        <v>4.509455675778284</v>
      </c>
      <c r="K5" s="6">
        <f>VLOOKUP($A5,'RES installed'!$A$2:$C$6,3,FALSE)*'[1]Profiles, RES, Winter'!K$4</f>
        <v>10.498865002531003</v>
      </c>
      <c r="L5" s="6">
        <f>VLOOKUP($A5,'RES installed'!$A$2:$C$6,3,FALSE)*'[1]Profiles, RES, Winter'!L$4</f>
        <v>15.14042331055429</v>
      </c>
      <c r="M5" s="6">
        <f>VLOOKUP($A5,'RES installed'!$A$2:$C$6,3,FALSE)*'[1]Profiles, RES, Winter'!M$4</f>
        <v>15.586200487218422</v>
      </c>
      <c r="N5" s="6">
        <f>VLOOKUP($A5,'RES installed'!$A$2:$C$6,3,FALSE)*'[1]Profiles, RES, Winter'!N$4</f>
        <v>14.799342729688684</v>
      </c>
      <c r="O5" s="6">
        <f>VLOOKUP($A5,'RES installed'!$A$2:$C$6,3,FALSE)*'[1]Profiles, RES, Winter'!O$4</f>
        <v>11.586884649455833</v>
      </c>
      <c r="P5" s="6">
        <f>VLOOKUP($A5,'RES installed'!$A$2:$C$6,3,FALSE)*'[1]Profiles, RES, Winter'!P$4</f>
        <v>8.9255315110098703</v>
      </c>
      <c r="Q5" s="6">
        <f>VLOOKUP($A5,'RES installed'!$A$2:$C$6,3,FALSE)*'[1]Profiles, RES, Winter'!Q$4</f>
        <v>3.7872374082510754</v>
      </c>
      <c r="R5" s="6">
        <f>VLOOKUP($A5,'RES installed'!$A$2:$C$6,3,FALSE)*'[1]Profiles, RES, Winter'!R$4</f>
        <v>0.66862424069855719</v>
      </c>
      <c r="S5" s="6">
        <f>VLOOKUP($A5,'RES installed'!$A$2:$C$6,3,FALSE)*'[1]Profiles, RES, Winter'!S$4</f>
        <v>1.0851683118197925E-3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0.20651417362692986</v>
      </c>
      <c r="J6" s="6">
        <f>VLOOKUP($A6,'RES installed'!$A$2:$C$6,3,FALSE)*'[1]Profiles, RES, Winter'!J$4</f>
        <v>4.509455675778284</v>
      </c>
      <c r="K6" s="6">
        <f>VLOOKUP($A6,'RES installed'!$A$2:$C$6,3,FALSE)*'[1]Profiles, RES, Winter'!K$4</f>
        <v>10.498865002531003</v>
      </c>
      <c r="L6" s="6">
        <f>VLOOKUP($A6,'RES installed'!$A$2:$C$6,3,FALSE)*'[1]Profiles, RES, Winter'!L$4</f>
        <v>15.14042331055429</v>
      </c>
      <c r="M6" s="6">
        <f>VLOOKUP($A6,'RES installed'!$A$2:$C$6,3,FALSE)*'[1]Profiles, RES, Winter'!M$4</f>
        <v>15.586200487218422</v>
      </c>
      <c r="N6" s="6">
        <f>VLOOKUP($A6,'RES installed'!$A$2:$C$6,3,FALSE)*'[1]Profiles, RES, Winter'!N$4</f>
        <v>14.799342729688684</v>
      </c>
      <c r="O6" s="6">
        <f>VLOOKUP($A6,'RES installed'!$A$2:$C$6,3,FALSE)*'[1]Profiles, RES, Winter'!O$4</f>
        <v>11.586884649455833</v>
      </c>
      <c r="P6" s="6">
        <f>VLOOKUP($A6,'RES installed'!$A$2:$C$6,3,FALSE)*'[1]Profiles, RES, Winter'!P$4</f>
        <v>8.9255315110098703</v>
      </c>
      <c r="Q6" s="6">
        <f>VLOOKUP($A6,'RES installed'!$A$2:$C$6,3,FALSE)*'[1]Profiles, RES, Winter'!Q$4</f>
        <v>3.7872374082510754</v>
      </c>
      <c r="R6" s="6">
        <f>VLOOKUP($A6,'RES installed'!$A$2:$C$6,3,FALSE)*'[1]Profiles, RES, Winter'!R$4</f>
        <v>0.66862424069855719</v>
      </c>
      <c r="S6" s="6">
        <f>VLOOKUP($A6,'RES installed'!$A$2:$C$6,3,FALSE)*'[1]Profiles, RES, Winter'!S$4</f>
        <v>1.0851683118197925E-3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8">
        <v>6</v>
      </c>
      <c r="B7" s="9">
        <f>VLOOKUP($A7,'RES installed'!$A$2:$C$6,3,FALSE)*'[1]Profiles, RES, Winter'!B$7</f>
        <v>18.958460344250046</v>
      </c>
      <c r="C7" s="9">
        <f>VLOOKUP($A7,'RES installed'!$A$2:$C$6,3,FALSE)*'[1]Profiles, RES, Winter'!C$7</f>
        <v>17.620294068386201</v>
      </c>
      <c r="D7" s="9">
        <f>VLOOKUP($A7,'RES installed'!$A$2:$C$6,3,FALSE)*'[1]Profiles, RES, Winter'!D$7</f>
        <v>19.097324460820943</v>
      </c>
      <c r="E7" s="9">
        <f>VLOOKUP($A7,'RES installed'!$A$2:$C$6,3,FALSE)*'[1]Profiles, RES, Winter'!E$7</f>
        <v>21.294199670179594</v>
      </c>
      <c r="F7" s="9">
        <f>VLOOKUP($A7,'RES installed'!$A$2:$C$6,3,FALSE)*'[1]Profiles, RES, Winter'!F$7</f>
        <v>18.214325027699758</v>
      </c>
      <c r="G7" s="9">
        <f>VLOOKUP($A7,'RES installed'!$A$2:$C$6,3,FALSE)*'[1]Profiles, RES, Winter'!G$7</f>
        <v>15.452366976732199</v>
      </c>
      <c r="H7" s="9">
        <f>VLOOKUP($A7,'RES installed'!$A$2:$C$6,3,FALSE)*'[1]Profiles, RES, Winter'!H$7</f>
        <v>11.122170115179467</v>
      </c>
      <c r="I7" s="9">
        <f>VLOOKUP($A7,'RES installed'!$A$2:$C$6,3,FALSE)*'[1]Profiles, RES, Winter'!I$7</f>
        <v>9.9007189054085387</v>
      </c>
      <c r="J7" s="9">
        <f>VLOOKUP($A7,'RES installed'!$A$2:$C$6,3,FALSE)*'[1]Profiles, RES, Winter'!J$7</f>
        <v>10.101330619186269</v>
      </c>
      <c r="K7" s="9">
        <f>VLOOKUP($A7,'RES installed'!$A$2:$C$6,3,FALSE)*'[1]Profiles, RES, Winter'!K$7</f>
        <v>9.8743857095003715</v>
      </c>
      <c r="L7" s="9">
        <f>VLOOKUP($A7,'RES installed'!$A$2:$C$6,3,FALSE)*'[1]Profiles, RES, Winter'!L$7</f>
        <v>9.9889390347599782</v>
      </c>
      <c r="M7" s="9">
        <f>VLOOKUP($A7,'RES installed'!$A$2:$C$6,3,FALSE)*'[1]Profiles, RES, Winter'!M$7</f>
        <v>10.506628617073359</v>
      </c>
      <c r="N7" s="9">
        <f>VLOOKUP($A7,'RES installed'!$A$2:$C$6,3,FALSE)*'[1]Profiles, RES, Winter'!N$7</f>
        <v>9.6106993223221409</v>
      </c>
      <c r="O7" s="9">
        <f>VLOOKUP($A7,'RES installed'!$A$2:$C$6,3,FALSE)*'[1]Profiles, RES, Winter'!O$7</f>
        <v>9.26134549975521</v>
      </c>
      <c r="P7" s="9">
        <f>VLOOKUP($A7,'RES installed'!$A$2:$C$6,3,FALSE)*'[1]Profiles, RES, Winter'!P$7</f>
        <v>12.689878636398772</v>
      </c>
      <c r="Q7" s="9">
        <f>VLOOKUP($A7,'RES installed'!$A$2:$C$6,3,FALSE)*'[1]Profiles, RES, Winter'!Q$7</f>
        <v>16.531676286428404</v>
      </c>
      <c r="R7" s="9">
        <f>VLOOKUP($A7,'RES installed'!$A$2:$C$6,3,FALSE)*'[1]Profiles, RES, Winter'!R$7</f>
        <v>16.878352959365095</v>
      </c>
      <c r="S7" s="9">
        <f>VLOOKUP($A7,'RES installed'!$A$2:$C$6,3,FALSE)*'[1]Profiles, RES, Winter'!S$7</f>
        <v>17.183220644695815</v>
      </c>
      <c r="T7" s="9">
        <f>VLOOKUP($A7,'RES installed'!$A$2:$C$6,3,FALSE)*'[1]Profiles, RES, Winter'!T$7</f>
        <v>17.657055837563455</v>
      </c>
      <c r="U7" s="9">
        <f>VLOOKUP($A7,'RES installed'!$A$2:$C$6,3,FALSE)*'[1]Profiles, RES, Winter'!U$7</f>
        <v>18.626975379422298</v>
      </c>
      <c r="V7" s="9">
        <f>VLOOKUP($A7,'RES installed'!$A$2:$C$6,3,FALSE)*'[1]Profiles, RES, Winter'!V$7</f>
        <v>18.371550413563863</v>
      </c>
      <c r="W7" s="9">
        <f>VLOOKUP($A7,'RES installed'!$A$2:$C$6,3,FALSE)*'[1]Profiles, RES, Winter'!W$7</f>
        <v>17.978957715993712</v>
      </c>
      <c r="X7" s="9">
        <f>VLOOKUP($A7,'RES installed'!$A$2:$C$6,3,FALSE)*'[1]Profiles, RES, Winter'!X$7</f>
        <v>17.215136759514547</v>
      </c>
      <c r="Y7" s="9">
        <f>VLOOKUP($A7,'RES installed'!$A$2:$C$6,3,FALSE)*'[1]Profiles, RES, Winter'!Y$7</f>
        <v>15.877829498312249</v>
      </c>
    </row>
    <row r="8" spans="1:25" x14ac:dyDescent="0.25">
      <c r="A8" s="8">
        <v>7</v>
      </c>
      <c r="B8" s="9">
        <f>VLOOKUP($A8,'RES installed'!$A$2:$C$6,3,FALSE)*'[1]Profiles, RES, Winter'!B$7</f>
        <v>18.958460344250046</v>
      </c>
      <c r="C8" s="9">
        <f>VLOOKUP($A8,'RES installed'!$A$2:$C$6,3,FALSE)*'[1]Profiles, RES, Winter'!C$7</f>
        <v>17.620294068386201</v>
      </c>
      <c r="D8" s="9">
        <f>VLOOKUP($A8,'RES installed'!$A$2:$C$6,3,FALSE)*'[1]Profiles, RES, Winter'!D$7</f>
        <v>19.097324460820943</v>
      </c>
      <c r="E8" s="9">
        <f>VLOOKUP($A8,'RES installed'!$A$2:$C$6,3,FALSE)*'[1]Profiles, RES, Winter'!E$7</f>
        <v>21.294199670179594</v>
      </c>
      <c r="F8" s="9">
        <f>VLOOKUP($A8,'RES installed'!$A$2:$C$6,3,FALSE)*'[1]Profiles, RES, Winter'!F$7</f>
        <v>18.214325027699758</v>
      </c>
      <c r="G8" s="9">
        <f>VLOOKUP($A8,'RES installed'!$A$2:$C$6,3,FALSE)*'[1]Profiles, RES, Winter'!G$7</f>
        <v>15.452366976732199</v>
      </c>
      <c r="H8" s="9">
        <f>VLOOKUP($A8,'RES installed'!$A$2:$C$6,3,FALSE)*'[1]Profiles, RES, Winter'!H$7</f>
        <v>11.122170115179467</v>
      </c>
      <c r="I8" s="9">
        <f>VLOOKUP($A8,'RES installed'!$A$2:$C$6,3,FALSE)*'[1]Profiles, RES, Winter'!I$7</f>
        <v>9.9007189054085387</v>
      </c>
      <c r="J8" s="9">
        <f>VLOOKUP($A8,'RES installed'!$A$2:$C$6,3,FALSE)*'[1]Profiles, RES, Winter'!J$7</f>
        <v>10.101330619186269</v>
      </c>
      <c r="K8" s="9">
        <f>VLOOKUP($A8,'RES installed'!$A$2:$C$6,3,FALSE)*'[1]Profiles, RES, Winter'!K$7</f>
        <v>9.8743857095003715</v>
      </c>
      <c r="L8" s="9">
        <f>VLOOKUP($A8,'RES installed'!$A$2:$C$6,3,FALSE)*'[1]Profiles, RES, Winter'!L$7</f>
        <v>9.9889390347599782</v>
      </c>
      <c r="M8" s="9">
        <f>VLOOKUP($A8,'RES installed'!$A$2:$C$6,3,FALSE)*'[1]Profiles, RES, Winter'!M$7</f>
        <v>10.506628617073359</v>
      </c>
      <c r="N8" s="9">
        <f>VLOOKUP($A8,'RES installed'!$A$2:$C$6,3,FALSE)*'[1]Profiles, RES, Winter'!N$7</f>
        <v>9.6106993223221409</v>
      </c>
      <c r="O8" s="9">
        <f>VLOOKUP($A8,'RES installed'!$A$2:$C$6,3,FALSE)*'[1]Profiles, RES, Winter'!O$7</f>
        <v>9.26134549975521</v>
      </c>
      <c r="P8" s="9">
        <f>VLOOKUP($A8,'RES installed'!$A$2:$C$6,3,FALSE)*'[1]Profiles, RES, Winter'!P$7</f>
        <v>12.689878636398772</v>
      </c>
      <c r="Q8" s="9">
        <f>VLOOKUP($A8,'RES installed'!$A$2:$C$6,3,FALSE)*'[1]Profiles, RES, Winter'!Q$7</f>
        <v>16.531676286428404</v>
      </c>
      <c r="R8" s="9">
        <f>VLOOKUP($A8,'RES installed'!$A$2:$C$6,3,FALSE)*'[1]Profiles, RES, Winter'!R$7</f>
        <v>16.878352959365095</v>
      </c>
      <c r="S8" s="9">
        <f>VLOOKUP($A8,'RES installed'!$A$2:$C$6,3,FALSE)*'[1]Profiles, RES, Winter'!S$7</f>
        <v>17.183220644695815</v>
      </c>
      <c r="T8" s="9">
        <f>VLOOKUP($A8,'RES installed'!$A$2:$C$6,3,FALSE)*'[1]Profiles, RES, Winter'!T$7</f>
        <v>17.657055837563455</v>
      </c>
      <c r="U8" s="9">
        <f>VLOOKUP($A8,'RES installed'!$A$2:$C$6,3,FALSE)*'[1]Profiles, RES, Winter'!U$7</f>
        <v>18.626975379422298</v>
      </c>
      <c r="V8" s="9">
        <f>VLOOKUP($A8,'RES installed'!$A$2:$C$6,3,FALSE)*'[1]Profiles, RES, Winter'!V$7</f>
        <v>18.371550413563863</v>
      </c>
      <c r="W8" s="9">
        <f>VLOOKUP($A8,'RES installed'!$A$2:$C$6,3,FALSE)*'[1]Profiles, RES, Winter'!W$7</f>
        <v>17.978957715993712</v>
      </c>
      <c r="X8" s="9">
        <f>VLOOKUP($A8,'RES installed'!$A$2:$C$6,3,FALSE)*'[1]Profiles, RES, Winter'!X$7</f>
        <v>17.215136759514547</v>
      </c>
      <c r="Y8" s="9">
        <f>VLOOKUP($A8,'RES installed'!$A$2:$C$6,3,FALSE)*'[1]Profiles, RES, Winter'!Y$7</f>
        <v>15.877829498312249</v>
      </c>
    </row>
    <row r="9" spans="1:25" x14ac:dyDescent="0.25">
      <c r="A9" s="8">
        <v>8</v>
      </c>
      <c r="B9" s="9">
        <f>VLOOKUP($A9,'RES installed'!$A$2:$C$6,3,FALSE)*'[1]Profiles, RES, Winter'!B$7</f>
        <v>18.958460344250046</v>
      </c>
      <c r="C9" s="9">
        <f>VLOOKUP($A9,'RES installed'!$A$2:$C$6,3,FALSE)*'[1]Profiles, RES, Winter'!C$7</f>
        <v>17.620294068386201</v>
      </c>
      <c r="D9" s="9">
        <f>VLOOKUP($A9,'RES installed'!$A$2:$C$6,3,FALSE)*'[1]Profiles, RES, Winter'!D$7</f>
        <v>19.097324460820943</v>
      </c>
      <c r="E9" s="9">
        <f>VLOOKUP($A9,'RES installed'!$A$2:$C$6,3,FALSE)*'[1]Profiles, RES, Winter'!E$7</f>
        <v>21.294199670179594</v>
      </c>
      <c r="F9" s="9">
        <f>VLOOKUP($A9,'RES installed'!$A$2:$C$6,3,FALSE)*'[1]Profiles, RES, Winter'!F$7</f>
        <v>18.214325027699758</v>
      </c>
      <c r="G9" s="9">
        <f>VLOOKUP($A9,'RES installed'!$A$2:$C$6,3,FALSE)*'[1]Profiles, RES, Winter'!G$7</f>
        <v>15.452366976732199</v>
      </c>
      <c r="H9" s="9">
        <f>VLOOKUP($A9,'RES installed'!$A$2:$C$6,3,FALSE)*'[1]Profiles, RES, Winter'!H$7</f>
        <v>11.122170115179467</v>
      </c>
      <c r="I9" s="9">
        <f>VLOOKUP($A9,'RES installed'!$A$2:$C$6,3,FALSE)*'[1]Profiles, RES, Winter'!I$7</f>
        <v>9.9007189054085387</v>
      </c>
      <c r="J9" s="9">
        <f>VLOOKUP($A9,'RES installed'!$A$2:$C$6,3,FALSE)*'[1]Profiles, RES, Winter'!J$7</f>
        <v>10.101330619186269</v>
      </c>
      <c r="K9" s="9">
        <f>VLOOKUP($A9,'RES installed'!$A$2:$C$6,3,FALSE)*'[1]Profiles, RES, Winter'!K$7</f>
        <v>9.8743857095003715</v>
      </c>
      <c r="L9" s="9">
        <f>VLOOKUP($A9,'RES installed'!$A$2:$C$6,3,FALSE)*'[1]Profiles, RES, Winter'!L$7</f>
        <v>9.9889390347599782</v>
      </c>
      <c r="M9" s="9">
        <f>VLOOKUP($A9,'RES installed'!$A$2:$C$6,3,FALSE)*'[1]Profiles, RES, Winter'!M$7</f>
        <v>10.506628617073359</v>
      </c>
      <c r="N9" s="9">
        <f>VLOOKUP($A9,'RES installed'!$A$2:$C$6,3,FALSE)*'[1]Profiles, RES, Winter'!N$7</f>
        <v>9.6106993223221409</v>
      </c>
      <c r="O9" s="9">
        <f>VLOOKUP($A9,'RES installed'!$A$2:$C$6,3,FALSE)*'[1]Profiles, RES, Winter'!O$7</f>
        <v>9.26134549975521</v>
      </c>
      <c r="P9" s="9">
        <f>VLOOKUP($A9,'RES installed'!$A$2:$C$6,3,FALSE)*'[1]Profiles, RES, Winter'!P$7</f>
        <v>12.689878636398772</v>
      </c>
      <c r="Q9" s="9">
        <f>VLOOKUP($A9,'RES installed'!$A$2:$C$6,3,FALSE)*'[1]Profiles, RES, Winter'!Q$7</f>
        <v>16.531676286428404</v>
      </c>
      <c r="R9" s="9">
        <f>VLOOKUP($A9,'RES installed'!$A$2:$C$6,3,FALSE)*'[1]Profiles, RES, Winter'!R$7</f>
        <v>16.878352959365095</v>
      </c>
      <c r="S9" s="9">
        <f>VLOOKUP($A9,'RES installed'!$A$2:$C$6,3,FALSE)*'[1]Profiles, RES, Winter'!S$7</f>
        <v>17.183220644695815</v>
      </c>
      <c r="T9" s="9">
        <f>VLOOKUP($A9,'RES installed'!$A$2:$C$6,3,FALSE)*'[1]Profiles, RES, Winter'!T$7</f>
        <v>17.657055837563455</v>
      </c>
      <c r="U9" s="9">
        <f>VLOOKUP($A9,'RES installed'!$A$2:$C$6,3,FALSE)*'[1]Profiles, RES, Winter'!U$7</f>
        <v>18.626975379422298</v>
      </c>
      <c r="V9" s="9">
        <f>VLOOKUP($A9,'RES installed'!$A$2:$C$6,3,FALSE)*'[1]Profiles, RES, Winter'!V$7</f>
        <v>18.371550413563863</v>
      </c>
      <c r="W9" s="9">
        <f>VLOOKUP($A9,'RES installed'!$A$2:$C$6,3,FALSE)*'[1]Profiles, RES, Winter'!W$7</f>
        <v>17.978957715993712</v>
      </c>
      <c r="X9" s="9">
        <f>VLOOKUP($A9,'RES installed'!$A$2:$C$6,3,FALSE)*'[1]Profiles, RES, Winter'!X$7</f>
        <v>17.215136759514547</v>
      </c>
      <c r="Y9" s="9">
        <f>VLOOKUP($A9,'RES installed'!$A$2:$C$6,3,FALSE)*'[1]Profiles, RES, Winter'!Y$7</f>
        <v>15.877829498312249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F9" sqref="F9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11</v>
      </c>
      <c r="B1" t="s">
        <v>5</v>
      </c>
      <c r="C1" t="s">
        <v>6</v>
      </c>
    </row>
    <row r="2" spans="1:3" x14ac:dyDescent="0.25">
      <c r="A2">
        <v>4</v>
      </c>
      <c r="B2">
        <v>6</v>
      </c>
      <c r="C2" s="4">
        <v>25</v>
      </c>
    </row>
    <row r="3" spans="1:3" x14ac:dyDescent="0.25">
      <c r="A3">
        <v>5</v>
      </c>
      <c r="B3">
        <v>8</v>
      </c>
      <c r="C3" s="4">
        <v>25</v>
      </c>
    </row>
    <row r="4" spans="1:3" x14ac:dyDescent="0.25">
      <c r="A4">
        <v>6</v>
      </c>
      <c r="B4">
        <v>4</v>
      </c>
      <c r="C4" s="4">
        <v>30</v>
      </c>
    </row>
    <row r="5" spans="1:3" x14ac:dyDescent="0.25">
      <c r="A5">
        <v>7</v>
      </c>
      <c r="B5">
        <v>6</v>
      </c>
      <c r="C5" s="4">
        <v>30</v>
      </c>
    </row>
    <row r="6" spans="1:3" x14ac:dyDescent="0.25">
      <c r="A6">
        <v>8</v>
      </c>
      <c r="B6">
        <v>8</v>
      </c>
      <c r="C6" s="4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workbookViewId="0">
      <selection activeCell="B3" sqref="B3:Y3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S1'!B2*Main!$B$5)+(VLOOKUP($A2,'FL Ratio'!$A$2:$B$4,2,FALSE)*'FL Characterization'!B$2)</f>
        <v>113.42532796867224</v>
      </c>
      <c r="C2" s="2">
        <f>('[1]Pc, Summer, S1'!C2*Main!$B$5)+(VLOOKUP($A2,'FL Ratio'!$A$2:$B$4,2,FALSE)*'FL Characterization'!C$2)</f>
        <v>101.41473145658983</v>
      </c>
      <c r="D2" s="2">
        <f>('[1]Pc, Summer, S1'!D2*Main!$B$5)+(VLOOKUP($A2,'FL Ratio'!$A$2:$B$4,2,FALSE)*'FL Characterization'!D$2)</f>
        <v>95.095172426540458</v>
      </c>
      <c r="E2" s="2">
        <f>('[1]Pc, Summer, S1'!E2*Main!$B$5)+(VLOOKUP($A2,'FL Ratio'!$A$2:$B$4,2,FALSE)*'FL Characterization'!E$2)</f>
        <v>85.884751511577932</v>
      </c>
      <c r="F2" s="2">
        <f>('[1]Pc, Summer, S1'!F2*Main!$B$5)+(VLOOKUP($A2,'FL Ratio'!$A$2:$B$4,2,FALSE)*'FL Characterization'!F$2)</f>
        <v>97.157273218055366</v>
      </c>
      <c r="G2" s="2">
        <f>('[1]Pc, Summer, S1'!G2*Main!$B$5)+(VLOOKUP($A2,'FL Ratio'!$A$2:$B$4,2,FALSE)*'FL Characterization'!G$2)</f>
        <v>74.632209130842</v>
      </c>
      <c r="H2" s="2">
        <f>('[1]Pc, Summer, S1'!H2*Main!$B$5)+(VLOOKUP($A2,'FL Ratio'!$A$2:$B$4,2,FALSE)*'FL Characterization'!H$2)</f>
        <v>93.043845781868384</v>
      </c>
      <c r="I2" s="2">
        <f>('[1]Pc, Summer, S1'!I2*Main!$B$5)+(VLOOKUP($A2,'FL Ratio'!$A$2:$B$4,2,FALSE)*'FL Characterization'!I$2)</f>
        <v>105.36208948088704</v>
      </c>
      <c r="J2" s="2">
        <f>('[1]Pc, Summer, S1'!J2*Main!$B$5)+(VLOOKUP($A2,'FL Ratio'!$A$2:$B$4,2,FALSE)*'FL Characterization'!J$2)</f>
        <v>103.92146690696447</v>
      </c>
      <c r="K2" s="2">
        <f>('[1]Pc, Summer, S1'!K2*Main!$B$5)+(VLOOKUP($A2,'FL Ratio'!$A$2:$B$4,2,FALSE)*'FL Characterization'!K$2)</f>
        <v>119.28785672243771</v>
      </c>
      <c r="L2" s="2">
        <f>('[1]Pc, Summer, S1'!L2*Main!$B$5)+(VLOOKUP($A2,'FL Ratio'!$A$2:$B$4,2,FALSE)*'FL Characterization'!L$2)</f>
        <v>120.74849744776314</v>
      </c>
      <c r="M2" s="2">
        <f>('[1]Pc, Summer, S1'!M2*Main!$B$5)+(VLOOKUP($A2,'FL Ratio'!$A$2:$B$4,2,FALSE)*'FL Characterization'!M$2)</f>
        <v>119.30601920208616</v>
      </c>
      <c r="N2" s="2">
        <f>('[1]Pc, Summer, S1'!N2*Main!$B$5)+(VLOOKUP($A2,'FL Ratio'!$A$2:$B$4,2,FALSE)*'FL Characterization'!N$2)</f>
        <v>122.73480470064675</v>
      </c>
      <c r="O2" s="2">
        <f>('[1]Pc, Summer, S1'!O2*Main!$B$5)+(VLOOKUP($A2,'FL Ratio'!$A$2:$B$4,2,FALSE)*'FL Characterization'!O$2)</f>
        <v>126.25711644995224</v>
      </c>
      <c r="P2" s="2">
        <f>('[1]Pc, Summer, S1'!P2*Main!$B$5)+(VLOOKUP($A2,'FL Ratio'!$A$2:$B$4,2,FALSE)*'FL Characterization'!P$2)</f>
        <v>125.77541288348047</v>
      </c>
      <c r="Q2" s="2">
        <f>('[1]Pc, Summer, S1'!Q2*Main!$B$5)+(VLOOKUP($A2,'FL Ratio'!$A$2:$B$4,2,FALSE)*'FL Characterization'!Q$2)</f>
        <v>116.25151181744461</v>
      </c>
      <c r="R2" s="2">
        <f>('[1]Pc, Summer, S1'!R2*Main!$B$5)+(VLOOKUP($A2,'FL Ratio'!$A$2:$B$4,2,FALSE)*'FL Characterization'!R$2)</f>
        <v>118.65605582822083</v>
      </c>
      <c r="S2" s="2">
        <f>('[1]Pc, Summer, S1'!S2*Main!$B$5)+(VLOOKUP($A2,'FL Ratio'!$A$2:$B$4,2,FALSE)*'FL Characterization'!S$2)</f>
        <v>126.98744006752487</v>
      </c>
      <c r="T2" s="2">
        <f>('[1]Pc, Summer, S1'!T2*Main!$B$5)+(VLOOKUP($A2,'FL Ratio'!$A$2:$B$4,2,FALSE)*'FL Characterization'!T$2)</f>
        <v>129.6103010371763</v>
      </c>
      <c r="U2" s="2">
        <f>('[1]Pc, Summer, S1'!U2*Main!$B$5)+(VLOOKUP($A2,'FL Ratio'!$A$2:$B$4,2,FALSE)*'FL Characterization'!U$2)</f>
        <v>128.28697318118844</v>
      </c>
      <c r="V2" s="2">
        <f>('[1]Pc, Summer, S1'!V2*Main!$B$5)+(VLOOKUP($A2,'FL Ratio'!$A$2:$B$4,2,FALSE)*'FL Characterization'!V$2)</f>
        <v>118.00912444841832</v>
      </c>
      <c r="W2" s="2">
        <f>('[1]Pc, Summer, S1'!W2*Main!$B$5)+(VLOOKUP($A2,'FL Ratio'!$A$2:$B$4,2,FALSE)*'FL Characterization'!W$2)</f>
        <v>124.17972329886199</v>
      </c>
      <c r="X2" s="2">
        <f>('[1]Pc, Summer, S1'!X2*Main!$B$5)+(VLOOKUP($A2,'FL Ratio'!$A$2:$B$4,2,FALSE)*'FL Characterization'!X$2)</f>
        <v>131.78351876892665</v>
      </c>
      <c r="Y2" s="2">
        <f>('[1]Pc, Summer, S1'!Y2*Main!$B$5)+(VLOOKUP($A2,'FL Ratio'!$A$2:$B$4,2,FALSE)*'FL Characterization'!Y$2)</f>
        <v>125.74179535794582</v>
      </c>
    </row>
    <row r="3" spans="1:25" x14ac:dyDescent="0.25">
      <c r="A3">
        <v>2</v>
      </c>
      <c r="B3" s="2">
        <f>('[1]Pc, Summer, S1'!B3*Main!$B$5)+(VLOOKUP($A3,'FL Ratio'!$A$2:$B$4,2,FALSE)*'FL Characterization'!B$2)</f>
        <v>125.69313879283636</v>
      </c>
      <c r="C3" s="2">
        <f>('[1]Pc, Summer, S1'!C3*Main!$B$5)+(VLOOKUP($A3,'FL Ratio'!$A$2:$B$4,2,FALSE)*'FL Characterization'!C$2)</f>
        <v>121.0399742516849</v>
      </c>
      <c r="D3" s="2">
        <f>('[1]Pc, Summer, S1'!D3*Main!$B$5)+(VLOOKUP($A3,'FL Ratio'!$A$2:$B$4,2,FALSE)*'FL Characterization'!D$2)</f>
        <v>111.8428310032955</v>
      </c>
      <c r="E3" s="2">
        <f>('[1]Pc, Summer, S1'!E3*Main!$B$5)+(VLOOKUP($A3,'FL Ratio'!$A$2:$B$4,2,FALSE)*'FL Characterization'!E$2)</f>
        <v>108.92737158553594</v>
      </c>
      <c r="F3" s="2">
        <f>('[1]Pc, Summer, S1'!F3*Main!$B$5)+(VLOOKUP($A3,'FL Ratio'!$A$2:$B$4,2,FALSE)*'FL Characterization'!F$2)</f>
        <v>97.926434554511673</v>
      </c>
      <c r="G3" s="2">
        <f>('[1]Pc, Summer, S1'!G3*Main!$B$5)+(VLOOKUP($A3,'FL Ratio'!$A$2:$B$4,2,FALSE)*'FL Characterization'!G$2)</f>
        <v>109.88698418544791</v>
      </c>
      <c r="H3" s="2">
        <f>('[1]Pc, Summer, S1'!H3*Main!$B$5)+(VLOOKUP($A3,'FL Ratio'!$A$2:$B$4,2,FALSE)*'FL Characterization'!H$2)</f>
        <v>101.43496392627225</v>
      </c>
      <c r="I3" s="2">
        <f>('[1]Pc, Summer, S1'!I3*Main!$B$5)+(VLOOKUP($A3,'FL Ratio'!$A$2:$B$4,2,FALSE)*'FL Characterization'!I$2)</f>
        <v>112.08646601682884</v>
      </c>
      <c r="J3" s="2">
        <f>('[1]Pc, Summer, S1'!J3*Main!$B$5)+(VLOOKUP($A3,'FL Ratio'!$A$2:$B$4,2,FALSE)*'FL Characterization'!J$2)</f>
        <v>132.49399889169297</v>
      </c>
      <c r="K3" s="2">
        <f>('[1]Pc, Summer, S1'!K3*Main!$B$5)+(VLOOKUP($A3,'FL Ratio'!$A$2:$B$4,2,FALSE)*'FL Characterization'!K$2)</f>
        <v>140.14877904884696</v>
      </c>
      <c r="L3" s="2">
        <f>('[1]Pc, Summer, S1'!L3*Main!$B$5)+(VLOOKUP($A3,'FL Ratio'!$A$2:$B$4,2,FALSE)*'FL Characterization'!L$2)</f>
        <v>149.81511639273023</v>
      </c>
      <c r="M3" s="2">
        <f>('[1]Pc, Summer, S1'!M3*Main!$B$5)+(VLOOKUP($A3,'FL Ratio'!$A$2:$B$4,2,FALSE)*'FL Characterization'!M$2)</f>
        <v>139.05256741035583</v>
      </c>
      <c r="N3" s="2">
        <f>('[1]Pc, Summer, S1'!N3*Main!$B$5)+(VLOOKUP($A3,'FL Ratio'!$A$2:$B$4,2,FALSE)*'FL Characterization'!N$2)</f>
        <v>156.34543410208127</v>
      </c>
      <c r="O3" s="2">
        <f>('[1]Pc, Summer, S1'!O3*Main!$B$5)+(VLOOKUP($A3,'FL Ratio'!$A$2:$B$4,2,FALSE)*'FL Characterization'!O$2)</f>
        <v>139.65476917852581</v>
      </c>
      <c r="P3" s="2">
        <f>('[1]Pc, Summer, S1'!P3*Main!$B$5)+(VLOOKUP($A3,'FL Ratio'!$A$2:$B$4,2,FALSE)*'FL Characterization'!P$2)</f>
        <v>128.17200195959714</v>
      </c>
      <c r="Q3" s="2">
        <f>('[1]Pc, Summer, S1'!Q3*Main!$B$5)+(VLOOKUP($A3,'FL Ratio'!$A$2:$B$4,2,FALSE)*'FL Characterization'!Q$2)</f>
        <v>133.42760818341563</v>
      </c>
      <c r="R3" s="2">
        <f>('[1]Pc, Summer, S1'!R3*Main!$B$5)+(VLOOKUP($A3,'FL Ratio'!$A$2:$B$4,2,FALSE)*'FL Characterization'!R$2)</f>
        <v>138.015867553541</v>
      </c>
      <c r="S3" s="2">
        <f>('[1]Pc, Summer, S1'!S3*Main!$B$5)+(VLOOKUP($A3,'FL Ratio'!$A$2:$B$4,2,FALSE)*'FL Characterization'!S$2)</f>
        <v>133.89042915221512</v>
      </c>
      <c r="T3" s="2">
        <f>('[1]Pc, Summer, S1'!T3*Main!$B$5)+(VLOOKUP($A3,'FL Ratio'!$A$2:$B$4,2,FALSE)*'FL Characterization'!T$2)</f>
        <v>144.59924088681834</v>
      </c>
      <c r="U3" s="2">
        <f>('[1]Pc, Summer, S1'!U3*Main!$B$5)+(VLOOKUP($A3,'FL Ratio'!$A$2:$B$4,2,FALSE)*'FL Characterization'!U$2)</f>
        <v>139.68593190435615</v>
      </c>
      <c r="V3" s="2">
        <f>('[1]Pc, Summer, S1'!V3*Main!$B$5)+(VLOOKUP($A3,'FL Ratio'!$A$2:$B$4,2,FALSE)*'FL Characterization'!V$2)</f>
        <v>129.934476419703</v>
      </c>
      <c r="W3" s="2">
        <f>('[1]Pc, Summer, S1'!W3*Main!$B$5)+(VLOOKUP($A3,'FL Ratio'!$A$2:$B$4,2,FALSE)*'FL Characterization'!W$2)</f>
        <v>130.63337969681555</v>
      </c>
      <c r="X3" s="2">
        <f>('[1]Pc, Summer, S1'!X3*Main!$B$5)+(VLOOKUP($A3,'FL Ratio'!$A$2:$B$4,2,FALSE)*'FL Characterization'!X$2)</f>
        <v>144.85117032459212</v>
      </c>
      <c r="Y3" s="2">
        <f>('[1]Pc, Summer, S1'!Y3*Main!$B$5)+(VLOOKUP($A3,'FL Ratio'!$A$2:$B$4,2,FALSE)*'FL Characterization'!Y$2)</f>
        <v>120.30465989272712</v>
      </c>
    </row>
    <row r="4" spans="1:25" x14ac:dyDescent="0.25">
      <c r="A4">
        <v>3</v>
      </c>
      <c r="B4" s="2">
        <f>('[1]Pc, Summer, S1'!B4*Main!$B$5)+(VLOOKUP($A4,'FL Ratio'!$A$2:$B$4,2,FALSE)*'FL Characterization'!B$2)</f>
        <v>148.79334721027254</v>
      </c>
      <c r="C4" s="2">
        <f>('[1]Pc, Summer, S1'!C4*Main!$B$5)+(VLOOKUP($A4,'FL Ratio'!$A$2:$B$4,2,FALSE)*'FL Characterization'!C$2)</f>
        <v>123.10249361895129</v>
      </c>
      <c r="D4" s="2">
        <f>('[1]Pc, Summer, S1'!D4*Main!$B$5)+(VLOOKUP($A4,'FL Ratio'!$A$2:$B$4,2,FALSE)*'FL Characterization'!D$2)</f>
        <v>120.94256002322287</v>
      </c>
      <c r="E4" s="2">
        <f>('[1]Pc, Summer, S1'!E4*Main!$B$5)+(VLOOKUP($A4,'FL Ratio'!$A$2:$B$4,2,FALSE)*'FL Characterization'!E$2)</f>
        <v>115.32342166478151</v>
      </c>
      <c r="F4" s="2">
        <f>('[1]Pc, Summer, S1'!F4*Main!$B$5)+(VLOOKUP($A4,'FL Ratio'!$A$2:$B$4,2,FALSE)*'FL Characterization'!F$2)</f>
        <v>111.91224771682288</v>
      </c>
      <c r="G4" s="2">
        <f>('[1]Pc, Summer, S1'!G4*Main!$B$5)+(VLOOKUP($A4,'FL Ratio'!$A$2:$B$4,2,FALSE)*'FL Characterization'!G$2)</f>
        <v>112.31758813845376</v>
      </c>
      <c r="H4" s="2">
        <f>('[1]Pc, Summer, S1'!H4*Main!$B$5)+(VLOOKUP($A4,'FL Ratio'!$A$2:$B$4,2,FALSE)*'FL Characterization'!H$2)</f>
        <v>158.84647679192477</v>
      </c>
      <c r="I4" s="2">
        <f>('[1]Pc, Summer, S1'!I4*Main!$B$5)+(VLOOKUP($A4,'FL Ratio'!$A$2:$B$4,2,FALSE)*'FL Characterization'!I$2)</f>
        <v>170.37039035051671</v>
      </c>
      <c r="J4" s="2">
        <f>('[1]Pc, Summer, S1'!J4*Main!$B$5)+(VLOOKUP($A4,'FL Ratio'!$A$2:$B$4,2,FALSE)*'FL Characterization'!J$2)</f>
        <v>155.28008316500723</v>
      </c>
      <c r="K4" s="2">
        <f>('[1]Pc, Summer, S1'!K4*Main!$B$5)+(VLOOKUP($A4,'FL Ratio'!$A$2:$B$4,2,FALSE)*'FL Characterization'!K$2)</f>
        <v>159.85420984018535</v>
      </c>
      <c r="L4" s="2">
        <f>('[1]Pc, Summer, S1'!L4*Main!$B$5)+(VLOOKUP($A4,'FL Ratio'!$A$2:$B$4,2,FALSE)*'FL Characterization'!L$2)</f>
        <v>174.92845367641246</v>
      </c>
      <c r="M4" s="2">
        <f>('[1]Pc, Summer, S1'!M4*Main!$B$5)+(VLOOKUP($A4,'FL Ratio'!$A$2:$B$4,2,FALSE)*'FL Characterization'!M$2)</f>
        <v>181.47627416549477</v>
      </c>
      <c r="N4" s="2">
        <f>('[1]Pc, Summer, S1'!N4*Main!$B$5)+(VLOOKUP($A4,'FL Ratio'!$A$2:$B$4,2,FALSE)*'FL Characterization'!N$2)</f>
        <v>175.95350473217167</v>
      </c>
      <c r="O4" s="2">
        <f>('[1]Pc, Summer, S1'!O4*Main!$B$5)+(VLOOKUP($A4,'FL Ratio'!$A$2:$B$4,2,FALSE)*'FL Characterization'!O$2)</f>
        <v>191.8790286827043</v>
      </c>
      <c r="P4" s="2">
        <f>('[1]Pc, Summer, S1'!P4*Main!$B$5)+(VLOOKUP($A4,'FL Ratio'!$A$2:$B$4,2,FALSE)*'FL Characterization'!P$2)</f>
        <v>168.01818861285625</v>
      </c>
      <c r="Q4" s="2">
        <f>('[1]Pc, Summer, S1'!Q4*Main!$B$5)+(VLOOKUP($A4,'FL Ratio'!$A$2:$B$4,2,FALSE)*'FL Characterization'!Q$2)</f>
        <v>181.65765669558681</v>
      </c>
      <c r="R4" s="2">
        <f>('[1]Pc, Summer, S1'!R4*Main!$B$5)+(VLOOKUP($A4,'FL Ratio'!$A$2:$B$4,2,FALSE)*'FL Characterization'!R$2)</f>
        <v>145.45557766553273</v>
      </c>
      <c r="S4" s="2">
        <f>('[1]Pc, Summer, S1'!S4*Main!$B$5)+(VLOOKUP($A4,'FL Ratio'!$A$2:$B$4,2,FALSE)*'FL Characterization'!S$2)</f>
        <v>167.96716953139219</v>
      </c>
      <c r="T4" s="2">
        <f>('[1]Pc, Summer, S1'!T4*Main!$B$5)+(VLOOKUP($A4,'FL Ratio'!$A$2:$B$4,2,FALSE)*'FL Characterization'!T$2)</f>
        <v>159.69289752547533</v>
      </c>
      <c r="U4" s="2">
        <f>('[1]Pc, Summer, S1'!U4*Main!$B$5)+(VLOOKUP($A4,'FL Ratio'!$A$2:$B$4,2,FALSE)*'FL Characterization'!U$2)</f>
        <v>166.9797890677232</v>
      </c>
      <c r="V4" s="2">
        <f>('[1]Pc, Summer, S1'!V4*Main!$B$5)+(VLOOKUP($A4,'FL Ratio'!$A$2:$B$4,2,FALSE)*'FL Characterization'!V$2)</f>
        <v>157.09407542705733</v>
      </c>
      <c r="W4" s="2">
        <f>('[1]Pc, Summer, S1'!W4*Main!$B$5)+(VLOOKUP($A4,'FL Ratio'!$A$2:$B$4,2,FALSE)*'FL Characterization'!W$2)</f>
        <v>150.42907901568563</v>
      </c>
      <c r="X4" s="2">
        <f>('[1]Pc, Summer, S1'!X4*Main!$B$5)+(VLOOKUP($A4,'FL Ratio'!$A$2:$B$4,2,FALSE)*'FL Characterization'!X$2)</f>
        <v>156.49766709588317</v>
      </c>
      <c r="Y4" s="2">
        <f>('[1]Pc, Summer, S1'!Y4*Main!$B$5)+(VLOOKUP($A4,'FL Ratio'!$A$2:$B$4,2,FALSE)*'FL Characterization'!Y$2)</f>
        <v>156.19491339353863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S2'!B2*Main!$B$5)+(VLOOKUP($A2,'FL Ratio'!$A$2:$B$4,2,FALSE)*'FL Characterization'!B$2)</f>
        <v>104.27310441770049</v>
      </c>
      <c r="C2" s="2">
        <f>('[1]Pc, Summer, S2'!C2*Main!$B$5)+(VLOOKUP($A2,'FL Ratio'!$A$2:$B$4,2,FALSE)*'FL Characterization'!C$2)</f>
        <v>93.358008244971685</v>
      </c>
      <c r="D2" s="2">
        <f>('[1]Pc, Summer, S2'!D2*Main!$B$5)+(VLOOKUP($A2,'FL Ratio'!$A$2:$B$4,2,FALSE)*'FL Characterization'!D$2)</f>
        <v>85.952977625277143</v>
      </c>
      <c r="E2" s="2">
        <f>('[1]Pc, Summer, S2'!E2*Main!$B$5)+(VLOOKUP($A2,'FL Ratio'!$A$2:$B$4,2,FALSE)*'FL Characterization'!E$2)</f>
        <v>94.736991060047004</v>
      </c>
      <c r="F2" s="2">
        <f>('[1]Pc, Summer, S2'!F2*Main!$B$5)+(VLOOKUP($A2,'FL Ratio'!$A$2:$B$4,2,FALSE)*'FL Characterization'!F$2)</f>
        <v>89.337104436706426</v>
      </c>
      <c r="G2" s="2">
        <f>('[1]Pc, Summer, S2'!G2*Main!$B$5)+(VLOOKUP($A2,'FL Ratio'!$A$2:$B$4,2,FALSE)*'FL Characterization'!G$2)</f>
        <v>81.078704010007215</v>
      </c>
      <c r="H2" s="2">
        <f>('[1]Pc, Summer, S2'!H2*Main!$B$5)+(VLOOKUP($A2,'FL Ratio'!$A$2:$B$4,2,FALSE)*'FL Characterization'!H$2)</f>
        <v>98.924283100152195</v>
      </c>
      <c r="I2" s="2">
        <f>('[1]Pc, Summer, S2'!I2*Main!$B$5)+(VLOOKUP($A2,'FL Ratio'!$A$2:$B$4,2,FALSE)*'FL Characterization'!I$2)</f>
        <v>101.46190494168552</v>
      </c>
      <c r="J2" s="2">
        <f>('[1]Pc, Summer, S2'!J2*Main!$B$5)+(VLOOKUP($A2,'FL Ratio'!$A$2:$B$4,2,FALSE)*'FL Characterization'!J$2)</f>
        <v>111.61065393841977</v>
      </c>
      <c r="K2" s="2">
        <f>('[1]Pc, Summer, S2'!K2*Main!$B$5)+(VLOOKUP($A2,'FL Ratio'!$A$2:$B$4,2,FALSE)*'FL Characterization'!K$2)</f>
        <v>109.85637738884287</v>
      </c>
      <c r="L2" s="2">
        <f>('[1]Pc, Summer, S2'!L2*Main!$B$5)+(VLOOKUP($A2,'FL Ratio'!$A$2:$B$4,2,FALSE)*'FL Characterization'!L$2)</f>
        <v>129.26514113530794</v>
      </c>
      <c r="M2" s="2">
        <f>('[1]Pc, Summer, S2'!M2*Main!$B$5)+(VLOOKUP($A2,'FL Ratio'!$A$2:$B$4,2,FALSE)*'FL Characterization'!M$2)</f>
        <v>124.2496946684513</v>
      </c>
      <c r="N2" s="2">
        <f>('[1]Pc, Summer, S2'!N2*Main!$B$5)+(VLOOKUP($A2,'FL Ratio'!$A$2:$B$4,2,FALSE)*'FL Characterization'!N$2)</f>
        <v>139.11722706522747</v>
      </c>
      <c r="O2" s="2">
        <f>('[1]Pc, Summer, S2'!O2*Main!$B$5)+(VLOOKUP($A2,'FL Ratio'!$A$2:$B$4,2,FALSE)*'FL Characterization'!O$2)</f>
        <v>127.52762417377259</v>
      </c>
      <c r="P2" s="2">
        <f>('[1]Pc, Summer, S2'!P2*Main!$B$5)+(VLOOKUP($A2,'FL Ratio'!$A$2:$B$4,2,FALSE)*'FL Characterization'!P$2)</f>
        <v>130.87518280519305</v>
      </c>
      <c r="Q2" s="2">
        <f>('[1]Pc, Summer, S2'!Q2*Main!$B$5)+(VLOOKUP($A2,'FL Ratio'!$A$2:$B$4,2,FALSE)*'FL Characterization'!Q$2)</f>
        <v>126.06653713017273</v>
      </c>
      <c r="R2" s="2">
        <f>('[1]Pc, Summer, S2'!R2*Main!$B$5)+(VLOOKUP($A2,'FL Ratio'!$A$2:$B$4,2,FALSE)*'FL Characterization'!R$2)</f>
        <v>118.65605582822083</v>
      </c>
      <c r="S2" s="2">
        <f>('[1]Pc, Summer, S2'!S2*Main!$B$5)+(VLOOKUP($A2,'FL Ratio'!$A$2:$B$4,2,FALSE)*'FL Characterization'!S$2)</f>
        <v>115.19108392046989</v>
      </c>
      <c r="T2" s="2">
        <f>('[1]Pc, Summer, S2'!T2*Main!$B$5)+(VLOOKUP($A2,'FL Ratio'!$A$2:$B$4,2,FALSE)*'FL Characterization'!T$2)</f>
        <v>117.75187758990137</v>
      </c>
      <c r="U2" s="2">
        <f>('[1]Pc, Summer, S2'!U2*Main!$B$5)+(VLOOKUP($A2,'FL Ratio'!$A$2:$B$4,2,FALSE)*'FL Characterization'!U$2)</f>
        <v>128.28697318118844</v>
      </c>
      <c r="V2" s="2">
        <f>('[1]Pc, Summer, S2'!V2*Main!$B$5)+(VLOOKUP($A2,'FL Ratio'!$A$2:$B$4,2,FALSE)*'FL Characterization'!V$2)</f>
        <v>113.26606848113866</v>
      </c>
      <c r="W2" s="2">
        <f>('[1]Pc, Summer, S2'!W2*Main!$B$5)+(VLOOKUP($A2,'FL Ratio'!$A$2:$B$4,2,FALSE)*'FL Characterization'!W$2)</f>
        <v>124.17972329886199</v>
      </c>
      <c r="X2" s="2">
        <f>('[1]Pc, Summer, S2'!X2*Main!$B$5)+(VLOOKUP($A2,'FL Ratio'!$A$2:$B$4,2,FALSE)*'FL Characterization'!X$2)</f>
        <v>141.38382529298866</v>
      </c>
      <c r="Y2" s="2">
        <f>('[1]Pc, Summer, S2'!Y2*Main!$B$5)+(VLOOKUP($A2,'FL Ratio'!$A$2:$B$4,2,FALSE)*'FL Characterization'!Y$2)</f>
        <v>111.79912468349379</v>
      </c>
    </row>
    <row r="3" spans="1:25" x14ac:dyDescent="0.25">
      <c r="A3">
        <v>2</v>
      </c>
      <c r="B3" s="2">
        <f>('[1]Pc, Summer, S2'!B3*Main!$B$5)+(VLOOKUP($A3,'FL Ratio'!$A$2:$B$4,2,FALSE)*'FL Characterization'!B$2)</f>
        <v>130.85860381613151</v>
      </c>
      <c r="C3" s="2">
        <f>('[1]Pc, Summer, S2'!C3*Main!$B$5)+(VLOOKUP($A3,'FL Ratio'!$A$2:$B$4,2,FALSE)*'FL Characterization'!C$2)</f>
        <v>116.34691811971119</v>
      </c>
      <c r="D3" s="2">
        <f>('[1]Pc, Summer, S2'!D3*Main!$B$5)+(VLOOKUP($A3,'FL Ratio'!$A$2:$B$4,2,FALSE)*'FL Characterization'!D$2)</f>
        <v>114.60947938644456</v>
      </c>
      <c r="E3" s="2">
        <f>('[1]Pc, Summer, S2'!E3*Main!$B$5)+(VLOOKUP($A3,'FL Ratio'!$A$2:$B$4,2,FALSE)*'FL Characterization'!E$2)</f>
        <v>100.64862917757171</v>
      </c>
      <c r="F3" s="2">
        <f>('[1]Pc, Summer, S2'!F3*Main!$B$5)+(VLOOKUP($A3,'FL Ratio'!$A$2:$B$4,2,FALSE)*'FL Characterization'!F$2)</f>
        <v>109.88556081718745</v>
      </c>
      <c r="G3" s="2">
        <f>('[1]Pc, Summer, S2'!G3*Main!$B$5)+(VLOOKUP($A3,'FL Ratio'!$A$2:$B$4,2,FALSE)*'FL Characterization'!G$2)</f>
        <v>106.23979549486648</v>
      </c>
      <c r="H3" s="2">
        <f>('[1]Pc, Summer, S2'!H3*Main!$B$5)+(VLOOKUP($A3,'FL Ratio'!$A$2:$B$4,2,FALSE)*'FL Characterization'!H$2)</f>
        <v>121.12229274941038</v>
      </c>
      <c r="I3" s="2">
        <f>('[1]Pc, Summer, S2'!I3*Main!$B$5)+(VLOOKUP($A3,'FL Ratio'!$A$2:$B$4,2,FALSE)*'FL Characterization'!I$2)</f>
        <v>113.25514947100258</v>
      </c>
      <c r="J3" s="2">
        <f>('[1]Pc, Summer, S2'!J3*Main!$B$5)+(VLOOKUP($A3,'FL Ratio'!$A$2:$B$4,2,FALSE)*'FL Characterization'!J$2)</f>
        <v>121.83826428081824</v>
      </c>
      <c r="K3" s="2">
        <f>('[1]Pc, Summer, S2'!K3*Main!$B$5)+(VLOOKUP($A3,'FL Ratio'!$A$2:$B$4,2,FALSE)*'FL Characterization'!K$2)</f>
        <v>138.77588348023849</v>
      </c>
      <c r="L3" s="2">
        <f>('[1]Pc, Summer, S2'!L3*Main!$B$5)+(VLOOKUP($A3,'FL Ratio'!$A$2:$B$4,2,FALSE)*'FL Characterization'!L$2)</f>
        <v>128.07108068527725</v>
      </c>
      <c r="M3" s="2">
        <f>('[1]Pc, Summer, S2'!M3*Main!$B$5)+(VLOOKUP($A3,'FL Ratio'!$A$2:$B$4,2,FALSE)*'FL Characterization'!M$2)</f>
        <v>130.66796987338944</v>
      </c>
      <c r="N3" s="2">
        <f>('[1]Pc, Summer, S2'!N3*Main!$B$5)+(VLOOKUP($A3,'FL Ratio'!$A$2:$B$4,2,FALSE)*'FL Characterization'!N$2)</f>
        <v>156.34543410208127</v>
      </c>
      <c r="O3" s="2">
        <f>('[1]Pc, Summer, S2'!O3*Main!$B$5)+(VLOOKUP($A3,'FL Ratio'!$A$2:$B$4,2,FALSE)*'FL Characterization'!O$2)</f>
        <v>139.65476917852581</v>
      </c>
      <c r="P3" s="2">
        <f>('[1]Pc, Summer, S2'!P3*Main!$B$5)+(VLOOKUP($A3,'FL Ratio'!$A$2:$B$4,2,FALSE)*'FL Characterization'!P$2)</f>
        <v>149.54909246810064</v>
      </c>
      <c r="Q3" s="2">
        <f>('[1]Pc, Summer, S2'!Q3*Main!$B$5)+(VLOOKUP($A3,'FL Ratio'!$A$2:$B$4,2,FALSE)*'FL Characterization'!Q$2)</f>
        <v>144.9682516496602</v>
      </c>
      <c r="R3" s="2">
        <f>('[1]Pc, Summer, S2'!R3*Main!$B$5)+(VLOOKUP($A3,'FL Ratio'!$A$2:$B$4,2,FALSE)*'FL Characterization'!R$2)</f>
        <v>138.015867553541</v>
      </c>
      <c r="S3" s="2">
        <f>('[1]Pc, Summer, S2'!S3*Main!$B$5)+(VLOOKUP($A3,'FL Ratio'!$A$2:$B$4,2,FALSE)*'FL Characterization'!S$2)</f>
        <v>125.9850972862825</v>
      </c>
      <c r="T3" s="2">
        <f>('[1]Pc, Summer, S2'!T3*Main!$B$5)+(VLOOKUP($A3,'FL Ratio'!$A$2:$B$4,2,FALSE)*'FL Characterization'!T$2)</f>
        <v>126.07517107309671</v>
      </c>
      <c r="U3" s="2">
        <f>('[1]Pc, Summer, S2'!U3*Main!$B$5)+(VLOOKUP($A3,'FL Ratio'!$A$2:$B$4,2,FALSE)*'FL Characterization'!U$2)</f>
        <v>140.98717556840859</v>
      </c>
      <c r="V3" s="2">
        <f>('[1]Pc, Summer, S2'!V3*Main!$B$5)+(VLOOKUP($A3,'FL Ratio'!$A$2:$B$4,2,FALSE)*'FL Characterization'!V$2)</f>
        <v>128.62932309164711</v>
      </c>
      <c r="W3" s="2">
        <f>('[1]Pc, Summer, S2'!W3*Main!$B$5)+(VLOOKUP($A3,'FL Ratio'!$A$2:$B$4,2,FALSE)*'FL Characterization'!W$2)</f>
        <v>142.866270860311</v>
      </c>
      <c r="X3" s="2">
        <f>('[1]Pc, Summer, S2'!X3*Main!$B$5)+(VLOOKUP($A3,'FL Ratio'!$A$2:$B$4,2,FALSE)*'FL Characterization'!X$2)</f>
        <v>141.05032525811836</v>
      </c>
      <c r="Y3" s="2">
        <f>('[1]Pc, Summer, S2'!Y3*Main!$B$5)+(VLOOKUP($A3,'FL Ratio'!$A$2:$B$4,2,FALSE)*'FL Characterization'!Y$2)</f>
        <v>135.40291830303113</v>
      </c>
    </row>
    <row r="4" spans="1:25" x14ac:dyDescent="0.25">
      <c r="A4">
        <v>3</v>
      </c>
      <c r="B4" s="2">
        <f>('[1]Pc, Summer, S2'!B4*Main!$B$5)+(VLOOKUP($A4,'FL Ratio'!$A$2:$B$4,2,FALSE)*'FL Characterization'!B$2)</f>
        <v>142.90119996116493</v>
      </c>
      <c r="C4" s="2">
        <f>('[1]Pc, Summer, S2'!C4*Main!$B$5)+(VLOOKUP($A4,'FL Ratio'!$A$2:$B$4,2,FALSE)*'FL Characterization'!C$2)</f>
        <v>134.90544323352401</v>
      </c>
      <c r="D4" s="2">
        <f>('[1]Pc, Summer, S2'!D4*Main!$B$5)+(VLOOKUP($A4,'FL Ratio'!$A$2:$B$4,2,FALSE)*'FL Characterization'!D$2)</f>
        <v>111.75827658029284</v>
      </c>
      <c r="E4" s="2">
        <f>('[1]Pc, Summer, S2'!E4*Main!$B$5)+(VLOOKUP($A4,'FL Ratio'!$A$2:$B$4,2,FALSE)*'FL Characterization'!E$2)</f>
        <v>114.3392748148255</v>
      </c>
      <c r="F4" s="2">
        <f>('[1]Pc, Summer, S2'!F4*Main!$B$5)+(VLOOKUP($A4,'FL Ratio'!$A$2:$B$4,2,FALSE)*'FL Characterization'!F$2)</f>
        <v>110.92810086686686</v>
      </c>
      <c r="G4" s="2">
        <f>('[1]Pc, Summer, S2'!G4*Main!$B$5)+(VLOOKUP($A4,'FL Ratio'!$A$2:$B$4,2,FALSE)*'FL Characterization'!G$2)</f>
        <v>118.64894277757551</v>
      </c>
      <c r="H4" s="2">
        <f>('[1]Pc, Summer, S2'!H4*Main!$B$5)+(VLOOKUP($A4,'FL Ratio'!$A$2:$B$4,2,FALSE)*'FL Characterization'!H$2)</f>
        <v>149.59131035118722</v>
      </c>
      <c r="I4" s="2">
        <f>('[1]Pc, Summer, S2'!I4*Main!$B$5)+(VLOOKUP($A4,'FL Ratio'!$A$2:$B$4,2,FALSE)*'FL Characterization'!I$2)</f>
        <v>178.50546868522036</v>
      </c>
      <c r="J4" s="2">
        <f>('[1]Pc, Summer, S2'!J4*Main!$B$5)+(VLOOKUP($A4,'FL Ratio'!$A$2:$B$4,2,FALSE)*'FL Characterization'!J$2)</f>
        <v>162.07246186631437</v>
      </c>
      <c r="K4" s="2">
        <f>('[1]Pc, Summer, S2'!K4*Main!$B$5)+(VLOOKUP($A4,'FL Ratio'!$A$2:$B$4,2,FALSE)*'FL Characterization'!K$2)</f>
        <v>174.81720599919228</v>
      </c>
      <c r="L4" s="2">
        <f>('[1]Pc, Summer, S2'!L4*Main!$B$5)+(VLOOKUP($A4,'FL Ratio'!$A$2:$B$4,2,FALSE)*'FL Characterization'!L$2)</f>
        <v>168.28139166653634</v>
      </c>
      <c r="M4" s="2">
        <f>('[1]Pc, Summer, S2'!M4*Main!$B$5)+(VLOOKUP($A4,'FL Ratio'!$A$2:$B$4,2,FALSE)*'FL Characterization'!M$2)</f>
        <v>167.3102466051821</v>
      </c>
      <c r="N4" s="2">
        <f>('[1]Pc, Summer, S2'!N4*Main!$B$5)+(VLOOKUP($A4,'FL Ratio'!$A$2:$B$4,2,FALSE)*'FL Characterization'!N$2)</f>
        <v>167.09973750697623</v>
      </c>
      <c r="O4" s="2">
        <f>('[1]Pc, Summer, S2'!O4*Main!$B$5)+(VLOOKUP($A4,'FL Ratio'!$A$2:$B$4,2,FALSE)*'FL Characterization'!O$2)</f>
        <v>200.73279590789974</v>
      </c>
      <c r="P4" s="2">
        <f>('[1]Pc, Summer, S2'!P4*Main!$B$5)+(VLOOKUP($A4,'FL Ratio'!$A$2:$B$4,2,FALSE)*'FL Characterization'!P$2)</f>
        <v>188.20104406514071</v>
      </c>
      <c r="Q4" s="2">
        <f>('[1]Pc, Summer, S2'!Q4*Main!$B$5)+(VLOOKUP($A4,'FL Ratio'!$A$2:$B$4,2,FALSE)*'FL Characterization'!Q$2)</f>
        <v>164.1427306827521</v>
      </c>
      <c r="R4" s="2">
        <f>('[1]Pc, Summer, S2'!R4*Main!$B$5)+(VLOOKUP($A4,'FL Ratio'!$A$2:$B$4,2,FALSE)*'FL Characterization'!R$2)</f>
        <v>148.42213412179024</v>
      </c>
      <c r="S4" s="2">
        <f>('[1]Pc, Summer, S2'!S4*Main!$B$5)+(VLOOKUP($A4,'FL Ratio'!$A$2:$B$4,2,FALSE)*'FL Characterization'!S$2)</f>
        <v>147.20127433758981</v>
      </c>
      <c r="T4" s="2">
        <f>('[1]Pc, Summer, S2'!T4*Main!$B$5)+(VLOOKUP($A4,'FL Ratio'!$A$2:$B$4,2,FALSE)*'FL Characterization'!T$2)</f>
        <v>161.17617575360407</v>
      </c>
      <c r="U4" s="2">
        <f>('[1]Pc, Summer, S2'!U4*Main!$B$5)+(VLOOKUP($A4,'FL Ratio'!$A$2:$B$4,2,FALSE)*'FL Characterization'!U$2)</f>
        <v>152.14700678643575</v>
      </c>
      <c r="V4" s="2">
        <f>('[1]Pc, Summer, S2'!V4*Main!$B$5)+(VLOOKUP($A4,'FL Ratio'!$A$2:$B$4,2,FALSE)*'FL Characterization'!V$2)</f>
        <v>168.96030125208728</v>
      </c>
      <c r="W4" s="2">
        <f>('[1]Pc, Summer, S2'!W4*Main!$B$5)+(VLOOKUP($A4,'FL Ratio'!$A$2:$B$4,2,FALSE)*'FL Characterization'!W$2)</f>
        <v>163.77858306884434</v>
      </c>
      <c r="X4" s="2">
        <f>('[1]Pc, Summer, S2'!X4*Main!$B$5)+(VLOOKUP($A4,'FL Ratio'!$A$2:$B$4,2,FALSE)*'FL Characterization'!X$2)</f>
        <v>167.93742141457753</v>
      </c>
      <c r="Y4" s="2">
        <f>('[1]Pc, Summer, S2'!Y4*Main!$B$5)+(VLOOKUP($A4,'FL Ratio'!$A$2:$B$4,2,FALSE)*'FL Characterization'!Y$2)</f>
        <v>141.47733462868018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S3'!B2*Main!$B$5)+(VLOOKUP($A2,'FL Ratio'!$A$2:$B$4,2,FALSE)*'FL Characterization'!B$2)</f>
        <v>113.42532796867224</v>
      </c>
      <c r="C2" s="2">
        <f>('[1]Pc, Summer, S3'!C2*Main!$B$5)+(VLOOKUP($A2,'FL Ratio'!$A$2:$B$4,2,FALSE)*'FL Characterization'!C$2)</f>
        <v>93.358008244971685</v>
      </c>
      <c r="D2" s="2">
        <f>('[1]Pc, Summer, S3'!D2*Main!$B$5)+(VLOOKUP($A2,'FL Ratio'!$A$2:$B$4,2,FALSE)*'FL Characterization'!D$2)</f>
        <v>95.857021993312387</v>
      </c>
      <c r="E2" s="2">
        <f>('[1]Pc, Summer, S3'!E2*Main!$B$5)+(VLOOKUP($A2,'FL Ratio'!$A$2:$B$4,2,FALSE)*'FL Characterization'!E$2)</f>
        <v>88.097811398695214</v>
      </c>
      <c r="F2" s="2">
        <f>('[1]Pc, Summer, S3'!F2*Main!$B$5)+(VLOOKUP($A2,'FL Ratio'!$A$2:$B$4,2,FALSE)*'FL Characterization'!F$2)</f>
        <v>81.5169356553575</v>
      </c>
      <c r="G2" s="2">
        <f>('[1]Pc, Summer, S3'!G2*Main!$B$5)+(VLOOKUP($A2,'FL Ratio'!$A$2:$B$4,2,FALSE)*'FL Characterization'!G$2)</f>
        <v>86.092644471580201</v>
      </c>
      <c r="H2" s="2">
        <f>('[1]Pc, Summer, S3'!H2*Main!$B$5)+(VLOOKUP($A2,'FL Ratio'!$A$2:$B$4,2,FALSE)*'FL Characterization'!H$2)</f>
        <v>92.203783307827848</v>
      </c>
      <c r="I2" s="2">
        <f>('[1]Pc, Summer, S3'!I2*Main!$B$5)+(VLOOKUP($A2,'FL Ratio'!$A$2:$B$4,2,FALSE)*'FL Characterization'!I$2)</f>
        <v>109.26227402008854</v>
      </c>
      <c r="J2" s="2">
        <f>('[1]Pc, Summer, S3'!J2*Main!$B$5)+(VLOOKUP($A2,'FL Ratio'!$A$2:$B$4,2,FALSE)*'FL Characterization'!J$2)</f>
        <v>108.31528806779608</v>
      </c>
      <c r="K2" s="2">
        <f>('[1]Pc, Summer, S3'!K2*Main!$B$5)+(VLOOKUP($A2,'FL Ratio'!$A$2:$B$4,2,FALSE)*'FL Characterization'!K$2)</f>
        <v>119.28785672243771</v>
      </c>
      <c r="L2" s="2">
        <f>('[1]Pc, Summer, S3'!L2*Main!$B$5)+(VLOOKUP($A2,'FL Ratio'!$A$2:$B$4,2,FALSE)*'FL Characterization'!L$2)</f>
        <v>123.18182421563307</v>
      </c>
      <c r="M2" s="2">
        <f>('[1]Pc, Summer, S3'!M2*Main!$B$5)+(VLOOKUP($A2,'FL Ratio'!$A$2:$B$4,2,FALSE)*'FL Characterization'!M$2)</f>
        <v>136.60888333436418</v>
      </c>
      <c r="N2" s="2">
        <f>('[1]Pc, Summer, S3'!N2*Main!$B$5)+(VLOOKUP($A2,'FL Ratio'!$A$2:$B$4,2,FALSE)*'FL Characterization'!N$2)</f>
        <v>125.2551773721207</v>
      </c>
      <c r="O2" s="2">
        <f>('[1]Pc, Summer, S3'!O2*Main!$B$5)+(VLOOKUP($A2,'FL Ratio'!$A$2:$B$4,2,FALSE)*'FL Characterization'!O$2)</f>
        <v>121.17508555467091</v>
      </c>
      <c r="P2" s="2">
        <f>('[1]Pc, Summer, S3'!P2*Main!$B$5)+(VLOOKUP($A2,'FL Ratio'!$A$2:$B$4,2,FALSE)*'FL Characterization'!P$2)</f>
        <v>123.2255279226242</v>
      </c>
      <c r="Q2" s="2">
        <f>('[1]Pc, Summer, S3'!Q2*Main!$B$5)+(VLOOKUP($A2,'FL Ratio'!$A$2:$B$4,2,FALSE)*'FL Characterization'!Q$2)</f>
        <v>135.88156244290087</v>
      </c>
      <c r="R2" s="2">
        <f>('[1]Pc, Summer, S3'!R2*Main!$B$5)+(VLOOKUP($A2,'FL Ratio'!$A$2:$B$4,2,FALSE)*'FL Characterization'!R$2)</f>
        <v>135.84094721101454</v>
      </c>
      <c r="S2" s="2">
        <f>('[1]Pc, Summer, S3'!S2*Main!$B$5)+(VLOOKUP($A2,'FL Ratio'!$A$2:$B$4,2,FALSE)*'FL Characterization'!S$2)</f>
        <v>128.16707568223038</v>
      </c>
      <c r="T2" s="2">
        <f>('[1]Pc, Summer, S3'!T2*Main!$B$5)+(VLOOKUP($A2,'FL Ratio'!$A$2:$B$4,2,FALSE)*'FL Characterization'!T$2)</f>
        <v>133.16782807135877</v>
      </c>
      <c r="U2" s="2">
        <f>('[1]Pc, Summer, S3'!U2*Main!$B$5)+(VLOOKUP($A2,'FL Ratio'!$A$2:$B$4,2,FALSE)*'FL Characterization'!U$2)</f>
        <v>133.06934120862556</v>
      </c>
      <c r="V2" s="2">
        <f>('[1]Pc, Summer, S3'!V2*Main!$B$5)+(VLOOKUP($A2,'FL Ratio'!$A$2:$B$4,2,FALSE)*'FL Characterization'!V$2)</f>
        <v>127.49523638297765</v>
      </c>
      <c r="W2" s="2">
        <f>('[1]Pc, Summer, S3'!W2*Main!$B$5)+(VLOOKUP($A2,'FL Ratio'!$A$2:$B$4,2,FALSE)*'FL Characterization'!W$2)</f>
        <v>137.69070757759368</v>
      </c>
      <c r="X2" s="2">
        <f>('[1]Pc, Summer, S3'!X2*Main!$B$5)+(VLOOKUP($A2,'FL Ratio'!$A$2:$B$4,2,FALSE)*'FL Characterization'!X$2)</f>
        <v>135.38363371544989</v>
      </c>
      <c r="Y2" s="2">
        <f>('[1]Pc, Summer, S3'!Y2*Main!$B$5)+(VLOOKUP($A2,'FL Ratio'!$A$2:$B$4,2,FALSE)*'FL Characterization'!Y$2)</f>
        <v>126.81430848674982</v>
      </c>
    </row>
    <row r="3" spans="1:25" x14ac:dyDescent="0.25">
      <c r="A3">
        <v>2</v>
      </c>
      <c r="B3" s="2">
        <f>('[1]Pc, Summer, S3'!B3*Main!$B$5)+(VLOOKUP($A3,'FL Ratio'!$A$2:$B$4,2,FALSE)*'FL Characterization'!B$2)</f>
        <v>122.59385977885928</v>
      </c>
      <c r="C3" s="2">
        <f>('[1]Pc, Summer, S3'!C3*Main!$B$5)+(VLOOKUP($A3,'FL Ratio'!$A$2:$B$4,2,FALSE)*'FL Characterization'!C$2)</f>
        <v>113.531084440527</v>
      </c>
      <c r="D3" s="2">
        <f>('[1]Pc, Summer, S3'!D3*Main!$B$5)+(VLOOKUP($A3,'FL Ratio'!$A$2:$B$4,2,FALSE)*'FL Characterization'!D$2)</f>
        <v>116.4539116418773</v>
      </c>
      <c r="E3" s="2">
        <f>('[1]Pc, Summer, S3'!E3*Main!$B$5)+(VLOOKUP($A3,'FL Ratio'!$A$2:$B$4,2,FALSE)*'FL Characterization'!E$2)</f>
        <v>104.32807024777802</v>
      </c>
      <c r="F3" s="2">
        <f>('[1]Pc, Summer, S3'!F3*Main!$B$5)+(VLOOKUP($A3,'FL Ratio'!$A$2:$B$4,2,FALSE)*'FL Characterization'!F$2)</f>
        <v>106.20582965944105</v>
      </c>
      <c r="G3" s="2">
        <f>('[1]Pc, Summer, S3'!G3*Main!$B$5)+(VLOOKUP($A3,'FL Ratio'!$A$2:$B$4,2,FALSE)*'FL Characterization'!G$2)</f>
        <v>97.121823768412895</v>
      </c>
      <c r="H3" s="2">
        <f>('[1]Pc, Summer, S3'!H3*Main!$B$5)+(VLOOKUP($A3,'FL Ratio'!$A$2:$B$4,2,FALSE)*'FL Characterization'!H$2)</f>
        <v>111.27862833784131</v>
      </c>
      <c r="I3" s="2">
        <f>('[1]Pc, Summer, S3'!I3*Main!$B$5)+(VLOOKUP($A3,'FL Ratio'!$A$2:$B$4,2,FALSE)*'FL Characterization'!I$2)</f>
        <v>110.91778256265511</v>
      </c>
      <c r="J3" s="2">
        <f>('[1]Pc, Summer, S3'!J3*Main!$B$5)+(VLOOKUP($A3,'FL Ratio'!$A$2:$B$4,2,FALSE)*'FL Characterization'!J$2)</f>
        <v>121.83826428081824</v>
      </c>
      <c r="K3" s="2">
        <f>('[1]Pc, Summer, S3'!K3*Main!$B$5)+(VLOOKUP($A3,'FL Ratio'!$A$2:$B$4,2,FALSE)*'FL Characterization'!K$2)</f>
        <v>145.64036132328079</v>
      </c>
      <c r="L3" s="2">
        <f>('[1]Pc, Summer, S3'!L3*Main!$B$5)+(VLOOKUP($A3,'FL Ratio'!$A$2:$B$4,2,FALSE)*'FL Characterization'!L$2)</f>
        <v>128.07108068527725</v>
      </c>
      <c r="M3" s="2">
        <f>('[1]Pc, Summer, S3'!M3*Main!$B$5)+(VLOOKUP($A3,'FL Ratio'!$A$2:$B$4,2,FALSE)*'FL Characterization'!M$2)</f>
        <v>133.4628357190449</v>
      </c>
      <c r="N3" s="2">
        <f>('[1]Pc, Summer, S3'!N3*Main!$B$5)+(VLOOKUP($A3,'FL Ratio'!$A$2:$B$4,2,FALSE)*'FL Characterization'!N$2)</f>
        <v>139.34620102970607</v>
      </c>
      <c r="O3" s="2">
        <f>('[1]Pc, Summer, S3'!O3*Main!$B$5)+(VLOOKUP($A3,'FL Ratio'!$A$2:$B$4,2,FALSE)*'FL Characterization'!O$2)</f>
        <v>143.82596395538874</v>
      </c>
      <c r="P3" s="2">
        <f>('[1]Pc, Summer, S3'!P3*Main!$B$5)+(VLOOKUP($A3,'FL Ratio'!$A$2:$B$4,2,FALSE)*'FL Characterization'!P$2)</f>
        <v>126.83593380281566</v>
      </c>
      <c r="Q3" s="2">
        <f>('[1]Pc, Summer, S3'!Q3*Main!$B$5)+(VLOOKUP($A3,'FL Ratio'!$A$2:$B$4,2,FALSE)*'FL Characterization'!Q$2)</f>
        <v>123.16925843564269</v>
      </c>
      <c r="R3" s="2">
        <f>('[1]Pc, Summer, S3'!R3*Main!$B$5)+(VLOOKUP($A3,'FL Ratio'!$A$2:$B$4,2,FALSE)*'FL Characterization'!R$2)</f>
        <v>124.96921214005563</v>
      </c>
      <c r="S3" s="2">
        <f>('[1]Pc, Summer, S3'!S3*Main!$B$5)+(VLOOKUP($A3,'FL Ratio'!$A$2:$B$4,2,FALSE)*'FL Characterization'!S$2)</f>
        <v>128.62020790826006</v>
      </c>
      <c r="T3" s="2">
        <f>('[1]Pc, Summer, S3'!T3*Main!$B$5)+(VLOOKUP($A3,'FL Ratio'!$A$2:$B$4,2,FALSE)*'FL Characterization'!T$2)</f>
        <v>134.01405813612027</v>
      </c>
      <c r="U3" s="2">
        <f>('[1]Pc, Summer, S3'!U3*Main!$B$5)+(VLOOKUP($A3,'FL Ratio'!$A$2:$B$4,2,FALSE)*'FL Characterization'!U$2)</f>
        <v>133.17971358409392</v>
      </c>
      <c r="V3" s="2">
        <f>('[1]Pc, Summer, S3'!V3*Main!$B$5)+(VLOOKUP($A3,'FL Ratio'!$A$2:$B$4,2,FALSE)*'FL Characterization'!V$2)</f>
        <v>122.10355645136785</v>
      </c>
      <c r="W3" s="2">
        <f>('[1]Pc, Summer, S3'!W3*Main!$B$5)+(VLOOKUP($A3,'FL Ratio'!$A$2:$B$4,2,FALSE)*'FL Characterization'!W$2)</f>
        <v>138.78864047247919</v>
      </c>
      <c r="X3" s="2">
        <f>('[1]Pc, Summer, S3'!X3*Main!$B$5)+(VLOOKUP($A3,'FL Ratio'!$A$2:$B$4,2,FALSE)*'FL Characterization'!X$2)</f>
        <v>152.45286045753963</v>
      </c>
      <c r="Y3" s="2">
        <f>('[1]Pc, Summer, S3'!Y3*Main!$B$5)+(VLOOKUP($A3,'FL Ratio'!$A$2:$B$4,2,FALSE)*'FL Characterization'!Y$2)</f>
        <v>133.08010931683052</v>
      </c>
    </row>
    <row r="4" spans="1:25" x14ac:dyDescent="0.25">
      <c r="A4">
        <v>3</v>
      </c>
      <c r="B4" s="2">
        <f>('[1]Pc, Summer, S3'!B4*Main!$B$5)+(VLOOKUP($A4,'FL Ratio'!$A$2:$B$4,2,FALSE)*'FL Characterization'!B$2)</f>
        <v>141.72277051134341</v>
      </c>
      <c r="C4" s="2">
        <f>('[1]Pc, Summer, S3'!C4*Main!$B$5)+(VLOOKUP($A4,'FL Ratio'!$A$2:$B$4,2,FALSE)*'FL Characterization'!C$2)</f>
        <v>119.88350736043147</v>
      </c>
      <c r="D4" s="2">
        <f>('[1]Pc, Summer, S3'!D4*Main!$B$5)+(VLOOKUP($A4,'FL Ratio'!$A$2:$B$4,2,FALSE)*'FL Characterization'!D$2)</f>
        <v>129.10636752804956</v>
      </c>
      <c r="E4" s="2">
        <f>('[1]Pc, Summer, S3'!E4*Main!$B$5)+(VLOOKUP($A4,'FL Ratio'!$A$2:$B$4,2,FALSE)*'FL Characterization'!E$2)</f>
        <v>123.19659646442952</v>
      </c>
      <c r="F4" s="2">
        <f>('[1]Pc, Summer, S3'!F4*Main!$B$5)+(VLOOKUP($A4,'FL Ratio'!$A$2:$B$4,2,FALSE)*'FL Characterization'!F$2)</f>
        <v>108.95980716695486</v>
      </c>
      <c r="G4" s="2">
        <f>('[1]Pc, Summer, S3'!G4*Main!$B$5)+(VLOOKUP($A4,'FL Ratio'!$A$2:$B$4,2,FALSE)*'FL Characterization'!G$2)</f>
        <v>114.42803968482768</v>
      </c>
      <c r="H4" s="2">
        <f>('[1]Pc, Summer, S3'!H4*Main!$B$5)+(VLOOKUP($A4,'FL Ratio'!$A$2:$B$4,2,FALSE)*'FL Characterization'!H$2)</f>
        <v>161.49081006070696</v>
      </c>
      <c r="I4" s="2">
        <f>('[1]Pc, Summer, S3'!I4*Main!$B$5)+(VLOOKUP($A4,'FL Ratio'!$A$2:$B$4,2,FALSE)*'FL Characterization'!I$2)</f>
        <v>149.21918668028718</v>
      </c>
      <c r="J4" s="2">
        <f>('[1]Pc, Summer, S3'!J4*Main!$B$5)+(VLOOKUP($A4,'FL Ratio'!$A$2:$B$4,2,FALSE)*'FL Characterization'!J$2)</f>
        <v>184.14769264556259</v>
      </c>
      <c r="K4" s="2">
        <f>('[1]Pc, Summer, S3'!K4*Main!$B$5)+(VLOOKUP($A4,'FL Ratio'!$A$2:$B$4,2,FALSE)*'FL Characterization'!K$2)</f>
        <v>186.45509190064215</v>
      </c>
      <c r="L4" s="2">
        <f>('[1]Pc, Summer, S3'!L4*Main!$B$5)+(VLOOKUP($A4,'FL Ratio'!$A$2:$B$4,2,FALSE)*'FL Characterization'!L$2)</f>
        <v>151.66373664184607</v>
      </c>
      <c r="M4" s="2">
        <f>('[1]Pc, Summer, S3'!M4*Main!$B$5)+(VLOOKUP($A4,'FL Ratio'!$A$2:$B$4,2,FALSE)*'FL Characterization'!M$2)</f>
        <v>192.10079483572929</v>
      </c>
      <c r="N4" s="2">
        <f>('[1]Pc, Summer, S3'!N4*Main!$B$5)+(VLOOKUP($A4,'FL Ratio'!$A$2:$B$4,2,FALSE)*'FL Characterization'!N$2)</f>
        <v>165.32898406193715</v>
      </c>
      <c r="O4" s="2">
        <f>('[1]Pc, Summer, S3'!O4*Main!$B$5)+(VLOOKUP($A4,'FL Ratio'!$A$2:$B$4,2,FALSE)*'FL Characterization'!O$2)</f>
        <v>181.25450801246978</v>
      </c>
      <c r="P4" s="2">
        <f>('[1]Pc, Summer, S3'!P4*Main!$B$5)+(VLOOKUP($A4,'FL Ratio'!$A$2:$B$4,2,FALSE)*'FL Characterization'!P$2)</f>
        <v>161.29057012876146</v>
      </c>
      <c r="Q4" s="2">
        <f>('[1]Pc, Summer, S3'!Q4*Main!$B$5)+(VLOOKUP($A4,'FL Ratio'!$A$2:$B$4,2,FALSE)*'FL Characterization'!Q$2)</f>
        <v>170.51179468741927</v>
      </c>
      <c r="R4" s="2">
        <f>('[1]Pc, Summer, S3'!R4*Main!$B$5)+(VLOOKUP($A4,'FL Ratio'!$A$2:$B$4,2,FALSE)*'FL Characterization'!R$2)</f>
        <v>158.80508171869144</v>
      </c>
      <c r="S4" s="2">
        <f>('[1]Pc, Summer, S3'!S4*Main!$B$5)+(VLOOKUP($A4,'FL Ratio'!$A$2:$B$4,2,FALSE)*'FL Characterization'!S$2)</f>
        <v>163.51733484700597</v>
      </c>
      <c r="T4" s="2">
        <f>('[1]Pc, Summer, S3'!T4*Main!$B$5)+(VLOOKUP($A4,'FL Ratio'!$A$2:$B$4,2,FALSE)*'FL Characterization'!T$2)</f>
        <v>155.24306284108908</v>
      </c>
      <c r="U4" s="2">
        <f>('[1]Pc, Summer, S3'!U4*Main!$B$5)+(VLOOKUP($A4,'FL Ratio'!$A$2:$B$4,2,FALSE)*'FL Characterization'!U$2)</f>
        <v>147.69717210204954</v>
      </c>
      <c r="V4" s="2">
        <f>('[1]Pc, Summer, S3'!V4*Main!$B$5)+(VLOOKUP($A4,'FL Ratio'!$A$2:$B$4,2,FALSE)*'FL Characterization'!V$2)</f>
        <v>151.16096251454235</v>
      </c>
      <c r="W4" s="2">
        <f>('[1]Pc, Summer, S3'!W4*Main!$B$5)+(VLOOKUP($A4,'FL Ratio'!$A$2:$B$4,2,FALSE)*'FL Characterization'!W$2)</f>
        <v>156.36219192820062</v>
      </c>
      <c r="X4" s="2">
        <f>('[1]Pc, Summer, S3'!X4*Main!$B$5)+(VLOOKUP($A4,'FL Ratio'!$A$2:$B$4,2,FALSE)*'FL Characterization'!X$2)</f>
        <v>159.35760567555678</v>
      </c>
      <c r="Y4" s="2">
        <f>('[1]Pc, Summer, S3'!Y4*Main!$B$5)+(VLOOKUP($A4,'FL Ratio'!$A$2:$B$4,2,FALSE)*'FL Characterization'!Y$2)</f>
        <v>154.85695168764238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16.713130695406726</v>
      </c>
      <c r="C2" s="2">
        <f>('[1]Qc, Summer, S1'!C2*Main!$B$5)</f>
        <v>13.779828001003972</v>
      </c>
      <c r="D2" s="2">
        <f>('[1]Qc, Summer, S1'!D2*Main!$B$5)</f>
        <v>13.19035463330192</v>
      </c>
      <c r="E2" s="2">
        <f>('[1]Qc, Summer, S1'!E2*Main!$B$5)</f>
        <v>10.483301629284194</v>
      </c>
      <c r="F2" s="2">
        <f>('[1]Qc, Summer, S1'!F2*Main!$B$5)</f>
        <v>14.057644266807568</v>
      </c>
      <c r="G2" s="2">
        <f>('[1]Qc, Summer, S1'!G2*Main!$B$5)</f>
        <v>5.6011105972605391</v>
      </c>
      <c r="H2" s="2">
        <f>('[1]Qc, Summer, S1'!H2*Main!$B$5)</f>
        <v>9.7726298870252126</v>
      </c>
      <c r="I2" s="2">
        <f>('[1]Qc, Summer, S1'!I2*Main!$B$5)</f>
        <v>18.57289746019238</v>
      </c>
      <c r="J2" s="2">
        <f>('[1]Qc, Summer, S1'!J2*Main!$B$5)</f>
        <v>32.121276493669129</v>
      </c>
      <c r="K2" s="2">
        <f>('[1]Qc, Summer, S1'!K2*Main!$B$5)</f>
        <v>36.028692190012968</v>
      </c>
      <c r="L2" s="2">
        <f>('[1]Qc, Summer, S1'!L2*Main!$B$5)</f>
        <v>39.721669973676271</v>
      </c>
      <c r="M2" s="2">
        <f>('[1]Qc, Summer, S1'!M2*Main!$B$5)</f>
        <v>39.153635749007222</v>
      </c>
      <c r="N2" s="2">
        <f>('[1]Qc, Summer, S1'!N2*Main!$B$5)</f>
        <v>41.335380321807683</v>
      </c>
      <c r="O2" s="2">
        <f>('[1]Qc, Summer, S1'!O2*Main!$B$5)</f>
        <v>46.322910122222474</v>
      </c>
      <c r="P2" s="2">
        <f>('[1]Qc, Summer, S1'!P2*Main!$B$5)</f>
        <v>39.242681898417175</v>
      </c>
      <c r="Q2" s="2">
        <f>('[1]Qc, Summer, S1'!Q2*Main!$B$5)</f>
        <v>44.055115176280594</v>
      </c>
      <c r="R2" s="2">
        <f>('[1]Qc, Summer, S1'!R2*Main!$B$5)</f>
        <v>41.925470189657425</v>
      </c>
      <c r="S2" s="2">
        <f>('[1]Qc, Summer, S1'!S2*Main!$B$5)</f>
        <v>34.792755041316788</v>
      </c>
      <c r="T2" s="2">
        <f>('[1]Qc, Summer, S1'!T2*Main!$B$5)</f>
        <v>35.317563390866262</v>
      </c>
      <c r="U2" s="2">
        <f>('[1]Qc, Summer, S1'!U2*Main!$B$5)</f>
        <v>31.314327407328552</v>
      </c>
      <c r="V2" s="2">
        <f>('[1]Qc, Summer, S1'!V2*Main!$B$5)</f>
        <v>27.9326469930242</v>
      </c>
      <c r="W2" s="2">
        <f>('[1]Qc, Summer, S1'!W2*Main!$B$5)</f>
        <v>34.89571670894594</v>
      </c>
      <c r="X2" s="2">
        <f>('[1]Qc, Summer, S1'!X2*Main!$B$5)</f>
        <v>29.37281219857287</v>
      </c>
      <c r="Y2" s="2">
        <f>('[1]Qc, Summer, S1'!Y2*Main!$B$5)</f>
        <v>26.179783221675702</v>
      </c>
    </row>
    <row r="3" spans="1:25" x14ac:dyDescent="0.25">
      <c r="A3">
        <v>2</v>
      </c>
      <c r="B3" s="2">
        <f>('[1]Qc, Summer, S1'!B3*Main!$B$5)</f>
        <v>-36.305208140267524</v>
      </c>
      <c r="C3" s="2">
        <f>('[1]Qc, Summer, S1'!C3*Main!$B$5)</f>
        <v>-44.054479944762633</v>
      </c>
      <c r="D3" s="2">
        <f>('[1]Qc, Summer, S1'!D3*Main!$B$5)</f>
        <v>-48.556538766981788</v>
      </c>
      <c r="E3" s="2">
        <f>('[1]Qc, Summer, S1'!E3*Main!$B$5)</f>
        <v>-45.214679117604462</v>
      </c>
      <c r="F3" s="2">
        <f>('[1]Qc, Summer, S1'!F3*Main!$B$5)</f>
        <v>-44.586928577707987</v>
      </c>
      <c r="G3" s="2">
        <f>('[1]Qc, Summer, S1'!G3*Main!$B$5)</f>
        <v>-53.051773213371</v>
      </c>
      <c r="H3" s="2">
        <f>('[1]Qc, Summer, S1'!H3*Main!$B$5)</f>
        <v>-42.971454630203382</v>
      </c>
      <c r="I3" s="2">
        <f>('[1]Qc, Summer, S1'!I3*Main!$B$5)</f>
        <v>-7.3539322023176155</v>
      </c>
      <c r="J3" s="2">
        <f>('[1]Qc, Summer, S1'!J3*Main!$B$5)</f>
        <v>23.605581239989569</v>
      </c>
      <c r="K3" s="2">
        <f>('[1]Qc, Summer, S1'!K3*Main!$B$5)</f>
        <v>29.054162042861023</v>
      </c>
      <c r="L3" s="2">
        <f>('[1]Qc, Summer, S1'!L3*Main!$B$5)</f>
        <v>23.821498714718953</v>
      </c>
      <c r="M3" s="2">
        <f>('[1]Qc, Summer, S1'!M3*Main!$B$5)</f>
        <v>35.329238741460415</v>
      </c>
      <c r="N3" s="2">
        <f>('[1]Qc, Summer, S1'!N3*Main!$B$5)</f>
        <v>27.287737507508961</v>
      </c>
      <c r="O3" s="2">
        <f>('[1]Qc, Summer, S1'!O3*Main!$B$5)</f>
        <v>32.594870826138035</v>
      </c>
      <c r="P3" s="2">
        <f>('[1]Qc, Summer, S1'!P3*Main!$B$5)</f>
        <v>16.663465801182628</v>
      </c>
      <c r="Q3" s="2">
        <f>('[1]Qc, Summer, S1'!Q3*Main!$B$5)</f>
        <v>3.9396788193220136</v>
      </c>
      <c r="R3" s="2">
        <f>('[1]Qc, Summer, S1'!R3*Main!$B$5)</f>
        <v>8.3303435090818034</v>
      </c>
      <c r="S3" s="2">
        <f>('[1]Qc, Summer, S1'!S3*Main!$B$5)</f>
        <v>9.5914826057102509</v>
      </c>
      <c r="T3" s="2">
        <f>('[1]Qc, Summer, S1'!T3*Main!$B$5)</f>
        <v>6.6675081466240371</v>
      </c>
      <c r="U3" s="2">
        <f>('[1]Qc, Summer, S1'!U3*Main!$B$5)</f>
        <v>-1.2319543757797251</v>
      </c>
      <c r="V3" s="2">
        <f>('[1]Qc, Summer, S1'!V3*Main!$B$5)</f>
        <v>-4.7168644513560638</v>
      </c>
      <c r="W3" s="2">
        <f>('[1]Qc, Summer, S1'!W3*Main!$B$5)</f>
        <v>-3.345990782344376</v>
      </c>
      <c r="X3" s="2">
        <f>('[1]Qc, Summer, S1'!X3*Main!$B$5)</f>
        <v>-15.120750420666637</v>
      </c>
      <c r="Y3" s="2">
        <f>('[1]Qc, Summer, S1'!Y3*Main!$B$5)</f>
        <v>-21.302561403716659</v>
      </c>
    </row>
    <row r="4" spans="1:25" x14ac:dyDescent="0.25">
      <c r="A4">
        <v>3</v>
      </c>
      <c r="B4" s="2">
        <f>('[1]Qc, Summer, S1'!B4*Main!$B$5)</f>
        <v>-52.511141102104915</v>
      </c>
      <c r="C4" s="2">
        <f>('[1]Qc, Summer, S1'!C4*Main!$B$5)</f>
        <v>-51.975313131675271</v>
      </c>
      <c r="D4" s="2">
        <f>('[1]Qc, Summer, S1'!D4*Main!$B$5)</f>
        <v>-62.828532096486434</v>
      </c>
      <c r="E4" s="2">
        <f>('[1]Qc, Summer, S1'!E4*Main!$B$5)</f>
        <v>-71.538439179579044</v>
      </c>
      <c r="F4" s="2">
        <f>('[1]Qc, Summer, S1'!F4*Main!$B$5)</f>
        <v>-64.455425399422708</v>
      </c>
      <c r="G4" s="2">
        <f>('[1]Qc, Summer, S1'!G4*Main!$B$5)</f>
        <v>-75.788247447672845</v>
      </c>
      <c r="H4" s="2">
        <f>('[1]Qc, Summer, S1'!H4*Main!$B$5)</f>
        <v>-30.501892035336812</v>
      </c>
      <c r="I4" s="2">
        <f>('[1]Qc, Summer, S1'!I4*Main!$B$5)</f>
        <v>6.2639651878366118</v>
      </c>
      <c r="J4" s="2">
        <f>('[1]Qc, Summer, S1'!J4*Main!$B$5)</f>
        <v>19.706133622150485</v>
      </c>
      <c r="K4" s="2">
        <f>('[1]Qc, Summer, S1'!K4*Main!$B$5)</f>
        <v>20.077947464077855</v>
      </c>
      <c r="L4" s="2">
        <f>('[1]Qc, Summer, S1'!L4*Main!$B$5)</f>
        <v>16.318656488102157</v>
      </c>
      <c r="M4" s="2">
        <f>('[1]Qc, Summer, S1'!M4*Main!$B$5)</f>
        <v>23.897502554386456</v>
      </c>
      <c r="N4" s="2">
        <f>('[1]Qc, Summer, S1'!N4*Main!$B$5)</f>
        <v>32.388496188261804</v>
      </c>
      <c r="O4" s="2">
        <f>('[1]Qc, Summer, S1'!O4*Main!$B$5)</f>
        <v>33.383571330742832</v>
      </c>
      <c r="P4" s="2">
        <f>('[1]Qc, Summer, S1'!P4*Main!$B$5)</f>
        <v>18.161653900610808</v>
      </c>
      <c r="Q4" s="2">
        <f>('[1]Qc, Summer, S1'!Q4*Main!$B$5)</f>
        <v>15.925451341279636</v>
      </c>
      <c r="R4" s="2">
        <f>('[1]Qc, Summer, S1'!R4*Main!$B$5)</f>
        <v>-2.3714815994632699</v>
      </c>
      <c r="S4" s="2">
        <f>('[1]Qc, Summer, S1'!S4*Main!$B$5)</f>
        <v>-2.3951964154579026</v>
      </c>
      <c r="T4" s="2">
        <f>('[1]Qc, Summer, S1'!T4*Main!$B$5)</f>
        <v>-2.2766223354847388</v>
      </c>
      <c r="U4" s="2">
        <f>('[1]Qc, Summer, S1'!U4*Main!$B$5)</f>
        <v>-2.5612001274203315</v>
      </c>
      <c r="V4" s="2">
        <f>('[1]Qc, Summer, S1'!V4*Main!$B$5)</f>
        <v>-13.899373665190071</v>
      </c>
      <c r="W4" s="2">
        <f>('[1]Qc, Summer, S1'!W4*Main!$B$5)</f>
        <v>-18.385849641228752</v>
      </c>
      <c r="X4" s="2">
        <f>('[1]Qc, Summer, S1'!X4*Main!$B$5)</f>
        <v>-58.983657016729914</v>
      </c>
      <c r="Y4" s="2">
        <f>('[1]Qc, Summer, S1'!Y4*Main!$B$5)</f>
        <v>-54.113446804339361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18.166446408050785</v>
      </c>
      <c r="C2" s="2">
        <f>('[1]Qc, Summer, S2'!C2*Main!$B$5)</f>
        <v>14.336588728317265</v>
      </c>
      <c r="D2" s="2">
        <f>('[1]Qc, Summer, S2'!D2*Main!$B$5)</f>
        <v>12.926547540635882</v>
      </c>
      <c r="E2" s="2">
        <f>('[1]Qc, Summer, S2'!E2*Main!$B$5)</f>
        <v>12.326519498169327</v>
      </c>
      <c r="F2" s="2">
        <f>('[1]Qc, Summer, S2'!F2*Main!$B$5)</f>
        <v>14.455502123415329</v>
      </c>
      <c r="G2" s="2">
        <f>('[1]Qc, Summer, S2'!G2*Main!$B$5)</f>
        <v>6.5243705858199688</v>
      </c>
      <c r="H2" s="2">
        <f>('[1]Qc, Summer, S2'!H2*Main!$B$5)</f>
        <v>11.276111408106015</v>
      </c>
      <c r="I2" s="2">
        <f>('[1]Qc, Summer, S2'!I2*Main!$B$5)</f>
        <v>19.398359569534261</v>
      </c>
      <c r="J2" s="2">
        <f>('[1]Qc, Summer, S2'!J2*Main!$B$5)</f>
        <v>30.32008341925777</v>
      </c>
      <c r="K2" s="2">
        <f>('[1]Qc, Summer, S2'!K2*Main!$B$5)</f>
        <v>36.028692190012968</v>
      </c>
      <c r="L2" s="2">
        <f>('[1]Qc, Summer, S2'!L2*Main!$B$5)</f>
        <v>40.889954384666751</v>
      </c>
      <c r="M2" s="2">
        <f>('[1]Qc, Summer, S2'!M2*Main!$B$5)</f>
        <v>39.153635749007222</v>
      </c>
      <c r="N2" s="2">
        <f>('[1]Qc, Summer, S2'!N2*Main!$B$5)</f>
        <v>39.22643234620525</v>
      </c>
      <c r="O2" s="2">
        <f>('[1]Qc, Summer, S2'!O2*Main!$B$5)</f>
        <v>45.04796764179433</v>
      </c>
      <c r="P2" s="2">
        <f>('[1]Qc, Summer, S2'!P2*Main!$B$5)</f>
        <v>42.196432148835669</v>
      </c>
      <c r="Q2" s="2">
        <f>('[1]Qc, Summer, S2'!Q2*Main!$B$5)</f>
        <v>43.647197443166888</v>
      </c>
      <c r="R2" s="2">
        <f>('[1]Qc, Summer, S2'!R2*Main!$B$5)</f>
        <v>37.6552834110812</v>
      </c>
      <c r="S2" s="2">
        <f>('[1]Qc, Summer, S2'!S2*Main!$B$5)</f>
        <v>35.137237764498146</v>
      </c>
      <c r="T2" s="2">
        <f>('[1]Qc, Summer, S2'!T2*Main!$B$5)</f>
        <v>33.260229601107064</v>
      </c>
      <c r="U2" s="2">
        <f>('[1]Qc, Summer, S2'!U2*Main!$B$5)</f>
        <v>31.314327407328552</v>
      </c>
      <c r="V2" s="2">
        <f>('[1]Qc, Summer, S2'!V2*Main!$B$5)</f>
        <v>30.57889776078439</v>
      </c>
      <c r="W2" s="2">
        <f>('[1]Qc, Summer, S2'!W2*Main!$B$5)</f>
        <v>34.543234721986884</v>
      </c>
      <c r="X2" s="2">
        <f>('[1]Qc, Summer, S2'!X2*Main!$B$5)</f>
        <v>32.531179101645222</v>
      </c>
      <c r="Y2" s="2">
        <f>('[1]Qc, Summer, S2'!Y2*Main!$B$5)</f>
        <v>23.638056695299419</v>
      </c>
    </row>
    <row r="3" spans="1:25" x14ac:dyDescent="0.25">
      <c r="A3">
        <v>2</v>
      </c>
      <c r="B3" s="2">
        <f>('[1]Qc, Summer, S2'!B3*Main!$B$5)</f>
        <v>-37.342499801418022</v>
      </c>
      <c r="C3" s="2">
        <f>('[1]Qc, Summer, S2'!C3*Main!$B$5)</f>
        <v>-45.403086473683935</v>
      </c>
      <c r="D3" s="2">
        <f>('[1]Qc, Summer, S2'!D3*Main!$B$5)</f>
        <v>-53.511287620755446</v>
      </c>
      <c r="E3" s="2">
        <f>('[1]Qc, Summer, S2'!E3*Main!$B$5)</f>
        <v>-40.693211205844023</v>
      </c>
      <c r="F3" s="2">
        <f>('[1]Qc, Summer, S2'!F3*Main!$B$5)</f>
        <v>-51.856536497986461</v>
      </c>
      <c r="G3" s="2">
        <f>('[1]Qc, Summer, S2'!G3*Main!$B$5)</f>
        <v>-53.547584177981946</v>
      </c>
      <c r="H3" s="2">
        <f>('[1]Qc, Summer, S2'!H3*Main!$B$5)</f>
        <v>-45.979456454317621</v>
      </c>
      <c r="I3" s="2">
        <f>('[1]Qc, Summer, S2'!I3*Main!$B$5)</f>
        <v>-6.6185389820858536</v>
      </c>
      <c r="J3" s="2">
        <f>('[1]Qc, Summer, S2'!J3*Main!$B$5)</f>
        <v>19.313657378173286</v>
      </c>
      <c r="K3" s="2">
        <f>('[1]Qc, Summer, S2'!K3*Main!$B$5)</f>
        <v>29.6789827319548</v>
      </c>
      <c r="L3" s="2">
        <f>('[1]Qc, Summer, S2'!L3*Main!$B$5)</f>
        <v>25.049411019601372</v>
      </c>
      <c r="M3" s="2">
        <f>('[1]Qc, Summer, S2'!M3*Main!$B$5)</f>
        <v>30.74952260830813</v>
      </c>
      <c r="N3" s="2">
        <f>('[1]Qc, Summer, S2'!N3*Main!$B$5)</f>
        <v>28.158622747110318</v>
      </c>
      <c r="O3" s="2">
        <f>('[1]Qc, Summer, S2'!O3*Main!$B$5)</f>
        <v>31.398728777472421</v>
      </c>
      <c r="P3" s="2">
        <f>('[1]Qc, Summer, S2'!P3*Main!$B$5)</f>
        <v>14.349095551018374</v>
      </c>
      <c r="Q3" s="2">
        <f>('[1]Qc, Summer, S2'!Q3*Main!$B$5)</f>
        <v>3.8616653773552412</v>
      </c>
      <c r="R3" s="2">
        <f>('[1]Qc, Summer, S2'!R3*Main!$B$5)</f>
        <v>9.0245388015052868</v>
      </c>
      <c r="S3" s="2">
        <f>('[1]Qc, Summer, S2'!S3*Main!$B$5)</f>
        <v>10.434689867750711</v>
      </c>
      <c r="T3" s="2">
        <f>('[1]Qc, Summer, S2'!T3*Main!$B$5)</f>
        <v>6.350007758689558</v>
      </c>
      <c r="U3" s="2">
        <f>('[1]Qc, Summer, S2'!U3*Main!$B$5)</f>
        <v>-1.2674915212349094</v>
      </c>
      <c r="V3" s="2">
        <f>('[1]Qc, Summer, S2'!V3*Main!$B$5)</f>
        <v>-5.040570835272657</v>
      </c>
      <c r="W3" s="2">
        <f>('[1]Qc, Summer, S2'!W3*Main!$B$5)</f>
        <v>-3.2494718174690576</v>
      </c>
      <c r="X3" s="2">
        <f>('[1]Qc, Summer, S2'!X3*Main!$B$5)</f>
        <v>-14.34928356246936</v>
      </c>
      <c r="Y3" s="2">
        <f>('[1]Qc, Summer, S2'!Y3*Main!$B$5)</f>
        <v>-19.214074991587573</v>
      </c>
    </row>
    <row r="4" spans="1:25" x14ac:dyDescent="0.25">
      <c r="A4">
        <v>3</v>
      </c>
      <c r="B4" s="2">
        <f>('[1]Qc, Summer, S2'!B4*Main!$B$5)</f>
        <v>-53.582797042964195</v>
      </c>
      <c r="C4" s="2">
        <f>('[1]Qc, Summer, S2'!C4*Main!$B$5)</f>
        <v>-57.869420806401337</v>
      </c>
      <c r="D4" s="2">
        <f>('[1]Qc, Summer, S2'!D4*Main!$B$5)</f>
        <v>-59.09614405115061</v>
      </c>
      <c r="E4" s="2">
        <f>('[1]Qc, Summer, S2'!E4*Main!$B$5)</f>
        <v>-73.663343313625944</v>
      </c>
      <c r="F4" s="2">
        <f>('[1]Qc, Summer, S2'!F4*Main!$B$5)</f>
        <v>-76.496548825688478</v>
      </c>
      <c r="G4" s="2">
        <f>('[1]Qc, Summer, S2'!G4*Main!$B$5)</f>
        <v>-66.580329533469609</v>
      </c>
      <c r="H4" s="2">
        <f>('[1]Qc, Summer, S2'!H4*Main!$B$5)</f>
        <v>-28.524917551564982</v>
      </c>
      <c r="I4" s="2">
        <f>('[1]Qc, Summer, S2'!I4*Main!$B$5)</f>
        <v>5.9127148034719417</v>
      </c>
      <c r="J4" s="2">
        <f>('[1]Qc, Summer, S2'!J4*Main!$B$5)</f>
        <v>18.776599017332067</v>
      </c>
      <c r="K4" s="2">
        <f>('[1]Qc, Summer, S2'!K4*Main!$B$5)</f>
        <v>20.077947464077855</v>
      </c>
      <c r="L4" s="2">
        <f>('[1]Qc, Summer, S2'!L4*Main!$B$5)</f>
        <v>16.318656488102157</v>
      </c>
      <c r="M4" s="2">
        <f>('[1]Qc, Summer, S2'!M4*Main!$B$5)</f>
        <v>25.331352707649646</v>
      </c>
      <c r="N4" s="2">
        <f>('[1]Qc, Summer, S2'!N4*Main!$B$5)</f>
        <v>30.445186416966092</v>
      </c>
      <c r="O4" s="2">
        <f>('[1]Qc, Summer, S2'!O4*Main!$B$5)</f>
        <v>31.046721337590835</v>
      </c>
      <c r="P4" s="2">
        <f>('[1]Qc, Summer, S2'!P4*Main!$B$5)</f>
        <v>17.599953264509441</v>
      </c>
      <c r="Q4" s="2">
        <f>('[1]Qc, Summer, S2'!Q4*Main!$B$5)</f>
        <v>14.61050581768774</v>
      </c>
      <c r="R4" s="2">
        <f>('[1]Qc, Summer, S2'!R4*Main!$B$5)</f>
        <v>-2.4189112314525349</v>
      </c>
      <c r="S4" s="2">
        <f>('[1]Qc, Summer, S2'!S4*Main!$B$5)</f>
        <v>-2.5374853114256988</v>
      </c>
      <c r="T4" s="2">
        <f>('[1]Qc, Summer, S2'!T4*Main!$B$5)</f>
        <v>-2.2291927034954733</v>
      </c>
      <c r="U4" s="2">
        <f>('[1]Qc, Summer, S2'!U4*Main!$B$5)</f>
        <v>-2.5849149434149643</v>
      </c>
      <c r="V4" s="2">
        <f>('[1]Qc, Summer, S2'!V4*Main!$B$5)</f>
        <v>-13.597213368120721</v>
      </c>
      <c r="W4" s="2">
        <f>('[1]Qc, Summer, S2'!W4*Main!$B$5)</f>
        <v>-20.901808013186375</v>
      </c>
      <c r="X4" s="2">
        <f>('[1]Qc, Summer, S2'!X4*Main!$B$5)</f>
        <v>-54.654581272382757</v>
      </c>
      <c r="Y4" s="2">
        <f>('[1]Qc, Summer, S2'!Y4*Main!$B$5)</f>
        <v>-51.40777446412239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19.80142658477536</v>
      </c>
      <c r="C2" s="2">
        <f>('[1]Qc, Summer, S3'!C2*Main!$B$5)</f>
        <v>12.527116364549066</v>
      </c>
      <c r="D2" s="2">
        <f>('[1]Qc, Summer, S3'!D2*Main!$B$5)</f>
        <v>13.19035463330192</v>
      </c>
      <c r="E2" s="2">
        <f>('[1]Qc, Summer, S3'!E2*Main!$B$5)</f>
        <v>11.750513914142722</v>
      </c>
      <c r="F2" s="2">
        <f>('[1]Qc, Summer, S3'!F2*Main!$B$5)</f>
        <v>12.598832125912441</v>
      </c>
      <c r="G2" s="2">
        <f>('[1]Qc, Summer, S3'!G2*Main!$B$5)</f>
        <v>5.8473132608763869</v>
      </c>
      <c r="H2" s="2">
        <f>('[1]Qc, Summer, S3'!H2*Main!$B$5)</f>
        <v>10.63176218478567</v>
      </c>
      <c r="I2" s="2">
        <f>('[1]Qc, Summer, S3'!I2*Main!$B$5)</f>
        <v>21.04928378821803</v>
      </c>
      <c r="J2" s="2">
        <f>('[1]Qc, Summer, S3'!J2*Main!$B$5)</f>
        <v>32.721674185139577</v>
      </c>
      <c r="K2" s="2">
        <f>('[1]Qc, Summer, S3'!K2*Main!$B$5)</f>
        <v>36.742131639320149</v>
      </c>
      <c r="L2" s="2">
        <f>('[1]Qc, Summer, S3'!L2*Main!$B$5)</f>
        <v>40.111098110673105</v>
      </c>
      <c r="M2" s="2">
        <f>('[1]Qc, Summer, S3'!M2*Main!$B$5)</f>
        <v>43.997384501461731</v>
      </c>
      <c r="N2" s="2">
        <f>('[1]Qc, Summer, S3'!N2*Main!$B$5)</f>
        <v>44.709697082771577</v>
      </c>
      <c r="O2" s="2">
        <f>('[1]Qc, Summer, S3'!O2*Main!$B$5)</f>
        <v>39.948197720081758</v>
      </c>
      <c r="P2" s="2">
        <f>('[1]Qc, Summer, S3'!P2*Main!$B$5)</f>
        <v>44.72821807776581</v>
      </c>
      <c r="Q2" s="2">
        <f>('[1]Qc, Summer, S3'!Q2*Main!$B$5)</f>
        <v>38.752184645802373</v>
      </c>
      <c r="R2" s="2">
        <f>('[1]Qc, Summer, S3'!R2*Main!$B$5)</f>
        <v>35.326090622766898</v>
      </c>
      <c r="S2" s="2">
        <f>('[1]Qc, Summer, S3'!S2*Main!$B$5)</f>
        <v>32.381375979047306</v>
      </c>
      <c r="T2" s="2">
        <f>('[1]Qc, Summer, S3'!T2*Main!$B$5)</f>
        <v>36.346230285745868</v>
      </c>
      <c r="U2" s="2">
        <f>('[1]Qc, Summer, S3'!U2*Main!$B$5)</f>
        <v>30.009563765356532</v>
      </c>
      <c r="V2" s="2">
        <f>('[1]Qc, Summer, S3'!V2*Main!$B$5)</f>
        <v>29.40278630844653</v>
      </c>
      <c r="W2" s="2">
        <f>('[1]Qc, Summer, S3'!W2*Main!$B$5)</f>
        <v>38.773018565495491</v>
      </c>
      <c r="X2" s="2">
        <f>('[1]Qc, Summer, S3'!X2*Main!$B$5)</f>
        <v>30.004485579187342</v>
      </c>
      <c r="Y2" s="2">
        <f>('[1]Qc, Summer, S3'!Y2*Main!$B$5)</f>
        <v>25.417265263762815</v>
      </c>
    </row>
    <row r="3" spans="1:25" x14ac:dyDescent="0.25">
      <c r="A3">
        <v>2</v>
      </c>
      <c r="B3" s="2">
        <f>('[1]Qc, Summer, S3'!B3*Main!$B$5)</f>
        <v>-36.650972027317685</v>
      </c>
      <c r="C3" s="2">
        <f>('[1]Qc, Summer, S3'!C3*Main!$B$5)</f>
        <v>-41.806802396560457</v>
      </c>
      <c r="D3" s="2">
        <f>('[1]Qc, Summer, S3'!D3*Main!$B$5)</f>
        <v>-48.061063881604419</v>
      </c>
      <c r="E3" s="2">
        <f>('[1]Qc, Summer, S3'!E3*Main!$B$5)</f>
        <v>-42.049651579372153</v>
      </c>
      <c r="F3" s="2">
        <f>('[1]Qc, Summer, S3'!F3*Main!$B$5)</f>
        <v>-47.494771745819371</v>
      </c>
      <c r="G3" s="2">
        <f>('[1]Qc, Summer, S3'!G3*Main!$B$5)</f>
        <v>-47.102041638039665</v>
      </c>
      <c r="H3" s="2">
        <f>('[1]Qc, Summer, S3'!H3*Main!$B$5)</f>
        <v>-42.112025537599315</v>
      </c>
      <c r="I3" s="2">
        <f>('[1]Qc, Summer, S3'!I3*Main!$B$5)</f>
        <v>-7.0865164858697023</v>
      </c>
      <c r="J3" s="2">
        <f>('[1]Qc, Summer, S3'!J3*Main!$B$5)</f>
        <v>19.957445957445728</v>
      </c>
      <c r="K3" s="2">
        <f>('[1]Qc, Summer, S3'!K3*Main!$B$5)</f>
        <v>31.865855143783051</v>
      </c>
      <c r="L3" s="2">
        <f>('[1]Qc, Summer, S3'!L3*Main!$B$5)</f>
        <v>24.803828558624886</v>
      </c>
      <c r="M3" s="2">
        <f>('[1]Qc, Summer, S3'!M3*Main!$B$5)</f>
        <v>30.09527744642924</v>
      </c>
      <c r="N3" s="2">
        <f>('[1]Qc, Summer, S3'!N3*Main!$B$5)</f>
        <v>30.771278465914367</v>
      </c>
      <c r="O3" s="2">
        <f>('[1]Qc, Summer, S3'!O3*Main!$B$5)</f>
        <v>29.903551216640398</v>
      </c>
      <c r="P3" s="2">
        <f>('[1]Qc, Summer, S3'!P3*Main!$B$5)</f>
        <v>16.354883101160727</v>
      </c>
      <c r="Q3" s="2">
        <f>('[1]Qc, Summer, S3'!Q3*Main!$B$5)</f>
        <v>3.7836519353884683</v>
      </c>
      <c r="R3" s="2">
        <f>('[1]Qc, Summer, S3'!R3*Main!$B$5)</f>
        <v>8.4171179206347375</v>
      </c>
      <c r="S3" s="2">
        <f>('[1]Qc, Summer, S3'!S3*Main!$B$5)</f>
        <v>10.540090775505769</v>
      </c>
      <c r="T3" s="2">
        <f>('[1]Qc, Summer, S3'!T3*Main!$B$5)</f>
        <v>5.9055072155812889</v>
      </c>
      <c r="U3" s="2">
        <f>('[1]Qc, Summer, S3'!U3*Main!$B$5)</f>
        <v>-1.1964172303245406</v>
      </c>
      <c r="V3" s="2">
        <f>('[1]Qc, Summer, S3'!V3*Main!$B$5)</f>
        <v>-4.3006705291775873</v>
      </c>
      <c r="W3" s="2">
        <f>('[1]Qc, Summer, S3'!W3*Main!$B$5)</f>
        <v>-3.3138177940526035</v>
      </c>
      <c r="X3" s="2">
        <f>('[1]Qc, Summer, S3'!X3*Main!$B$5)</f>
        <v>-14.503576934108814</v>
      </c>
      <c r="Y3" s="2">
        <f>('[1]Qc, Summer, S3'!Y3*Main!$B$5)</f>
        <v>-21.929107327355386</v>
      </c>
    </row>
    <row r="4" spans="1:25" x14ac:dyDescent="0.25">
      <c r="A4">
        <v>3</v>
      </c>
      <c r="B4" s="2">
        <f>('[1]Qc, Summer, S3'!B4*Main!$B$5)</f>
        <v>-53.582797042964195</v>
      </c>
      <c r="C4" s="2">
        <f>('[1]Qc, Summer, S3'!C4*Main!$B$5)</f>
        <v>-58.40524877683098</v>
      </c>
      <c r="D4" s="2">
        <f>('[1]Qc, Summer, S3'!D4*Main!$B$5)</f>
        <v>-67.182984816044907</v>
      </c>
      <c r="E4" s="2">
        <f>('[1]Qc, Summer, S3'!E4*Main!$B$5)</f>
        <v>-72.955041935610311</v>
      </c>
      <c r="F4" s="2">
        <f>('[1]Qc, Summer, S3'!F4*Main!$B$5)</f>
        <v>-75.079946069657211</v>
      </c>
      <c r="G4" s="2">
        <f>('[1]Qc, Summer, S3'!G4*Main!$B$5)</f>
        <v>-67.288630911485242</v>
      </c>
      <c r="H4" s="2">
        <f>('[1]Qc, Summer, S3'!H4*Main!$B$5)</f>
        <v>-27.395217846552502</v>
      </c>
      <c r="I4" s="2">
        <f>('[1]Qc, Summer, S3'!I4*Main!$B$5)</f>
        <v>5.7370896112896075</v>
      </c>
      <c r="J4" s="2">
        <f>('[1]Qc, Summer, S3'!J4*Main!$B$5)</f>
        <v>17.10343672865891</v>
      </c>
      <c r="K4" s="2">
        <f>('[1]Qc, Summer, S3'!K4*Main!$B$5)</f>
        <v>16.731622886731543</v>
      </c>
      <c r="L4" s="2">
        <f>('[1]Qc, Summer, S3'!L4*Main!$B$5)</f>
        <v>17.50855852369294</v>
      </c>
      <c r="M4" s="2">
        <f>('[1]Qc, Summer, S3'!M4*Main!$B$5)</f>
        <v>23.419552503298728</v>
      </c>
      <c r="N4" s="2">
        <f>('[1]Qc, Summer, S3'!N4*Main!$B$5)</f>
        <v>30.121301455083479</v>
      </c>
      <c r="O4" s="2">
        <f>('[1]Qc, Summer, S3'!O4*Main!$B$5)</f>
        <v>30.712885624283409</v>
      </c>
      <c r="P4" s="2">
        <f>('[1]Qc, Summer, S3'!P4*Main!$B$5)</f>
        <v>19.472288718180661</v>
      </c>
      <c r="Q4" s="2">
        <f>('[1]Qc, Summer, S3'!Q4*Main!$B$5)</f>
        <v>13.295560294095843</v>
      </c>
      <c r="R4" s="2">
        <f>('[1]Qc, Summer, S3'!R4*Main!$B$5)</f>
        <v>-2.4663408634418009</v>
      </c>
      <c r="S4" s="2">
        <f>('[1]Qc, Summer, S3'!S4*Main!$B$5)</f>
        <v>-2.3240519674740043</v>
      </c>
      <c r="T4" s="2">
        <f>('[1]Qc, Summer, S3'!T4*Main!$B$5)</f>
        <v>-2.1343334395169427</v>
      </c>
      <c r="U4" s="2">
        <f>('[1]Qc, Summer, S3'!U4*Main!$B$5)</f>
        <v>-2.3003371514793716</v>
      </c>
      <c r="V4" s="2">
        <f>('[1]Qc, Summer, S3'!V4*Main!$B$5)</f>
        <v>-16.618816338814216</v>
      </c>
      <c r="W4" s="2">
        <f>('[1]Qc, Summer, S3'!W4*Main!$B$5)</f>
        <v>-20.32120223504231</v>
      </c>
      <c r="X4" s="2">
        <f>('[1]Qc, Summer, S3'!X4*Main!$B$5)</f>
        <v>-54.113446804339361</v>
      </c>
      <c r="Y4" s="2">
        <f>('[1]Qc, Summer, S3'!Y4*Main!$B$5)</f>
        <v>-50.866639996079002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18.209659052022424</v>
      </c>
      <c r="C2" s="2">
        <f>('FL Characterization'!C$4-'FL Characterization'!C$2)*VLOOKUP($A2,'FL Ratio'!$A$2:$B$6,2,FALSE)</f>
        <v>20.046523689518462</v>
      </c>
      <c r="D2" s="2">
        <f>('FL Characterization'!D$4-'FL Characterization'!D$2)*VLOOKUP($A2,'FL Ratio'!$A$2:$B$6,2,FALSE)</f>
        <v>26.092454773453344</v>
      </c>
      <c r="E2" s="2">
        <f>('FL Characterization'!E$4-'FL Characterization'!E$2)*VLOOKUP($A2,'FL Ratio'!$A$2:$B$6,2,FALSE)</f>
        <v>29.913950220121265</v>
      </c>
      <c r="F2" s="2">
        <f>('FL Characterization'!F$4-'FL Characterization'!F$2)*VLOOKUP($A2,'FL Ratio'!$A$2:$B$6,2,FALSE)</f>
        <v>35.17200518903708</v>
      </c>
      <c r="G2" s="2">
        <f>('FL Characterization'!G$4-'FL Characterization'!G$2)*VLOOKUP($A2,'FL Ratio'!$A$2:$B$6,2,FALSE)</f>
        <v>41.113541742129307</v>
      </c>
      <c r="H2" s="2">
        <f>('FL Characterization'!H$4-'FL Characterization'!H$2)*VLOOKUP($A2,'FL Ratio'!$A$2:$B$6,2,FALSE)</f>
        <v>36.649036504039216</v>
      </c>
      <c r="I2" s="2">
        <f>('FL Characterization'!I$4-'FL Characterization'!I$2)*VLOOKUP($A2,'FL Ratio'!$A$2:$B$6,2,FALSE)</f>
        <v>52.393824688943276</v>
      </c>
      <c r="J2" s="2">
        <f>('FL Characterization'!J$4-'FL Characterization'!J$2)*VLOOKUP($A2,'FL Ratio'!$A$2:$B$6,2,FALSE)</f>
        <v>48.065486230213168</v>
      </c>
      <c r="K2" s="2">
        <f>('FL Characterization'!K$4-'FL Characterization'!K$2)*VLOOKUP($A2,'FL Ratio'!$A$2:$B$6,2,FALSE)</f>
        <v>54.287173323803451</v>
      </c>
      <c r="L2" s="2">
        <f>('FL Characterization'!L$4-'FL Characterization'!L$2)*VLOOKUP($A2,'FL Ratio'!$A$2:$B$6,2,FALSE)</f>
        <v>55.792698798190173</v>
      </c>
      <c r="M2" s="2">
        <f>('FL Characterization'!M$4-'FL Characterization'!M$2)*VLOOKUP($A2,'FL Ratio'!$A$2:$B$6,2,FALSE)</f>
        <v>51.752327861736205</v>
      </c>
      <c r="N2" s="2">
        <f>('FL Characterization'!N$4-'FL Characterization'!N$2)*VLOOKUP($A2,'FL Ratio'!$A$2:$B$6,2,FALSE)</f>
        <v>48.820833614607352</v>
      </c>
      <c r="O2" s="2">
        <f>('FL Characterization'!O$4-'FL Characterization'!O$2)*VLOOKUP($A2,'FL Ratio'!$A$2:$B$6,2,FALSE)</f>
        <v>44.946636581113069</v>
      </c>
      <c r="P2" s="2">
        <f>('FL Characterization'!P$4-'FL Characterization'!P$2)*VLOOKUP($A2,'FL Ratio'!$A$2:$B$6,2,FALSE)</f>
        <v>41.400752782297879</v>
      </c>
      <c r="Q2" s="2">
        <f>('FL Characterization'!Q$4-'FL Characterization'!Q$2)*VLOOKUP($A2,'FL Ratio'!$A$2:$B$6,2,FALSE)</f>
        <v>37.260147966592811</v>
      </c>
      <c r="R2" s="2">
        <f>('FL Characterization'!R$4-'FL Characterization'!R$2)*VLOOKUP($A2,'FL Ratio'!$A$2:$B$6,2,FALSE)</f>
        <v>36.872324806119337</v>
      </c>
      <c r="S2" s="2">
        <f>('FL Characterization'!S$4-'FL Characterization'!S$2)*VLOOKUP($A2,'FL Ratio'!$A$2:$B$6,2,FALSE)</f>
        <v>29.214330350983673</v>
      </c>
      <c r="T2" s="2">
        <f>('FL Characterization'!T$4-'FL Characterization'!T$2)*VLOOKUP($A2,'FL Ratio'!$A$2:$B$6,2,FALSE)</f>
        <v>24.171368461316131</v>
      </c>
      <c r="U2" s="2">
        <f>('FL Characterization'!U$4-'FL Characterization'!U$2)*VLOOKUP($A2,'FL Ratio'!$A$2:$B$6,2,FALSE)</f>
        <v>28.68252342937215</v>
      </c>
      <c r="V2" s="2">
        <f>('FL Characterization'!V$4-'FL Characterization'!V$2)*VLOOKUP($A2,'FL Ratio'!$A$2:$B$6,2,FALSE)</f>
        <v>29.22466893978693</v>
      </c>
      <c r="W2" s="2">
        <f>('FL Characterization'!W$4-'FL Characterization'!W$2)*VLOOKUP($A2,'FL Ratio'!$A$2:$B$6,2,FALSE)</f>
        <v>33.397928566468153</v>
      </c>
      <c r="X2" s="2">
        <f>('FL Characterization'!X$4-'FL Characterization'!X$2)*VLOOKUP($A2,'FL Ratio'!$A$2:$B$6,2,FALSE)</f>
        <v>16.21645477896492</v>
      </c>
      <c r="Y2" s="2">
        <f>('FL Characterization'!Y$4-'FL Characterization'!Y$2)*VLOOKUP($A2,'FL Ratio'!$A$2:$B$6,2,FALSE)</f>
        <v>15.569662577004964</v>
      </c>
    </row>
    <row r="3" spans="1:25" x14ac:dyDescent="0.25">
      <c r="A3">
        <v>2</v>
      </c>
      <c r="B3" s="2">
        <f>('FL Characterization'!B$4-'FL Characterization'!B$2)*VLOOKUP($A3,'FL Ratio'!$A$2:$B$6,2,FALSE)</f>
        <v>20.232954502247139</v>
      </c>
      <c r="C3" s="2">
        <f>('FL Characterization'!C$4-'FL Characterization'!C$2)*VLOOKUP($A3,'FL Ratio'!$A$2:$B$6,2,FALSE)</f>
        <v>22.273915210576067</v>
      </c>
      <c r="D3" s="2">
        <f>('FL Characterization'!D$4-'FL Characterization'!D$2)*VLOOKUP($A3,'FL Ratio'!$A$2:$B$6,2,FALSE)</f>
        <v>28.991616414948158</v>
      </c>
      <c r="E3" s="2">
        <f>('FL Characterization'!E$4-'FL Characterization'!E$2)*VLOOKUP($A3,'FL Ratio'!$A$2:$B$6,2,FALSE)</f>
        <v>33.237722466801408</v>
      </c>
      <c r="F3" s="2">
        <f>('FL Characterization'!F$4-'FL Characterization'!F$2)*VLOOKUP($A3,'FL Ratio'!$A$2:$B$6,2,FALSE)</f>
        <v>39.080005765596752</v>
      </c>
      <c r="G3" s="2">
        <f>('FL Characterization'!G$4-'FL Characterization'!G$2)*VLOOKUP($A3,'FL Ratio'!$A$2:$B$6,2,FALSE)</f>
        <v>45.681713046810337</v>
      </c>
      <c r="H3" s="2">
        <f>('FL Characterization'!H$4-'FL Characterization'!H$2)*VLOOKUP($A3,'FL Ratio'!$A$2:$B$6,2,FALSE)</f>
        <v>40.721151671154686</v>
      </c>
      <c r="I3" s="2">
        <f>('FL Characterization'!I$4-'FL Characterization'!I$2)*VLOOKUP($A3,'FL Ratio'!$A$2:$B$6,2,FALSE)</f>
        <v>58.215360765492527</v>
      </c>
      <c r="J3" s="2">
        <f>('FL Characterization'!J$4-'FL Characterization'!J$2)*VLOOKUP($A3,'FL Ratio'!$A$2:$B$6,2,FALSE)</f>
        <v>53.406095811347967</v>
      </c>
      <c r="K3" s="2">
        <f>('FL Characterization'!K$4-'FL Characterization'!K$2)*VLOOKUP($A3,'FL Ratio'!$A$2:$B$6,2,FALSE)</f>
        <v>60.319081470892726</v>
      </c>
      <c r="L3" s="2">
        <f>('FL Characterization'!L$4-'FL Characterization'!L$2)*VLOOKUP($A3,'FL Ratio'!$A$2:$B$6,2,FALSE)</f>
        <v>61.991887553544636</v>
      </c>
      <c r="M3" s="2">
        <f>('FL Characterization'!M$4-'FL Characterization'!M$2)*VLOOKUP($A3,'FL Ratio'!$A$2:$B$6,2,FALSE)</f>
        <v>57.502586513040228</v>
      </c>
      <c r="N3" s="2">
        <f>('FL Characterization'!N$4-'FL Characterization'!N$2)*VLOOKUP($A3,'FL Ratio'!$A$2:$B$6,2,FALSE)</f>
        <v>54.245370682897054</v>
      </c>
      <c r="O3" s="2">
        <f>('FL Characterization'!O$4-'FL Characterization'!O$2)*VLOOKUP($A3,'FL Ratio'!$A$2:$B$6,2,FALSE)</f>
        <v>49.940707312347854</v>
      </c>
      <c r="P3" s="2">
        <f>('FL Characterization'!P$4-'FL Characterization'!P$2)*VLOOKUP($A3,'FL Ratio'!$A$2:$B$6,2,FALSE)</f>
        <v>46.000836424775422</v>
      </c>
      <c r="Q3" s="2">
        <f>('FL Characterization'!Q$4-'FL Characterization'!Q$2)*VLOOKUP($A3,'FL Ratio'!$A$2:$B$6,2,FALSE)</f>
        <v>41.400164407325349</v>
      </c>
      <c r="R3" s="2">
        <f>('FL Characterization'!R$4-'FL Characterization'!R$2)*VLOOKUP($A3,'FL Ratio'!$A$2:$B$6,2,FALSE)</f>
        <v>40.969249784577045</v>
      </c>
      <c r="S3" s="2">
        <f>('FL Characterization'!S$4-'FL Characterization'!S$2)*VLOOKUP($A3,'FL Ratio'!$A$2:$B$6,2,FALSE)</f>
        <v>32.460367056648529</v>
      </c>
      <c r="T3" s="2">
        <f>('FL Characterization'!T$4-'FL Characterization'!T$2)*VLOOKUP($A3,'FL Ratio'!$A$2:$B$6,2,FALSE)</f>
        <v>26.857076068129036</v>
      </c>
      <c r="U3" s="2">
        <f>('FL Characterization'!U$4-'FL Characterization'!U$2)*VLOOKUP($A3,'FL Ratio'!$A$2:$B$6,2,FALSE)</f>
        <v>31.869470477080167</v>
      </c>
      <c r="V3" s="2">
        <f>('FL Characterization'!V$4-'FL Characterization'!V$2)*VLOOKUP($A3,'FL Ratio'!$A$2:$B$6,2,FALSE)</f>
        <v>32.471854377541035</v>
      </c>
      <c r="W3" s="2">
        <f>('FL Characterization'!W$4-'FL Characterization'!W$2)*VLOOKUP($A3,'FL Ratio'!$A$2:$B$6,2,FALSE)</f>
        <v>37.108809518297953</v>
      </c>
      <c r="X3" s="2">
        <f>('FL Characterization'!X$4-'FL Characterization'!X$2)*VLOOKUP($A3,'FL Ratio'!$A$2:$B$6,2,FALSE)</f>
        <v>18.018283087738798</v>
      </c>
      <c r="Y3" s="2">
        <f>('FL Characterization'!Y$4-'FL Characterization'!Y$2)*VLOOKUP($A3,'FL Ratio'!$A$2:$B$6,2,FALSE)</f>
        <v>17.299625085561072</v>
      </c>
    </row>
    <row r="4" spans="1:25" x14ac:dyDescent="0.25">
      <c r="A4">
        <v>3</v>
      </c>
      <c r="B4" s="2">
        <f>('FL Characterization'!B$4-'FL Characterization'!B$2)*VLOOKUP($A4,'FL Ratio'!$A$2:$B$6,2,FALSE)</f>
        <v>25.291193127808921</v>
      </c>
      <c r="C4" s="2">
        <f>('FL Characterization'!C$4-'FL Characterization'!C$2)*VLOOKUP($A4,'FL Ratio'!$A$2:$B$6,2,FALSE)</f>
        <v>27.842394013220083</v>
      </c>
      <c r="D4" s="2">
        <f>('FL Characterization'!D$4-'FL Characterization'!D$2)*VLOOKUP($A4,'FL Ratio'!$A$2:$B$6,2,FALSE)</f>
        <v>36.239520518685197</v>
      </c>
      <c r="E4" s="2">
        <f>('FL Characterization'!E$4-'FL Characterization'!E$2)*VLOOKUP($A4,'FL Ratio'!$A$2:$B$6,2,FALSE)</f>
        <v>41.547153083501755</v>
      </c>
      <c r="F4" s="2">
        <f>('FL Characterization'!F$4-'FL Characterization'!F$2)*VLOOKUP($A4,'FL Ratio'!$A$2:$B$6,2,FALSE)</f>
        <v>48.850007206995947</v>
      </c>
      <c r="G4" s="2">
        <f>('FL Characterization'!G$4-'FL Characterization'!G$2)*VLOOKUP($A4,'FL Ratio'!$A$2:$B$6,2,FALSE)</f>
        <v>57.10214130851292</v>
      </c>
      <c r="H4" s="2">
        <f>('FL Characterization'!H$4-'FL Characterization'!H$2)*VLOOKUP($A4,'FL Ratio'!$A$2:$B$6,2,FALSE)</f>
        <v>50.901439588943354</v>
      </c>
      <c r="I4" s="2">
        <f>('FL Characterization'!I$4-'FL Characterization'!I$2)*VLOOKUP($A4,'FL Ratio'!$A$2:$B$6,2,FALSE)</f>
        <v>72.76920095686566</v>
      </c>
      <c r="J4" s="2">
        <f>('FL Characterization'!J$4-'FL Characterization'!J$2)*VLOOKUP($A4,'FL Ratio'!$A$2:$B$6,2,FALSE)</f>
        <v>66.757619764184952</v>
      </c>
      <c r="K4" s="2">
        <f>('FL Characterization'!K$4-'FL Characterization'!K$2)*VLOOKUP($A4,'FL Ratio'!$A$2:$B$6,2,FALSE)</f>
        <v>75.398851838615911</v>
      </c>
      <c r="L4" s="2">
        <f>('FL Characterization'!L$4-'FL Characterization'!L$2)*VLOOKUP($A4,'FL Ratio'!$A$2:$B$6,2,FALSE)</f>
        <v>77.489859441930804</v>
      </c>
      <c r="M4" s="2">
        <f>('FL Characterization'!M$4-'FL Characterization'!M$2)*VLOOKUP($A4,'FL Ratio'!$A$2:$B$6,2,FALSE)</f>
        <v>71.878233141300285</v>
      </c>
      <c r="N4" s="2">
        <f>('FL Characterization'!N$4-'FL Characterization'!N$2)*VLOOKUP($A4,'FL Ratio'!$A$2:$B$6,2,FALSE)</f>
        <v>67.806713353621319</v>
      </c>
      <c r="O4" s="2">
        <f>('FL Characterization'!O$4-'FL Characterization'!O$2)*VLOOKUP($A4,'FL Ratio'!$A$2:$B$6,2,FALSE)</f>
        <v>62.425884140434817</v>
      </c>
      <c r="P4" s="2">
        <f>('FL Characterization'!P$4-'FL Characterization'!P$2)*VLOOKUP($A4,'FL Ratio'!$A$2:$B$6,2,FALSE)</f>
        <v>57.501045530969279</v>
      </c>
      <c r="Q4" s="2">
        <f>('FL Characterization'!Q$4-'FL Characterization'!Q$2)*VLOOKUP($A4,'FL Ratio'!$A$2:$B$6,2,FALSE)</f>
        <v>51.750205509156679</v>
      </c>
      <c r="R4" s="2">
        <f>('FL Characterization'!R$4-'FL Characterization'!R$2)*VLOOKUP($A4,'FL Ratio'!$A$2:$B$6,2,FALSE)</f>
        <v>51.211562230721306</v>
      </c>
      <c r="S4" s="2">
        <f>('FL Characterization'!S$4-'FL Characterization'!S$2)*VLOOKUP($A4,'FL Ratio'!$A$2:$B$6,2,FALSE)</f>
        <v>40.57545882081066</v>
      </c>
      <c r="T4" s="2">
        <f>('FL Characterization'!T$4-'FL Characterization'!T$2)*VLOOKUP($A4,'FL Ratio'!$A$2:$B$6,2,FALSE)</f>
        <v>33.57134508516129</v>
      </c>
      <c r="U4" s="2">
        <f>('FL Characterization'!U$4-'FL Characterization'!U$2)*VLOOKUP($A4,'FL Ratio'!$A$2:$B$6,2,FALSE)</f>
        <v>39.836838096350206</v>
      </c>
      <c r="V4" s="2">
        <f>('FL Characterization'!V$4-'FL Characterization'!V$2)*VLOOKUP($A4,'FL Ratio'!$A$2:$B$6,2,FALSE)</f>
        <v>40.589817971926294</v>
      </c>
      <c r="W4" s="2">
        <f>('FL Characterization'!W$4-'FL Characterization'!W$2)*VLOOKUP($A4,'FL Ratio'!$A$2:$B$6,2,FALSE)</f>
        <v>46.386011897872436</v>
      </c>
      <c r="X4" s="2">
        <f>('FL Characterization'!X$4-'FL Characterization'!X$2)*VLOOKUP($A4,'FL Ratio'!$A$2:$B$6,2,FALSE)</f>
        <v>22.5228538596735</v>
      </c>
      <c r="Y4" s="2">
        <f>('FL Characterization'!Y$4-'FL Characterization'!Y$2)*VLOOKUP($A4,'FL Ratio'!$A$2:$B$6,2,FALSE)</f>
        <v>21.624531356951337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50.483833447716869</v>
      </c>
      <c r="C2" s="2">
        <f>('FL Characterization'!C$2-'FL Characterization'!C$3)*VLOOKUP($A2,'FL Ratio'!$A$2:$B$6,2,FALSE)</f>
        <v>53.426548846107806</v>
      </c>
      <c r="D2" s="2">
        <f>('FL Characterization'!D$2-'FL Characterization'!D$3)*VLOOKUP($A2,'FL Ratio'!$A$2:$B$6,2,FALSE)</f>
        <v>56.417174777977245</v>
      </c>
      <c r="E2" s="2">
        <f>('FL Characterization'!E$2-'FL Characterization'!E$3)*VLOOKUP($A2,'FL Ratio'!$A$2:$B$6,2,FALSE)</f>
        <v>58.981649122590419</v>
      </c>
      <c r="F2" s="2">
        <f>('FL Characterization'!F$2-'FL Characterization'!F$3)*VLOOKUP($A2,'FL Ratio'!$A$2:$B$6,2,FALSE)</f>
        <v>59.651135787777044</v>
      </c>
      <c r="G2" s="2">
        <f>('FL Characterization'!G$2-'FL Characterization'!G$3)*VLOOKUP($A2,'FL Ratio'!$A$2:$B$6,2,FALSE)</f>
        <v>62.398426641716135</v>
      </c>
      <c r="H2" s="2">
        <f>('FL Characterization'!H$2-'FL Characterization'!H$3)*VLOOKUP($A2,'FL Ratio'!$A$2:$B$6,2,FALSE)</f>
        <v>62.079443353030236</v>
      </c>
      <c r="I2" s="2">
        <f>('FL Characterization'!I$2-'FL Characterization'!I$3)*VLOOKUP($A2,'FL Ratio'!$A$2:$B$6,2,FALSE)</f>
        <v>58.679560600973247</v>
      </c>
      <c r="J2" s="2">
        <f>('FL Characterization'!J$2-'FL Characterization'!J$3)*VLOOKUP($A2,'FL Ratio'!$A$2:$B$6,2,FALSE)</f>
        <v>53.166066840406188</v>
      </c>
      <c r="K2" s="2">
        <f>('FL Characterization'!K$2-'FL Characterization'!K$3)*VLOOKUP($A2,'FL Ratio'!$A$2:$B$6,2,FALSE)</f>
        <v>78.07286199061754</v>
      </c>
      <c r="L2" s="2">
        <f>('FL Characterization'!L$2-'FL Characterization'!L$3)*VLOOKUP($A2,'FL Ratio'!$A$2:$B$6,2,FALSE)</f>
        <v>76.241292727874395</v>
      </c>
      <c r="M2" s="2">
        <f>('FL Characterization'!M$2-'FL Characterization'!M$3)*VLOOKUP($A2,'FL Ratio'!$A$2:$B$6,2,FALSE)</f>
        <v>70.204565509581428</v>
      </c>
      <c r="N2" s="2">
        <f>('FL Characterization'!N$2-'FL Characterization'!N$3)*VLOOKUP($A2,'FL Ratio'!$A$2:$B$6,2,FALSE)</f>
        <v>68.498698357043764</v>
      </c>
      <c r="O2" s="2">
        <f>('FL Characterization'!O$2-'FL Characterization'!O$3)*VLOOKUP($A2,'FL Ratio'!$A$2:$B$6,2,FALSE)</f>
        <v>68.780235781405679</v>
      </c>
      <c r="P2" s="2">
        <f>('FL Characterization'!P$2-'FL Characterization'!P$3)*VLOOKUP($A2,'FL Ratio'!$A$2:$B$6,2,FALSE)</f>
        <v>65.521689103110319</v>
      </c>
      <c r="Q2" s="2">
        <f>('FL Characterization'!Q$2-'FL Characterization'!Q$3)*VLOOKUP($A2,'FL Ratio'!$A$2:$B$6,2,FALSE)</f>
        <v>60.060392607964573</v>
      </c>
      <c r="R2" s="2">
        <f>('FL Characterization'!R$2-'FL Characterization'!R$3)*VLOOKUP($A2,'FL Ratio'!$A$2:$B$6,2,FALSE)</f>
        <v>53.97802430251577</v>
      </c>
      <c r="S2" s="2">
        <f>('FL Characterization'!S$2-'FL Characterization'!S$3)*VLOOKUP($A2,'FL Ratio'!$A$2:$B$6,2,FALSE)</f>
        <v>52.041682267876183</v>
      </c>
      <c r="T2" s="2">
        <f>('FL Characterization'!T$2-'FL Characterization'!T$3)*VLOOKUP($A2,'FL Ratio'!$A$2:$B$6,2,FALSE)</f>
        <v>32.713186178779154</v>
      </c>
      <c r="U2" s="2">
        <f>('FL Characterization'!U$2-'FL Characterization'!U$3)*VLOOKUP($A2,'FL Ratio'!$A$2:$B$6,2,FALSE)</f>
        <v>34.983767224607021</v>
      </c>
      <c r="V2" s="2">
        <f>('FL Characterization'!V$2-'FL Characterization'!V$3)*VLOOKUP($A2,'FL Ratio'!$A$2:$B$6,2,FALSE)</f>
        <v>38.248491840114077</v>
      </c>
      <c r="W2" s="2">
        <f>('FL Characterization'!W$2-'FL Characterization'!W$3)*VLOOKUP($A2,'FL Ratio'!$A$2:$B$6,2,FALSE)</f>
        <v>39.161187502879798</v>
      </c>
      <c r="X2" s="2">
        <f>('FL Characterization'!X$2-'FL Characterization'!X$3)*VLOOKUP($A2,'FL Ratio'!$A$2:$B$6,2,FALSE)</f>
        <v>40.842468986921915</v>
      </c>
      <c r="Y2" s="2">
        <f>('FL Characterization'!Y$2-'FL Characterization'!Y$3)*VLOOKUP($A2,'FL Ratio'!$A$2:$B$6,2,FALSE)</f>
        <v>45.082551199770542</v>
      </c>
    </row>
    <row r="3" spans="1:25" x14ac:dyDescent="0.25">
      <c r="A3">
        <v>2</v>
      </c>
      <c r="B3" s="2">
        <f>('FL Characterization'!B$2-'FL Characterization'!B$3)*VLOOKUP($A3,'FL Ratio'!$A$2:$B$6,2,FALSE)</f>
        <v>56.093148275240964</v>
      </c>
      <c r="C3" s="2">
        <f>('FL Characterization'!C$2-'FL Characterization'!C$3)*VLOOKUP($A3,'FL Ratio'!$A$2:$B$6,2,FALSE)</f>
        <v>59.362832051230896</v>
      </c>
      <c r="D3" s="2">
        <f>('FL Characterization'!D$2-'FL Characterization'!D$3)*VLOOKUP($A3,'FL Ratio'!$A$2:$B$6,2,FALSE)</f>
        <v>62.685749753308052</v>
      </c>
      <c r="E3" s="2">
        <f>('FL Characterization'!E$2-'FL Characterization'!E$3)*VLOOKUP($A3,'FL Ratio'!$A$2:$B$6,2,FALSE)</f>
        <v>65.535165691767133</v>
      </c>
      <c r="F3" s="2">
        <f>('FL Characterization'!F$2-'FL Characterization'!F$3)*VLOOKUP($A3,'FL Ratio'!$A$2:$B$6,2,FALSE)</f>
        <v>66.27903976419671</v>
      </c>
      <c r="G3" s="2">
        <f>('FL Characterization'!G$2-'FL Characterization'!G$3)*VLOOKUP($A3,'FL Ratio'!$A$2:$B$6,2,FALSE)</f>
        <v>69.331585157462371</v>
      </c>
      <c r="H3" s="2">
        <f>('FL Characterization'!H$2-'FL Characterization'!H$3)*VLOOKUP($A3,'FL Ratio'!$A$2:$B$6,2,FALSE)</f>
        <v>68.977159281144708</v>
      </c>
      <c r="I3" s="2">
        <f>('FL Characterization'!I$2-'FL Characterization'!I$3)*VLOOKUP($A3,'FL Ratio'!$A$2:$B$6,2,FALSE)</f>
        <v>65.199511778859161</v>
      </c>
      <c r="J3" s="2">
        <f>('FL Characterization'!J$2-'FL Characterization'!J$3)*VLOOKUP($A3,'FL Ratio'!$A$2:$B$6,2,FALSE)</f>
        <v>59.073407600451318</v>
      </c>
      <c r="K3" s="2">
        <f>('FL Characterization'!K$2-'FL Characterization'!K$3)*VLOOKUP($A3,'FL Ratio'!$A$2:$B$6,2,FALSE)</f>
        <v>86.747624434019485</v>
      </c>
      <c r="L3" s="2">
        <f>('FL Characterization'!L$2-'FL Characterization'!L$3)*VLOOKUP($A3,'FL Ratio'!$A$2:$B$6,2,FALSE)</f>
        <v>84.712547475416002</v>
      </c>
      <c r="M3" s="2">
        <f>('FL Characterization'!M$2-'FL Characterization'!M$3)*VLOOKUP($A3,'FL Ratio'!$A$2:$B$6,2,FALSE)</f>
        <v>78.005072788423817</v>
      </c>
      <c r="N3" s="2">
        <f>('FL Characterization'!N$2-'FL Characterization'!N$3)*VLOOKUP($A3,'FL Ratio'!$A$2:$B$6,2,FALSE)</f>
        <v>76.109664841159741</v>
      </c>
      <c r="O3" s="2">
        <f>('FL Characterization'!O$2-'FL Characterization'!O$3)*VLOOKUP($A3,'FL Ratio'!$A$2:$B$6,2,FALSE)</f>
        <v>76.422484201561858</v>
      </c>
      <c r="P3" s="2">
        <f>('FL Characterization'!P$2-'FL Characterization'!P$3)*VLOOKUP($A3,'FL Ratio'!$A$2:$B$6,2,FALSE)</f>
        <v>72.801876781233688</v>
      </c>
      <c r="Q3" s="2">
        <f>('FL Characterization'!Q$2-'FL Characterization'!Q$3)*VLOOKUP($A3,'FL Ratio'!$A$2:$B$6,2,FALSE)</f>
        <v>66.73376956440508</v>
      </c>
      <c r="R3" s="2">
        <f>('FL Characterization'!R$2-'FL Characterization'!R$3)*VLOOKUP($A3,'FL Ratio'!$A$2:$B$6,2,FALSE)</f>
        <v>59.975582558350858</v>
      </c>
      <c r="S3" s="2">
        <f>('FL Characterization'!S$2-'FL Characterization'!S$3)*VLOOKUP($A3,'FL Ratio'!$A$2:$B$6,2,FALSE)</f>
        <v>57.824091408751315</v>
      </c>
      <c r="T3" s="2">
        <f>('FL Characterization'!T$2-'FL Characterization'!T$3)*VLOOKUP($A3,'FL Ratio'!$A$2:$B$6,2,FALSE)</f>
        <v>36.347984643087948</v>
      </c>
      <c r="U3" s="2">
        <f>('FL Characterization'!U$2-'FL Characterization'!U$3)*VLOOKUP($A3,'FL Ratio'!$A$2:$B$6,2,FALSE)</f>
        <v>38.870852471785575</v>
      </c>
      <c r="V3" s="2">
        <f>('FL Characterization'!V$2-'FL Characterization'!V$3)*VLOOKUP($A3,'FL Ratio'!$A$2:$B$6,2,FALSE)</f>
        <v>42.498324266793418</v>
      </c>
      <c r="W3" s="2">
        <f>('FL Characterization'!W$2-'FL Characterization'!W$3)*VLOOKUP($A3,'FL Ratio'!$A$2:$B$6,2,FALSE)</f>
        <v>43.512430558755334</v>
      </c>
      <c r="X3" s="2">
        <f>('FL Characterization'!X$2-'FL Characterization'!X$3)*VLOOKUP($A3,'FL Ratio'!$A$2:$B$6,2,FALSE)</f>
        <v>45.380521096579905</v>
      </c>
      <c r="Y3" s="2">
        <f>('FL Characterization'!Y$2-'FL Characterization'!Y$3)*VLOOKUP($A3,'FL Ratio'!$A$2:$B$6,2,FALSE)</f>
        <v>50.091723555300604</v>
      </c>
    </row>
    <row r="4" spans="1:25" x14ac:dyDescent="0.25">
      <c r="A4">
        <v>3</v>
      </c>
      <c r="B4" s="2">
        <f>('FL Characterization'!B$2-'FL Characterization'!B$3)*VLOOKUP($A4,'FL Ratio'!$A$2:$B$6,2,FALSE)</f>
        <v>70.116435344051212</v>
      </c>
      <c r="C4" s="2">
        <f>('FL Characterization'!C$2-'FL Characterization'!C$3)*VLOOKUP($A4,'FL Ratio'!$A$2:$B$6,2,FALSE)</f>
        <v>74.20354006403862</v>
      </c>
      <c r="D4" s="2">
        <f>('FL Characterization'!D$2-'FL Characterization'!D$3)*VLOOKUP($A4,'FL Ratio'!$A$2:$B$6,2,FALSE)</f>
        <v>78.357187191635063</v>
      </c>
      <c r="E4" s="2">
        <f>('FL Characterization'!E$2-'FL Characterization'!E$3)*VLOOKUP($A4,'FL Ratio'!$A$2:$B$6,2,FALSE)</f>
        <v>81.918957114708917</v>
      </c>
      <c r="F4" s="2">
        <f>('FL Characterization'!F$2-'FL Characterization'!F$3)*VLOOKUP($A4,'FL Ratio'!$A$2:$B$6,2,FALSE)</f>
        <v>82.848799705245895</v>
      </c>
      <c r="G4" s="2">
        <f>('FL Characterization'!G$2-'FL Characterization'!G$3)*VLOOKUP($A4,'FL Ratio'!$A$2:$B$6,2,FALSE)</f>
        <v>86.664481446827963</v>
      </c>
      <c r="H4" s="2">
        <f>('FL Characterization'!H$2-'FL Characterization'!H$3)*VLOOKUP($A4,'FL Ratio'!$A$2:$B$6,2,FALSE)</f>
        <v>86.221449101430878</v>
      </c>
      <c r="I4" s="2">
        <f>('FL Characterization'!I$2-'FL Characterization'!I$3)*VLOOKUP($A4,'FL Ratio'!$A$2:$B$6,2,FALSE)</f>
        <v>81.499389723573955</v>
      </c>
      <c r="J4" s="2">
        <f>('FL Characterization'!J$2-'FL Characterization'!J$3)*VLOOKUP($A4,'FL Ratio'!$A$2:$B$6,2,FALSE)</f>
        <v>73.841759500564152</v>
      </c>
      <c r="K4" s="2">
        <f>('FL Characterization'!K$2-'FL Characterization'!K$3)*VLOOKUP($A4,'FL Ratio'!$A$2:$B$6,2,FALSE)</f>
        <v>108.43453054252436</v>
      </c>
      <c r="L4" s="2">
        <f>('FL Characterization'!L$2-'FL Characterization'!L$3)*VLOOKUP($A4,'FL Ratio'!$A$2:$B$6,2,FALSE)</f>
        <v>105.89068434427</v>
      </c>
      <c r="M4" s="2">
        <f>('FL Characterization'!M$2-'FL Characterization'!M$3)*VLOOKUP($A4,'FL Ratio'!$A$2:$B$6,2,FALSE)</f>
        <v>97.506340985529775</v>
      </c>
      <c r="N4" s="2">
        <f>('FL Characterization'!N$2-'FL Characterization'!N$3)*VLOOKUP($A4,'FL Ratio'!$A$2:$B$6,2,FALSE)</f>
        <v>95.13708105144967</v>
      </c>
      <c r="O4" s="2">
        <f>('FL Characterization'!O$2-'FL Characterization'!O$3)*VLOOKUP($A4,'FL Ratio'!$A$2:$B$6,2,FALSE)</f>
        <v>95.528105251952326</v>
      </c>
      <c r="P4" s="2">
        <f>('FL Characterization'!P$2-'FL Characterization'!P$3)*VLOOKUP($A4,'FL Ratio'!$A$2:$B$6,2,FALSE)</f>
        <v>91.002345976542102</v>
      </c>
      <c r="Q4" s="2">
        <f>('FL Characterization'!Q$2-'FL Characterization'!Q$3)*VLOOKUP($A4,'FL Ratio'!$A$2:$B$6,2,FALSE)</f>
        <v>83.417211955506346</v>
      </c>
      <c r="R4" s="2">
        <f>('FL Characterization'!R$2-'FL Characterization'!R$3)*VLOOKUP($A4,'FL Ratio'!$A$2:$B$6,2,FALSE)</f>
        <v>74.969478197938571</v>
      </c>
      <c r="S4" s="2">
        <f>('FL Characterization'!S$2-'FL Characterization'!S$3)*VLOOKUP($A4,'FL Ratio'!$A$2:$B$6,2,FALSE)</f>
        <v>72.280114260939143</v>
      </c>
      <c r="T4" s="2">
        <f>('FL Characterization'!T$2-'FL Characterization'!T$3)*VLOOKUP($A4,'FL Ratio'!$A$2:$B$6,2,FALSE)</f>
        <v>45.434980803859936</v>
      </c>
      <c r="U4" s="2">
        <f>('FL Characterization'!U$2-'FL Characterization'!U$3)*VLOOKUP($A4,'FL Ratio'!$A$2:$B$6,2,FALSE)</f>
        <v>48.588565589731971</v>
      </c>
      <c r="V4" s="2">
        <f>('FL Characterization'!V$2-'FL Characterization'!V$3)*VLOOKUP($A4,'FL Ratio'!$A$2:$B$6,2,FALSE)</f>
        <v>53.122905333491772</v>
      </c>
      <c r="W4" s="2">
        <f>('FL Characterization'!W$2-'FL Characterization'!W$3)*VLOOKUP($A4,'FL Ratio'!$A$2:$B$6,2,FALSE)</f>
        <v>54.390538198444162</v>
      </c>
      <c r="X4" s="2">
        <f>('FL Characterization'!X$2-'FL Characterization'!X$3)*VLOOKUP($A4,'FL Ratio'!$A$2:$B$6,2,FALSE)</f>
        <v>56.725651370724876</v>
      </c>
      <c r="Y4" s="2">
        <f>('FL Characterization'!Y$2-'FL Characterization'!Y$3)*VLOOKUP($A4,'FL Ratio'!$A$2:$B$6,2,FALSE)</f>
        <v>62.614654444125748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4.9394258023223914E-4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0.28843846575843463</v>
      </c>
      <c r="J5" s="6">
        <f>VLOOKUP($A5,'RES installed'!$A$2:$C$6,3,FALSE)*'[1]Profiles, RES, Summer'!J$2</f>
        <v>5.9976510583340943</v>
      </c>
      <c r="K5" s="6">
        <f>VLOOKUP($A5,'RES installed'!$A$2:$C$6,3,FALSE)*'[1]Profiles, RES, Summer'!K$2</f>
        <v>15.896055076803508</v>
      </c>
      <c r="L5" s="6">
        <f>VLOOKUP($A5,'RES installed'!$A$2:$C$6,3,FALSE)*'[1]Profiles, RES, Summer'!L$2</f>
        <v>19.991273886806251</v>
      </c>
      <c r="M5" s="6">
        <f>VLOOKUP($A5,'RES installed'!$A$2:$C$6,3,FALSE)*'[1]Profiles, RES, Summer'!M$2</f>
        <v>20.667144623754222</v>
      </c>
      <c r="N5" s="6">
        <f>VLOOKUP($A5,'RES installed'!$A$2:$C$6,3,FALSE)*'[1]Profiles, RES, Summer'!N$2</f>
        <v>22.616145880954559</v>
      </c>
      <c r="O5" s="6">
        <f>VLOOKUP($A5,'RES installed'!$A$2:$C$6,3,FALSE)*'[1]Profiles, RES, Summer'!O$2</f>
        <v>22.030079089329792</v>
      </c>
      <c r="P5" s="6">
        <f>VLOOKUP($A5,'RES installed'!$A$2:$C$6,3,FALSE)*'[1]Profiles, RES, Summer'!P$2</f>
        <v>18.518929939654381</v>
      </c>
      <c r="Q5" s="6">
        <f>VLOOKUP($A5,'RES installed'!$A$2:$C$6,3,FALSE)*'[1]Profiles, RES, Summer'!Q$2</f>
        <v>11.852379023041053</v>
      </c>
      <c r="R5" s="6">
        <f>VLOOKUP($A5,'RES installed'!$A$2:$C$6,3,FALSE)*'[1]Profiles, RES, Summer'!R$2</f>
        <v>2.9663016023589646</v>
      </c>
      <c r="S5" s="6">
        <f>VLOOKUP($A5,'RES installed'!$A$2:$C$6,3,FALSE)*'[1]Profiles, RES, Summer'!S$2</f>
        <v>2.3185059888452045E-2</v>
      </c>
      <c r="T5" s="6">
        <f>VLOOKUP($A5,'RES installed'!$A$2:$C$6,3,FALSE)*'[1]Profiles, RES, Summer'!T$2</f>
        <v>1.96424979427631E-3</v>
      </c>
      <c r="U5" s="6">
        <f>VLOOKUP($A5,'RES installed'!$A$2:$C$6,3,FALSE)*'[1]Profiles, RES, Summer'!U$2</f>
        <v>1.4665870439791533E-3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4.9394258023223914E-4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0.28843846575843463</v>
      </c>
      <c r="J6" s="6">
        <f>VLOOKUP($A6,'RES installed'!$A$2:$C$6,3,FALSE)*'[1]Profiles, RES, Summer'!J$2</f>
        <v>5.9976510583340943</v>
      </c>
      <c r="K6" s="6">
        <f>VLOOKUP($A6,'RES installed'!$A$2:$C$6,3,FALSE)*'[1]Profiles, RES, Summer'!K$2</f>
        <v>15.896055076803508</v>
      </c>
      <c r="L6" s="6">
        <f>VLOOKUP($A6,'RES installed'!$A$2:$C$6,3,FALSE)*'[1]Profiles, RES, Summer'!L$2</f>
        <v>19.991273886806251</v>
      </c>
      <c r="M6" s="6">
        <f>VLOOKUP($A6,'RES installed'!$A$2:$C$6,3,FALSE)*'[1]Profiles, RES, Summer'!M$2</f>
        <v>20.667144623754222</v>
      </c>
      <c r="N6" s="6">
        <f>VLOOKUP($A6,'RES installed'!$A$2:$C$6,3,FALSE)*'[1]Profiles, RES, Summer'!N$2</f>
        <v>22.616145880954559</v>
      </c>
      <c r="O6" s="6">
        <f>VLOOKUP($A6,'RES installed'!$A$2:$C$6,3,FALSE)*'[1]Profiles, RES, Summer'!O$2</f>
        <v>22.030079089329792</v>
      </c>
      <c r="P6" s="6">
        <f>VLOOKUP($A6,'RES installed'!$A$2:$C$6,3,FALSE)*'[1]Profiles, RES, Summer'!P$2</f>
        <v>18.518929939654381</v>
      </c>
      <c r="Q6" s="6">
        <f>VLOOKUP($A6,'RES installed'!$A$2:$C$6,3,FALSE)*'[1]Profiles, RES, Summer'!Q$2</f>
        <v>11.852379023041053</v>
      </c>
      <c r="R6" s="6">
        <f>VLOOKUP($A6,'RES installed'!$A$2:$C$6,3,FALSE)*'[1]Profiles, RES, Summer'!R$2</f>
        <v>2.9663016023589646</v>
      </c>
      <c r="S6" s="6">
        <f>VLOOKUP($A6,'RES installed'!$A$2:$C$6,3,FALSE)*'[1]Profiles, RES, Summer'!S$2</f>
        <v>2.3185059888452045E-2</v>
      </c>
      <c r="T6" s="6">
        <f>VLOOKUP($A6,'RES installed'!$A$2:$C$6,3,FALSE)*'[1]Profiles, RES, Summer'!T$2</f>
        <v>1.96424979427631E-3</v>
      </c>
      <c r="U6" s="6">
        <f>VLOOKUP($A6,'RES installed'!$A$2:$C$6,3,FALSE)*'[1]Profiles, RES, Summer'!U$2</f>
        <v>1.4665870439791533E-3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8">
        <v>6</v>
      </c>
      <c r="B7" s="9">
        <f>VLOOKUP($A7,'RES installed'!$A$2:$C$6,3,FALSE)*'[1]Profiles, RES, Summer'!B$5</f>
        <v>11.788064403056083</v>
      </c>
      <c r="C7" s="9">
        <f>VLOOKUP($A7,'RES installed'!$A$2:$C$6,3,FALSE)*'[1]Profiles, RES, Summer'!C$5</f>
        <v>10.610929978730551</v>
      </c>
      <c r="D7" s="9">
        <f>VLOOKUP($A7,'RES installed'!$A$2:$C$6,3,FALSE)*'[1]Profiles, RES, Summer'!D$5</f>
        <v>10.934639906806225</v>
      </c>
      <c r="E7" s="9">
        <f>VLOOKUP($A7,'RES installed'!$A$2:$C$6,3,FALSE)*'[1]Profiles, RES, Summer'!E$5</f>
        <v>10.73788700324639</v>
      </c>
      <c r="F7" s="9">
        <f>VLOOKUP($A7,'RES installed'!$A$2:$C$6,3,FALSE)*'[1]Profiles, RES, Summer'!F$5</f>
        <v>9.2089807455502051</v>
      </c>
      <c r="G7" s="9">
        <f>VLOOKUP($A7,'RES installed'!$A$2:$C$6,3,FALSE)*'[1]Profiles, RES, Summer'!G$5</f>
        <v>8.7179079816411083</v>
      </c>
      <c r="H7" s="9">
        <f>VLOOKUP($A7,'RES installed'!$A$2:$C$6,3,FALSE)*'[1]Profiles, RES, Summer'!H$5</f>
        <v>9.6103162991156381</v>
      </c>
      <c r="I7" s="9">
        <f>VLOOKUP($A7,'RES installed'!$A$2:$C$6,3,FALSE)*'[1]Profiles, RES, Summer'!I$5</f>
        <v>8.7423597111832514</v>
      </c>
      <c r="J7" s="9">
        <f>VLOOKUP($A7,'RES installed'!$A$2:$C$6,3,FALSE)*'[1]Profiles, RES, Summer'!J$5</f>
        <v>7.1867810673905765</v>
      </c>
      <c r="K7" s="9">
        <f>VLOOKUP($A7,'RES installed'!$A$2:$C$6,3,FALSE)*'[1]Profiles, RES, Summer'!K$5</f>
        <v>5.1950158737266303</v>
      </c>
      <c r="L7" s="9">
        <f>VLOOKUP($A7,'RES installed'!$A$2:$C$6,3,FALSE)*'[1]Profiles, RES, Summer'!L$5</f>
        <v>5.3315130527258479</v>
      </c>
      <c r="M7" s="9">
        <f>VLOOKUP($A7,'RES installed'!$A$2:$C$6,3,FALSE)*'[1]Profiles, RES, Summer'!M$5</f>
        <v>3.3052255681182134</v>
      </c>
      <c r="N7" s="9">
        <f>VLOOKUP($A7,'RES installed'!$A$2:$C$6,3,FALSE)*'[1]Profiles, RES, Summer'!N$5</f>
        <v>2.7094280868689129</v>
      </c>
      <c r="O7" s="9">
        <f>VLOOKUP($A7,'RES installed'!$A$2:$C$6,3,FALSE)*'[1]Profiles, RES, Summer'!O$5</f>
        <v>2.8824515840143281</v>
      </c>
      <c r="P7" s="9">
        <f>VLOOKUP($A7,'RES installed'!$A$2:$C$6,3,FALSE)*'[1]Profiles, RES, Summer'!P$5</f>
        <v>3.8489369724616589</v>
      </c>
      <c r="Q7" s="9">
        <f>VLOOKUP($A7,'RES installed'!$A$2:$C$6,3,FALSE)*'[1]Profiles, RES, Summer'!Q$5</f>
        <v>4.8686192656442389</v>
      </c>
      <c r="R7" s="9">
        <f>VLOOKUP($A7,'RES installed'!$A$2:$C$6,3,FALSE)*'[1]Profiles, RES, Summer'!R$5</f>
        <v>5.745792063136685</v>
      </c>
      <c r="S7" s="9">
        <f>VLOOKUP($A7,'RES installed'!$A$2:$C$6,3,FALSE)*'[1]Profiles, RES, Summer'!S$5</f>
        <v>7.8913047968207781</v>
      </c>
      <c r="T7" s="9">
        <f>VLOOKUP($A7,'RES installed'!$A$2:$C$6,3,FALSE)*'[1]Profiles, RES, Summer'!T$5</f>
        <v>7.1777656778237988</v>
      </c>
      <c r="U7" s="9">
        <f>VLOOKUP($A7,'RES installed'!$A$2:$C$6,3,FALSE)*'[1]Profiles, RES, Summer'!U$5</f>
        <v>6.3746801186611437</v>
      </c>
      <c r="V7" s="9">
        <f>VLOOKUP($A7,'RES installed'!$A$2:$C$6,3,FALSE)*'[1]Profiles, RES, Summer'!V$5</f>
        <v>9.4774412851225804</v>
      </c>
      <c r="W7" s="9">
        <f>VLOOKUP($A7,'RES installed'!$A$2:$C$6,3,FALSE)*'[1]Profiles, RES, Summer'!W$5</f>
        <v>10.201823508339864</v>
      </c>
      <c r="X7" s="9">
        <f>VLOOKUP($A7,'RES installed'!$A$2:$C$6,3,FALSE)*'[1]Profiles, RES, Summer'!X$5</f>
        <v>9.9131300458972351</v>
      </c>
      <c r="Y7" s="9">
        <f>VLOOKUP($A7,'RES installed'!$A$2:$C$6,3,FALSE)*'[1]Profiles, RES, Summer'!Y$5</f>
        <v>14.471591089219748</v>
      </c>
    </row>
    <row r="8" spans="1:25" x14ac:dyDescent="0.25">
      <c r="A8" s="8">
        <v>7</v>
      </c>
      <c r="B8" s="9">
        <f>VLOOKUP($A8,'RES installed'!$A$2:$C$6,3,FALSE)*'[1]Profiles, RES, Summer'!B$5</f>
        <v>11.788064403056083</v>
      </c>
      <c r="C8" s="9">
        <f>VLOOKUP($A8,'RES installed'!$A$2:$C$6,3,FALSE)*'[1]Profiles, RES, Summer'!C$5</f>
        <v>10.610929978730551</v>
      </c>
      <c r="D8" s="9">
        <f>VLOOKUP($A8,'RES installed'!$A$2:$C$6,3,FALSE)*'[1]Profiles, RES, Summer'!D$5</f>
        <v>10.934639906806225</v>
      </c>
      <c r="E8" s="9">
        <f>VLOOKUP($A8,'RES installed'!$A$2:$C$6,3,FALSE)*'[1]Profiles, RES, Summer'!E$5</f>
        <v>10.73788700324639</v>
      </c>
      <c r="F8" s="9">
        <f>VLOOKUP($A8,'RES installed'!$A$2:$C$6,3,FALSE)*'[1]Profiles, RES, Summer'!F$5</f>
        <v>9.2089807455502051</v>
      </c>
      <c r="G8" s="9">
        <f>VLOOKUP($A8,'RES installed'!$A$2:$C$6,3,FALSE)*'[1]Profiles, RES, Summer'!G$5</f>
        <v>8.7179079816411083</v>
      </c>
      <c r="H8" s="9">
        <f>VLOOKUP($A8,'RES installed'!$A$2:$C$6,3,FALSE)*'[1]Profiles, RES, Summer'!H$5</f>
        <v>9.6103162991156381</v>
      </c>
      <c r="I8" s="9">
        <f>VLOOKUP($A8,'RES installed'!$A$2:$C$6,3,FALSE)*'[1]Profiles, RES, Summer'!I$5</f>
        <v>8.7423597111832514</v>
      </c>
      <c r="J8" s="9">
        <f>VLOOKUP($A8,'RES installed'!$A$2:$C$6,3,FALSE)*'[1]Profiles, RES, Summer'!J$5</f>
        <v>7.1867810673905765</v>
      </c>
      <c r="K8" s="9">
        <f>VLOOKUP($A8,'RES installed'!$A$2:$C$6,3,FALSE)*'[1]Profiles, RES, Summer'!K$5</f>
        <v>5.1950158737266303</v>
      </c>
      <c r="L8" s="9">
        <f>VLOOKUP($A8,'RES installed'!$A$2:$C$6,3,FALSE)*'[1]Profiles, RES, Summer'!L$5</f>
        <v>5.3315130527258479</v>
      </c>
      <c r="M8" s="9">
        <f>VLOOKUP($A8,'RES installed'!$A$2:$C$6,3,FALSE)*'[1]Profiles, RES, Summer'!M$5</f>
        <v>3.3052255681182134</v>
      </c>
      <c r="N8" s="9">
        <f>VLOOKUP($A8,'RES installed'!$A$2:$C$6,3,FALSE)*'[1]Profiles, RES, Summer'!N$5</f>
        <v>2.7094280868689129</v>
      </c>
      <c r="O8" s="9">
        <f>VLOOKUP($A8,'RES installed'!$A$2:$C$6,3,FALSE)*'[1]Profiles, RES, Summer'!O$5</f>
        <v>2.8824515840143281</v>
      </c>
      <c r="P8" s="9">
        <f>VLOOKUP($A8,'RES installed'!$A$2:$C$6,3,FALSE)*'[1]Profiles, RES, Summer'!P$5</f>
        <v>3.8489369724616589</v>
      </c>
      <c r="Q8" s="9">
        <f>VLOOKUP($A8,'RES installed'!$A$2:$C$6,3,FALSE)*'[1]Profiles, RES, Summer'!Q$5</f>
        <v>4.8686192656442389</v>
      </c>
      <c r="R8" s="9">
        <f>VLOOKUP($A8,'RES installed'!$A$2:$C$6,3,FALSE)*'[1]Profiles, RES, Summer'!R$5</f>
        <v>5.745792063136685</v>
      </c>
      <c r="S8" s="9">
        <f>VLOOKUP($A8,'RES installed'!$A$2:$C$6,3,FALSE)*'[1]Profiles, RES, Summer'!S$5</f>
        <v>7.8913047968207781</v>
      </c>
      <c r="T8" s="9">
        <f>VLOOKUP($A8,'RES installed'!$A$2:$C$6,3,FALSE)*'[1]Profiles, RES, Summer'!T$5</f>
        <v>7.1777656778237988</v>
      </c>
      <c r="U8" s="9">
        <f>VLOOKUP($A8,'RES installed'!$A$2:$C$6,3,FALSE)*'[1]Profiles, RES, Summer'!U$5</f>
        <v>6.3746801186611437</v>
      </c>
      <c r="V8" s="9">
        <f>VLOOKUP($A8,'RES installed'!$A$2:$C$6,3,FALSE)*'[1]Profiles, RES, Summer'!V$5</f>
        <v>9.4774412851225804</v>
      </c>
      <c r="W8" s="9">
        <f>VLOOKUP($A8,'RES installed'!$A$2:$C$6,3,FALSE)*'[1]Profiles, RES, Summer'!W$5</f>
        <v>10.201823508339864</v>
      </c>
      <c r="X8" s="9">
        <f>VLOOKUP($A8,'RES installed'!$A$2:$C$6,3,FALSE)*'[1]Profiles, RES, Summer'!X$5</f>
        <v>9.9131300458972351</v>
      </c>
      <c r="Y8" s="9">
        <f>VLOOKUP($A8,'RES installed'!$A$2:$C$6,3,FALSE)*'[1]Profiles, RES, Summer'!Y$5</f>
        <v>14.471591089219748</v>
      </c>
    </row>
    <row r="9" spans="1:25" x14ac:dyDescent="0.25">
      <c r="A9" s="8">
        <v>8</v>
      </c>
      <c r="B9" s="9">
        <f>VLOOKUP($A9,'RES installed'!$A$2:$C$6,3,FALSE)*'[1]Profiles, RES, Summer'!B$5</f>
        <v>11.788064403056083</v>
      </c>
      <c r="C9" s="9">
        <f>VLOOKUP($A9,'RES installed'!$A$2:$C$6,3,FALSE)*'[1]Profiles, RES, Summer'!C$5</f>
        <v>10.610929978730551</v>
      </c>
      <c r="D9" s="9">
        <f>VLOOKUP($A9,'RES installed'!$A$2:$C$6,3,FALSE)*'[1]Profiles, RES, Summer'!D$5</f>
        <v>10.934639906806225</v>
      </c>
      <c r="E9" s="9">
        <f>VLOOKUP($A9,'RES installed'!$A$2:$C$6,3,FALSE)*'[1]Profiles, RES, Summer'!E$5</f>
        <v>10.73788700324639</v>
      </c>
      <c r="F9" s="9">
        <f>VLOOKUP($A9,'RES installed'!$A$2:$C$6,3,FALSE)*'[1]Profiles, RES, Summer'!F$5</f>
        <v>9.2089807455502051</v>
      </c>
      <c r="G9" s="9">
        <f>VLOOKUP($A9,'RES installed'!$A$2:$C$6,3,FALSE)*'[1]Profiles, RES, Summer'!G$5</f>
        <v>8.7179079816411083</v>
      </c>
      <c r="H9" s="9">
        <f>VLOOKUP($A9,'RES installed'!$A$2:$C$6,3,FALSE)*'[1]Profiles, RES, Summer'!H$5</f>
        <v>9.6103162991156381</v>
      </c>
      <c r="I9" s="9">
        <f>VLOOKUP($A9,'RES installed'!$A$2:$C$6,3,FALSE)*'[1]Profiles, RES, Summer'!I$5</f>
        <v>8.7423597111832514</v>
      </c>
      <c r="J9" s="9">
        <f>VLOOKUP($A9,'RES installed'!$A$2:$C$6,3,FALSE)*'[1]Profiles, RES, Summer'!J$5</f>
        <v>7.1867810673905765</v>
      </c>
      <c r="K9" s="9">
        <f>VLOOKUP($A9,'RES installed'!$A$2:$C$6,3,FALSE)*'[1]Profiles, RES, Summer'!K$5</f>
        <v>5.1950158737266303</v>
      </c>
      <c r="L9" s="9">
        <f>VLOOKUP($A9,'RES installed'!$A$2:$C$6,3,FALSE)*'[1]Profiles, RES, Summer'!L$5</f>
        <v>5.3315130527258479</v>
      </c>
      <c r="M9" s="9">
        <f>VLOOKUP($A9,'RES installed'!$A$2:$C$6,3,FALSE)*'[1]Profiles, RES, Summer'!M$5</f>
        <v>3.3052255681182134</v>
      </c>
      <c r="N9" s="9">
        <f>VLOOKUP($A9,'RES installed'!$A$2:$C$6,3,FALSE)*'[1]Profiles, RES, Summer'!N$5</f>
        <v>2.7094280868689129</v>
      </c>
      <c r="O9" s="9">
        <f>VLOOKUP($A9,'RES installed'!$A$2:$C$6,3,FALSE)*'[1]Profiles, RES, Summer'!O$5</f>
        <v>2.8824515840143281</v>
      </c>
      <c r="P9" s="9">
        <f>VLOOKUP($A9,'RES installed'!$A$2:$C$6,3,FALSE)*'[1]Profiles, RES, Summer'!P$5</f>
        <v>3.8489369724616589</v>
      </c>
      <c r="Q9" s="9">
        <f>VLOOKUP($A9,'RES installed'!$A$2:$C$6,3,FALSE)*'[1]Profiles, RES, Summer'!Q$5</f>
        <v>4.8686192656442389</v>
      </c>
      <c r="R9" s="9">
        <f>VLOOKUP($A9,'RES installed'!$A$2:$C$6,3,FALSE)*'[1]Profiles, RES, Summer'!R$5</f>
        <v>5.745792063136685</v>
      </c>
      <c r="S9" s="9">
        <f>VLOOKUP($A9,'RES installed'!$A$2:$C$6,3,FALSE)*'[1]Profiles, RES, Summer'!S$5</f>
        <v>7.8913047968207781</v>
      </c>
      <c r="T9" s="9">
        <f>VLOOKUP($A9,'RES installed'!$A$2:$C$6,3,FALSE)*'[1]Profiles, RES, Summer'!T$5</f>
        <v>7.1777656778237988</v>
      </c>
      <c r="U9" s="9">
        <f>VLOOKUP($A9,'RES installed'!$A$2:$C$6,3,FALSE)*'[1]Profiles, RES, Summer'!U$5</f>
        <v>6.3746801186611437</v>
      </c>
      <c r="V9" s="9">
        <f>VLOOKUP($A9,'RES installed'!$A$2:$C$6,3,FALSE)*'[1]Profiles, RES, Summer'!V$5</f>
        <v>9.4774412851225804</v>
      </c>
      <c r="W9" s="9">
        <f>VLOOKUP($A9,'RES installed'!$A$2:$C$6,3,FALSE)*'[1]Profiles, RES, Summer'!W$5</f>
        <v>10.201823508339864</v>
      </c>
      <c r="X9" s="9">
        <f>VLOOKUP($A9,'RES installed'!$A$2:$C$6,3,FALSE)*'[1]Profiles, RES, Summer'!X$5</f>
        <v>9.9131300458972351</v>
      </c>
      <c r="Y9" s="9">
        <f>VLOOKUP($A9,'RES installed'!$A$2:$C$6,3,FALSE)*'[1]Profiles, RES, Summer'!Y$5</f>
        <v>14.471591089219748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13</v>
      </c>
      <c r="B1" t="s">
        <v>1</v>
      </c>
      <c r="C1" t="s">
        <v>6</v>
      </c>
    </row>
    <row r="2" spans="1:3" x14ac:dyDescent="0.25">
      <c r="A2">
        <v>1</v>
      </c>
      <c r="B2" t="s">
        <v>14</v>
      </c>
      <c r="C2" s="4">
        <v>0</v>
      </c>
    </row>
    <row r="3" spans="1:3" x14ac:dyDescent="0.25">
      <c r="A3">
        <v>2</v>
      </c>
      <c r="B3" t="s">
        <v>14</v>
      </c>
      <c r="C3" s="4">
        <v>0</v>
      </c>
    </row>
    <row r="4" spans="1:3" x14ac:dyDescent="0.25">
      <c r="A4">
        <v>3</v>
      </c>
      <c r="B4" t="s">
        <v>14</v>
      </c>
      <c r="C4" s="4">
        <v>0</v>
      </c>
    </row>
    <row r="5" spans="1:3" x14ac:dyDescent="0.25">
      <c r="A5">
        <v>4</v>
      </c>
      <c r="B5" t="s">
        <v>14</v>
      </c>
      <c r="C5" s="4">
        <v>0</v>
      </c>
    </row>
    <row r="6" spans="1:3" x14ac:dyDescent="0.25">
      <c r="A6">
        <v>5</v>
      </c>
      <c r="B6" t="s">
        <v>14</v>
      </c>
      <c r="C6" s="4">
        <v>0</v>
      </c>
    </row>
    <row r="7" spans="1:3" x14ac:dyDescent="0.25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8.6531762295081961E-4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0.24830133196721307</v>
      </c>
      <c r="J5" s="6">
        <f>VLOOKUP($A5,'RES installed'!$A$2:$C$6,3,FALSE)*'[1]Profiles, RES, Summer'!J$3</f>
        <v>4.8495540983606551</v>
      </c>
      <c r="K5" s="6">
        <f>VLOOKUP($A5,'RES installed'!$A$2:$C$6,3,FALSE)*'[1]Profiles, RES, Summer'!K$3</f>
        <v>11.53638012295082</v>
      </c>
      <c r="L5" s="6">
        <f>VLOOKUP($A5,'RES installed'!$A$2:$C$6,3,FALSE)*'[1]Profiles, RES, Summer'!L$3</f>
        <v>15.283841024590163</v>
      </c>
      <c r="M5" s="6">
        <f>VLOOKUP($A5,'RES installed'!$A$2:$C$6,3,FALSE)*'[1]Profiles, RES, Summer'!M$3</f>
        <v>19.18787213114754</v>
      </c>
      <c r="N5" s="6">
        <f>VLOOKUP($A5,'RES installed'!$A$2:$C$6,3,FALSE)*'[1]Profiles, RES, Summer'!N$3</f>
        <v>22.787108606557375</v>
      </c>
      <c r="O5" s="6">
        <f>VLOOKUP($A5,'RES installed'!$A$2:$C$6,3,FALSE)*'[1]Profiles, RES, Summer'!O$3</f>
        <v>19.016342725409835</v>
      </c>
      <c r="P5" s="6">
        <f>VLOOKUP($A5,'RES installed'!$A$2:$C$6,3,FALSE)*'[1]Profiles, RES, Summer'!P$3</f>
        <v>13.113318749999999</v>
      </c>
      <c r="Q5" s="6">
        <f>VLOOKUP($A5,'RES installed'!$A$2:$C$6,3,FALSE)*'[1]Profiles, RES, Summer'!Q$3</f>
        <v>6.5484322950819669</v>
      </c>
      <c r="R5" s="6">
        <f>VLOOKUP($A5,'RES installed'!$A$2:$C$6,3,FALSE)*'[1]Profiles, RES, Summer'!R$3</f>
        <v>1.3788393442622948</v>
      </c>
      <c r="S5" s="6">
        <f>VLOOKUP($A5,'RES installed'!$A$2:$C$6,3,FALSE)*'[1]Profiles, RES, Summer'!S$3</f>
        <v>8.331147540983604E-3</v>
      </c>
      <c r="T5" s="6">
        <f>VLOOKUP($A5,'RES installed'!$A$2:$C$6,3,FALSE)*'[1]Profiles, RES, Summer'!T$3</f>
        <v>3.6749999999999999E-3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8.6531762295081961E-4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0.24830133196721307</v>
      </c>
      <c r="J6" s="6">
        <f>VLOOKUP($A6,'RES installed'!$A$2:$C$6,3,FALSE)*'[1]Profiles, RES, Summer'!J$3</f>
        <v>4.8495540983606551</v>
      </c>
      <c r="K6" s="6">
        <f>VLOOKUP($A6,'RES installed'!$A$2:$C$6,3,FALSE)*'[1]Profiles, RES, Summer'!K$3</f>
        <v>11.53638012295082</v>
      </c>
      <c r="L6" s="6">
        <f>VLOOKUP($A6,'RES installed'!$A$2:$C$6,3,FALSE)*'[1]Profiles, RES, Summer'!L$3</f>
        <v>15.283841024590163</v>
      </c>
      <c r="M6" s="6">
        <f>VLOOKUP($A6,'RES installed'!$A$2:$C$6,3,FALSE)*'[1]Profiles, RES, Summer'!M$3</f>
        <v>19.18787213114754</v>
      </c>
      <c r="N6" s="6">
        <f>VLOOKUP($A6,'RES installed'!$A$2:$C$6,3,FALSE)*'[1]Profiles, RES, Summer'!N$3</f>
        <v>22.787108606557375</v>
      </c>
      <c r="O6" s="6">
        <f>VLOOKUP($A6,'RES installed'!$A$2:$C$6,3,FALSE)*'[1]Profiles, RES, Summer'!O$3</f>
        <v>19.016342725409835</v>
      </c>
      <c r="P6" s="6">
        <f>VLOOKUP($A6,'RES installed'!$A$2:$C$6,3,FALSE)*'[1]Profiles, RES, Summer'!P$3</f>
        <v>13.113318749999999</v>
      </c>
      <c r="Q6" s="6">
        <f>VLOOKUP($A6,'RES installed'!$A$2:$C$6,3,FALSE)*'[1]Profiles, RES, Summer'!Q$3</f>
        <v>6.5484322950819669</v>
      </c>
      <c r="R6" s="6">
        <f>VLOOKUP($A6,'RES installed'!$A$2:$C$6,3,FALSE)*'[1]Profiles, RES, Summer'!R$3</f>
        <v>1.3788393442622948</v>
      </c>
      <c r="S6" s="6">
        <f>VLOOKUP($A6,'RES installed'!$A$2:$C$6,3,FALSE)*'[1]Profiles, RES, Summer'!S$3</f>
        <v>8.331147540983604E-3</v>
      </c>
      <c r="T6" s="6">
        <f>VLOOKUP($A6,'RES installed'!$A$2:$C$6,3,FALSE)*'[1]Profiles, RES, Summer'!T$3</f>
        <v>3.6749999999999999E-3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8">
        <v>6</v>
      </c>
      <c r="B7" s="9">
        <f>VLOOKUP($A7,'RES installed'!$A$2:$C$6,3,FALSE)*'[1]Profiles, RES, Summer'!B$6</f>
        <v>15.583368851465186</v>
      </c>
      <c r="C7" s="9">
        <f>VLOOKUP($A7,'RES installed'!$A$2:$C$6,3,FALSE)*'[1]Profiles, RES, Summer'!C$6</f>
        <v>12.789689484633449</v>
      </c>
      <c r="D7" s="9">
        <f>VLOOKUP($A7,'RES installed'!$A$2:$C$6,3,FALSE)*'[1]Profiles, RES, Summer'!D$6</f>
        <v>11.578905219394523</v>
      </c>
      <c r="E7" s="9">
        <f>VLOOKUP($A7,'RES installed'!$A$2:$C$6,3,FALSE)*'[1]Profiles, RES, Summer'!E$6</f>
        <v>10.154249494588523</v>
      </c>
      <c r="F7" s="9">
        <f>VLOOKUP($A7,'RES installed'!$A$2:$C$6,3,FALSE)*'[1]Profiles, RES, Summer'!F$6</f>
        <v>9.1026394508117221</v>
      </c>
      <c r="G7" s="9">
        <f>VLOOKUP($A7,'RES installed'!$A$2:$C$6,3,FALSE)*'[1]Profiles, RES, Summer'!G$6</f>
        <v>7.7752060445170512</v>
      </c>
      <c r="H7" s="9">
        <f>VLOOKUP($A7,'RES installed'!$A$2:$C$6,3,FALSE)*'[1]Profiles, RES, Summer'!H$6</f>
        <v>7.2860923728813551</v>
      </c>
      <c r="I7" s="9">
        <f>VLOOKUP($A7,'RES installed'!$A$2:$C$6,3,FALSE)*'[1]Profiles, RES, Summer'!I$6</f>
        <v>6.7773385337962013</v>
      </c>
      <c r="J7" s="9">
        <f>VLOOKUP($A7,'RES installed'!$A$2:$C$6,3,FALSE)*'[1]Profiles, RES, Summer'!J$6</f>
        <v>6.3664015111292613</v>
      </c>
      <c r="K7" s="9">
        <f>VLOOKUP($A7,'RES installed'!$A$2:$C$6,3,FALSE)*'[1]Profiles, RES, Summer'!K$6</f>
        <v>7.1072638860526869</v>
      </c>
      <c r="L7" s="9">
        <f>VLOOKUP($A7,'RES installed'!$A$2:$C$6,3,FALSE)*'[1]Profiles, RES, Summer'!L$6</f>
        <v>6.645814897513783</v>
      </c>
      <c r="M7" s="9">
        <f>VLOOKUP($A7,'RES installed'!$A$2:$C$6,3,FALSE)*'[1]Profiles, RES, Summer'!M$6</f>
        <v>7.6801102333061051</v>
      </c>
      <c r="N7" s="9">
        <f>VLOOKUP($A7,'RES installed'!$A$2:$C$6,3,FALSE)*'[1]Profiles, RES, Summer'!N$6</f>
        <v>8.4517988832448445</v>
      </c>
      <c r="O7" s="9">
        <f>VLOOKUP($A7,'RES installed'!$A$2:$C$6,3,FALSE)*'[1]Profiles, RES, Summer'!O$6</f>
        <v>8.1239275921482541</v>
      </c>
      <c r="P7" s="9">
        <f>VLOOKUP($A7,'RES installed'!$A$2:$C$6,3,FALSE)*'[1]Profiles, RES, Summer'!P$6</f>
        <v>9.2733797669491533</v>
      </c>
      <c r="Q7" s="9">
        <f>VLOOKUP($A7,'RES installed'!$A$2:$C$6,3,FALSE)*'[1]Profiles, RES, Summer'!Q$6</f>
        <v>8.1725145088829905</v>
      </c>
      <c r="R7" s="9">
        <f>VLOOKUP($A7,'RES installed'!$A$2:$C$6,3,FALSE)*'[1]Profiles, RES, Summer'!R$6</f>
        <v>7.7158256177251356</v>
      </c>
      <c r="S7" s="9">
        <f>VLOOKUP($A7,'RES installed'!$A$2:$C$6,3,FALSE)*'[1]Profiles, RES, Summer'!S$6</f>
        <v>7.9431725418623635</v>
      </c>
      <c r="T7" s="9">
        <f>VLOOKUP($A7,'RES installed'!$A$2:$C$6,3,FALSE)*'[1]Profiles, RES, Summer'!T$6</f>
        <v>7.6221463389575232</v>
      </c>
      <c r="U7" s="9">
        <f>VLOOKUP($A7,'RES installed'!$A$2:$C$6,3,FALSE)*'[1]Profiles, RES, Summer'!U$6</f>
        <v>7.9973857336124166</v>
      </c>
      <c r="V7" s="9">
        <f>VLOOKUP($A7,'RES installed'!$A$2:$C$6,3,FALSE)*'[1]Profiles, RES, Summer'!V$6</f>
        <v>7.4943203772717997</v>
      </c>
      <c r="W7" s="9">
        <f>VLOOKUP($A7,'RES installed'!$A$2:$C$6,3,FALSE)*'[1]Profiles, RES, Summer'!W$6</f>
        <v>6.3649709209720235</v>
      </c>
      <c r="X7" s="9">
        <f>VLOOKUP($A7,'RES installed'!$A$2:$C$6,3,FALSE)*'[1]Profiles, RES, Summer'!X$6</f>
        <v>7.1492070655503364</v>
      </c>
      <c r="Y7" s="9">
        <f>VLOOKUP($A7,'RES installed'!$A$2:$C$6,3,FALSE)*'[1]Profiles, RES, Summer'!Y$6</f>
        <v>6.8406931794976513</v>
      </c>
    </row>
    <row r="8" spans="1:25" x14ac:dyDescent="0.25">
      <c r="A8" s="8">
        <v>7</v>
      </c>
      <c r="B8" s="9">
        <f>VLOOKUP($A8,'RES installed'!$A$2:$C$6,3,FALSE)*'[1]Profiles, RES, Summer'!B$6</f>
        <v>15.583368851465186</v>
      </c>
      <c r="C8" s="9">
        <f>VLOOKUP($A8,'RES installed'!$A$2:$C$6,3,FALSE)*'[1]Profiles, RES, Summer'!C$6</f>
        <v>12.789689484633449</v>
      </c>
      <c r="D8" s="9">
        <f>VLOOKUP($A8,'RES installed'!$A$2:$C$6,3,FALSE)*'[1]Profiles, RES, Summer'!D$6</f>
        <v>11.578905219394523</v>
      </c>
      <c r="E8" s="9">
        <f>VLOOKUP($A8,'RES installed'!$A$2:$C$6,3,FALSE)*'[1]Profiles, RES, Summer'!E$6</f>
        <v>10.154249494588523</v>
      </c>
      <c r="F8" s="9">
        <f>VLOOKUP($A8,'RES installed'!$A$2:$C$6,3,FALSE)*'[1]Profiles, RES, Summer'!F$6</f>
        <v>9.1026394508117221</v>
      </c>
      <c r="G8" s="9">
        <f>VLOOKUP($A8,'RES installed'!$A$2:$C$6,3,FALSE)*'[1]Profiles, RES, Summer'!G$6</f>
        <v>7.7752060445170512</v>
      </c>
      <c r="H8" s="9">
        <f>VLOOKUP($A8,'RES installed'!$A$2:$C$6,3,FALSE)*'[1]Profiles, RES, Summer'!H$6</f>
        <v>7.2860923728813551</v>
      </c>
      <c r="I8" s="9">
        <f>VLOOKUP($A8,'RES installed'!$A$2:$C$6,3,FALSE)*'[1]Profiles, RES, Summer'!I$6</f>
        <v>6.7773385337962013</v>
      </c>
      <c r="J8" s="9">
        <f>VLOOKUP($A8,'RES installed'!$A$2:$C$6,3,FALSE)*'[1]Profiles, RES, Summer'!J$6</f>
        <v>6.3664015111292613</v>
      </c>
      <c r="K8" s="9">
        <f>VLOOKUP($A8,'RES installed'!$A$2:$C$6,3,FALSE)*'[1]Profiles, RES, Summer'!K$6</f>
        <v>7.1072638860526869</v>
      </c>
      <c r="L8" s="9">
        <f>VLOOKUP($A8,'RES installed'!$A$2:$C$6,3,FALSE)*'[1]Profiles, RES, Summer'!L$6</f>
        <v>6.645814897513783</v>
      </c>
      <c r="M8" s="9">
        <f>VLOOKUP($A8,'RES installed'!$A$2:$C$6,3,FALSE)*'[1]Profiles, RES, Summer'!M$6</f>
        <v>7.6801102333061051</v>
      </c>
      <c r="N8" s="9">
        <f>VLOOKUP($A8,'RES installed'!$A$2:$C$6,3,FALSE)*'[1]Profiles, RES, Summer'!N$6</f>
        <v>8.4517988832448445</v>
      </c>
      <c r="O8" s="9">
        <f>VLOOKUP($A8,'RES installed'!$A$2:$C$6,3,FALSE)*'[1]Profiles, RES, Summer'!O$6</f>
        <v>8.1239275921482541</v>
      </c>
      <c r="P8" s="9">
        <f>VLOOKUP($A8,'RES installed'!$A$2:$C$6,3,FALSE)*'[1]Profiles, RES, Summer'!P$6</f>
        <v>9.2733797669491533</v>
      </c>
      <c r="Q8" s="9">
        <f>VLOOKUP($A8,'RES installed'!$A$2:$C$6,3,FALSE)*'[1]Profiles, RES, Summer'!Q$6</f>
        <v>8.1725145088829905</v>
      </c>
      <c r="R8" s="9">
        <f>VLOOKUP($A8,'RES installed'!$A$2:$C$6,3,FALSE)*'[1]Profiles, RES, Summer'!R$6</f>
        <v>7.7158256177251356</v>
      </c>
      <c r="S8" s="9">
        <f>VLOOKUP($A8,'RES installed'!$A$2:$C$6,3,FALSE)*'[1]Profiles, RES, Summer'!S$6</f>
        <v>7.9431725418623635</v>
      </c>
      <c r="T8" s="9">
        <f>VLOOKUP($A8,'RES installed'!$A$2:$C$6,3,FALSE)*'[1]Profiles, RES, Summer'!T$6</f>
        <v>7.6221463389575232</v>
      </c>
      <c r="U8" s="9">
        <f>VLOOKUP($A8,'RES installed'!$A$2:$C$6,3,FALSE)*'[1]Profiles, RES, Summer'!U$6</f>
        <v>7.9973857336124166</v>
      </c>
      <c r="V8" s="9">
        <f>VLOOKUP($A8,'RES installed'!$A$2:$C$6,3,FALSE)*'[1]Profiles, RES, Summer'!V$6</f>
        <v>7.4943203772717997</v>
      </c>
      <c r="W8" s="9">
        <f>VLOOKUP($A8,'RES installed'!$A$2:$C$6,3,FALSE)*'[1]Profiles, RES, Summer'!W$6</f>
        <v>6.3649709209720235</v>
      </c>
      <c r="X8" s="9">
        <f>VLOOKUP($A8,'RES installed'!$A$2:$C$6,3,FALSE)*'[1]Profiles, RES, Summer'!X$6</f>
        <v>7.1492070655503364</v>
      </c>
      <c r="Y8" s="9">
        <f>VLOOKUP($A8,'RES installed'!$A$2:$C$6,3,FALSE)*'[1]Profiles, RES, Summer'!Y$6</f>
        <v>6.8406931794976513</v>
      </c>
    </row>
    <row r="9" spans="1:25" x14ac:dyDescent="0.25">
      <c r="A9" s="8">
        <v>8</v>
      </c>
      <c r="B9" s="9">
        <f>VLOOKUP($A9,'RES installed'!$A$2:$C$6,3,FALSE)*'[1]Profiles, RES, Summer'!B$6</f>
        <v>15.583368851465186</v>
      </c>
      <c r="C9" s="9">
        <f>VLOOKUP($A9,'RES installed'!$A$2:$C$6,3,FALSE)*'[1]Profiles, RES, Summer'!C$6</f>
        <v>12.789689484633449</v>
      </c>
      <c r="D9" s="9">
        <f>VLOOKUP($A9,'RES installed'!$A$2:$C$6,3,FALSE)*'[1]Profiles, RES, Summer'!D$6</f>
        <v>11.578905219394523</v>
      </c>
      <c r="E9" s="9">
        <f>VLOOKUP($A9,'RES installed'!$A$2:$C$6,3,FALSE)*'[1]Profiles, RES, Summer'!E$6</f>
        <v>10.154249494588523</v>
      </c>
      <c r="F9" s="9">
        <f>VLOOKUP($A9,'RES installed'!$A$2:$C$6,3,FALSE)*'[1]Profiles, RES, Summer'!F$6</f>
        <v>9.1026394508117221</v>
      </c>
      <c r="G9" s="9">
        <f>VLOOKUP($A9,'RES installed'!$A$2:$C$6,3,FALSE)*'[1]Profiles, RES, Summer'!G$6</f>
        <v>7.7752060445170512</v>
      </c>
      <c r="H9" s="9">
        <f>VLOOKUP($A9,'RES installed'!$A$2:$C$6,3,FALSE)*'[1]Profiles, RES, Summer'!H$6</f>
        <v>7.2860923728813551</v>
      </c>
      <c r="I9" s="9">
        <f>VLOOKUP($A9,'RES installed'!$A$2:$C$6,3,FALSE)*'[1]Profiles, RES, Summer'!I$6</f>
        <v>6.7773385337962013</v>
      </c>
      <c r="J9" s="9">
        <f>VLOOKUP($A9,'RES installed'!$A$2:$C$6,3,FALSE)*'[1]Profiles, RES, Summer'!J$6</f>
        <v>6.3664015111292613</v>
      </c>
      <c r="K9" s="9">
        <f>VLOOKUP($A9,'RES installed'!$A$2:$C$6,3,FALSE)*'[1]Profiles, RES, Summer'!K$6</f>
        <v>7.1072638860526869</v>
      </c>
      <c r="L9" s="9">
        <f>VLOOKUP($A9,'RES installed'!$A$2:$C$6,3,FALSE)*'[1]Profiles, RES, Summer'!L$6</f>
        <v>6.645814897513783</v>
      </c>
      <c r="M9" s="9">
        <f>VLOOKUP($A9,'RES installed'!$A$2:$C$6,3,FALSE)*'[1]Profiles, RES, Summer'!M$6</f>
        <v>7.6801102333061051</v>
      </c>
      <c r="N9" s="9">
        <f>VLOOKUP($A9,'RES installed'!$A$2:$C$6,3,FALSE)*'[1]Profiles, RES, Summer'!N$6</f>
        <v>8.4517988832448445</v>
      </c>
      <c r="O9" s="9">
        <f>VLOOKUP($A9,'RES installed'!$A$2:$C$6,3,FALSE)*'[1]Profiles, RES, Summer'!O$6</f>
        <v>8.1239275921482541</v>
      </c>
      <c r="P9" s="9">
        <f>VLOOKUP($A9,'RES installed'!$A$2:$C$6,3,FALSE)*'[1]Profiles, RES, Summer'!P$6</f>
        <v>9.2733797669491533</v>
      </c>
      <c r="Q9" s="9">
        <f>VLOOKUP($A9,'RES installed'!$A$2:$C$6,3,FALSE)*'[1]Profiles, RES, Summer'!Q$6</f>
        <v>8.1725145088829905</v>
      </c>
      <c r="R9" s="9">
        <f>VLOOKUP($A9,'RES installed'!$A$2:$C$6,3,FALSE)*'[1]Profiles, RES, Summer'!R$6</f>
        <v>7.7158256177251356</v>
      </c>
      <c r="S9" s="9">
        <f>VLOOKUP($A9,'RES installed'!$A$2:$C$6,3,FALSE)*'[1]Profiles, RES, Summer'!S$6</f>
        <v>7.9431725418623635</v>
      </c>
      <c r="T9" s="9">
        <f>VLOOKUP($A9,'RES installed'!$A$2:$C$6,3,FALSE)*'[1]Profiles, RES, Summer'!T$6</f>
        <v>7.6221463389575232</v>
      </c>
      <c r="U9" s="9">
        <f>VLOOKUP($A9,'RES installed'!$A$2:$C$6,3,FALSE)*'[1]Profiles, RES, Summer'!U$6</f>
        <v>7.9973857336124166</v>
      </c>
      <c r="V9" s="9">
        <f>VLOOKUP($A9,'RES installed'!$A$2:$C$6,3,FALSE)*'[1]Profiles, RES, Summer'!V$6</f>
        <v>7.4943203772717997</v>
      </c>
      <c r="W9" s="9">
        <f>VLOOKUP($A9,'RES installed'!$A$2:$C$6,3,FALSE)*'[1]Profiles, RES, Summer'!W$6</f>
        <v>6.3649709209720235</v>
      </c>
      <c r="X9" s="9">
        <f>VLOOKUP($A9,'RES installed'!$A$2:$C$6,3,FALSE)*'[1]Profiles, RES, Summer'!X$6</f>
        <v>7.1492070655503364</v>
      </c>
      <c r="Y9" s="9">
        <f>VLOOKUP($A9,'RES installed'!$A$2:$C$6,3,FALSE)*'[1]Profiles, RES, Summer'!Y$6</f>
        <v>6.8406931794976513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0.256077575297393</v>
      </c>
      <c r="J5" s="6">
        <f>VLOOKUP($A5,'RES installed'!$A$2:$C$6,3,FALSE)*'[1]Profiles, RES, Summer'!J$4</f>
        <v>5.5466304812072886</v>
      </c>
      <c r="K5" s="6">
        <f>VLOOKUP($A5,'RES installed'!$A$2:$C$6,3,FALSE)*'[1]Profiles, RES, Summer'!K$4</f>
        <v>13.018592603138442</v>
      </c>
      <c r="L5" s="6">
        <f>VLOOKUP($A5,'RES installed'!$A$2:$C$6,3,FALSE)*'[1]Profiles, RES, Summer'!L$4</f>
        <v>19.228337604403951</v>
      </c>
      <c r="M5" s="6">
        <f>VLOOKUP($A5,'RES installed'!$A$2:$C$6,3,FALSE)*'[1]Profiles, RES, Summer'!M$4</f>
        <v>20.106198628511763</v>
      </c>
      <c r="N5" s="6">
        <f>VLOOKUP($A5,'RES installed'!$A$2:$C$6,3,FALSE)*'[1]Profiles, RES, Summer'!N$4</f>
        <v>17.75921127562642</v>
      </c>
      <c r="O5" s="6">
        <f>VLOOKUP($A5,'RES installed'!$A$2:$C$6,3,FALSE)*'[1]Profiles, RES, Summer'!O$4</f>
        <v>14.251868118830673</v>
      </c>
      <c r="P5" s="6">
        <f>VLOOKUP($A5,'RES installed'!$A$2:$C$6,3,FALSE)*'[1]Profiles, RES, Summer'!P$4</f>
        <v>11.424680334092633</v>
      </c>
      <c r="Q5" s="6">
        <f>VLOOKUP($A5,'RES installed'!$A$2:$C$6,3,FALSE)*'[1]Profiles, RES, Summer'!Q$4</f>
        <v>4.8855362566438876</v>
      </c>
      <c r="R5" s="6">
        <f>VLOOKUP($A5,'RES installed'!$A$2:$C$6,3,FALSE)*'[1]Profiles, RES, Summer'!R$4</f>
        <v>0.86252527050113881</v>
      </c>
      <c r="S5" s="6">
        <f>VLOOKUP($A5,'RES installed'!$A$2:$C$6,3,FALSE)*'[1]Profiles, RES, Summer'!S$4</f>
        <v>1.4107188053657303E-3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0.256077575297393</v>
      </c>
      <c r="J6" s="6">
        <f>VLOOKUP($A6,'RES installed'!$A$2:$C$6,3,FALSE)*'[1]Profiles, RES, Summer'!J$4</f>
        <v>5.5466304812072886</v>
      </c>
      <c r="K6" s="6">
        <f>VLOOKUP($A6,'RES installed'!$A$2:$C$6,3,FALSE)*'[1]Profiles, RES, Summer'!K$4</f>
        <v>13.018592603138442</v>
      </c>
      <c r="L6" s="6">
        <f>VLOOKUP($A6,'RES installed'!$A$2:$C$6,3,FALSE)*'[1]Profiles, RES, Summer'!L$4</f>
        <v>19.228337604403951</v>
      </c>
      <c r="M6" s="6">
        <f>VLOOKUP($A6,'RES installed'!$A$2:$C$6,3,FALSE)*'[1]Profiles, RES, Summer'!M$4</f>
        <v>20.106198628511763</v>
      </c>
      <c r="N6" s="6">
        <f>VLOOKUP($A6,'RES installed'!$A$2:$C$6,3,FALSE)*'[1]Profiles, RES, Summer'!N$4</f>
        <v>17.75921127562642</v>
      </c>
      <c r="O6" s="6">
        <f>VLOOKUP($A6,'RES installed'!$A$2:$C$6,3,FALSE)*'[1]Profiles, RES, Summer'!O$4</f>
        <v>14.251868118830673</v>
      </c>
      <c r="P6" s="6">
        <f>VLOOKUP($A6,'RES installed'!$A$2:$C$6,3,FALSE)*'[1]Profiles, RES, Summer'!P$4</f>
        <v>11.424680334092633</v>
      </c>
      <c r="Q6" s="6">
        <f>VLOOKUP($A6,'RES installed'!$A$2:$C$6,3,FALSE)*'[1]Profiles, RES, Summer'!Q$4</f>
        <v>4.8855362566438876</v>
      </c>
      <c r="R6" s="6">
        <f>VLOOKUP($A6,'RES installed'!$A$2:$C$6,3,FALSE)*'[1]Profiles, RES, Summer'!R$4</f>
        <v>0.86252527050113881</v>
      </c>
      <c r="S6" s="6">
        <f>VLOOKUP($A6,'RES installed'!$A$2:$C$6,3,FALSE)*'[1]Profiles, RES, Summer'!S$4</f>
        <v>1.4107188053657303E-3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8">
        <v>6</v>
      </c>
      <c r="B7" s="9">
        <f>VLOOKUP($A7,'RES installed'!$A$2:$C$6,3,FALSE)*'[1]Profiles, RES, Summer'!B$7</f>
        <v>13.460506844417534</v>
      </c>
      <c r="C7" s="9">
        <f>VLOOKUP($A7,'RES installed'!$A$2:$C$6,3,FALSE)*'[1]Profiles, RES, Summer'!C$7</f>
        <v>12.510408788554201</v>
      </c>
      <c r="D7" s="9">
        <f>VLOOKUP($A7,'RES installed'!$A$2:$C$6,3,FALSE)*'[1]Profiles, RES, Summer'!D$7</f>
        <v>15.086886324048546</v>
      </c>
      <c r="E7" s="9">
        <f>VLOOKUP($A7,'RES installed'!$A$2:$C$6,3,FALSE)*'[1]Profiles, RES, Summer'!E$7</f>
        <v>15.331823762529307</v>
      </c>
      <c r="F7" s="9">
        <f>VLOOKUP($A7,'RES installed'!$A$2:$C$6,3,FALSE)*'[1]Profiles, RES, Summer'!F$7</f>
        <v>13.660743770774818</v>
      </c>
      <c r="G7" s="9">
        <f>VLOOKUP($A7,'RES installed'!$A$2:$C$6,3,FALSE)*'[1]Profiles, RES, Summer'!G$7</f>
        <v>12.052846241851116</v>
      </c>
      <c r="H7" s="9">
        <f>VLOOKUP($A7,'RES installed'!$A$2:$C$6,3,FALSE)*'[1]Profiles, RES, Summer'!H$7</f>
        <v>8.786514390991778</v>
      </c>
      <c r="I7" s="9">
        <f>VLOOKUP($A7,'RES installed'!$A$2:$C$6,3,FALSE)*'[1]Profiles, RES, Summer'!I$7</f>
        <v>7.5245463681104905</v>
      </c>
      <c r="J7" s="9">
        <f>VLOOKUP($A7,'RES installed'!$A$2:$C$6,3,FALSE)*'[1]Profiles, RES, Summer'!J$7</f>
        <v>7.7780245767734275</v>
      </c>
      <c r="K7" s="9">
        <f>VLOOKUP($A7,'RES installed'!$A$2:$C$6,3,FALSE)*'[1]Profiles, RES, Summer'!K$7</f>
        <v>7.3070454250302754</v>
      </c>
      <c r="L7" s="9">
        <f>VLOOKUP($A7,'RES installed'!$A$2:$C$6,3,FALSE)*'[1]Profiles, RES, Summer'!L$7</f>
        <v>7.9911512278079826</v>
      </c>
      <c r="M7" s="9">
        <f>VLOOKUP($A7,'RES installed'!$A$2:$C$6,3,FALSE)*'[1]Profiles, RES, Summer'!M$7</f>
        <v>8.3002366074879532</v>
      </c>
      <c r="N7" s="9">
        <f>VLOOKUP($A7,'RES installed'!$A$2:$C$6,3,FALSE)*'[1]Profiles, RES, Summer'!N$7</f>
        <v>6.8235965188487206</v>
      </c>
      <c r="O7" s="9">
        <f>VLOOKUP($A7,'RES installed'!$A$2:$C$6,3,FALSE)*'[1]Profiles, RES, Summer'!O$7</f>
        <v>7.2238494898090639</v>
      </c>
      <c r="P7" s="9">
        <f>VLOOKUP($A7,'RES installed'!$A$2:$C$6,3,FALSE)*'[1]Profiles, RES, Summer'!P$7</f>
        <v>9.2636114045711047</v>
      </c>
      <c r="Q7" s="9">
        <f>VLOOKUP($A7,'RES installed'!$A$2:$C$6,3,FALSE)*'[1]Profiles, RES, Summer'!Q$7</f>
        <v>12.068123689092735</v>
      </c>
      <c r="R7" s="9">
        <f>VLOOKUP($A7,'RES installed'!$A$2:$C$6,3,FALSE)*'[1]Profiles, RES, Summer'!R$7</f>
        <v>11.814847071555567</v>
      </c>
      <c r="S7" s="9">
        <f>VLOOKUP($A7,'RES installed'!$A$2:$C$6,3,FALSE)*'[1]Profiles, RES, Summer'!S$7</f>
        <v>12.715583277074904</v>
      </c>
      <c r="T7" s="9">
        <f>VLOOKUP($A7,'RES installed'!$A$2:$C$6,3,FALSE)*'[1]Profiles, RES, Summer'!T$7</f>
        <v>12.359939086294418</v>
      </c>
      <c r="U7" s="9">
        <f>VLOOKUP($A7,'RES installed'!$A$2:$C$6,3,FALSE)*'[1]Profiles, RES, Summer'!U$7</f>
        <v>13.970231534566723</v>
      </c>
      <c r="V7" s="9">
        <f>VLOOKUP($A7,'RES installed'!$A$2:$C$6,3,FALSE)*'[1]Profiles, RES, Summer'!V$7</f>
        <v>14.146093818444175</v>
      </c>
      <c r="W7" s="9">
        <f>VLOOKUP($A7,'RES installed'!$A$2:$C$6,3,FALSE)*'[1]Profiles, RES, Summer'!W$7</f>
        <v>13.66400786415522</v>
      </c>
      <c r="X7" s="9">
        <f>VLOOKUP($A7,'RES installed'!$A$2:$C$6,3,FALSE)*'[1]Profiles, RES, Summer'!X$7</f>
        <v>12.567049834445619</v>
      </c>
      <c r="Y7" s="9">
        <f>VLOOKUP($A7,'RES installed'!$A$2:$C$6,3,FALSE)*'[1]Profiles, RES, Summer'!Y$7</f>
        <v>12.22592871370043</v>
      </c>
    </row>
    <row r="8" spans="1:25" x14ac:dyDescent="0.25">
      <c r="A8" s="8">
        <v>7</v>
      </c>
      <c r="B8" s="9">
        <f>VLOOKUP($A8,'RES installed'!$A$2:$C$6,3,FALSE)*'[1]Profiles, RES, Summer'!B$7</f>
        <v>13.460506844417534</v>
      </c>
      <c r="C8" s="9">
        <f>VLOOKUP($A8,'RES installed'!$A$2:$C$6,3,FALSE)*'[1]Profiles, RES, Summer'!C$7</f>
        <v>12.510408788554201</v>
      </c>
      <c r="D8" s="9">
        <f>VLOOKUP($A8,'RES installed'!$A$2:$C$6,3,FALSE)*'[1]Profiles, RES, Summer'!D$7</f>
        <v>15.086886324048546</v>
      </c>
      <c r="E8" s="9">
        <f>VLOOKUP($A8,'RES installed'!$A$2:$C$6,3,FALSE)*'[1]Profiles, RES, Summer'!E$7</f>
        <v>15.331823762529307</v>
      </c>
      <c r="F8" s="9">
        <f>VLOOKUP($A8,'RES installed'!$A$2:$C$6,3,FALSE)*'[1]Profiles, RES, Summer'!F$7</f>
        <v>13.660743770774818</v>
      </c>
      <c r="G8" s="9">
        <f>VLOOKUP($A8,'RES installed'!$A$2:$C$6,3,FALSE)*'[1]Profiles, RES, Summer'!G$7</f>
        <v>12.052846241851116</v>
      </c>
      <c r="H8" s="9">
        <f>VLOOKUP($A8,'RES installed'!$A$2:$C$6,3,FALSE)*'[1]Profiles, RES, Summer'!H$7</f>
        <v>8.786514390991778</v>
      </c>
      <c r="I8" s="9">
        <f>VLOOKUP($A8,'RES installed'!$A$2:$C$6,3,FALSE)*'[1]Profiles, RES, Summer'!I$7</f>
        <v>7.5245463681104905</v>
      </c>
      <c r="J8" s="9">
        <f>VLOOKUP($A8,'RES installed'!$A$2:$C$6,3,FALSE)*'[1]Profiles, RES, Summer'!J$7</f>
        <v>7.7780245767734275</v>
      </c>
      <c r="K8" s="9">
        <f>VLOOKUP($A8,'RES installed'!$A$2:$C$6,3,FALSE)*'[1]Profiles, RES, Summer'!K$7</f>
        <v>7.3070454250302754</v>
      </c>
      <c r="L8" s="9">
        <f>VLOOKUP($A8,'RES installed'!$A$2:$C$6,3,FALSE)*'[1]Profiles, RES, Summer'!L$7</f>
        <v>7.9911512278079826</v>
      </c>
      <c r="M8" s="9">
        <f>VLOOKUP($A8,'RES installed'!$A$2:$C$6,3,FALSE)*'[1]Profiles, RES, Summer'!M$7</f>
        <v>8.3002366074879532</v>
      </c>
      <c r="N8" s="9">
        <f>VLOOKUP($A8,'RES installed'!$A$2:$C$6,3,FALSE)*'[1]Profiles, RES, Summer'!N$7</f>
        <v>6.8235965188487206</v>
      </c>
      <c r="O8" s="9">
        <f>VLOOKUP($A8,'RES installed'!$A$2:$C$6,3,FALSE)*'[1]Profiles, RES, Summer'!O$7</f>
        <v>7.2238494898090639</v>
      </c>
      <c r="P8" s="9">
        <f>VLOOKUP($A8,'RES installed'!$A$2:$C$6,3,FALSE)*'[1]Profiles, RES, Summer'!P$7</f>
        <v>9.2636114045711047</v>
      </c>
      <c r="Q8" s="9">
        <f>VLOOKUP($A8,'RES installed'!$A$2:$C$6,3,FALSE)*'[1]Profiles, RES, Summer'!Q$7</f>
        <v>12.068123689092735</v>
      </c>
      <c r="R8" s="9">
        <f>VLOOKUP($A8,'RES installed'!$A$2:$C$6,3,FALSE)*'[1]Profiles, RES, Summer'!R$7</f>
        <v>11.814847071555567</v>
      </c>
      <c r="S8" s="9">
        <f>VLOOKUP($A8,'RES installed'!$A$2:$C$6,3,FALSE)*'[1]Profiles, RES, Summer'!S$7</f>
        <v>12.715583277074904</v>
      </c>
      <c r="T8" s="9">
        <f>VLOOKUP($A8,'RES installed'!$A$2:$C$6,3,FALSE)*'[1]Profiles, RES, Summer'!T$7</f>
        <v>12.359939086294418</v>
      </c>
      <c r="U8" s="9">
        <f>VLOOKUP($A8,'RES installed'!$A$2:$C$6,3,FALSE)*'[1]Profiles, RES, Summer'!U$7</f>
        <v>13.970231534566723</v>
      </c>
      <c r="V8" s="9">
        <f>VLOOKUP($A8,'RES installed'!$A$2:$C$6,3,FALSE)*'[1]Profiles, RES, Summer'!V$7</f>
        <v>14.146093818444175</v>
      </c>
      <c r="W8" s="9">
        <f>VLOOKUP($A8,'RES installed'!$A$2:$C$6,3,FALSE)*'[1]Profiles, RES, Summer'!W$7</f>
        <v>13.66400786415522</v>
      </c>
      <c r="X8" s="9">
        <f>VLOOKUP($A8,'RES installed'!$A$2:$C$6,3,FALSE)*'[1]Profiles, RES, Summer'!X$7</f>
        <v>12.567049834445619</v>
      </c>
      <c r="Y8" s="9">
        <f>VLOOKUP($A8,'RES installed'!$A$2:$C$6,3,FALSE)*'[1]Profiles, RES, Summer'!Y$7</f>
        <v>12.22592871370043</v>
      </c>
    </row>
    <row r="9" spans="1:25" x14ac:dyDescent="0.25">
      <c r="A9" s="8">
        <v>8</v>
      </c>
      <c r="B9" s="9">
        <f>VLOOKUP($A9,'RES installed'!$A$2:$C$6,3,FALSE)*'[1]Profiles, RES, Summer'!B$7</f>
        <v>13.460506844417534</v>
      </c>
      <c r="C9" s="9">
        <f>VLOOKUP($A9,'RES installed'!$A$2:$C$6,3,FALSE)*'[1]Profiles, RES, Summer'!C$7</f>
        <v>12.510408788554201</v>
      </c>
      <c r="D9" s="9">
        <f>VLOOKUP($A9,'RES installed'!$A$2:$C$6,3,FALSE)*'[1]Profiles, RES, Summer'!D$7</f>
        <v>15.086886324048546</v>
      </c>
      <c r="E9" s="9">
        <f>VLOOKUP($A9,'RES installed'!$A$2:$C$6,3,FALSE)*'[1]Profiles, RES, Summer'!E$7</f>
        <v>15.331823762529307</v>
      </c>
      <c r="F9" s="9">
        <f>VLOOKUP($A9,'RES installed'!$A$2:$C$6,3,FALSE)*'[1]Profiles, RES, Summer'!F$7</f>
        <v>13.660743770774818</v>
      </c>
      <c r="G9" s="9">
        <f>VLOOKUP($A9,'RES installed'!$A$2:$C$6,3,FALSE)*'[1]Profiles, RES, Summer'!G$7</f>
        <v>12.052846241851116</v>
      </c>
      <c r="H9" s="9">
        <f>VLOOKUP($A9,'RES installed'!$A$2:$C$6,3,FALSE)*'[1]Profiles, RES, Summer'!H$7</f>
        <v>8.786514390991778</v>
      </c>
      <c r="I9" s="9">
        <f>VLOOKUP($A9,'RES installed'!$A$2:$C$6,3,FALSE)*'[1]Profiles, RES, Summer'!I$7</f>
        <v>7.5245463681104905</v>
      </c>
      <c r="J9" s="9">
        <f>VLOOKUP($A9,'RES installed'!$A$2:$C$6,3,FALSE)*'[1]Profiles, RES, Summer'!J$7</f>
        <v>7.7780245767734275</v>
      </c>
      <c r="K9" s="9">
        <f>VLOOKUP($A9,'RES installed'!$A$2:$C$6,3,FALSE)*'[1]Profiles, RES, Summer'!K$7</f>
        <v>7.3070454250302754</v>
      </c>
      <c r="L9" s="9">
        <f>VLOOKUP($A9,'RES installed'!$A$2:$C$6,3,FALSE)*'[1]Profiles, RES, Summer'!L$7</f>
        <v>7.9911512278079826</v>
      </c>
      <c r="M9" s="9">
        <f>VLOOKUP($A9,'RES installed'!$A$2:$C$6,3,FALSE)*'[1]Profiles, RES, Summer'!M$7</f>
        <v>8.3002366074879532</v>
      </c>
      <c r="N9" s="9">
        <f>VLOOKUP($A9,'RES installed'!$A$2:$C$6,3,FALSE)*'[1]Profiles, RES, Summer'!N$7</f>
        <v>6.8235965188487206</v>
      </c>
      <c r="O9" s="9">
        <f>VLOOKUP($A9,'RES installed'!$A$2:$C$6,3,FALSE)*'[1]Profiles, RES, Summer'!O$7</f>
        <v>7.2238494898090639</v>
      </c>
      <c r="P9" s="9">
        <f>VLOOKUP($A9,'RES installed'!$A$2:$C$6,3,FALSE)*'[1]Profiles, RES, Summer'!P$7</f>
        <v>9.2636114045711047</v>
      </c>
      <c r="Q9" s="9">
        <f>VLOOKUP($A9,'RES installed'!$A$2:$C$6,3,FALSE)*'[1]Profiles, RES, Summer'!Q$7</f>
        <v>12.068123689092735</v>
      </c>
      <c r="R9" s="9">
        <f>VLOOKUP($A9,'RES installed'!$A$2:$C$6,3,FALSE)*'[1]Profiles, RES, Summer'!R$7</f>
        <v>11.814847071555567</v>
      </c>
      <c r="S9" s="9">
        <f>VLOOKUP($A9,'RES installed'!$A$2:$C$6,3,FALSE)*'[1]Profiles, RES, Summer'!S$7</f>
        <v>12.715583277074904</v>
      </c>
      <c r="T9" s="9">
        <f>VLOOKUP($A9,'RES installed'!$A$2:$C$6,3,FALSE)*'[1]Profiles, RES, Summer'!T$7</f>
        <v>12.359939086294418</v>
      </c>
      <c r="U9" s="9">
        <f>VLOOKUP($A9,'RES installed'!$A$2:$C$6,3,FALSE)*'[1]Profiles, RES, Summer'!U$7</f>
        <v>13.970231534566723</v>
      </c>
      <c r="V9" s="9">
        <f>VLOOKUP($A9,'RES installed'!$A$2:$C$6,3,FALSE)*'[1]Profiles, RES, Summer'!V$7</f>
        <v>14.146093818444175</v>
      </c>
      <c r="W9" s="9">
        <f>VLOOKUP($A9,'RES installed'!$A$2:$C$6,3,FALSE)*'[1]Profiles, RES, Summer'!W$7</f>
        <v>13.66400786415522</v>
      </c>
      <c r="X9" s="9">
        <f>VLOOKUP($A9,'RES installed'!$A$2:$C$6,3,FALSE)*'[1]Profiles, RES, Summer'!X$7</f>
        <v>12.567049834445619</v>
      </c>
      <c r="Y9" s="9">
        <f>VLOOKUP($A9,'RES installed'!$A$2:$C$6,3,FALSE)*'[1]Profiles, RES, Summer'!Y$7</f>
        <v>12.22592871370043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workbookViewId="0">
      <selection activeCell="B3" sqref="B3:Y3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5" x14ac:dyDescent="0.25"/>
  <sheetData>
    <row r="1" spans="1:2" x14ac:dyDescent="0.25">
      <c r="A1" t="s">
        <v>15</v>
      </c>
      <c r="B1" t="s">
        <v>7</v>
      </c>
    </row>
    <row r="2" spans="1:2" x14ac:dyDescent="0.25">
      <c r="A2">
        <v>1</v>
      </c>
      <c r="B2" s="1">
        <v>0.2857142857142857</v>
      </c>
    </row>
    <row r="3" spans="1:2" x14ac:dyDescent="0.25">
      <c r="A3">
        <v>2</v>
      </c>
      <c r="B3" s="1">
        <v>0.31746031746031744</v>
      </c>
    </row>
    <row r="4" spans="1:2" x14ac:dyDescent="0.25">
      <c r="A4">
        <v>3</v>
      </c>
      <c r="B4" s="1">
        <v>0.3968253968253968</v>
      </c>
    </row>
    <row r="5" spans="1:2" x14ac:dyDescent="0.25">
      <c r="B5" s="1"/>
    </row>
    <row r="6" spans="1:2" x14ac:dyDescent="0.25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16</v>
      </c>
      <c r="B2" s="2">
        <f>'[1]FL Profiles'!B2*Main!$B$6</f>
        <v>54.237875906461092</v>
      </c>
      <c r="C2" s="2">
        <f>'[1]FL Profiles'!C2*Main!$B$6</f>
        <v>56.047128947031347</v>
      </c>
      <c r="D2" s="2">
        <f>'[1]FL Profiles'!D2*Main!$B$6</f>
        <v>50.186914220501336</v>
      </c>
      <c r="E2" s="2">
        <f>'[1]FL Profiles'!E2*Main!$B$6</f>
        <v>47.570116530115577</v>
      </c>
      <c r="F2" s="2">
        <f>'[1]FL Profiles'!F2*Main!$B$6</f>
        <v>38.97395818125981</v>
      </c>
      <c r="G2" s="2">
        <f>'[1]FL Profiles'!G2*Main!$B$6</f>
        <v>33.078440956377214</v>
      </c>
      <c r="H2" s="2">
        <f>'[1]FL Profiles'!H2*Main!$B$6</f>
        <v>40.452250299774533</v>
      </c>
      <c r="I2" s="2">
        <f>'[1]FL Profiles'!I2*Main!$B$6</f>
        <v>7.0251971721654911</v>
      </c>
      <c r="J2" s="2">
        <f>'[1]FL Profiles'!J2*Main!$B$6</f>
        <v>6.1779372117033216</v>
      </c>
      <c r="K2" s="2">
        <f>'[1]FL Profiles'!K2*Main!$B$6</f>
        <v>9.0065498922046281</v>
      </c>
      <c r="L2" s="2">
        <f>'[1]FL Profiles'!L2*Main!$B$6</f>
        <v>5.3042003774767092</v>
      </c>
      <c r="M2" s="2">
        <f>'[1]FL Profiles'!M2*Main!$B$6</f>
        <v>6.6280440656988491</v>
      </c>
      <c r="N2" s="2">
        <f>'[1]FL Profiles'!N2*Main!$B$6</f>
        <v>10.559859819718607</v>
      </c>
      <c r="O2" s="2">
        <f>'[1]FL Profiles'!O2*Main!$B$6</f>
        <v>19.45608940457139</v>
      </c>
      <c r="P2" s="2">
        <f>'[1]FL Profiles'!P2*Main!$B$6</f>
        <v>20.75786903132316</v>
      </c>
      <c r="Q2" s="2">
        <f>'[1]FL Profiles'!Q2*Main!$B$6</f>
        <v>20.413669672385403</v>
      </c>
      <c r="R2" s="2">
        <f>'[1]FL Profiles'!R2*Main!$B$6</f>
        <v>11.451247903121514</v>
      </c>
      <c r="S2" s="2">
        <f>'[1]FL Profiles'!S2*Main!$B$6</f>
        <v>23.326125786474108</v>
      </c>
      <c r="T2" s="2">
        <f>'[1]FL Profiles'!T2*Main!$B$6</f>
        <v>13.68854373621693</v>
      </c>
      <c r="U2" s="2">
        <f>'[1]FL Profiles'!U2*Main!$B$6</f>
        <v>9.6243436133749594</v>
      </c>
      <c r="V2" s="2">
        <f>'[1]FL Profiles'!V2*Main!$B$6</f>
        <v>14.615234317972428</v>
      </c>
      <c r="W2" s="2">
        <f>'[1]FL Profiles'!W2*Main!$B$6</f>
        <v>9.0330267659690708</v>
      </c>
      <c r="X2" s="2">
        <f>'[1]FL Profiles'!X2*Main!$B$6</f>
        <v>41.228905263531523</v>
      </c>
      <c r="Y2" s="2">
        <f>'[1]FL Profiles'!Y2*Main!$B$6</f>
        <v>49.701504868153222</v>
      </c>
    </row>
    <row r="3" spans="1:25" x14ac:dyDescent="0.25">
      <c r="A3" t="s">
        <v>17</v>
      </c>
      <c r="B3" s="2">
        <f>'[1]FL Profiles'!B3*Main!$B$6</f>
        <v>-122.45554116054797</v>
      </c>
      <c r="C3" s="2">
        <f>'[1]FL Profiles'!C3*Main!$B$6</f>
        <v>-130.94579201434598</v>
      </c>
      <c r="D3" s="2">
        <f>'[1]FL Profiles'!D3*Main!$B$6</f>
        <v>-147.27319750241904</v>
      </c>
      <c r="E3" s="2">
        <f>'[1]FL Profiles'!E3*Main!$B$6</f>
        <v>-158.86565539895091</v>
      </c>
      <c r="F3" s="2">
        <f>'[1]FL Profiles'!F3*Main!$B$6</f>
        <v>-169.80501707595985</v>
      </c>
      <c r="G3" s="2">
        <f>'[1]FL Profiles'!G3*Main!$B$6</f>
        <v>-185.31605228962925</v>
      </c>
      <c r="H3" s="2">
        <f>'[1]FL Profiles'!H3*Main!$B$6</f>
        <v>-176.82580143583129</v>
      </c>
      <c r="I3" s="2">
        <f>'[1]FL Profiles'!I3*Main!$B$6</f>
        <v>-198.35326493124089</v>
      </c>
      <c r="J3" s="2">
        <f>'[1]FL Profiles'!J3*Main!$B$6</f>
        <v>-179.90329672971833</v>
      </c>
      <c r="K3" s="2">
        <f>'[1]FL Profiles'!K3*Main!$B$6</f>
        <v>-264.24846707495675</v>
      </c>
      <c r="L3" s="2">
        <f>'[1]FL Profiles'!L3*Main!$B$6</f>
        <v>-261.54032417008369</v>
      </c>
      <c r="M3" s="2">
        <f>'[1]FL Profiles'!M3*Main!$B$6</f>
        <v>-239.08793521783619</v>
      </c>
      <c r="N3" s="2">
        <f>'[1]FL Profiles'!N3*Main!$B$6</f>
        <v>-229.18558442993458</v>
      </c>
      <c r="O3" s="2">
        <f>'[1]FL Profiles'!O3*Main!$B$6</f>
        <v>-221.27473583034848</v>
      </c>
      <c r="P3" s="2">
        <f>'[1]FL Profiles'!P3*Main!$B$6</f>
        <v>-208.56804282956296</v>
      </c>
      <c r="Q3" s="2">
        <f>'[1]FL Profiles'!Q3*Main!$B$6</f>
        <v>-189.79770445549062</v>
      </c>
      <c r="R3" s="2">
        <f>'[1]FL Profiles'!R3*Main!$B$6</f>
        <v>-177.47183715568369</v>
      </c>
      <c r="S3" s="2">
        <f>'[1]FL Profiles'!S3*Main!$B$6</f>
        <v>-158.81976215109253</v>
      </c>
      <c r="T3" s="2">
        <f>'[1]FL Profiles'!T3*Main!$B$6</f>
        <v>-100.80760788951012</v>
      </c>
      <c r="U3" s="2">
        <f>'[1]FL Profiles'!U3*Main!$B$6</f>
        <v>-112.81884167274961</v>
      </c>
      <c r="V3" s="2">
        <f>'[1]FL Profiles'!V3*Main!$B$6</f>
        <v>-119.25448712242684</v>
      </c>
      <c r="W3" s="2">
        <f>'[1]FL Profiles'!W3*Main!$B$6</f>
        <v>-128.03112949411022</v>
      </c>
      <c r="X3" s="2">
        <f>'[1]FL Profiles'!X3*Main!$B$6</f>
        <v>-101.71973619069519</v>
      </c>
      <c r="Y3" s="2">
        <f>'[1]FL Profiles'!Y3*Main!$B$6</f>
        <v>-108.08742433104368</v>
      </c>
    </row>
    <row r="4" spans="1:25" x14ac:dyDescent="0.25">
      <c r="A4" t="s">
        <v>18</v>
      </c>
      <c r="B4" s="2">
        <f>'[1]FL Profiles'!B4*Main!$B$6</f>
        <v>117.97168258853958</v>
      </c>
      <c r="C4" s="2">
        <f>'[1]FL Profiles'!C4*Main!$B$6</f>
        <v>126.20996186034597</v>
      </c>
      <c r="D4" s="2">
        <f>'[1]FL Profiles'!D4*Main!$B$6</f>
        <v>141.51050592758804</v>
      </c>
      <c r="E4" s="2">
        <f>'[1]FL Profiles'!E4*Main!$B$6</f>
        <v>152.26894230054</v>
      </c>
      <c r="F4" s="2">
        <f>'[1]FL Profiles'!F4*Main!$B$6</f>
        <v>162.07597634288959</v>
      </c>
      <c r="G4" s="2">
        <f>'[1]FL Profiles'!G4*Main!$B$6</f>
        <v>176.97583705382979</v>
      </c>
      <c r="H4" s="2">
        <f>'[1]FL Profiles'!H4*Main!$B$6</f>
        <v>168.7238780639118</v>
      </c>
      <c r="I4" s="2">
        <f>'[1]FL Profiles'!I4*Main!$B$6</f>
        <v>190.40358358346697</v>
      </c>
      <c r="J4" s="2">
        <f>'[1]FL Profiles'!J4*Main!$B$6</f>
        <v>174.40713901744942</v>
      </c>
      <c r="K4" s="2">
        <f>'[1]FL Profiles'!K4*Main!$B$6</f>
        <v>199.01165652551671</v>
      </c>
      <c r="L4" s="2">
        <f>'[1]FL Profiles'!L4*Main!$B$6</f>
        <v>200.57864617114234</v>
      </c>
      <c r="M4" s="2">
        <f>'[1]FL Profiles'!M4*Main!$B$6</f>
        <v>187.76119158177556</v>
      </c>
      <c r="N4" s="2">
        <f>'[1]FL Profiles'!N4*Main!$B$6</f>
        <v>181.43277747084434</v>
      </c>
      <c r="O4" s="2">
        <f>'[1]FL Profiles'!O4*Main!$B$6</f>
        <v>176.76931743846714</v>
      </c>
      <c r="P4" s="2">
        <f>'[1]FL Profiles'!P4*Main!$B$6</f>
        <v>165.66050376936576</v>
      </c>
      <c r="Q4" s="2">
        <f>'[1]FL Profiles'!Q4*Main!$B$6</f>
        <v>150.82418755546024</v>
      </c>
      <c r="R4" s="2">
        <f>'[1]FL Profiles'!R4*Main!$B$6</f>
        <v>140.50438472453922</v>
      </c>
      <c r="S4" s="2">
        <f>'[1]FL Profiles'!S4*Main!$B$6</f>
        <v>125.57628201491697</v>
      </c>
      <c r="T4" s="2">
        <f>'[1]FL Profiles'!T4*Main!$B$6</f>
        <v>98.288333350823393</v>
      </c>
      <c r="U4" s="2">
        <f>'[1]FL Profiles'!U4*Main!$B$6</f>
        <v>110.01317561617749</v>
      </c>
      <c r="V4" s="2">
        <f>'[1]FL Profiles'!V4*Main!$B$6</f>
        <v>116.90157560722669</v>
      </c>
      <c r="W4" s="2">
        <f>'[1]FL Profiles'!W4*Main!$B$6</f>
        <v>125.92577674860762</v>
      </c>
      <c r="X4" s="2">
        <f>'[1]FL Profiles'!X4*Main!$B$6</f>
        <v>97.986496989908744</v>
      </c>
      <c r="Y4" s="2">
        <f>'[1]FL Profiles'!Y4*Main!$B$6</f>
        <v>104.1953238876706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S1'!B2*Main!$B$5)+(VLOOKUP($A2,'FL Ratio'!$A$2:$B$4,2,FALSE)*'FL Characterization'!B$2)</f>
        <v>103.66139863794311</v>
      </c>
      <c r="C2" s="2">
        <f>('[1]Pc, Winter, S1'!C2*Main!$B$5)+(VLOOKUP($A2,'FL Ratio'!$A$2:$B$4,2,FALSE)*'FL Characterization'!C$2)</f>
        <v>94.325410748752191</v>
      </c>
      <c r="D2" s="2">
        <f>('[1]Pc, Winter, S1'!D2*Main!$B$5)+(VLOOKUP($A2,'FL Ratio'!$A$2:$B$4,2,FALSE)*'FL Characterization'!D$2)</f>
        <v>90.152811283425592</v>
      </c>
      <c r="E2" s="2">
        <f>('[1]Pc, Winter, S1'!E2*Main!$B$5)+(VLOOKUP($A2,'FL Ratio'!$A$2:$B$4,2,FALSE)*'FL Characterization'!E$2)</f>
        <v>85.755716955799912</v>
      </c>
      <c r="F2" s="2">
        <f>('[1]Pc, Winter, S1'!F2*Main!$B$5)+(VLOOKUP($A2,'FL Ratio'!$A$2:$B$4,2,FALSE)*'FL Characterization'!F$2)</f>
        <v>88.828126771658205</v>
      </c>
      <c r="G2" s="2">
        <f>('[1]Pc, Winter, S1'!G2*Main!$B$5)+(VLOOKUP($A2,'FL Ratio'!$A$2:$B$4,2,FALSE)*'FL Characterization'!G$2)</f>
        <v>80.908669880814216</v>
      </c>
      <c r="H2" s="2">
        <f>('[1]Pc, Winter, S1'!H2*Main!$B$5)+(VLOOKUP($A2,'FL Ratio'!$A$2:$B$4,2,FALSE)*'FL Characterization'!H$2)</f>
        <v>114.65433035118699</v>
      </c>
      <c r="I2" s="2">
        <f>('[1]Pc, Winter, S1'!I2*Main!$B$5)+(VLOOKUP($A2,'FL Ratio'!$A$2:$B$4,2,FALSE)*'FL Characterization'!I$2)</f>
        <v>109.92806854558691</v>
      </c>
      <c r="J2" s="2">
        <f>('[1]Pc, Winter, S1'!J2*Main!$B$5)+(VLOOKUP($A2,'FL Ratio'!$A$2:$B$4,2,FALSE)*'FL Characterization'!J$2)</f>
        <v>113.77160015750869</v>
      </c>
      <c r="K2" s="2">
        <f>('[1]Pc, Winter, S1'!K2*Main!$B$5)+(VLOOKUP($A2,'FL Ratio'!$A$2:$B$4,2,FALSE)*'FL Characterization'!K$2)</f>
        <v>108.06983027773586</v>
      </c>
      <c r="L2" s="2">
        <f>('[1]Pc, Winter, S1'!L2*Main!$B$5)+(VLOOKUP($A2,'FL Ratio'!$A$2:$B$4,2,FALSE)*'FL Characterization'!L$2)</f>
        <v>120.70638778106235</v>
      </c>
      <c r="M2" s="2">
        <f>('[1]Pc, Winter, S1'!M2*Main!$B$5)+(VLOOKUP($A2,'FL Ratio'!$A$2:$B$4,2,FALSE)*'FL Characterization'!M$2)</f>
        <v>120.98654869209088</v>
      </c>
      <c r="N2" s="2">
        <f>('[1]Pc, Winter, S1'!N2*Main!$B$5)+(VLOOKUP($A2,'FL Ratio'!$A$2:$B$4,2,FALSE)*'FL Characterization'!N$2)</f>
        <v>127.12729529073425</v>
      </c>
      <c r="O2" s="2">
        <f>('[1]Pc, Winter, S1'!O2*Main!$B$5)+(VLOOKUP($A2,'FL Ratio'!$A$2:$B$4,2,FALSE)*'FL Characterization'!O$2)</f>
        <v>124.87938494459891</v>
      </c>
      <c r="P2" s="2">
        <f>('[1]Pc, Winter, S1'!P2*Main!$B$5)+(VLOOKUP($A2,'FL Ratio'!$A$2:$B$4,2,FALSE)*'FL Characterization'!P$2)</f>
        <v>117.13454842274324</v>
      </c>
      <c r="Q2" s="2">
        <f>('[1]Pc, Winter, S1'!Q2*Main!$B$5)+(VLOOKUP($A2,'FL Ratio'!$A$2:$B$4,2,FALSE)*'FL Characterization'!Q$2)</f>
        <v>111.84238123285796</v>
      </c>
      <c r="R2" s="2">
        <f>('[1]Pc, Winter, S1'!R2*Main!$B$5)+(VLOOKUP($A2,'FL Ratio'!$A$2:$B$4,2,FALSE)*'FL Characterization'!R$2)</f>
        <v>111.96823045268131</v>
      </c>
      <c r="S2" s="2">
        <f>('[1]Pc, Winter, S1'!S2*Main!$B$5)+(VLOOKUP($A2,'FL Ratio'!$A$2:$B$4,2,FALSE)*'FL Characterization'!S$2)</f>
        <v>119.78015653244442</v>
      </c>
      <c r="T2" s="2">
        <f>('[1]Pc, Winter, S1'!T2*Main!$B$5)+(VLOOKUP($A2,'FL Ratio'!$A$2:$B$4,2,FALSE)*'FL Characterization'!T$2)</f>
        <v>142.05926633839039</v>
      </c>
      <c r="U2" s="2">
        <f>('[1]Pc, Winter, S1'!U2*Main!$B$5)+(VLOOKUP($A2,'FL Ratio'!$A$2:$B$4,2,FALSE)*'FL Characterization'!U$2)</f>
        <v>125.14429058206584</v>
      </c>
      <c r="V2" s="2">
        <f>('[1]Pc, Winter, S1'!V2*Main!$B$5)+(VLOOKUP($A2,'FL Ratio'!$A$2:$B$4,2,FALSE)*'FL Characterization'!V$2)</f>
        <v>125.40468151143617</v>
      </c>
      <c r="W2" s="2">
        <f>('[1]Pc, Winter, S1'!W2*Main!$B$5)+(VLOOKUP($A2,'FL Ratio'!$A$2:$B$4,2,FALSE)*'FL Characterization'!W$2)</f>
        <v>132.43398623662364</v>
      </c>
      <c r="X2" s="2">
        <f>('[1]Pc, Winter, S1'!X2*Main!$B$5)+(VLOOKUP($A2,'FL Ratio'!$A$2:$B$4,2,FALSE)*'FL Characterization'!X$2)</f>
        <v>126.95744880340882</v>
      </c>
      <c r="Y2" s="2">
        <f>('[1]Pc, Winter, S1'!Y2*Main!$B$5)+(VLOOKUP($A2,'FL Ratio'!$A$2:$B$4,2,FALSE)*'FL Characterization'!Y$2)</f>
        <v>116.00684476008117</v>
      </c>
    </row>
    <row r="3" spans="1:25" x14ac:dyDescent="0.25">
      <c r="A3">
        <v>2</v>
      </c>
      <c r="B3" s="2">
        <f>('[1]Pc, Winter, S1'!B3*Main!$B$5)+(VLOOKUP($A3,'FL Ratio'!$A$2:$B$4,2,FALSE)*'FL Characterization'!B$2)</f>
        <v>110.08433732923827</v>
      </c>
      <c r="C3" s="2">
        <f>('[1]Pc, Winter, S1'!C3*Main!$B$5)+(VLOOKUP($A3,'FL Ratio'!$A$2:$B$4,2,FALSE)*'FL Characterization'!C$2)</f>
        <v>99.367450442834496</v>
      </c>
      <c r="D3" s="2">
        <f>('[1]Pc, Winter, S1'!D3*Main!$B$5)+(VLOOKUP($A3,'FL Ratio'!$A$2:$B$4,2,FALSE)*'FL Characterization'!D$2)</f>
        <v>98.008005303783449</v>
      </c>
      <c r="E3" s="2">
        <f>('[1]Pc, Winter, S1'!E3*Main!$B$5)+(VLOOKUP($A3,'FL Ratio'!$A$2:$B$4,2,FALSE)*'FL Characterization'!E$2)</f>
        <v>95.805332144538426</v>
      </c>
      <c r="F3" s="2">
        <f>('[1]Pc, Winter, S1'!F3*Main!$B$5)+(VLOOKUP($A3,'FL Ratio'!$A$2:$B$4,2,FALSE)*'FL Characterization'!F$2)</f>
        <v>96.452132870231196</v>
      </c>
      <c r="G3" s="2">
        <f>('[1]Pc, Winter, S1'!G3*Main!$B$5)+(VLOOKUP($A3,'FL Ratio'!$A$2:$B$4,2,FALSE)*'FL Characterization'!G$2)</f>
        <v>95.880923844430768</v>
      </c>
      <c r="H3" s="2">
        <f>('[1]Pc, Winter, S1'!H3*Main!$B$5)+(VLOOKUP($A3,'FL Ratio'!$A$2:$B$4,2,FALSE)*'FL Characterization'!H$2)</f>
        <v>125.22391455021216</v>
      </c>
      <c r="I3" s="2">
        <f>('[1]Pc, Winter, S1'!I3*Main!$B$5)+(VLOOKUP($A3,'FL Ratio'!$A$2:$B$4,2,FALSE)*'FL Characterization'!I$2)</f>
        <v>117.27597742718177</v>
      </c>
      <c r="J3" s="2">
        <f>('[1]Pc, Winter, S1'!J3*Main!$B$5)+(VLOOKUP($A3,'FL Ratio'!$A$2:$B$4,2,FALSE)*'FL Characterization'!J$2)</f>
        <v>134.09688099283005</v>
      </c>
      <c r="K3" s="2">
        <f>('[1]Pc, Winter, S1'!K3*Main!$B$5)+(VLOOKUP($A3,'FL Ratio'!$A$2:$B$4,2,FALSE)*'FL Characterization'!K$2)</f>
        <v>142.2168679210196</v>
      </c>
      <c r="L3" s="2">
        <f>('[1]Pc, Winter, S1'!L3*Main!$B$5)+(VLOOKUP($A3,'FL Ratio'!$A$2:$B$4,2,FALSE)*'FL Characterization'!L$2)</f>
        <v>141.34862845798159</v>
      </c>
      <c r="M3" s="2">
        <f>('[1]Pc, Winter, S1'!M3*Main!$B$5)+(VLOOKUP($A3,'FL Ratio'!$A$2:$B$4,2,FALSE)*'FL Characterization'!M$2)</f>
        <v>126.13325901816643</v>
      </c>
      <c r="N3" s="2">
        <f>('[1]Pc, Winter, S1'!N3*Main!$B$5)+(VLOOKUP($A3,'FL Ratio'!$A$2:$B$4,2,FALSE)*'FL Characterization'!N$2)</f>
        <v>140.89790385150295</v>
      </c>
      <c r="O3" s="2">
        <f>('[1]Pc, Winter, S1'!O3*Main!$B$5)+(VLOOKUP($A3,'FL Ratio'!$A$2:$B$4,2,FALSE)*'FL Characterization'!O$2)</f>
        <v>149.51365363880299</v>
      </c>
      <c r="P3" s="2">
        <f>('[1]Pc, Winter, S1'!P3*Main!$B$5)+(VLOOKUP($A3,'FL Ratio'!$A$2:$B$4,2,FALSE)*'FL Characterization'!P$2)</f>
        <v>143.02145480802193</v>
      </c>
      <c r="Q3" s="2">
        <f>('[1]Pc, Winter, S1'!Q3*Main!$B$5)+(VLOOKUP($A3,'FL Ratio'!$A$2:$B$4,2,FALSE)*'FL Characterization'!Q$2)</f>
        <v>130.4139246566441</v>
      </c>
      <c r="R3" s="2">
        <f>('[1]Pc, Winter, S1'!R3*Main!$B$5)+(VLOOKUP($A3,'FL Ratio'!$A$2:$B$4,2,FALSE)*'FL Characterization'!R$2)</f>
        <v>137.81733745565259</v>
      </c>
      <c r="S3" s="2">
        <f>('[1]Pc, Winter, S1'!S3*Main!$B$5)+(VLOOKUP($A3,'FL Ratio'!$A$2:$B$4,2,FALSE)*'FL Characterization'!S$2)</f>
        <v>151.89860041248272</v>
      </c>
      <c r="T3" s="2">
        <f>('[1]Pc, Winter, S1'!T3*Main!$B$5)+(VLOOKUP($A3,'FL Ratio'!$A$2:$B$4,2,FALSE)*'FL Characterization'!T$2)</f>
        <v>134.2005880370298</v>
      </c>
      <c r="U3" s="2">
        <f>('[1]Pc, Winter, S1'!U3*Main!$B$5)+(VLOOKUP($A3,'FL Ratio'!$A$2:$B$4,2,FALSE)*'FL Characterization'!U$2)</f>
        <v>142.6621062076446</v>
      </c>
      <c r="V3" s="2">
        <f>('[1]Pc, Winter, S1'!V3*Main!$B$5)+(VLOOKUP($A3,'FL Ratio'!$A$2:$B$4,2,FALSE)*'FL Characterization'!V$2)</f>
        <v>152.71343377281897</v>
      </c>
      <c r="W3" s="2">
        <f>('[1]Pc, Winter, S1'!W3*Main!$B$5)+(VLOOKUP($A3,'FL Ratio'!$A$2:$B$4,2,FALSE)*'FL Characterization'!W$2)</f>
        <v>122.55365597320041</v>
      </c>
      <c r="X3" s="2">
        <f>('[1]Pc, Winter, S1'!X3*Main!$B$5)+(VLOOKUP($A3,'FL Ratio'!$A$2:$B$4,2,FALSE)*'FL Characterization'!X$2)</f>
        <v>126.70244191722672</v>
      </c>
      <c r="Y3" s="2">
        <f>('[1]Pc, Winter, S1'!Y3*Main!$B$5)+(VLOOKUP($A3,'FL Ratio'!$A$2:$B$4,2,FALSE)*'FL Characterization'!Y$2)</f>
        <v>112.79157065540723</v>
      </c>
    </row>
    <row r="4" spans="1:25" x14ac:dyDescent="0.25">
      <c r="A4">
        <v>3</v>
      </c>
      <c r="B4" s="2">
        <f>('[1]Pc, Winter, S1'!B4*Main!$B$5)+(VLOOKUP($A4,'FL Ratio'!$A$2:$B$4,2,FALSE)*'FL Characterization'!B$2)</f>
        <v>121.81387615778492</v>
      </c>
      <c r="C4" s="2">
        <f>('[1]Pc, Winter, S1'!C4*Main!$B$5)+(VLOOKUP($A4,'FL Ratio'!$A$2:$B$4,2,FALSE)*'FL Characterization'!C$2)</f>
        <v>108.91271783119596</v>
      </c>
      <c r="D4" s="2">
        <f>('[1]Pc, Winter, S1'!D4*Main!$B$5)+(VLOOKUP($A4,'FL Ratio'!$A$2:$B$4,2,FALSE)*'FL Characterization'!D$2)</f>
        <v>105.93968463410613</v>
      </c>
      <c r="E4" s="2">
        <f>('[1]Pc, Winter, S1'!E4*Main!$B$5)+(VLOOKUP($A4,'FL Ratio'!$A$2:$B$4,2,FALSE)*'FL Characterization'!E$2)</f>
        <v>101.42296149941066</v>
      </c>
      <c r="F4" s="2">
        <f>('[1]Pc, Winter, S1'!F4*Main!$B$5)+(VLOOKUP($A4,'FL Ratio'!$A$2:$B$4,2,FALSE)*'FL Characterization'!F$2)</f>
        <v>105.85931114007384</v>
      </c>
      <c r="G4" s="2">
        <f>('[1]Pc, Winter, S1'!G4*Main!$B$5)+(VLOOKUP($A4,'FL Ratio'!$A$2:$B$4,2,FALSE)*'FL Characterization'!G$2)</f>
        <v>116.78476491462902</v>
      </c>
      <c r="H4" s="2">
        <f>('[1]Pc, Winter, S1'!H4*Main!$B$5)+(VLOOKUP($A4,'FL Ratio'!$A$2:$B$4,2,FALSE)*'FL Characterization'!H$2)</f>
        <v>153.48995669226915</v>
      </c>
      <c r="I4" s="2">
        <f>('[1]Pc, Winter, S1'!I4*Main!$B$5)+(VLOOKUP($A4,'FL Ratio'!$A$2:$B$4,2,FALSE)*'FL Characterization'!I$2)</f>
        <v>157.42158784705731</v>
      </c>
      <c r="J4" s="2">
        <f>('[1]Pc, Winter, S1'!J4*Main!$B$5)+(VLOOKUP($A4,'FL Ratio'!$A$2:$B$4,2,FALSE)*'FL Characterization'!J$2)</f>
        <v>178.83424376847955</v>
      </c>
      <c r="K4" s="2">
        <f>('[1]Pc, Winter, S1'!K4*Main!$B$5)+(VLOOKUP($A4,'FL Ratio'!$A$2:$B$4,2,FALSE)*'FL Characterization'!K$2)</f>
        <v>185.18987322718388</v>
      </c>
      <c r="L4" s="2">
        <f>('[1]Pc, Winter, S1'!L4*Main!$B$5)+(VLOOKUP($A4,'FL Ratio'!$A$2:$B$4,2,FALSE)*'FL Characterization'!L$2)</f>
        <v>178.51589082423649</v>
      </c>
      <c r="M4" s="2">
        <f>('[1]Pc, Winter, S1'!M4*Main!$B$5)+(VLOOKUP($A4,'FL Ratio'!$A$2:$B$4,2,FALSE)*'FL Characterization'!M$2)</f>
        <v>181.47627416549477</v>
      </c>
      <c r="N4" s="2">
        <f>('[1]Pc, Winter, S1'!N4*Main!$B$5)+(VLOOKUP($A4,'FL Ratio'!$A$2:$B$4,2,FALSE)*'FL Characterization'!N$2)</f>
        <v>176.19745096824857</v>
      </c>
      <c r="O4" s="2">
        <f>('[1]Pc, Winter, S1'!O4*Main!$B$5)+(VLOOKUP($A4,'FL Ratio'!$A$2:$B$4,2,FALSE)*'FL Characterization'!O$2)</f>
        <v>170.30528041068806</v>
      </c>
      <c r="P4" s="2">
        <f>('[1]Pc, Winter, S1'!P4*Main!$B$5)+(VLOOKUP($A4,'FL Ratio'!$A$2:$B$4,2,FALSE)*'FL Characterization'!P$2)</f>
        <v>152.24394867789368</v>
      </c>
      <c r="Q4" s="2">
        <f>('[1]Pc, Winter, S1'!Q4*Main!$B$5)+(VLOOKUP($A4,'FL Ratio'!$A$2:$B$4,2,FALSE)*'FL Characterization'!Q$2)</f>
        <v>149.74400144774776</v>
      </c>
      <c r="R4" s="2">
        <f>('[1]Pc, Winter, S1'!R4*Main!$B$5)+(VLOOKUP($A4,'FL Ratio'!$A$2:$B$4,2,FALSE)*'FL Characterization'!R$2)</f>
        <v>160.45124914500369</v>
      </c>
      <c r="S4" s="2">
        <f>('[1]Pc, Winter, S1'!S4*Main!$B$5)+(VLOOKUP($A4,'FL Ratio'!$A$2:$B$4,2,FALSE)*'FL Characterization'!S$2)</f>
        <v>160.80630881018243</v>
      </c>
      <c r="T4" s="2">
        <f>('[1]Pc, Winter, S1'!T4*Main!$B$5)+(VLOOKUP($A4,'FL Ratio'!$A$2:$B$4,2,FALSE)*'FL Characterization'!T$2)</f>
        <v>167.48533057597814</v>
      </c>
      <c r="U4" s="2">
        <f>('[1]Pc, Winter, S1'!U4*Main!$B$5)+(VLOOKUP($A4,'FL Ratio'!$A$2:$B$4,2,FALSE)*'FL Characterization'!U$2)</f>
        <v>145.46662890204391</v>
      </c>
      <c r="V4" s="2">
        <f>('[1]Pc, Winter, S1'!V4*Main!$B$5)+(VLOOKUP($A4,'FL Ratio'!$A$2:$B$4,2,FALSE)*'FL Characterization'!V$2)</f>
        <v>148.06827231781421</v>
      </c>
      <c r="W4" s="2">
        <f>('[1]Pc, Winter, S1'!W4*Main!$B$5)+(VLOOKUP($A4,'FL Ratio'!$A$2:$B$4,2,FALSE)*'FL Characterization'!W$2)</f>
        <v>126.78647967313128</v>
      </c>
      <c r="X4" s="2">
        <f>('[1]Pc, Winter, S1'!X4*Main!$B$5)+(VLOOKUP($A4,'FL Ratio'!$A$2:$B$4,2,FALSE)*'FL Characterization'!X$2)</f>
        <v>135.28532531279518</v>
      </c>
      <c r="Y4" s="2">
        <f>('[1]Pc, Winter, S1'!Y4*Main!$B$5)+(VLOOKUP($A4,'FL Ratio'!$A$2:$B$4,2,FALSE)*'FL Characterization'!Y$2)</f>
        <v>128.22766114417152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S2'!B2*Main!$B$5)+(VLOOKUP($A2,'FL Ratio'!$A$2:$B$4,2,FALSE)*'FL Characterization'!B$2)</f>
        <v>92.745748974698444</v>
      </c>
      <c r="C2" s="2">
        <f>('[1]Pc, Winter, S2'!C2*Main!$B$5)+(VLOOKUP($A2,'FL Ratio'!$A$2:$B$4,2,FALSE)*'FL Characterization'!C$2)</f>
        <v>82.504739754742431</v>
      </c>
      <c r="D2" s="2">
        <f>('[1]Pc, Winter, S2'!D2*Main!$B$5)+(VLOOKUP($A2,'FL Ratio'!$A$2:$B$4,2,FALSE)*'FL Characterization'!D$2)</f>
        <v>82.501888143225401</v>
      </c>
      <c r="E2" s="2">
        <f>('[1]Pc, Winter, S2'!E2*Main!$B$5)+(VLOOKUP($A2,'FL Ratio'!$A$2:$B$4,2,FALSE)*'FL Characterization'!E$2)</f>
        <v>81.632045236368342</v>
      </c>
      <c r="F2" s="2">
        <f>('[1]Pc, Winter, S2'!F2*Main!$B$5)+(VLOOKUP($A2,'FL Ratio'!$A$2:$B$4,2,FALSE)*'FL Characterization'!F$2)</f>
        <v>85.950618988382615</v>
      </c>
      <c r="G2" s="2">
        <f>('[1]Pc, Winter, S2'!G2*Main!$B$5)+(VLOOKUP($A2,'FL Ratio'!$A$2:$B$4,2,FALSE)*'FL Characterization'!G$2)</f>
        <v>80.131955894396611</v>
      </c>
      <c r="H2" s="2">
        <f>('[1]Pc, Winter, S2'!H2*Main!$B$5)+(VLOOKUP($A2,'FL Ratio'!$A$2:$B$4,2,FALSE)*'FL Characterization'!H$2)</f>
        <v>95.909504069141263</v>
      </c>
      <c r="I2" s="2">
        <f>('[1]Pc, Winter, S2'!I2*Main!$B$5)+(VLOOKUP($A2,'FL Ratio'!$A$2:$B$4,2,FALSE)*'FL Characterization'!I$2)</f>
        <v>102.59364053126868</v>
      </c>
      <c r="J2" s="2">
        <f>('[1]Pc, Winter, S2'!J2*Main!$B$5)+(VLOOKUP($A2,'FL Ratio'!$A$2:$B$4,2,FALSE)*'FL Characterization'!J$2)</f>
        <v>106.00877514088339</v>
      </c>
      <c r="K2" s="2">
        <f>('[1]Pc, Winter, S2'!K2*Main!$B$5)+(VLOOKUP($A2,'FL Ratio'!$A$2:$B$4,2,FALSE)*'FL Characterization'!K$2)</f>
        <v>119.53684444170702</v>
      </c>
      <c r="L2" s="2">
        <f>('[1]Pc, Winter, S2'!L2*Main!$B$5)+(VLOOKUP($A2,'FL Ratio'!$A$2:$B$4,2,FALSE)*'FL Characterization'!L$2)</f>
        <v>107.97726232913818</v>
      </c>
      <c r="M2" s="2">
        <f>('[1]Pc, Winter, S2'!M2*Main!$B$5)+(VLOOKUP($A2,'FL Ratio'!$A$2:$B$4,2,FALSE)*'FL Characterization'!M$2)</f>
        <v>106.09994596506876</v>
      </c>
      <c r="N2" s="2">
        <f>('[1]Pc, Winter, S2'!N2*Main!$B$5)+(VLOOKUP($A2,'FL Ratio'!$A$2:$B$4,2,FALSE)*'FL Characterization'!N$2)</f>
        <v>108.90928538466447</v>
      </c>
      <c r="O2" s="2">
        <f>('[1]Pc, Winter, S2'!O2*Main!$B$5)+(VLOOKUP($A2,'FL Ratio'!$A$2:$B$4,2,FALSE)*'FL Characterization'!O$2)</f>
        <v>128.22481958733476</v>
      </c>
      <c r="P2" s="2">
        <f>('[1]Pc, Winter, S2'!P2*Main!$B$5)+(VLOOKUP($A2,'FL Ratio'!$A$2:$B$4,2,FALSE)*'FL Characterization'!P$2)</f>
        <v>116.05490057129168</v>
      </c>
      <c r="Q2" s="2">
        <f>('[1]Pc, Winter, S2'!Q2*Main!$B$5)+(VLOOKUP($A2,'FL Ratio'!$A$2:$B$4,2,FALSE)*'FL Characterization'!Q$2)</f>
        <v>115.02267835836612</v>
      </c>
      <c r="R2" s="2">
        <f>('[1]Pc, Winter, S2'!R2*Main!$B$5)+(VLOOKUP($A2,'FL Ratio'!$A$2:$B$4,2,FALSE)*'FL Characterization'!R$2)</f>
        <v>121.84972548336347</v>
      </c>
      <c r="S2" s="2">
        <f>('[1]Pc, Winter, S2'!S2*Main!$B$5)+(VLOOKUP($A2,'FL Ratio'!$A$2:$B$4,2,FALSE)*'FL Characterization'!S$2)</f>
        <v>119.78015653244442</v>
      </c>
      <c r="T2" s="2">
        <f>('[1]Pc, Winter, S2'!T2*Main!$B$5)+(VLOOKUP($A2,'FL Ratio'!$A$2:$B$4,2,FALSE)*'FL Characterization'!T$2)</f>
        <v>123.0480387454094</v>
      </c>
      <c r="U2" s="2">
        <f>('[1]Pc, Winter, S2'!U2*Main!$B$5)+(VLOOKUP($A2,'FL Ratio'!$A$2:$B$4,2,FALSE)*'FL Characterization'!U$2)</f>
        <v>123.86934810163771</v>
      </c>
      <c r="V2" s="2">
        <f>('[1]Pc, Winter, S2'!V2*Main!$B$5)+(VLOOKUP($A2,'FL Ratio'!$A$2:$B$4,2,FALSE)*'FL Characterization'!V$2)</f>
        <v>139.012007052814</v>
      </c>
      <c r="W2" s="2">
        <f>('[1]Pc, Winter, S2'!W2*Main!$B$5)+(VLOOKUP($A2,'FL Ratio'!$A$2:$B$4,2,FALSE)*'FL Characterization'!W$2)</f>
        <v>130.0730203921446</v>
      </c>
      <c r="X2" s="2">
        <f>('[1]Pc, Winter, S2'!X2*Main!$B$5)+(VLOOKUP($A2,'FL Ratio'!$A$2:$B$4,2,FALSE)*'FL Characterization'!X$2)</f>
        <v>110.81103362790553</v>
      </c>
      <c r="Y2" s="2">
        <f>('[1]Pc, Winter, S2'!Y2*Main!$B$5)+(VLOOKUP($A2,'FL Ratio'!$A$2:$B$4,2,FALSE)*'FL Characterization'!Y$2)</f>
        <v>112.20099747792221</v>
      </c>
    </row>
    <row r="3" spans="1:25" x14ac:dyDescent="0.25">
      <c r="A3">
        <v>2</v>
      </c>
      <c r="B3" s="2">
        <f>('[1]Pc, Winter, S2'!B3*Main!$B$5)+(VLOOKUP($A3,'FL Ratio'!$A$2:$B$4,2,FALSE)*'FL Characterization'!B$2)</f>
        <v>106.47789212436061</v>
      </c>
      <c r="C3" s="2">
        <f>('[1]Pc, Winter, S2'!C3*Main!$B$5)+(VLOOKUP($A3,'FL Ratio'!$A$2:$B$4,2,FALSE)*'FL Characterization'!C$2)</f>
        <v>94.321592024613636</v>
      </c>
      <c r="D3" s="2">
        <f>('[1]Pc, Winter, S2'!D3*Main!$B$5)+(VLOOKUP($A3,'FL Ratio'!$A$2:$B$4,2,FALSE)*'FL Characterization'!D$2)</f>
        <v>93.226899386327759</v>
      </c>
      <c r="E3" s="2">
        <f>('[1]Pc, Winter, S2'!E3*Main!$B$5)+(VLOOKUP($A3,'FL Ratio'!$A$2:$B$4,2,FALSE)*'FL Characterization'!E$2)</f>
        <v>100.55260907684807</v>
      </c>
      <c r="F3" s="2">
        <f>('[1]Pc, Winter, S2'!F3*Main!$B$5)+(VLOOKUP($A3,'FL Ratio'!$A$2:$B$4,2,FALSE)*'FL Characterization'!F$2)</f>
        <v>94.049862934993385</v>
      </c>
      <c r="G3" s="2">
        <f>('[1]Pc, Winter, S2'!G3*Main!$B$5)+(VLOOKUP($A3,'FL Ratio'!$A$2:$B$4,2,FALSE)*'FL Characterization'!G$2)</f>
        <v>92.360106051551313</v>
      </c>
      <c r="H3" s="2">
        <f>('[1]Pc, Winter, S2'!H3*Main!$B$5)+(VLOOKUP($A3,'FL Ratio'!$A$2:$B$4,2,FALSE)*'FL Characterization'!H$2)</f>
        <v>113.67063199312172</v>
      </c>
      <c r="I3" s="2">
        <f>('[1]Pc, Winter, S2'!I3*Main!$B$5)+(VLOOKUP($A3,'FL Ratio'!$A$2:$B$4,2,FALSE)*'FL Characterization'!I$2)</f>
        <v>124.86141189549063</v>
      </c>
      <c r="J3" s="2">
        <f>('[1]Pc, Winter, S2'!J3*Main!$B$5)+(VLOOKUP($A3,'FL Ratio'!$A$2:$B$4,2,FALSE)*'FL Characterization'!J$2)</f>
        <v>134.09688099283005</v>
      </c>
      <c r="K3" s="2">
        <f>('[1]Pc, Winter, S2'!K3*Main!$B$5)+(VLOOKUP($A3,'FL Ratio'!$A$2:$B$4,2,FALSE)*'FL Characterization'!K$2)</f>
        <v>129.67467980504799</v>
      </c>
      <c r="L3" s="2">
        <f>('[1]Pc, Winter, S2'!L3*Main!$B$5)+(VLOOKUP($A3,'FL Ratio'!$A$2:$B$4,2,FALSE)*'FL Characterization'!L$2)</f>
        <v>139.99265995970708</v>
      </c>
      <c r="M3" s="2">
        <f>('[1]Pc, Winter, S2'!M3*Main!$B$5)+(VLOOKUP($A3,'FL Ratio'!$A$2:$B$4,2,FALSE)*'FL Characterization'!M$2)</f>
        <v>147.94057647661543</v>
      </c>
      <c r="N3" s="2">
        <f>('[1]Pc, Winter, S2'!N3*Main!$B$5)+(VLOOKUP($A3,'FL Ratio'!$A$2:$B$4,2,FALSE)*'FL Characterization'!N$2)</f>
        <v>136.81239194850892</v>
      </c>
      <c r="O3" s="2">
        <f>('[1]Pc, Winter, S2'!O3*Main!$B$5)+(VLOOKUP($A3,'FL Ratio'!$A$2:$B$4,2,FALSE)*'FL Characterization'!O$2)</f>
        <v>136.11766136591592</v>
      </c>
      <c r="P3" s="2">
        <f>('[1]Pc, Winter, S2'!P3*Main!$B$5)+(VLOOKUP($A3,'FL Ratio'!$A$2:$B$4,2,FALSE)*'FL Characterization'!P$2)</f>
        <v>140.49494267625269</v>
      </c>
      <c r="Q3" s="2">
        <f>('[1]Pc, Winter, S2'!Q3*Main!$B$5)+(VLOOKUP($A3,'FL Ratio'!$A$2:$B$4,2,FALSE)*'FL Characterization'!Q$2)</f>
        <v>139.0033678468761</v>
      </c>
      <c r="R3" s="2">
        <f>('[1]Pc, Winter, S2'!R3*Main!$B$5)+(VLOOKUP($A3,'FL Ratio'!$A$2:$B$4,2,FALSE)*'FL Characterization'!R$2)</f>
        <v>141.65110947453863</v>
      </c>
      <c r="S3" s="2">
        <f>('[1]Pc, Winter, S2'!S3*Main!$B$5)+(VLOOKUP($A3,'FL Ratio'!$A$2:$B$4,2,FALSE)*'FL Characterization'!S$2)</f>
        <v>147.64879214438892</v>
      </c>
      <c r="T3" s="2">
        <f>('[1]Pc, Winter, S2'!T3*Main!$B$5)+(VLOOKUP($A3,'FL Ratio'!$A$2:$B$4,2,FALSE)*'FL Characterization'!T$2)</f>
        <v>153.96113434526299</v>
      </c>
      <c r="U3" s="2">
        <f>('[1]Pc, Winter, S2'!U3*Main!$B$5)+(VLOOKUP($A3,'FL Ratio'!$A$2:$B$4,2,FALSE)*'FL Characterization'!U$2)</f>
        <v>131.6041450964529</v>
      </c>
      <c r="V3" s="2">
        <f>('[1]Pc, Winter, S2'!V3*Main!$B$5)+(VLOOKUP($A3,'FL Ratio'!$A$2:$B$4,2,FALSE)*'FL Characterization'!V$2)</f>
        <v>143.20411507625613</v>
      </c>
      <c r="W3" s="2">
        <f>('[1]Pc, Winter, S2'!W3*Main!$B$5)+(VLOOKUP($A3,'FL Ratio'!$A$2:$B$4,2,FALSE)*'FL Characterization'!W$2)</f>
        <v>134.01295656741357</v>
      </c>
      <c r="X3" s="2">
        <f>('[1]Pc, Winter, S2'!X3*Main!$B$5)+(VLOOKUP($A3,'FL Ratio'!$A$2:$B$4,2,FALSE)*'FL Characterization'!X$2)</f>
        <v>122.24699483629635</v>
      </c>
      <c r="Y3" s="2">
        <f>('[1]Pc, Winter, S2'!Y3*Main!$B$5)+(VLOOKUP($A3,'FL Ratio'!$A$2:$B$4,2,FALSE)*'FL Characterization'!Y$2)</f>
        <v>112.79157065540723</v>
      </c>
    </row>
    <row r="4" spans="1:25" x14ac:dyDescent="0.25">
      <c r="A4">
        <v>3</v>
      </c>
      <c r="B4" s="2">
        <f>('[1]Pc, Winter, S2'!B4*Main!$B$5)+(VLOOKUP($A4,'FL Ratio'!$A$2:$B$4,2,FALSE)*'FL Characterization'!B$2)</f>
        <v>127.83133072947913</v>
      </c>
      <c r="C4" s="2">
        <f>('[1]Pc, Winter, S2'!C4*Main!$B$5)+(VLOOKUP($A4,'FL Ratio'!$A$2:$B$4,2,FALSE)*'FL Characterization'!C$2)</f>
        <v>107.04880829042465</v>
      </c>
      <c r="D4" s="2">
        <f>('[1]Pc, Winter, S2'!D4*Main!$B$5)+(VLOOKUP($A4,'FL Ratio'!$A$2:$B$4,2,FALSE)*'FL Characterization'!D$2)</f>
        <v>111.84330911824136</v>
      </c>
      <c r="E4" s="2">
        <f>('[1]Pc, Winter, S2'!E4*Main!$B$5)+(VLOOKUP($A4,'FL Ratio'!$A$2:$B$4,2,FALSE)*'FL Characterization'!E$2)</f>
        <v>116.84362995232706</v>
      </c>
      <c r="F4" s="2">
        <f>('[1]Pc, Winter, S2'!F4*Main!$B$5)+(VLOOKUP($A4,'FL Ratio'!$A$2:$B$4,2,FALSE)*'FL Characterization'!F$2)</f>
        <v>111.28291842321019</v>
      </c>
      <c r="G4" s="2">
        <f>('[1]Pc, Winter, S2'!G4*Main!$B$5)+(VLOOKUP($A4,'FL Ratio'!$A$2:$B$4,2,FALSE)*'FL Characterization'!G$2)</f>
        <v>113.95771765674495</v>
      </c>
      <c r="H4" s="2">
        <f>('[1]Pc, Winter, S2'!H4*Main!$B$5)+(VLOOKUP($A4,'FL Ratio'!$A$2:$B$4,2,FALSE)*'FL Characterization'!H$2)</f>
        <v>142.27057086250744</v>
      </c>
      <c r="I4" s="2">
        <f>('[1]Pc, Winter, S2'!I4*Main!$B$5)+(VLOOKUP($A4,'FL Ratio'!$A$2:$B$4,2,FALSE)*'FL Characterization'!I$2)</f>
        <v>163.66941860226686</v>
      </c>
      <c r="J4" s="2">
        <f>('[1]Pc, Winter, S2'!J4*Main!$B$5)+(VLOOKUP($A4,'FL Ratio'!$A$2:$B$4,2,FALSE)*'FL Characterization'!J$2)</f>
        <v>170.27197768193182</v>
      </c>
      <c r="K4" s="2">
        <f>('[1]Pc, Winter, S2'!K4*Main!$B$5)+(VLOOKUP($A4,'FL Ratio'!$A$2:$B$4,2,FALSE)*'FL Characterization'!K$2)</f>
        <v>168.05630289773273</v>
      </c>
      <c r="L4" s="2">
        <f>('[1]Pc, Winter, S2'!L4*Main!$B$5)+(VLOOKUP($A4,'FL Ratio'!$A$2:$B$4,2,FALSE)*'FL Characterization'!L$2)</f>
        <v>180.13434081877412</v>
      </c>
      <c r="M4" s="2">
        <f>('[1]Pc, Winter, S2'!M4*Main!$B$5)+(VLOOKUP($A4,'FL Ratio'!$A$2:$B$4,2,FALSE)*'FL Characterization'!M$2)</f>
        <v>167.3102466051821</v>
      </c>
      <c r="N4" s="2">
        <f>('[1]Pc, Winter, S2'!N4*Main!$B$5)+(VLOOKUP($A4,'FL Ratio'!$A$2:$B$4,2,FALSE)*'FL Characterization'!N$2)</f>
        <v>182.87733564416578</v>
      </c>
      <c r="O4" s="2">
        <f>('[1]Pc, Winter, S2'!O4*Main!$B$5)+(VLOOKUP($A4,'FL Ratio'!$A$2:$B$4,2,FALSE)*'FL Characterization'!O$2)</f>
        <v>179.685161757537</v>
      </c>
      <c r="P4" s="2">
        <f>('[1]Pc, Winter, S2'!P4*Main!$B$5)+(VLOOKUP($A4,'FL Ratio'!$A$2:$B$4,2,FALSE)*'FL Characterization'!P$2)</f>
        <v>159.82324862854048</v>
      </c>
      <c r="Q4" s="2">
        <f>('[1]Pc, Winter, S2'!Q4*Main!$B$5)+(VLOOKUP($A4,'FL Ratio'!$A$2:$B$4,2,FALSE)*'FL Characterization'!Q$2)</f>
        <v>152.57686822533458</v>
      </c>
      <c r="R4" s="2">
        <f>('[1]Pc, Winter, S2'!R4*Main!$B$5)+(VLOOKUP($A4,'FL Ratio'!$A$2:$B$4,2,FALSE)*'FL Characterization'!R$2)</f>
        <v>143.44320152845441</v>
      </c>
      <c r="S4" s="2">
        <f>('[1]Pc, Winter, S2'!S4*Main!$B$5)+(VLOOKUP($A4,'FL Ratio'!$A$2:$B$4,2,FALSE)*'FL Characterization'!S$2)</f>
        <v>154.8043321888531</v>
      </c>
      <c r="T4" s="2">
        <f>('[1]Pc, Winter, S2'!T4*Main!$B$5)+(VLOOKUP($A4,'FL Ratio'!$A$2:$B$4,2,FALSE)*'FL Characterization'!T$2)</f>
        <v>165.98483642064582</v>
      </c>
      <c r="U4" s="2">
        <f>('[1]Pc, Winter, S2'!U4*Main!$B$5)+(VLOOKUP($A4,'FL Ratio'!$A$2:$B$4,2,FALSE)*'FL Characterization'!U$2)</f>
        <v>169.83608179296562</v>
      </c>
      <c r="V4" s="2">
        <f>('[1]Pc, Winter, S2'!V4*Main!$B$5)+(VLOOKUP($A4,'FL Ratio'!$A$2:$B$4,2,FALSE)*'FL Characterization'!V$2)</f>
        <v>148.06827231781421</v>
      </c>
      <c r="W4" s="2">
        <f>('[1]Pc, Winter, S2'!W4*Main!$B$5)+(VLOOKUP($A4,'FL Ratio'!$A$2:$B$4,2,FALSE)*'FL Characterization'!W$2)</f>
        <v>144.19545019648436</v>
      </c>
      <c r="X4" s="2">
        <f>('[1]Pc, Winter, S2'!X4*Main!$B$5)+(VLOOKUP($A4,'FL Ratio'!$A$2:$B$4,2,FALSE)*'FL Characterization'!X$2)</f>
        <v>129.62224680703719</v>
      </c>
      <c r="Y4" s="2">
        <f>('[1]Pc, Winter, S2'!Y4*Main!$B$5)+(VLOOKUP($A4,'FL Ratio'!$A$2:$B$4,2,FALSE)*'FL Characterization'!Y$2)</f>
        <v>126.03564413907966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S3'!B2*Main!$B$5)+(VLOOKUP($A2,'FL Ratio'!$A$2:$B$4,2,FALSE)*'FL Characterization'!B$2)</f>
        <v>95.264745050831806</v>
      </c>
      <c r="C2" s="2">
        <f>('[1]Pc, Winter, S3'!C2*Main!$B$5)+(VLOOKUP($A2,'FL Ratio'!$A$2:$B$4,2,FALSE)*'FL Characterization'!C$2)</f>
        <v>90.631451063124146</v>
      </c>
      <c r="D2" s="2">
        <f>('[1]Pc, Winter, S3'!D2*Main!$B$5)+(VLOOKUP($A2,'FL Ratio'!$A$2:$B$4,2,FALSE)*'FL Characterization'!D$2)</f>
        <v>88.066195881552815</v>
      </c>
      <c r="E2" s="2">
        <f>('[1]Pc, Winter, S3'!E2*Main!$B$5)+(VLOOKUP($A2,'FL Ratio'!$A$2:$B$4,2,FALSE)*'FL Characterization'!E$2)</f>
        <v>88.504831435420982</v>
      </c>
      <c r="F2" s="2">
        <f>('[1]Pc, Winter, S3'!F2*Main!$B$5)+(VLOOKUP($A2,'FL Ratio'!$A$2:$B$4,2,FALSE)*'FL Characterization'!F$2)</f>
        <v>76.598718692736924</v>
      </c>
      <c r="G2" s="2">
        <f>('[1]Pc, Winter, S3'!G2*Main!$B$5)+(VLOOKUP($A2,'FL Ratio'!$A$2:$B$4,2,FALSE)*'FL Characterization'!G$2)</f>
        <v>91.782665690660849</v>
      </c>
      <c r="H2" s="2">
        <f>('[1]Pc, Winter, S3'!H2*Main!$B$5)+(VLOOKUP($A2,'FL Ratio'!$A$2:$B$4,2,FALSE)*'FL Characterization'!H$2)</f>
        <v>101.53295195375497</v>
      </c>
      <c r="I2" s="2">
        <f>('[1]Pc, Winter, S3'!I2*Main!$B$5)+(VLOOKUP($A2,'FL Ratio'!$A$2:$B$4,2,FALSE)*'FL Characterization'!I$2)</f>
        <v>112.0236194068207</v>
      </c>
      <c r="J2" s="2">
        <f>('[1]Pc, Winter, S3'!J2*Main!$B$5)+(VLOOKUP($A2,'FL Ratio'!$A$2:$B$4,2,FALSE)*'FL Characterization'!J$2)</f>
        <v>114.88057515988372</v>
      </c>
      <c r="K2" s="2">
        <f>('[1]Pc, Winter, S3'!K2*Main!$B$5)+(VLOOKUP($A2,'FL Ratio'!$A$2:$B$4,2,FALSE)*'FL Characterization'!K$2)</f>
        <v>124.12365010729548</v>
      </c>
      <c r="L2" s="2">
        <f>('[1]Pc, Winter, S3'!L2*Main!$B$5)+(VLOOKUP($A2,'FL Ratio'!$A$2:$B$4,2,FALSE)*'FL Characterization'!L$2)</f>
        <v>121.86358100396454</v>
      </c>
      <c r="M2" s="2">
        <f>('[1]Pc, Winter, S3'!M2*Main!$B$5)+(VLOOKUP($A2,'FL Ratio'!$A$2:$B$4,2,FALSE)*'FL Characterization'!M$2)</f>
        <v>116.40605554531484</v>
      </c>
      <c r="N2" s="2">
        <f>('[1]Pc, Winter, S3'!N2*Main!$B$5)+(VLOOKUP($A2,'FL Ratio'!$A$2:$B$4,2,FALSE)*'FL Characterization'!N$2)</f>
        <v>121.43416719508745</v>
      </c>
      <c r="O2" s="2">
        <f>('[1]Pc, Winter, S3'!O2*Main!$B$5)+(VLOOKUP($A2,'FL Ratio'!$A$2:$B$4,2,FALSE)*'FL Characterization'!O$2)</f>
        <v>121.53395030186307</v>
      </c>
      <c r="P2" s="2">
        <f>('[1]Pc, Winter, S3'!P2*Main!$B$5)+(VLOOKUP($A2,'FL Ratio'!$A$2:$B$4,2,FALSE)*'FL Characterization'!P$2)</f>
        <v>123.61243553145245</v>
      </c>
      <c r="Q2" s="2">
        <f>('[1]Pc, Winter, S3'!Q2*Main!$B$5)+(VLOOKUP($A2,'FL Ratio'!$A$2:$B$4,2,FALSE)*'FL Characterization'!Q$2)</f>
        <v>112.90248027469401</v>
      </c>
      <c r="R2" s="2">
        <f>('[1]Pc, Winter, S3'!R2*Main!$B$5)+(VLOOKUP($A2,'FL Ratio'!$A$2:$B$4,2,FALSE)*'FL Characterization'!R$2)</f>
        <v>110.87028656038329</v>
      </c>
      <c r="S2" s="2">
        <f>('[1]Pc, Winter, S3'!S2*Main!$B$5)+(VLOOKUP($A2,'FL Ratio'!$A$2:$B$4,2,FALSE)*'FL Characterization'!S$2)</f>
        <v>139.66860473725856</v>
      </c>
      <c r="T2" s="2">
        <f>('[1]Pc, Winter, S3'!T2*Main!$B$5)+(VLOOKUP($A2,'FL Ratio'!$A$2:$B$4,2,FALSE)*'FL Characterization'!T$2)</f>
        <v>136.98960564692879</v>
      </c>
      <c r="U2" s="2">
        <f>('[1]Pc, Winter, S3'!U2*Main!$B$5)+(VLOOKUP($A2,'FL Ratio'!$A$2:$B$4,2,FALSE)*'FL Characterization'!U$2)</f>
        <v>126.41923306249399</v>
      </c>
      <c r="V2" s="2">
        <f>('[1]Pc, Winter, S3'!V2*Main!$B$5)+(VLOOKUP($A2,'FL Ratio'!$A$2:$B$4,2,FALSE)*'FL Characterization'!V$2)</f>
        <v>117.9825039434119</v>
      </c>
      <c r="W2" s="2">
        <f>('[1]Pc, Winter, S3'!W2*Main!$B$5)+(VLOOKUP($A2,'FL Ratio'!$A$2:$B$4,2,FALSE)*'FL Characterization'!W$2)</f>
        <v>122.99012285870751</v>
      </c>
      <c r="X2" s="2">
        <f>('[1]Pc, Winter, S3'!X2*Main!$B$5)+(VLOOKUP($A2,'FL Ratio'!$A$2:$B$4,2,FALSE)*'FL Characterization'!X$2)</f>
        <v>129.11030416014262</v>
      </c>
      <c r="Y2" s="2">
        <f>('[1]Pc, Winter, S3'!Y2*Main!$B$5)+(VLOOKUP($A2,'FL Ratio'!$A$2:$B$4,2,FALSE)*'FL Characterization'!Y$2)</f>
        <v>117.90976840116063</v>
      </c>
    </row>
    <row r="3" spans="1:25" x14ac:dyDescent="0.25">
      <c r="A3">
        <v>2</v>
      </c>
      <c r="B3" s="2">
        <f>('[1]Pc, Winter, S3'!B3*Main!$B$5)+(VLOOKUP($A3,'FL Ratio'!$A$2:$B$4,2,FALSE)*'FL Characterization'!B$2)</f>
        <v>101.06822431704411</v>
      </c>
      <c r="C3" s="2">
        <f>('[1]Pc, Winter, S3'!C3*Main!$B$5)+(VLOOKUP($A3,'FL Ratio'!$A$2:$B$4,2,FALSE)*'FL Characterization'!C$2)</f>
        <v>95.162568427650442</v>
      </c>
      <c r="D3" s="2">
        <f>('[1]Pc, Winter, S3'!D3*Main!$B$5)+(VLOOKUP($A3,'FL Ratio'!$A$2:$B$4,2,FALSE)*'FL Characterization'!D$2)</f>
        <v>102.78911122123915</v>
      </c>
      <c r="E3" s="2">
        <f>('[1]Pc, Winter, S3'!E3*Main!$B$5)+(VLOOKUP($A3,'FL Ratio'!$A$2:$B$4,2,FALSE)*'FL Characterization'!E$2)</f>
        <v>90.266842390177203</v>
      </c>
      <c r="F3" s="2">
        <f>('[1]Pc, Winter, S3'!F3*Main!$B$5)+(VLOOKUP($A3,'FL Ratio'!$A$2:$B$4,2,FALSE)*'FL Characterization'!F$2)</f>
        <v>86.843053129279966</v>
      </c>
      <c r="G3" s="2">
        <f>('[1]Pc, Winter, S3'!G3*Main!$B$5)+(VLOOKUP($A3,'FL Ratio'!$A$2:$B$4,2,FALSE)*'FL Characterization'!G$2)</f>
        <v>93.240310499771184</v>
      </c>
      <c r="H3" s="2">
        <f>('[1]Pc, Winter, S3'!H3*Main!$B$5)+(VLOOKUP($A3,'FL Ratio'!$A$2:$B$4,2,FALSE)*'FL Characterization'!H$2)</f>
        <v>124.17361613593123</v>
      </c>
      <c r="I3" s="2">
        <f>('[1]Pc, Winter, S3'!I3*Main!$B$5)+(VLOOKUP($A3,'FL Ratio'!$A$2:$B$4,2,FALSE)*'FL Characterization'!I$2)</f>
        <v>132.44684636379955</v>
      </c>
      <c r="J3" s="2">
        <f>('[1]Pc, Winter, S3'!J3*Main!$B$5)+(VLOOKUP($A3,'FL Ratio'!$A$2:$B$4,2,FALSE)*'FL Characterization'!J$2)</f>
        <v>147.86100923078348</v>
      </c>
      <c r="K3" s="2">
        <f>('[1]Pc, Winter, S3'!K3*Main!$B$5)+(VLOOKUP($A3,'FL Ratio'!$A$2:$B$4,2,FALSE)*'FL Characterization'!K$2)</f>
        <v>154.75905603699124</v>
      </c>
      <c r="L3" s="2">
        <f>('[1]Pc, Winter, S3'!L3*Main!$B$5)+(VLOOKUP($A3,'FL Ratio'!$A$2:$B$4,2,FALSE)*'FL Characterization'!L$2)</f>
        <v>144.0605654545306</v>
      </c>
      <c r="M3" s="2">
        <f>('[1]Pc, Winter, S3'!M3*Main!$B$5)+(VLOOKUP($A3,'FL Ratio'!$A$2:$B$4,2,FALSE)*'FL Characterization'!M$2)</f>
        <v>134.31100306508478</v>
      </c>
      <c r="N3" s="2">
        <f>('[1]Pc, Winter, S3'!N3*Main!$B$5)+(VLOOKUP($A3,'FL Ratio'!$A$2:$B$4,2,FALSE)*'FL Characterization'!N$2)</f>
        <v>125.91769354052487</v>
      </c>
      <c r="O3" s="2">
        <f>('[1]Pc, Winter, S3'!O3*Main!$B$5)+(VLOOKUP($A3,'FL Ratio'!$A$2:$B$4,2,FALSE)*'FL Characterization'!O$2)</f>
        <v>133.43846291133849</v>
      </c>
      <c r="P3" s="2">
        <f>('[1]Pc, Winter, S3'!P3*Main!$B$5)+(VLOOKUP($A3,'FL Ratio'!$A$2:$B$4,2,FALSE)*'FL Characterization'!P$2)</f>
        <v>129.12563808329116</v>
      </c>
      <c r="Q3" s="2">
        <f>('[1]Pc, Winter, S3'!Q3*Main!$B$5)+(VLOOKUP($A3,'FL Ratio'!$A$2:$B$4,2,FALSE)*'FL Characterization'!Q$2)</f>
        <v>130.4139246566441</v>
      </c>
      <c r="R3" s="2">
        <f>('[1]Pc, Winter, S3'!R3*Main!$B$5)+(VLOOKUP($A3,'FL Ratio'!$A$2:$B$4,2,FALSE)*'FL Characterization'!R$2)</f>
        <v>141.65110947453863</v>
      </c>
      <c r="S3" s="2">
        <f>('[1]Pc, Winter, S3'!S3*Main!$B$5)+(VLOOKUP($A3,'FL Ratio'!$A$2:$B$4,2,FALSE)*'FL Characterization'!S$2)</f>
        <v>151.89860041248272</v>
      </c>
      <c r="T3" s="2">
        <f>('[1]Pc, Winter, S3'!T3*Main!$B$5)+(VLOOKUP($A3,'FL Ratio'!$A$2:$B$4,2,FALSE)*'FL Characterization'!T$2)</f>
        <v>141.25792600425592</v>
      </c>
      <c r="U3" s="2">
        <f>('[1]Pc, Winter, S3'!U3*Main!$B$5)+(VLOOKUP($A3,'FL Ratio'!$A$2:$B$4,2,FALSE)*'FL Characterization'!U$2)</f>
        <v>128.83965481865499</v>
      </c>
      <c r="V3" s="2">
        <f>('[1]Pc, Winter, S3'!V3*Main!$B$5)+(VLOOKUP($A3,'FL Ratio'!$A$2:$B$4,2,FALSE)*'FL Characterization'!V$2)</f>
        <v>144.56258917576508</v>
      </c>
      <c r="W3" s="2">
        <f>('[1]Pc, Winter, S3'!W3*Main!$B$5)+(VLOOKUP($A3,'FL Ratio'!$A$2:$B$4,2,FALSE)*'FL Characterization'!W$2)</f>
        <v>117.46063348688347</v>
      </c>
      <c r="X3" s="2">
        <f>('[1]Pc, Winter, S3'!X3*Main!$B$5)+(VLOOKUP($A3,'FL Ratio'!$A$2:$B$4,2,FALSE)*'FL Characterization'!X$2)</f>
        <v>131.15788899815712</v>
      </c>
      <c r="Y3" s="2">
        <f>('[1]Pc, Winter, S3'!Y3*Main!$B$5)+(VLOOKUP($A3,'FL Ratio'!$A$2:$B$4,2,FALSE)*'FL Characterization'!Y$2)</f>
        <v>118.85490285176398</v>
      </c>
    </row>
    <row r="4" spans="1:25" x14ac:dyDescent="0.25">
      <c r="A4">
        <v>3</v>
      </c>
      <c r="B4" s="2">
        <f>('[1]Pc, Winter, S3'!B4*Main!$B$5)+(VLOOKUP($A4,'FL Ratio'!$A$2:$B$4,2,FALSE)*'FL Characterization'!B$2)</f>
        <v>130.84005801532624</v>
      </c>
      <c r="C4" s="2">
        <f>('[1]Pc, Winter, S3'!C4*Main!$B$5)+(VLOOKUP($A4,'FL Ratio'!$A$2:$B$4,2,FALSE)*'FL Characterization'!C$2)</f>
        <v>113.57249168312423</v>
      </c>
      <c r="D4" s="2">
        <f>('[1]Pc, Winter, S3'!D4*Main!$B$5)+(VLOOKUP($A4,'FL Ratio'!$A$2:$B$4,2,FALSE)*'FL Characterization'!D$2)</f>
        <v>100.03606014997088</v>
      </c>
      <c r="E4" s="2">
        <f>('[1]Pc, Winter, S3'!E4*Main!$B$5)+(VLOOKUP($A4,'FL Ratio'!$A$2:$B$4,2,FALSE)*'FL Characterization'!E$2)</f>
        <v>110.49394294230265</v>
      </c>
      <c r="F4" s="2">
        <f>('[1]Pc, Winter, S3'!F4*Main!$B$5)+(VLOOKUP($A4,'FL Ratio'!$A$2:$B$4,2,FALSE)*'FL Characterization'!F$2)</f>
        <v>99.531769309748114</v>
      </c>
      <c r="G4" s="2">
        <f>('[1]Pc, Winter, S3'!G4*Main!$B$5)+(VLOOKUP($A4,'FL Ratio'!$A$2:$B$4,2,FALSE)*'FL Characterization'!G$2)</f>
        <v>114.90006674270631</v>
      </c>
      <c r="H4" s="2">
        <f>('[1]Pc, Winter, S3'!H4*Main!$B$5)+(VLOOKUP($A4,'FL Ratio'!$A$2:$B$4,2,FALSE)*'FL Characterization'!H$2)</f>
        <v>170.31903543691172</v>
      </c>
      <c r="I4" s="2">
        <f>('[1]Pc, Winter, S3'!I4*Main!$B$5)+(VLOOKUP($A4,'FL Ratio'!$A$2:$B$4,2,FALSE)*'FL Characterization'!I$2)</f>
        <v>163.66941860226686</v>
      </c>
      <c r="J4" s="2">
        <f>('[1]Pc, Winter, S3'!J4*Main!$B$5)+(VLOOKUP($A4,'FL Ratio'!$A$2:$B$4,2,FALSE)*'FL Characterization'!J$2)</f>
        <v>175.40933733386046</v>
      </c>
      <c r="K4" s="2">
        <f>('[1]Pc, Winter, S3'!K4*Main!$B$5)+(VLOOKUP($A4,'FL Ratio'!$A$2:$B$4,2,FALSE)*'FL Characterization'!K$2)</f>
        <v>171.48301696362296</v>
      </c>
      <c r="L4" s="2">
        <f>('[1]Pc, Winter, S3'!L4*Main!$B$5)+(VLOOKUP($A4,'FL Ratio'!$A$2:$B$4,2,FALSE)*'FL Characterization'!L$2)</f>
        <v>154.23914090617185</v>
      </c>
      <c r="M4" s="2">
        <f>('[1]Pc, Winter, S3'!M4*Main!$B$5)+(VLOOKUP($A4,'FL Ratio'!$A$2:$B$4,2,FALSE)*'FL Characterization'!M$2)</f>
        <v>177.93476727541662</v>
      </c>
      <c r="N4" s="2">
        <f>('[1]Pc, Winter, S3'!N4*Main!$B$5)+(VLOOKUP($A4,'FL Ratio'!$A$2:$B$4,2,FALSE)*'FL Characterization'!N$2)</f>
        <v>164.50765278539342</v>
      </c>
      <c r="O4" s="2">
        <f>('[1]Pc, Winter, S3'!O4*Main!$B$5)+(VLOOKUP($A4,'FL Ratio'!$A$2:$B$4,2,FALSE)*'FL Characterization'!O$2)</f>
        <v>164.05202617945542</v>
      </c>
      <c r="P4" s="2">
        <f>('[1]Pc, Winter, S3'!P4*Main!$B$5)+(VLOOKUP($A4,'FL Ratio'!$A$2:$B$4,2,FALSE)*'FL Characterization'!P$2)</f>
        <v>171.95012854957537</v>
      </c>
      <c r="Q4" s="2">
        <f>('[1]Pc, Winter, S3'!Q4*Main!$B$5)+(VLOOKUP($A4,'FL Ratio'!$A$2:$B$4,2,FALSE)*'FL Characterization'!Q$2)</f>
        <v>136.99610094860708</v>
      </c>
      <c r="R4" s="2">
        <f>('[1]Pc, Winter, S3'!R4*Main!$B$5)+(VLOOKUP($A4,'FL Ratio'!$A$2:$B$4,2,FALSE)*'FL Characterization'!R$2)</f>
        <v>134.9391777201798</v>
      </c>
      <c r="S4" s="2">
        <f>('[1]Pc, Winter, S3'!S4*Main!$B$5)+(VLOOKUP($A4,'FL Ratio'!$A$2:$B$4,2,FALSE)*'FL Characterization'!S$2)</f>
        <v>174.31075620817347</v>
      </c>
      <c r="T4" s="2">
        <f>('[1]Pc, Winter, S3'!T4*Main!$B$5)+(VLOOKUP($A4,'FL Ratio'!$A$2:$B$4,2,FALSE)*'FL Characterization'!T$2)</f>
        <v>143.4774240906608</v>
      </c>
      <c r="U4" s="2">
        <f>('[1]Pc, Winter, S3'!U4*Main!$B$5)+(VLOOKUP($A4,'FL Ratio'!$A$2:$B$4,2,FALSE)*'FL Characterization'!U$2)</f>
        <v>146.98971970772649</v>
      </c>
      <c r="V4" s="2">
        <f>('[1]Pc, Winter, S3'!V4*Main!$B$5)+(VLOOKUP($A4,'FL Ratio'!$A$2:$B$4,2,FALSE)*'FL Characterization'!V$2)</f>
        <v>162.88791566780262</v>
      </c>
      <c r="W4" s="2">
        <f>('[1]Pc, Winter, S3'!W4*Main!$B$5)+(VLOOKUP($A4,'FL Ratio'!$A$2:$B$4,2,FALSE)*'FL Characterization'!W$2)</f>
        <v>145.53460177520381</v>
      </c>
      <c r="X4" s="2">
        <f>('[1]Pc, Winter, S3'!X4*Main!$B$5)+(VLOOKUP($A4,'FL Ratio'!$A$2:$B$4,2,FALSE)*'FL Characterization'!X$2)</f>
        <v>131.88747820934037</v>
      </c>
      <c r="Y4" s="2">
        <f>('[1]Pc, Winter, S3'!Y4*Main!$B$5)+(VLOOKUP($A4,'FL Ratio'!$A$2:$B$4,2,FALSE)*'FL Characterization'!Y$2)</f>
        <v>123.84362713398779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15.155138534981727</v>
      </c>
      <c r="C2" s="2">
        <f>('[1]Qc, Winter, S1'!C2*Main!$B$5)</f>
        <v>11.438854164524502</v>
      </c>
      <c r="D2" s="2">
        <f>('[1]Qc, Winter, S1'!D2*Main!$B$5)</f>
        <v>10.330279972154841</v>
      </c>
      <c r="E2" s="2">
        <f>('[1]Qc, Winter, S1'!E2*Main!$B$5)</f>
        <v>10.635368882888462</v>
      </c>
      <c r="F2" s="2">
        <f>('[1]Qc, Winter, S1'!F2*Main!$B$5)</f>
        <v>12.207423674170514</v>
      </c>
      <c r="G2" s="2">
        <f>('[1]Qc, Winter, S1'!G2*Main!$B$5)</f>
        <v>14.711398637719649</v>
      </c>
      <c r="H2" s="2">
        <f>('[1]Qc, Winter, S1'!H2*Main!$B$5)</f>
        <v>21.210976886896908</v>
      </c>
      <c r="I2" s="2">
        <f>('[1]Qc, Winter, S1'!I2*Main!$B$5)</f>
        <v>27.020393959068986</v>
      </c>
      <c r="J2" s="2">
        <f>('[1]Qc, Winter, S1'!J2*Main!$B$5)</f>
        <v>29.917478071296159</v>
      </c>
      <c r="K2" s="2">
        <f>('[1]Qc, Winter, S1'!K2*Main!$B$5)</f>
        <v>32.228460537175692</v>
      </c>
      <c r="L2" s="2">
        <f>('[1]Qc, Winter, S1'!L2*Main!$B$5)</f>
        <v>39.361648882127767</v>
      </c>
      <c r="M2" s="2">
        <f>('[1]Qc, Winter, S1'!M2*Main!$B$5)</f>
        <v>36.882657945767136</v>
      </c>
      <c r="N2" s="2">
        <f>('[1]Qc, Winter, S1'!N2*Main!$B$5)</f>
        <v>35.615133917142906</v>
      </c>
      <c r="O2" s="2">
        <f>('[1]Qc, Winter, S1'!O2*Main!$B$5)</f>
        <v>34.899184935545385</v>
      </c>
      <c r="P2" s="2">
        <f>('[1]Qc, Winter, S1'!P2*Main!$B$5)</f>
        <v>32.755137356965733</v>
      </c>
      <c r="Q2" s="2">
        <f>('[1]Qc, Winter, S1'!Q2*Main!$B$5)</f>
        <v>27.192514152174009</v>
      </c>
      <c r="R2" s="2">
        <f>('[1]Qc, Winter, S1'!R2*Main!$B$5)</f>
        <v>31.492649902555343</v>
      </c>
      <c r="S2" s="2">
        <f>('[1]Qc, Winter, S1'!S2*Main!$B$5)</f>
        <v>42.073101854128666</v>
      </c>
      <c r="T2" s="2">
        <f>('[1]Qc, Winter, S1'!T2*Main!$B$5)</f>
        <v>39.890205053780448</v>
      </c>
      <c r="U2" s="2">
        <f>('[1]Qc, Winter, S1'!U2*Main!$B$5)</f>
        <v>38.261529322094006</v>
      </c>
      <c r="V2" s="2">
        <f>('[1]Qc, Winter, S1'!V2*Main!$B$5)</f>
        <v>36.55750342255989</v>
      </c>
      <c r="W2" s="2">
        <f>('[1]Qc, Winter, S1'!W2*Main!$B$5)</f>
        <v>33.527799546181598</v>
      </c>
      <c r="X2" s="2">
        <f>('[1]Qc, Winter, S1'!X2*Main!$B$5)</f>
        <v>28.727166237285864</v>
      </c>
      <c r="Y2" s="2">
        <f>('[1]Qc, Winter, S1'!Y2*Main!$B$5)</f>
        <v>21.827354607363713</v>
      </c>
    </row>
    <row r="3" spans="1:25" x14ac:dyDescent="0.25">
      <c r="A3">
        <v>2</v>
      </c>
      <c r="B3" s="2">
        <f>('[1]Qc, Winter, S1'!B3*Main!$B$5)</f>
        <v>-43.278594686123206</v>
      </c>
      <c r="C3" s="2">
        <f>('[1]Qc, Winter, S1'!C3*Main!$B$5)</f>
        <v>-42.110110382414931</v>
      </c>
      <c r="D3" s="2">
        <f>('[1]Qc, Winter, S1'!D3*Main!$B$5)</f>
        <v>-52.113910989019892</v>
      </c>
      <c r="E3" s="2">
        <f>('[1]Qc, Winter, S1'!E3*Main!$B$5)</f>
        <v>-50.297464657706769</v>
      </c>
      <c r="F3" s="2">
        <f>('[1]Qc, Winter, S1'!F3*Main!$B$5)</f>
        <v>-48.589474531872497</v>
      </c>
      <c r="G3" s="2">
        <f>('[1]Qc, Winter, S1'!G3*Main!$B$5)</f>
        <v>-43.69514389738309</v>
      </c>
      <c r="H3" s="2">
        <f>('[1]Qc, Winter, S1'!H3*Main!$B$5)</f>
        <v>-31.553108798867495</v>
      </c>
      <c r="I3" s="2">
        <f>('[1]Qc, Winter, S1'!I3*Main!$B$5)</f>
        <v>-13.799630374109869</v>
      </c>
      <c r="J3" s="2">
        <f>('[1]Qc, Winter, S1'!J3*Main!$B$5)</f>
        <v>-3.9842272366380467</v>
      </c>
      <c r="K3" s="2">
        <f>('[1]Qc, Winter, S1'!K3*Main!$B$5)</f>
        <v>-0.67312733585460616</v>
      </c>
      <c r="L3" s="2">
        <f>('[1]Qc, Winter, S1'!L3*Main!$B$5)</f>
        <v>-5.9870002075396282</v>
      </c>
      <c r="M3" s="2">
        <f>('[1]Qc, Winter, S1'!M3*Main!$B$5)</f>
        <v>-4.1135759725531607</v>
      </c>
      <c r="N3" s="2">
        <f>('[1]Qc, Winter, S1'!N3*Main!$B$5)</f>
        <v>-5.8076239972136943</v>
      </c>
      <c r="O3" s="2">
        <f>('[1]Qc, Winter, S1'!O3*Main!$B$5)</f>
        <v>-6.088296104354237</v>
      </c>
      <c r="P3" s="2">
        <f>('[1]Qc, Winter, S1'!P3*Main!$B$5)</f>
        <v>-13.939367101606503</v>
      </c>
      <c r="Q3" s="2">
        <f>('[1]Qc, Winter, S1'!Q3*Main!$B$5)</f>
        <v>-19.029316419187005</v>
      </c>
      <c r="R3" s="2">
        <f>('[1]Qc, Winter, S1'!R3*Main!$B$5)</f>
        <v>-16.92310150632925</v>
      </c>
      <c r="S3" s="2">
        <f>('[1]Qc, Winter, S1'!S3*Main!$B$5)</f>
        <v>-6.0941512618511977</v>
      </c>
      <c r="T3" s="2">
        <f>('[1]Qc, Winter, S1'!T3*Main!$B$5)</f>
        <v>-8.4030962534907374</v>
      </c>
      <c r="U3" s="2">
        <f>('[1]Qc, Winter, S1'!U3*Main!$B$5)</f>
        <v>-11.607795153395303</v>
      </c>
      <c r="V3" s="2">
        <f>('[1]Qc, Winter, S1'!V3*Main!$B$5)</f>
        <v>-16.957423901079096</v>
      </c>
      <c r="W3" s="2">
        <f>('[1]Qc, Winter, S1'!W3*Main!$B$5)</f>
        <v>-25.798820271708038</v>
      </c>
      <c r="X3" s="2">
        <f>('[1]Qc, Winter, S1'!X3*Main!$B$5)</f>
        <v>-28.896779760047895</v>
      </c>
      <c r="Y3" s="2">
        <f>('[1]Qc, Winter, S1'!Y3*Main!$B$5)</f>
        <v>-33.598062372739385</v>
      </c>
    </row>
    <row r="4" spans="1:25" x14ac:dyDescent="0.25">
      <c r="A4">
        <v>3</v>
      </c>
      <c r="B4" s="2">
        <f>('[1]Qc, Winter, S1'!B4*Main!$B$5)</f>
        <v>62.898378535071352</v>
      </c>
      <c r="C4" s="2">
        <f>('[1]Qc, Winter, S1'!C4*Main!$B$5)</f>
        <v>75.788247447672845</v>
      </c>
      <c r="D4" s="2">
        <f>('[1]Qc, Winter, S1'!D4*Main!$B$5)</f>
        <v>71.538439179579044</v>
      </c>
      <c r="E4" s="2">
        <f>('[1]Qc, Winter, S1'!E4*Main!$B$5)</f>
        <v>66.580329533469609</v>
      </c>
      <c r="F4" s="2">
        <f>('[1]Qc, Winter, S1'!F4*Main!$B$5)</f>
        <v>69.413535045532143</v>
      </c>
      <c r="G4" s="2">
        <f>('[1]Qc, Winter, S1'!G4*Main!$B$5)</f>
        <v>60.833769490402752</v>
      </c>
      <c r="H4" s="2">
        <f>('[1]Qc, Winter, S1'!H4*Main!$B$5)</f>
        <v>24.98960688073128</v>
      </c>
      <c r="I4" s="2">
        <f>('[1]Qc, Winter, S1'!I4*Main!$B$5)</f>
        <v>3.418224927600586</v>
      </c>
      <c r="J4" s="2">
        <f>('[1]Qc, Winter, S1'!J4*Main!$B$5)</f>
        <v>-19.02016218762892</v>
      </c>
      <c r="K4" s="2">
        <f>('[1]Qc, Winter, S1'!K4*Main!$B$5)</f>
        <v>-20.196667065214214</v>
      </c>
      <c r="L4" s="2">
        <f>('[1]Qc, Winter, S1'!L4*Main!$B$5)</f>
        <v>-1.7900173983342296</v>
      </c>
      <c r="M4" s="2">
        <f>('[1]Qc, Winter, S1'!M4*Main!$B$5)</f>
        <v>-18.608073519180238</v>
      </c>
      <c r="N4" s="2">
        <f>('[1]Qc, Winter, S1'!N4*Main!$B$5)</f>
        <v>-18.812557843566832</v>
      </c>
      <c r="O4" s="2">
        <f>('[1]Qc, Winter, S1'!O4*Main!$B$5)</f>
        <v>-14.562219749805394</v>
      </c>
      <c r="P4" s="2">
        <f>('[1]Qc, Winter, S1'!P4*Main!$B$5)</f>
        <v>-2.0277626441051129</v>
      </c>
      <c r="Q4" s="2">
        <f>('[1]Qc, Winter, S1'!Q4*Main!$B$5)</f>
        <v>12.485604061456224</v>
      </c>
      <c r="R4" s="2">
        <f>('[1]Qc, Winter, S1'!R4*Main!$B$5)</f>
        <v>15.355201338833201</v>
      </c>
      <c r="S4" s="2">
        <f>('[1]Qc, Winter, S1'!S4*Main!$B$5)</f>
        <v>16.345859489725665</v>
      </c>
      <c r="T4" s="2">
        <f>('[1]Qc, Winter, S1'!T4*Main!$B$5)</f>
        <v>15.190091647017789</v>
      </c>
      <c r="U4" s="2">
        <f>('[1]Qc, Winter, S1'!U4*Main!$B$5)</f>
        <v>15.850530414279431</v>
      </c>
      <c r="V4" s="2">
        <f>('[1]Qc, Winter, S1'!V4*Main!$B$5)</f>
        <v>17.831846716064362</v>
      </c>
      <c r="W4" s="2">
        <f>('[1]Qc, Winter, S1'!W4*Main!$B$5)</f>
        <v>36.152222391082013</v>
      </c>
      <c r="X4" s="2">
        <f>('[1]Qc, Winter, S1'!X4*Main!$B$5)</f>
        <v>48.946283993777598</v>
      </c>
      <c r="Y4" s="2">
        <f>('[1]Qc, Winter, S1'!Y4*Main!$B$5)</f>
        <v>57.893454186188556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2024-06-29T13:58:43Z</dcterms:modified>
</cp:coreProperties>
</file>